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35" windowWidth="19875" windowHeight="7710" activeTab="2"/>
  </bookViews>
  <sheets>
    <sheet name="Balance" sheetId="1" r:id="rId1"/>
    <sheet name="Balance USD" sheetId="2" r:id="rId2"/>
    <sheet name="PYG" sheetId="3" r:id="rId3"/>
    <sheet name="PYG USD" sheetId="4" r:id="rId4"/>
  </sheets>
  <externalReferences>
    <externalReference r:id="rId5"/>
    <externalReference r:id="rId6"/>
  </externalReferences>
  <definedNames>
    <definedName name="_Order1" hidden="1">255</definedName>
    <definedName name="_Order2" hidden="1">255</definedName>
    <definedName name="_Regression_Out" localSheetId="0" hidden="1">#REF!</definedName>
    <definedName name="_Regression_Out" localSheetId="1" hidden="1">#REF!</definedName>
    <definedName name="_Regression_Out" localSheetId="3" hidden="1">#REF!</definedName>
    <definedName name="_Regression_Out" hidden="1">#REF!</definedName>
    <definedName name="_Regression_X" localSheetId="0" hidden="1">#REF!</definedName>
    <definedName name="_Regression_X" localSheetId="1" hidden="1">#REF!</definedName>
    <definedName name="_Regression_X" localSheetId="3" hidden="1">#REF!</definedName>
    <definedName name="_Regression_X" hidden="1">#REF!</definedName>
    <definedName name="_Regression_Y" localSheetId="0" hidden="1">#REF!</definedName>
    <definedName name="_Regression_Y" localSheetId="1" hidden="1">#REF!</definedName>
    <definedName name="_Regression_Y" localSheetId="3" hidden="1">#REF!</definedName>
    <definedName name="_Regression_Y" hidden="1">#REF!</definedName>
    <definedName name="AA" hidden="1">{"'S. C. B.'!$E$207"}</definedName>
    <definedName name="aaa" hidden="1">{"'S. C. B.'!$E$207"}</definedName>
    <definedName name="DatGIS">'[1]GIS - EO'!$1:$1048576</definedName>
    <definedName name="DatPort">[1]Portafolio!$1:$1048576</definedName>
    <definedName name="DatSura">[1]Suramericana!$1:$1048576</definedName>
    <definedName name="fecha_dec1">[2]Fecha!$C$13</definedName>
    <definedName name="fecha_dic1">[2]Fecha!$C$13</definedName>
    <definedName name="fecha_dic2">[2]Fecha!$C$14</definedName>
    <definedName name="fecha_dic3">[2]Fecha!$C$15</definedName>
    <definedName name="HTML_CodePage" hidden="1">1252</definedName>
    <definedName name="HTML_Email" hidden="1">""</definedName>
    <definedName name="HTML_Header" hidden="1">"S. C. B."</definedName>
    <definedName name="HTML_LastUpdate" hidden="1">"20/6/00"</definedName>
    <definedName name="HTML_LineAfter" hidden="1">FALSE</definedName>
    <definedName name="HTML_LineBefore" hidden="1">FALSE</definedName>
    <definedName name="HTML_Name" hidden="1">"Nery Tuirán"</definedName>
    <definedName name="HTML_OBDlg2" hidden="1">TRUE</definedName>
    <definedName name="HTML_OBDlg4" hidden="1">TRUE</definedName>
    <definedName name="HTML_OS" hidden="1">0</definedName>
    <definedName name="HTML_PathFile" hidden="1">"A:\HTML.htm"</definedName>
    <definedName name="HTML_Title" hidden="1">"FIRMAS COMISIONISTAS"</definedName>
    <definedName name="jjj" hidden="1">{"'S. C. B.'!$E$207"}</definedName>
    <definedName name="limcount" hidden="1">1</definedName>
    <definedName name="ñññ" hidden="1">{"'S. C. B.'!$E$207"}</definedName>
    <definedName name="oooo" hidden="1">{"'S. C. B.'!$E$207"}</definedName>
    <definedName name="qw" hidden="1">{"'S. C. B.'!$E$207"}</definedName>
    <definedName name="re" hidden="1">{"'S. C. B.'!$E$207"}</definedName>
    <definedName name="rrr" hidden="1">{"'S. C. B.'!$E$207"}</definedName>
    <definedName name="rrrr" hidden="1">{"'S. C. B.'!$E$207"}</definedName>
    <definedName name="sencount" hidden="1">1</definedName>
    <definedName name="trm">[2]Fecha!$D$4</definedName>
    <definedName name="tt" hidden="1">{"'S. C. B.'!$E$207"}</definedName>
    <definedName name="ttt" hidden="1">{"'S. C. B.'!$E$207"}</definedName>
    <definedName name="yyy" hidden="1">{"'S. C. B.'!$E$207"}</definedName>
  </definedNames>
  <calcPr calcId="144525"/>
</workbook>
</file>

<file path=xl/calcChain.xml><?xml version="1.0" encoding="utf-8"?>
<calcChain xmlns="http://schemas.openxmlformats.org/spreadsheetml/2006/main">
  <c r="I52" i="1" l="1"/>
  <c r="H52" i="1"/>
  <c r="I51" i="1"/>
  <c r="H51" i="1"/>
  <c r="I50" i="1"/>
  <c r="H50" i="1"/>
  <c r="I49" i="1"/>
  <c r="H49" i="1"/>
  <c r="I48" i="1"/>
  <c r="H48" i="1"/>
  <c r="I47" i="1"/>
  <c r="H47" i="1"/>
  <c r="I45" i="1"/>
  <c r="H45" i="1"/>
  <c r="F44" i="1"/>
  <c r="F46" i="1" s="1"/>
  <c r="E44" i="1"/>
  <c r="D44" i="1"/>
  <c r="H44" i="1" s="1"/>
  <c r="I43" i="1"/>
  <c r="H43" i="1"/>
  <c r="I42" i="1"/>
  <c r="H42" i="1"/>
  <c r="I41" i="1"/>
  <c r="H41" i="1"/>
  <c r="F40" i="1"/>
  <c r="E40" i="1"/>
  <c r="E46" i="1" s="1"/>
  <c r="D40" i="1"/>
  <c r="D46" i="1" s="1"/>
  <c r="D29" i="1"/>
  <c r="F27" i="1"/>
  <c r="E27" i="1"/>
  <c r="D27" i="1"/>
  <c r="F20" i="1"/>
  <c r="F29" i="1" s="1"/>
  <c r="E20" i="1"/>
  <c r="E29" i="1" s="1"/>
  <c r="D20" i="1"/>
  <c r="I12" i="1"/>
  <c r="H12" i="1"/>
  <c r="I46" i="1" l="1"/>
  <c r="H46" i="1"/>
  <c r="H40" i="1"/>
  <c r="I44" i="1"/>
  <c r="I40" i="1"/>
</calcChain>
</file>

<file path=xl/sharedStrings.xml><?xml version="1.0" encoding="utf-8"?>
<sst xmlns="http://schemas.openxmlformats.org/spreadsheetml/2006/main" count="225" uniqueCount="73">
  <si>
    <t>GRUPO SURA</t>
  </si>
  <si>
    <t>Balances Generales</t>
  </si>
  <si>
    <t>Trimestres</t>
  </si>
  <si>
    <t>%Var.</t>
  </si>
  <si>
    <t>Activo</t>
  </si>
  <si>
    <t>Activo corriente:</t>
  </si>
  <si>
    <t>Disponible</t>
  </si>
  <si>
    <t>$</t>
  </si>
  <si>
    <t>Inversiones negociables</t>
  </si>
  <si>
    <t xml:space="preserve">Deudores </t>
  </si>
  <si>
    <t>Gastos pagados por anticipado</t>
  </si>
  <si>
    <t>Activo corriente</t>
  </si>
  <si>
    <t/>
  </si>
  <si>
    <t>Inversiones permanentes</t>
  </si>
  <si>
    <t>Propiedades, planta y equipo - Vehículo</t>
  </si>
  <si>
    <t>Intangibles</t>
  </si>
  <si>
    <t>Otros activos</t>
  </si>
  <si>
    <t xml:space="preserve">Valorizaciones </t>
  </si>
  <si>
    <t>Activo no corriente</t>
  </si>
  <si>
    <t>Total activo</t>
  </si>
  <si>
    <t>Pasivo y Patrimonio de los Accionistas</t>
  </si>
  <si>
    <t xml:space="preserve">Obligaciones financieras </t>
  </si>
  <si>
    <t>Otras obligaciones financieras</t>
  </si>
  <si>
    <t xml:space="preserve">Cuentas por pagar </t>
  </si>
  <si>
    <t>Impuestos, gravámenes y tasas</t>
  </si>
  <si>
    <t xml:space="preserve">Obligaciones laborales </t>
  </si>
  <si>
    <t xml:space="preserve">Ingresos recibidos por anticipado </t>
  </si>
  <si>
    <t xml:space="preserve">Pasivos estimados y provisiones </t>
  </si>
  <si>
    <t>Pasivo corriente</t>
  </si>
  <si>
    <t>Bonos</t>
  </si>
  <si>
    <t>Pasivo no corriente</t>
  </si>
  <si>
    <t>Total pasivo</t>
  </si>
  <si>
    <t>Total patrimonio de los accionistas</t>
  </si>
  <si>
    <t>Total pasivo y patrimonio</t>
  </si>
  <si>
    <t>Valor Intrínseco (pesos)</t>
  </si>
  <si>
    <t>Cifras en millones de pesos.</t>
  </si>
  <si>
    <t>dic 12 / dic 11</t>
  </si>
  <si>
    <t>dic 12 / sep 12</t>
  </si>
  <si>
    <t>Valor Intrínseco (USD)</t>
  </si>
  <si>
    <t>En miles de USD, FX a Diciembre 31, 2012: 1,768.23 COP/USD</t>
  </si>
  <si>
    <t>Las cifras están convertidas a la misma tasa de cambio para facilitar el análisis de la comunidad inversionista.</t>
  </si>
  <si>
    <t>Estados de Resultados</t>
  </si>
  <si>
    <t>Acumulados año</t>
  </si>
  <si>
    <t>T4-12</t>
  </si>
  <si>
    <t>T4-11</t>
  </si>
  <si>
    <t>Var T4-12 / T4-11</t>
  </si>
  <si>
    <t>T3-12</t>
  </si>
  <si>
    <t>Var T4-12 / T3-12</t>
  </si>
  <si>
    <t>%Var</t>
  </si>
  <si>
    <t>Ingresos operacionales</t>
  </si>
  <si>
    <t>Dividendos</t>
  </si>
  <si>
    <t>Intereses</t>
  </si>
  <si>
    <t>Utilidad por método de participación, neto</t>
  </si>
  <si>
    <t>Utilidad en venta de inversiones, neto</t>
  </si>
  <si>
    <t>Valoración a precios de mercado, neto</t>
  </si>
  <si>
    <t>Derechos de suscripción</t>
  </si>
  <si>
    <t>Reintegro provisiones</t>
  </si>
  <si>
    <t>Gastos operacionales de administración</t>
  </si>
  <si>
    <t>Gastos de personal</t>
  </si>
  <si>
    <t>Honorarios</t>
  </si>
  <si>
    <t>Gastos Administrativos</t>
  </si>
  <si>
    <t>Depreciaciones</t>
  </si>
  <si>
    <t>Utilidad operacional</t>
  </si>
  <si>
    <t>Egresos (ingresos) no operacionales</t>
  </si>
  <si>
    <t>Ajustes por diferencia en cambio</t>
  </si>
  <si>
    <t>Gastos financieros y comisiones</t>
  </si>
  <si>
    <t>Gastos extraordinarios - Impuestos asumidos</t>
  </si>
  <si>
    <t>Compensación opción Call ADR</t>
  </si>
  <si>
    <t>Otros</t>
  </si>
  <si>
    <t>Utilidad antes de impuesto de renta</t>
  </si>
  <si>
    <t>Provisión para impuestos</t>
  </si>
  <si>
    <t>Utilidad neta</t>
  </si>
  <si>
    <t>Provisión de inversiones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</si>
</sst>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0\);\-\ \ \ \ \ \ \ \ \ \ \ \ \ \ "/>
    <numFmt numFmtId="165" formatCode="_-* #,##0.00\ _P_t_s_-;\-* #,##0.00\ _P_t_s_-;_-* &quot;-&quot;??\ _P_t_s_-;_-@_-"/>
    <numFmt numFmtId="166" formatCode="0;[Red]0"/>
    <numFmt numFmtId="167" formatCode="#,##0;\(#,##0\);\-\ \ \ \ \ \ "/>
    <numFmt numFmtId="168" formatCode="0.0%;\(0.0%\);\-"/>
    <numFmt numFmtId="169" formatCode="0.0%"/>
    <numFmt numFmtId="170" formatCode="#,##0.00;\(#,##0.00\);\-\ \ \ \ \ \ "/>
    <numFmt numFmtId="171" formatCode="#,##0\ ;\(#,##0\);\-\ \ \ \ \ "/>
    <numFmt numFmtId="172" formatCode="#,##0.0;\(#,##0.0\);\-\ \ \ \ \ \ "/>
    <numFmt numFmtId="173" formatCode="_(* #,##0.00_);_(* \(#,##0.00\);_(* &quot;-&quot;??_);_(@_)"/>
    <numFmt numFmtId="174" formatCode="_(* #,##0_);_(* \(#,##0\);_(* &quot;-&quot;??_);_(@_)"/>
    <numFmt numFmtId="175" formatCode="[$$-409]#,##0.00"/>
    <numFmt numFmtId="176" formatCode="&quot;$&quot;#,##0"/>
    <numFmt numFmtId="177" formatCode="_ * #,##0_ ;_ * \-#,##0_ ;_ * &quot;-&quot;_ ;_ @_ "/>
    <numFmt numFmtId="178" formatCode="_ * #,##0.00_ ;_ * \-#,##0.00_ ;_ * &quot;-&quot;??_ ;_ @_ "/>
    <numFmt numFmtId="179" formatCode="#,##0.000_);[Red]\(#,##0.000\)"/>
    <numFmt numFmtId="180" formatCode="_(* #,##0.0_);_(* \(#,##0.0\);_(* &quot;-&quot;??_);_(@_)"/>
    <numFmt numFmtId="181" formatCode="_-* #,##0.00\ _K_è_-;\-* #,##0.00\ _K_è_-;_-* &quot;-&quot;??\ _K_è_-;_-@_-"/>
    <numFmt numFmtId="182" formatCode="&quot;$&quot;\ #,##0;[Red]&quot;$&quot;\ \-#,##0"/>
    <numFmt numFmtId="183" formatCode="m\o\n\th\ d\,\ yyyy"/>
    <numFmt numFmtId="184" formatCode="_([$€]* #,##0.00_);_([$€]* \(#,##0.00\);_([$€]* &quot;-&quot;??_);_(@_)"/>
    <numFmt numFmtId="185" formatCode="#,##0.0___);\-#,##0.0___);* @___)"/>
    <numFmt numFmtId="186" formatCode="#,##0.0_____);\-#,##0.0_____);* @_____)"/>
    <numFmt numFmtId="187" formatCode="#,##0.0________;\-#,##0.0________;* @________"/>
    <numFmt numFmtId="188" formatCode="#,##0.0__________;\-#,##0.0__________;* @__________"/>
    <numFmt numFmtId="189" formatCode="#,##0.0____________;\-#,##0.0____________;* @____________"/>
    <numFmt numFmtId="190" formatCode="#,##0.0_______________);\-#,##0.0_______________);* @_______________)"/>
    <numFmt numFmtId="191" formatCode="#,##0.0%___);\-#,##0.0%___);* @___)"/>
    <numFmt numFmtId="192" formatCode="#,##0.0%_____);\-#,##0.0%_____);* @_____)"/>
    <numFmt numFmtId="193" formatCode="#,##0.0%________;\-#,##0.0%________;* @________"/>
    <numFmt numFmtId="194" formatCode="#,##0.0%__________;\-#,##0.0%__________;* @__________"/>
    <numFmt numFmtId="195" formatCode="#,##0.0%____________;\-#,##0.0%____________;* @____________"/>
    <numFmt numFmtId="196" formatCode="#.00"/>
    <numFmt numFmtId="197" formatCode="#,##0.0"/>
    <numFmt numFmtId="198" formatCode="#."/>
    <numFmt numFmtId="199" formatCode="_ &quot;$&quot;\ * #,##0.00_ ;_ &quot;$&quot;\ * \-#,##0.00_ ;_ &quot;$&quot;\ * &quot;-&quot;??_ ;_ @_ "/>
    <numFmt numFmtId="200" formatCode="_(&quot;$&quot;\ * #,##0.00_);_(&quot;$&quot;\ * \(#,##0.00\);_(&quot;$&quot;\ * &quot;-&quot;??_);_(@_)"/>
    <numFmt numFmtId="201" formatCode="0.00_)"/>
    <numFmt numFmtId="202" formatCode="###,###,,"/>
    <numFmt numFmtId="203" formatCode="_-&quot;£&quot;* #,##0_-;\-&quot;£&quot;* #,##0_-;_-&quot;£&quot;* &quot;-&quot;_-;_-@_-"/>
    <numFmt numFmtId="204" formatCode="_-&quot;£&quot;* #,##0.00_-;\-&quot;£&quot;* #,##0.00_-;_-&quot;£&quot;* &quot;-&quot;??_-;_-@_-"/>
    <numFmt numFmtId="205" formatCode="\$#,##0.00\ ;\(\$#,##0.00\)"/>
  </numFmts>
  <fonts count="81">
    <font>
      <sz val="10"/>
      <name val="Arial"/>
    </font>
    <font>
      <sz val="11"/>
      <color theme="1"/>
      <name val="Calibri"/>
      <family val="2"/>
      <scheme val="minor"/>
    </font>
    <font>
      <sz val="10"/>
      <name val="Arial"/>
    </font>
    <font>
      <b/>
      <sz val="14"/>
      <color indexed="63"/>
      <name val="Arial"/>
      <family val="2"/>
    </font>
    <font>
      <sz val="11"/>
      <color indexed="63"/>
      <name val="Arial"/>
      <family val="2"/>
    </font>
    <font>
      <sz val="14"/>
      <color indexed="63"/>
      <name val="Arial"/>
      <family val="2"/>
    </font>
    <font>
      <sz val="11"/>
      <color indexed="23"/>
      <name val="Arial"/>
      <family val="2"/>
    </font>
    <font>
      <sz val="10"/>
      <name val="Arial"/>
      <family val="2"/>
    </font>
    <font>
      <u/>
      <sz val="11"/>
      <color indexed="23"/>
      <name val="Arial"/>
      <family val="2"/>
    </font>
    <font>
      <sz val="11"/>
      <name val="Arial"/>
      <family val="2"/>
    </font>
    <font>
      <u/>
      <sz val="11"/>
      <name val="Arial"/>
      <family val="2"/>
    </font>
    <font>
      <b/>
      <sz val="14"/>
      <color indexed="62"/>
      <name val="Arial"/>
      <family val="2"/>
    </font>
    <font>
      <sz val="10"/>
      <name val="Verdana"/>
      <family val="2"/>
    </font>
    <font>
      <b/>
      <sz val="12"/>
      <name val="Arial"/>
      <family val="2"/>
    </font>
    <font>
      <sz val="12"/>
      <name val="Arial"/>
      <family val="2"/>
    </font>
    <font>
      <b/>
      <u/>
      <sz val="11"/>
      <color indexed="62"/>
      <name val="Arial"/>
      <family val="2"/>
    </font>
    <font>
      <b/>
      <sz val="11"/>
      <color indexed="62"/>
      <name val="Arial"/>
      <family val="2"/>
    </font>
    <font>
      <sz val="11"/>
      <color indexed="62"/>
      <name val="Arial"/>
      <family val="2"/>
    </font>
    <font>
      <sz val="10"/>
      <color theme="0" tint="-0.499984740745262"/>
      <name val="Arial"/>
      <family val="2"/>
    </font>
    <font>
      <sz val="20"/>
      <color rgb="FFFF0000"/>
      <name val="Arial"/>
      <family val="2"/>
    </font>
    <font>
      <sz val="10"/>
      <color indexed="23"/>
      <name val="Arial"/>
      <family val="2"/>
    </font>
    <font>
      <b/>
      <sz val="12"/>
      <color indexed="63"/>
      <name val="Arial"/>
      <family val="2"/>
    </font>
    <font>
      <sz val="12"/>
      <color indexed="63"/>
      <name val="Arial"/>
      <family val="2"/>
    </font>
    <font>
      <sz val="10"/>
      <color indexed="63"/>
      <name val="Arial"/>
      <family val="2"/>
    </font>
    <font>
      <b/>
      <sz val="10"/>
      <color indexed="62"/>
      <name val="Arial"/>
      <family val="2"/>
    </font>
    <font>
      <b/>
      <sz val="11"/>
      <name val="Arial"/>
      <family val="2"/>
    </font>
    <font>
      <sz val="9"/>
      <name val="Arial"/>
      <family val="2"/>
    </font>
    <font>
      <sz val="10"/>
      <color indexed="62"/>
      <name val="Arial"/>
      <family val="2"/>
    </font>
    <font>
      <b/>
      <sz val="10"/>
      <color indexed="63"/>
      <name val="Arial"/>
      <family val="2"/>
    </font>
    <font>
      <b/>
      <sz val="11"/>
      <color indexed="63"/>
      <name val="Arial"/>
      <family val="2"/>
    </font>
    <font>
      <b/>
      <sz val="11"/>
      <color indexed="23"/>
      <name val="Arial"/>
      <family val="2"/>
    </font>
    <font>
      <b/>
      <sz val="10"/>
      <name val="Arial"/>
      <family val="2"/>
    </font>
    <font>
      <sz val="10"/>
      <name val="Helv"/>
      <charset val="238"/>
    </font>
    <font>
      <sz val="10"/>
      <name val="Helv"/>
    </font>
    <font>
      <sz val="11"/>
      <color indexed="8"/>
      <name val="Calibri"/>
      <family val="2"/>
    </font>
    <font>
      <sz val="11"/>
      <color indexed="9"/>
      <name val="Calibri"/>
      <family val="2"/>
    </font>
    <font>
      <sz val="14"/>
      <name val="AngsanaUPC"/>
    </font>
    <font>
      <sz val="8"/>
      <name val="Times New Roman"/>
      <family val="1"/>
    </font>
    <font>
      <sz val="12"/>
      <name val="¹ÙÅÁÃ¼"/>
      <family val="1"/>
      <charset val="129"/>
    </font>
    <font>
      <sz val="11"/>
      <color indexed="17"/>
      <name val="Calibri"/>
      <family val="2"/>
    </font>
    <font>
      <sz val="12"/>
      <name val="¹ÙÅÁÃ¼"/>
      <charset val="129"/>
    </font>
    <font>
      <b/>
      <sz val="11"/>
      <color indexed="52"/>
      <name val="Calibri"/>
      <family val="2"/>
    </font>
    <font>
      <b/>
      <sz val="11"/>
      <color indexed="9"/>
      <name val="Calibri"/>
      <family val="2"/>
    </font>
    <font>
      <sz val="11"/>
      <color indexed="52"/>
      <name val="Calibri"/>
      <family val="2"/>
    </font>
    <font>
      <sz val="10"/>
      <name val="MS Sans Serif"/>
      <family val="2"/>
    </font>
    <font>
      <sz val="10"/>
      <name val="MS Serif"/>
      <family val="1"/>
    </font>
    <font>
      <sz val="1"/>
      <color indexed="8"/>
      <name val="Courier"/>
      <family val="3"/>
    </font>
    <font>
      <b/>
      <sz val="11"/>
      <color indexed="62"/>
      <name val="Calibri"/>
      <family val="2"/>
    </font>
    <font>
      <sz val="10"/>
      <color indexed="16"/>
      <name val="MS Serif"/>
      <family val="1"/>
    </font>
    <font>
      <sz val="11"/>
      <color indexed="54"/>
      <name val="Calibri"/>
      <family val="2"/>
    </font>
    <font>
      <sz val="10"/>
      <color indexed="8"/>
      <name val="Arial"/>
      <family val="2"/>
    </font>
    <font>
      <sz val="9"/>
      <color indexed="8"/>
      <name val="Arial"/>
      <family val="2"/>
    </font>
    <font>
      <u/>
      <sz val="10"/>
      <color indexed="20"/>
      <name val="Arial"/>
      <family val="2"/>
    </font>
    <font>
      <sz val="10"/>
      <color indexed="10"/>
      <name val="Arial"/>
      <family val="2"/>
    </font>
    <font>
      <sz val="8"/>
      <name val="Arial"/>
      <family val="2"/>
    </font>
    <font>
      <b/>
      <sz val="1"/>
      <color indexed="8"/>
      <name val="Courier"/>
      <family val="3"/>
    </font>
    <font>
      <b/>
      <sz val="8"/>
      <name val="MS Sans Serif"/>
      <family val="2"/>
    </font>
    <font>
      <u/>
      <sz val="10"/>
      <color indexed="12"/>
      <name val="Arial"/>
      <family val="2"/>
    </font>
    <font>
      <u/>
      <sz val="9"/>
      <color indexed="12"/>
      <name val="Arial"/>
      <family val="2"/>
    </font>
    <font>
      <sz val="11"/>
      <color indexed="20"/>
      <name val="Calibri"/>
      <family val="2"/>
    </font>
    <font>
      <sz val="10"/>
      <name val="Trebuchet MS"/>
      <family val="2"/>
    </font>
    <font>
      <sz val="11"/>
      <color indexed="60"/>
      <name val="Calibri"/>
      <family val="2"/>
    </font>
    <font>
      <sz val="7"/>
      <name val="Small Fonts"/>
      <family val="2"/>
    </font>
    <font>
      <b/>
      <i/>
      <sz val="16"/>
      <name val="Helv"/>
    </font>
    <font>
      <sz val="10"/>
      <name val="Arial CE"/>
      <charset val="238"/>
    </font>
    <font>
      <b/>
      <sz val="10"/>
      <name val="Arial CE"/>
      <family val="2"/>
      <charset val="238"/>
    </font>
    <font>
      <sz val="8"/>
      <name val="Wingdings"/>
      <charset val="2"/>
    </font>
    <font>
      <sz val="8"/>
      <name val="Helv"/>
    </font>
    <font>
      <b/>
      <sz val="11"/>
      <color indexed="63"/>
      <name val="Calibri"/>
      <family val="2"/>
    </font>
    <font>
      <u/>
      <sz val="9"/>
      <color indexed="36"/>
      <name val="Arial"/>
      <family val="2"/>
    </font>
    <font>
      <sz val="8"/>
      <name val="MS Sans Serif"/>
      <family val="2"/>
    </font>
    <font>
      <b/>
      <sz val="8"/>
      <color indexed="8"/>
      <name val="Helv"/>
    </font>
    <font>
      <sz val="11"/>
      <color indexed="10"/>
      <name val="Calibri"/>
      <family val="2"/>
    </font>
    <font>
      <i/>
      <sz val="11"/>
      <color indexed="23"/>
      <name val="Calibri"/>
      <family val="2"/>
    </font>
    <font>
      <b/>
      <sz val="15"/>
      <color indexed="62"/>
      <name val="Calibri"/>
      <family val="2"/>
    </font>
    <font>
      <b/>
      <sz val="13"/>
      <color indexed="62"/>
      <name val="Calibri"/>
      <family val="2"/>
    </font>
    <font>
      <b/>
      <sz val="18"/>
      <color indexed="62"/>
      <name val="Cambria"/>
      <family val="2"/>
    </font>
    <font>
      <b/>
      <sz val="11"/>
      <color indexed="8"/>
      <name val="Calibri"/>
      <family val="2"/>
    </font>
    <font>
      <sz val="12"/>
      <color indexed="24"/>
      <name val="Modern"/>
      <family val="3"/>
      <charset val="255"/>
    </font>
    <font>
      <b/>
      <sz val="18"/>
      <color indexed="24"/>
      <name val="Modern"/>
      <family val="3"/>
      <charset val="255"/>
    </font>
    <font>
      <b/>
      <sz val="12"/>
      <color indexed="24"/>
      <name val="Modern"/>
      <family val="3"/>
      <charset val="255"/>
    </font>
  </fonts>
  <fills count="2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54"/>
      </patternFill>
    </fill>
    <fill>
      <patternFill patternType="solid">
        <fgColor indexed="42"/>
      </patternFill>
    </fill>
    <fill>
      <patternFill patternType="solid">
        <fgColor indexed="55"/>
      </patternFill>
    </fill>
    <fill>
      <patternFill patternType="solid">
        <fgColor indexed="62"/>
      </patternFill>
    </fill>
    <fill>
      <patternFill patternType="solid">
        <fgColor indexed="51"/>
      </patternFill>
    </fill>
    <fill>
      <patternFill patternType="solid">
        <fgColor indexed="57"/>
      </patternFill>
    </fill>
    <fill>
      <patternFill patternType="solid">
        <fgColor indexed="45"/>
      </patternFill>
    </fill>
    <fill>
      <patternFill patternType="solid">
        <fgColor indexed="26"/>
        <bgColor indexed="64"/>
      </patternFill>
    </fill>
    <fill>
      <patternFill patternType="darkVertical"/>
    </fill>
  </fills>
  <borders count="25">
    <border>
      <left/>
      <right/>
      <top/>
      <bottom/>
      <diagonal/>
    </border>
    <border>
      <left/>
      <right/>
      <top style="thin">
        <color indexed="23"/>
      </top>
      <bottom style="thin">
        <color indexed="23"/>
      </bottom>
      <diagonal/>
    </border>
    <border>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ck">
        <color indexed="8"/>
      </left>
      <right style="thick">
        <color indexed="8"/>
      </right>
      <top style="thin">
        <color indexed="8"/>
      </top>
      <bottom/>
      <diagonal/>
    </border>
    <border>
      <left/>
      <right/>
      <top/>
      <bottom style="thick">
        <color indexed="62"/>
      </bottom>
      <diagonal/>
    </border>
    <border>
      <left/>
      <right/>
      <top/>
      <bottom style="thick">
        <color indexed="22"/>
      </bottom>
      <diagonal/>
    </border>
    <border>
      <left/>
      <right/>
      <top/>
      <bottom style="medium">
        <color indexed="54"/>
      </bottom>
      <diagonal/>
    </border>
    <border>
      <left/>
      <right/>
      <top style="thin">
        <color indexed="62"/>
      </top>
      <bottom style="double">
        <color indexed="62"/>
      </bottom>
      <diagonal/>
    </border>
    <border>
      <left/>
      <right/>
      <top style="thin">
        <color indexed="8"/>
      </top>
      <bottom/>
      <diagonal/>
    </border>
    <border>
      <left/>
      <right/>
      <top style="thin">
        <color indexed="64"/>
      </top>
      <bottom style="double">
        <color indexed="64"/>
      </bottom>
      <diagonal/>
    </border>
  </borders>
  <cellStyleXfs count="176">
    <xf numFmtId="0" fontId="0" fillId="0" borderId="0"/>
    <xf numFmtId="165" fontId="7" fillId="0" borderId="0" applyFont="0" applyFill="0" applyBorder="0" applyAlignment="0" applyProtection="0"/>
    <xf numFmtId="0" fontId="12" fillId="0" borderId="0"/>
    <xf numFmtId="9" fontId="7" fillId="0" borderId="0" applyFont="0" applyFill="0" applyBorder="0" applyAlignment="0" applyProtection="0"/>
    <xf numFmtId="0" fontId="7" fillId="0" borderId="0"/>
    <xf numFmtId="0" fontId="12" fillId="0" borderId="0"/>
    <xf numFmtId="173" fontId="7" fillId="0" borderId="0" applyFont="0" applyFill="0" applyBorder="0" applyAlignment="0" applyProtection="0"/>
    <xf numFmtId="0" fontId="32" fillId="0" borderId="0"/>
    <xf numFmtId="0" fontId="33" fillId="0" borderId="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9" borderId="0" applyNumberFormat="0" applyBorder="0" applyAlignment="0" applyProtection="0"/>
    <xf numFmtId="0" fontId="34" fillId="12" borderId="0" applyNumberFormat="0" applyBorder="0" applyAlignment="0" applyProtection="0"/>
    <xf numFmtId="0" fontId="34" fillId="6"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9" borderId="0" applyNumberFormat="0" applyBorder="0" applyAlignment="0" applyProtection="0"/>
    <xf numFmtId="0" fontId="35" fillId="12" borderId="0" applyNumberFormat="0" applyBorder="0" applyAlignment="0" applyProtection="0"/>
    <xf numFmtId="0" fontId="35" fillId="6" borderId="0" applyNumberFormat="0" applyBorder="0" applyAlignment="0" applyProtection="0"/>
    <xf numFmtId="9" fontId="36" fillId="0" borderId="0"/>
    <xf numFmtId="175" fontId="7" fillId="0" borderId="0" applyFont="0" applyFill="0" applyBorder="0" applyAlignment="0" applyProtection="0"/>
    <xf numFmtId="176" fontId="7" fillId="0" borderId="0" applyFont="0" applyFill="0" applyBorder="0" applyAlignment="0" applyProtection="0"/>
    <xf numFmtId="0" fontId="37" fillId="0" borderId="0">
      <alignment horizontal="center" wrapText="1"/>
      <protection locked="0"/>
    </xf>
    <xf numFmtId="177" fontId="38" fillId="0" borderId="0" applyFont="0" applyFill="0" applyBorder="0" applyAlignment="0" applyProtection="0"/>
    <xf numFmtId="178" fontId="38" fillId="0" borderId="0" applyFont="0" applyFill="0" applyBorder="0" applyAlignment="0" applyProtection="0"/>
    <xf numFmtId="0" fontId="39" fillId="14" borderId="0" applyNumberFormat="0" applyBorder="0" applyAlignment="0" applyProtection="0"/>
    <xf numFmtId="0" fontId="40" fillId="0" borderId="0"/>
    <xf numFmtId="179" fontId="7" fillId="0" borderId="0" applyFill="0" applyBorder="0" applyAlignment="0"/>
    <xf numFmtId="179" fontId="7" fillId="0" borderId="0" applyFill="0" applyBorder="0" applyAlignment="0"/>
    <xf numFmtId="0" fontId="41" fillId="5" borderId="3" applyNumberFormat="0" applyAlignment="0" applyProtection="0"/>
    <xf numFmtId="0" fontId="42" fillId="15" borderId="4" applyNumberFormat="0" applyAlignment="0" applyProtection="0"/>
    <xf numFmtId="0" fontId="43" fillId="0" borderId="5" applyNumberFormat="0" applyFill="0" applyAlignment="0" applyProtection="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180" fontId="7" fillId="0" borderId="0"/>
    <xf numFmtId="38" fontId="44" fillId="0" borderId="0" applyFont="0" applyFill="0" applyBorder="0" applyAlignment="0" applyProtection="0"/>
    <xf numFmtId="181" fontId="7" fillId="0" borderId="0" applyFont="0" applyFill="0" applyBorder="0" applyAlignment="0" applyProtection="0"/>
    <xf numFmtId="0" fontId="45" fillId="0" borderId="0" applyNumberFormat="0" applyAlignment="0">
      <alignment horizontal="left"/>
    </xf>
    <xf numFmtId="182" fontId="44" fillId="0" borderId="0" applyFont="0" applyFill="0" applyBorder="0" applyAlignment="0" applyProtection="0"/>
    <xf numFmtId="44" fontId="7" fillId="0" borderId="0" applyFont="0" applyFill="0" applyBorder="0" applyAlignment="0" applyProtection="0"/>
    <xf numFmtId="183" fontId="46" fillId="0" borderId="0">
      <protection locked="0"/>
    </xf>
    <xf numFmtId="41" fontId="7" fillId="0" borderId="0" applyFont="0" applyFill="0" applyBorder="0" applyAlignment="0" applyProtection="0"/>
    <xf numFmtId="43" fontId="7" fillId="0" borderId="0" applyFont="0" applyFill="0" applyBorder="0" applyAlignment="0" applyProtection="0"/>
    <xf numFmtId="0" fontId="47" fillId="0" borderId="0" applyNumberFormat="0" applyFill="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48" fillId="0" borderId="0" applyNumberFormat="0" applyAlignment="0">
      <alignment horizontal="left"/>
    </xf>
    <xf numFmtId="0" fontId="49" fillId="6" borderId="3" applyNumberFormat="0" applyAlignment="0" applyProtection="0"/>
    <xf numFmtId="0" fontId="50" fillId="0" borderId="0">
      <alignment vertical="top"/>
    </xf>
    <xf numFmtId="184" fontId="7" fillId="0" borderId="0" applyFont="0" applyFill="0" applyBorder="0" applyAlignment="0" applyProtection="0"/>
    <xf numFmtId="185" fontId="51" fillId="0" borderId="6" applyFont="0" applyFill="0" applyBorder="0" applyProtection="0"/>
    <xf numFmtId="186" fontId="51" fillId="0" borderId="7" applyFont="0" applyFill="0" applyBorder="0" applyProtection="0"/>
    <xf numFmtId="187" fontId="51" fillId="0" borderId="7" applyFont="0" applyFill="0" applyBorder="0" applyProtection="0"/>
    <xf numFmtId="188" fontId="51" fillId="0" borderId="7" applyFont="0" applyFill="0" applyBorder="0" applyProtection="0"/>
    <xf numFmtId="189" fontId="51" fillId="0" borderId="7" applyFont="0" applyFill="0" applyBorder="0" applyProtection="0"/>
    <xf numFmtId="190" fontId="51" fillId="0" borderId="6" applyFont="0" applyFill="0" applyBorder="0" applyProtection="0"/>
    <xf numFmtId="191" fontId="26" fillId="0" borderId="8" applyFont="0" applyFill="0" applyBorder="0" applyProtection="0"/>
    <xf numFmtId="192" fontId="7" fillId="0" borderId="0" applyFont="0" applyFill="0" applyBorder="0" applyProtection="0"/>
    <xf numFmtId="193" fontId="7" fillId="0" borderId="0" applyFont="0" applyFill="0" applyBorder="0" applyProtection="0"/>
    <xf numFmtId="194" fontId="51" fillId="0" borderId="9" applyFont="0" applyFill="0" applyBorder="0" applyProtection="0"/>
    <xf numFmtId="195" fontId="51" fillId="0" borderId="9" applyFont="0" applyFill="0" applyBorder="0" applyProtection="0"/>
    <xf numFmtId="196" fontId="46" fillId="0" borderId="0">
      <protection locked="0"/>
    </xf>
    <xf numFmtId="0" fontId="52" fillId="0" borderId="0" applyNumberFormat="0" applyFill="0" applyBorder="0" applyAlignment="0" applyProtection="0">
      <alignment vertical="top"/>
      <protection locked="0"/>
    </xf>
    <xf numFmtId="197" fontId="53" fillId="0" borderId="10">
      <alignment horizontal="right"/>
    </xf>
    <xf numFmtId="38" fontId="54" fillId="3" borderId="0" applyNumberFormat="0" applyBorder="0" applyAlignment="0" applyProtection="0"/>
    <xf numFmtId="0" fontId="13" fillId="0" borderId="11" applyNumberFormat="0" applyAlignment="0" applyProtection="0">
      <alignment horizontal="left" vertical="center"/>
    </xf>
    <xf numFmtId="0" fontId="13" fillId="0" borderId="12">
      <alignment horizontal="left" vertical="center"/>
    </xf>
    <xf numFmtId="198" fontId="55" fillId="0" borderId="0">
      <protection locked="0"/>
    </xf>
    <xf numFmtId="198" fontId="55" fillId="0" borderId="0">
      <protection locked="0"/>
    </xf>
    <xf numFmtId="0" fontId="56" fillId="0" borderId="13">
      <alignment horizontal="center"/>
    </xf>
    <xf numFmtId="0" fontId="56" fillId="0" borderId="0">
      <alignment horizontal="center"/>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19" borderId="0" applyNumberFormat="0" applyBorder="0" applyAlignment="0" applyProtection="0"/>
    <xf numFmtId="10" fontId="54" fillId="20" borderId="14" applyNumberFormat="0" applyBorder="0" applyAlignment="0" applyProtection="0"/>
    <xf numFmtId="173" fontId="7" fillId="0" borderId="0" applyFont="0" applyFill="0" applyBorder="0" applyAlignment="0" applyProtection="0"/>
    <xf numFmtId="178" fontId="60" fillId="0" borderId="0" applyFont="0" applyFill="0" applyBorder="0" applyAlignment="0" applyProtection="0"/>
    <xf numFmtId="17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65" fontId="7" fillId="0" borderId="0" applyFont="0" applyFill="0" applyBorder="0" applyAlignment="0" applyProtection="0"/>
    <xf numFmtId="199" fontId="7" fillId="0" borderId="0" applyFont="0" applyFill="0" applyBorder="0" applyAlignment="0" applyProtection="0"/>
    <xf numFmtId="199" fontId="7" fillId="0" borderId="0" applyFont="0" applyFill="0" applyBorder="0" applyAlignment="0" applyProtection="0"/>
    <xf numFmtId="200" fontId="7" fillId="0" borderId="0" applyFont="0" applyFill="0" applyBorder="0" applyAlignment="0" applyProtection="0"/>
    <xf numFmtId="0" fontId="61" fillId="11" borderId="0" applyNumberFormat="0" applyBorder="0" applyAlignment="0" applyProtection="0"/>
    <xf numFmtId="37" fontId="62" fillId="0" borderId="0"/>
    <xf numFmtId="201" fontId="63" fillId="0" borderId="0"/>
    <xf numFmtId="0" fontId="2" fillId="0" borderId="0"/>
    <xf numFmtId="0" fontId="1" fillId="0" borderId="0"/>
    <xf numFmtId="0" fontId="2" fillId="0" borderId="0"/>
    <xf numFmtId="0" fontId="1" fillId="0" borderId="0"/>
    <xf numFmtId="0" fontId="7" fillId="0" borderId="0"/>
    <xf numFmtId="0" fontId="60" fillId="0" borderId="0"/>
    <xf numFmtId="0" fontId="7" fillId="0" borderId="0"/>
    <xf numFmtId="0" fontId="1" fillId="0" borderId="0"/>
    <xf numFmtId="0" fontId="1" fillId="0" borderId="0"/>
    <xf numFmtId="0" fontId="2" fillId="0" borderId="0"/>
    <xf numFmtId="0" fontId="1" fillId="0" borderId="0"/>
    <xf numFmtId="0" fontId="2" fillId="0" borderId="0"/>
    <xf numFmtId="0" fontId="1" fillId="0" borderId="0"/>
    <xf numFmtId="0" fontId="32" fillId="0" borderId="0"/>
    <xf numFmtId="0" fontId="64" fillId="0" borderId="0"/>
    <xf numFmtId="0" fontId="7" fillId="7" borderId="15" applyNumberFormat="0" applyFont="0" applyAlignment="0" applyProtection="0"/>
    <xf numFmtId="14" fontId="37" fillId="0" borderId="0">
      <alignment horizontal="center" wrapText="1"/>
      <protection locked="0"/>
    </xf>
    <xf numFmtId="10" fontId="7" fillId="0" borderId="0" applyFont="0" applyFill="0" applyBorder="0" applyAlignment="0" applyProtection="0"/>
    <xf numFmtId="0" fontId="65" fillId="0" borderId="0" applyFont="0"/>
    <xf numFmtId="9" fontId="7" fillId="0" borderId="0" applyFont="0" applyFill="0" applyBorder="0" applyAlignment="0" applyProtection="0"/>
    <xf numFmtId="9" fontId="7" fillId="0" borderId="0" applyFont="0" applyFill="0" applyBorder="0" applyAlignment="0" applyProtection="0"/>
    <xf numFmtId="9" fontId="6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9" fontId="7" fillId="0" borderId="0" applyFill="0" applyBorder="0" applyAlignment="0" applyProtection="0"/>
    <xf numFmtId="37" fontId="7" fillId="0" borderId="0" applyFill="0" applyBorder="0" applyAlignment="0" applyProtection="0"/>
    <xf numFmtId="0" fontId="66" fillId="21" borderId="0" applyNumberFormat="0" applyFont="0" applyBorder="0" applyAlignment="0">
      <alignment horizontal="center"/>
    </xf>
    <xf numFmtId="14" fontId="67" fillId="0" borderId="0" applyNumberFormat="0" applyFill="0" applyBorder="0" applyAlignment="0" applyProtection="0">
      <alignment horizontal="left"/>
    </xf>
    <xf numFmtId="0" fontId="68" fillId="5" borderId="16" applyNumberFormat="0" applyAlignment="0" applyProtection="0"/>
    <xf numFmtId="0" fontId="66" fillId="1" borderId="12" applyNumberFormat="0" applyFont="0" applyAlignment="0">
      <alignment horizontal="center"/>
    </xf>
    <xf numFmtId="0" fontId="69" fillId="0" borderId="0" applyNumberFormat="0" applyFill="0" applyBorder="0" applyAlignment="0" applyProtection="0">
      <alignment vertical="top"/>
      <protection locked="0"/>
    </xf>
    <xf numFmtId="0" fontId="70" fillId="0" borderId="0" applyNumberFormat="0" applyFill="0" applyBorder="0" applyAlignment="0">
      <alignment horizontal="center"/>
    </xf>
    <xf numFmtId="0" fontId="44" fillId="0" borderId="0"/>
    <xf numFmtId="40" fontId="71" fillId="0" borderId="0" applyBorder="0">
      <alignment horizontal="right"/>
    </xf>
    <xf numFmtId="202" fontId="9" fillId="0" borderId="17" applyProtection="0">
      <alignment wrapText="1"/>
    </xf>
    <xf numFmtId="0" fontId="7" fillId="0" borderId="18" applyBorder="0">
      <alignment horizontal="left" vertical="center" wrapText="1" indent="1"/>
    </xf>
    <xf numFmtId="0" fontId="7" fillId="0" borderId="0" applyNumberFormat="0"/>
    <xf numFmtId="0" fontId="72" fillId="0" borderId="0" applyNumberFormat="0" applyFill="0" applyBorder="0" applyAlignment="0" applyProtection="0"/>
    <xf numFmtId="0" fontId="73" fillId="0" borderId="0" applyNumberFormat="0" applyFill="0" applyBorder="0" applyAlignment="0" applyProtection="0"/>
    <xf numFmtId="0" fontId="74" fillId="0" borderId="19" applyNumberFormat="0" applyFill="0" applyAlignment="0" applyProtection="0"/>
    <xf numFmtId="0" fontId="75" fillId="0" borderId="20" applyNumberFormat="0" applyFill="0" applyAlignment="0" applyProtection="0"/>
    <xf numFmtId="0" fontId="47" fillId="0" borderId="21" applyNumberFormat="0" applyFill="0" applyAlignment="0" applyProtection="0"/>
    <xf numFmtId="0" fontId="76" fillId="0" borderId="0" applyNumberFormat="0" applyFill="0" applyBorder="0" applyAlignment="0" applyProtection="0"/>
    <xf numFmtId="0" fontId="77" fillId="0" borderId="22" applyNumberFormat="0" applyFill="0" applyAlignment="0" applyProtection="0"/>
    <xf numFmtId="202" fontId="7" fillId="0" borderId="23"/>
    <xf numFmtId="42" fontId="7" fillId="0" borderId="0" applyFont="0" applyFill="0" applyBorder="0" applyAlignment="0" applyProtection="0"/>
    <xf numFmtId="44" fontId="7" fillId="0" borderId="0" applyFont="0" applyFill="0" applyBorder="0" applyAlignment="0" applyProtection="0"/>
    <xf numFmtId="203" fontId="7" fillId="0" borderId="0" applyFont="0" applyFill="0" applyBorder="0" applyAlignment="0" applyProtection="0"/>
    <xf numFmtId="204" fontId="7" fillId="0" borderId="0" applyFont="0" applyFill="0" applyBorder="0" applyAlignment="0" applyProtection="0"/>
    <xf numFmtId="0" fontId="78" fillId="0" borderId="0" applyProtection="0"/>
    <xf numFmtId="205" fontId="78" fillId="0" borderId="0" applyProtection="0"/>
    <xf numFmtId="0" fontId="79" fillId="0" borderId="0" applyProtection="0"/>
    <xf numFmtId="0" fontId="80" fillId="0" borderId="0" applyProtection="0"/>
    <xf numFmtId="0" fontId="78" fillId="0" borderId="24" applyProtection="0"/>
    <xf numFmtId="0" fontId="78" fillId="0" borderId="0"/>
    <xf numFmtId="10" fontId="78" fillId="0" borderId="0" applyProtection="0"/>
    <xf numFmtId="0" fontId="78" fillId="0" borderId="0"/>
    <xf numFmtId="2" fontId="78" fillId="0" borderId="0" applyProtection="0"/>
    <xf numFmtId="4" fontId="78" fillId="0" borderId="0" applyProtection="0"/>
    <xf numFmtId="9" fontId="2" fillId="0" borderId="0" applyFont="0" applyFill="0" applyBorder="0" applyAlignment="0" applyProtection="0"/>
  </cellStyleXfs>
  <cellXfs count="139">
    <xf numFmtId="0" fontId="0" fillId="0" borderId="0" xfId="0"/>
    <xf numFmtId="0" fontId="3" fillId="0" borderId="0" xfId="0" applyFont="1" applyAlignment="1"/>
    <xf numFmtId="0" fontId="4" fillId="0" borderId="0" xfId="0" applyFont="1"/>
    <xf numFmtId="0" fontId="5" fillId="0" borderId="0" xfId="0" applyFont="1" applyAlignment="1"/>
    <xf numFmtId="164" fontId="4" fillId="0" borderId="0" xfId="0" applyNumberFormat="1" applyFont="1" applyBorder="1" applyAlignment="1">
      <alignment horizontal="center"/>
    </xf>
    <xf numFmtId="0" fontId="6" fillId="0" borderId="0" xfId="0" applyFont="1"/>
    <xf numFmtId="2" fontId="6" fillId="0" borderId="0" xfId="1" applyNumberFormat="1" applyFont="1" applyAlignment="1">
      <alignment horizontal="left" indent="3"/>
    </xf>
    <xf numFmtId="166" fontId="8" fillId="0" borderId="0" xfId="0" applyNumberFormat="1" applyFont="1" applyAlignment="1">
      <alignment horizontal="center"/>
    </xf>
    <xf numFmtId="0" fontId="9" fillId="0" borderId="0" xfId="0" applyFont="1"/>
    <xf numFmtId="0" fontId="10" fillId="0" borderId="0" xfId="0" applyFont="1" applyAlignment="1">
      <alignment horizontal="center"/>
    </xf>
    <xf numFmtId="2" fontId="10" fillId="0" borderId="0" xfId="1" applyNumberFormat="1" applyFont="1" applyAlignment="1">
      <alignment horizontal="left" indent="3"/>
    </xf>
    <xf numFmtId="0" fontId="11" fillId="0" borderId="0" xfId="0" applyFont="1" applyBorder="1" applyAlignment="1"/>
    <xf numFmtId="17" fontId="13" fillId="2" borderId="0" xfId="2" applyNumberFormat="1" applyFont="1" applyFill="1" applyBorder="1" applyAlignment="1">
      <alignment horizontal="left" vertical="center"/>
    </xf>
    <xf numFmtId="2" fontId="13" fillId="2" borderId="0" xfId="1" applyNumberFormat="1" applyFont="1" applyFill="1" applyBorder="1" applyAlignment="1">
      <alignment horizontal="left" vertical="center" indent="3"/>
    </xf>
    <xf numFmtId="0" fontId="14" fillId="0" borderId="0" xfId="0" applyFont="1" applyBorder="1" applyAlignment="1"/>
    <xf numFmtId="17" fontId="13" fillId="2" borderId="0" xfId="2" applyNumberFormat="1" applyFont="1" applyFill="1" applyBorder="1" applyAlignment="1">
      <alignment horizontal="left" vertical="center" wrapText="1"/>
    </xf>
    <xf numFmtId="0" fontId="14" fillId="0" borderId="0" xfId="0" applyFont="1" applyBorder="1"/>
    <xf numFmtId="0" fontId="14" fillId="0" borderId="0" xfId="0" applyFont="1"/>
    <xf numFmtId="0" fontId="15" fillId="0" borderId="0" xfId="0" applyFont="1" applyBorder="1" applyAlignment="1"/>
    <xf numFmtId="2" fontId="15" fillId="0" borderId="0" xfId="1" applyNumberFormat="1" applyFont="1" applyBorder="1" applyAlignment="1">
      <alignment horizontal="left" indent="3"/>
    </xf>
    <xf numFmtId="0" fontId="9" fillId="0" borderId="0" xfId="0" applyFont="1" applyBorder="1"/>
    <xf numFmtId="0" fontId="16" fillId="0" borderId="0" xfId="0" applyFont="1" applyBorder="1" applyAlignment="1">
      <alignment horizontal="left" indent="2"/>
    </xf>
    <xf numFmtId="2" fontId="16" fillId="0" borderId="0" xfId="1" applyNumberFormat="1" applyFont="1" applyBorder="1" applyAlignment="1">
      <alignment horizontal="left" indent="5"/>
    </xf>
    <xf numFmtId="0" fontId="17" fillId="0" borderId="0" xfId="0" applyFont="1" applyBorder="1" applyAlignment="1">
      <alignment horizontal="center"/>
    </xf>
    <xf numFmtId="0" fontId="17" fillId="0" borderId="0" xfId="0" applyFont="1" applyBorder="1" applyAlignment="1"/>
    <xf numFmtId="0" fontId="9" fillId="0" borderId="0" xfId="0" applyFont="1" applyBorder="1" applyAlignment="1">
      <alignment horizontal="left" indent="2"/>
    </xf>
    <xf numFmtId="2" fontId="9" fillId="0" borderId="0" xfId="1" applyNumberFormat="1" applyFont="1" applyBorder="1" applyAlignment="1">
      <alignment horizontal="left" indent="5"/>
    </xf>
    <xf numFmtId="0" fontId="9" fillId="0" borderId="0" xfId="0" applyFont="1" applyBorder="1" applyAlignment="1">
      <alignment horizontal="center"/>
    </xf>
    <xf numFmtId="0" fontId="9" fillId="0" borderId="0" xfId="0" applyFont="1" applyBorder="1" applyAlignment="1"/>
    <xf numFmtId="0" fontId="4" fillId="0" borderId="0" xfId="0" applyFont="1" applyBorder="1" applyAlignment="1">
      <alignment horizontal="left" indent="4"/>
    </xf>
    <xf numFmtId="0" fontId="4" fillId="0" borderId="0" xfId="1" applyNumberFormat="1" applyFont="1" applyBorder="1" applyAlignment="1">
      <alignment horizontal="left"/>
    </xf>
    <xf numFmtId="167" fontId="4" fillId="0" borderId="0" xfId="0" applyNumberFormat="1" applyFont="1" applyBorder="1"/>
    <xf numFmtId="0" fontId="4" fillId="0" borderId="0" xfId="0" applyFont="1" applyBorder="1" applyAlignment="1">
      <alignment horizontal="right"/>
    </xf>
    <xf numFmtId="168" fontId="4" fillId="0" borderId="0" xfId="3" applyNumberFormat="1" applyFont="1" applyBorder="1"/>
    <xf numFmtId="0" fontId="4" fillId="0" borderId="0" xfId="0" applyFont="1" applyBorder="1"/>
    <xf numFmtId="167" fontId="4" fillId="0" borderId="0" xfId="0" applyNumberFormat="1" applyFont="1"/>
    <xf numFmtId="2" fontId="4" fillId="0" borderId="0" xfId="1" applyNumberFormat="1" applyFont="1" applyBorder="1" applyAlignment="1">
      <alignment horizontal="left" indent="7"/>
    </xf>
    <xf numFmtId="0" fontId="4" fillId="0" borderId="0" xfId="0" applyFont="1" applyBorder="1" applyAlignment="1">
      <alignment horizontal="center"/>
    </xf>
    <xf numFmtId="0" fontId="14" fillId="0" borderId="0" xfId="4" applyFont="1" applyFill="1" applyBorder="1" applyAlignment="1"/>
    <xf numFmtId="169" fontId="4" fillId="0" borderId="0" xfId="3" applyNumberFormat="1" applyFont="1" applyBorder="1"/>
    <xf numFmtId="0" fontId="16" fillId="3" borderId="0" xfId="0" applyFont="1" applyFill="1" applyBorder="1" applyAlignment="1">
      <alignment horizontal="left" indent="7"/>
    </xf>
    <xf numFmtId="2" fontId="16" fillId="3" borderId="0" xfId="1" applyNumberFormat="1" applyFont="1" applyFill="1" applyBorder="1" applyAlignment="1">
      <alignment horizontal="left" indent="10"/>
    </xf>
    <xf numFmtId="167" fontId="16" fillId="3" borderId="0" xfId="0" applyNumberFormat="1" applyFont="1" applyFill="1" applyBorder="1"/>
    <xf numFmtId="0" fontId="16" fillId="0" borderId="0" xfId="0" applyFont="1" applyBorder="1" applyAlignment="1">
      <alignment horizontal="center"/>
    </xf>
    <xf numFmtId="168" fontId="16" fillId="3" borderId="0" xfId="3" applyNumberFormat="1" applyFont="1" applyFill="1" applyBorder="1"/>
    <xf numFmtId="0" fontId="16" fillId="0" borderId="0" xfId="0" applyFont="1" applyBorder="1"/>
    <xf numFmtId="0" fontId="9" fillId="0" borderId="0" xfId="0" applyFont="1" applyBorder="1" applyAlignment="1">
      <alignment horizontal="left" indent="4"/>
    </xf>
    <xf numFmtId="2" fontId="9" fillId="0" borderId="0" xfId="1" applyNumberFormat="1" applyFont="1" applyBorder="1" applyAlignment="1">
      <alignment horizontal="left" indent="7"/>
    </xf>
    <xf numFmtId="169" fontId="9" fillId="0" borderId="0" xfId="3" applyNumberFormat="1" applyFont="1" applyBorder="1"/>
    <xf numFmtId="0" fontId="16" fillId="4" borderId="0" xfId="0" applyFont="1" applyFill="1" applyBorder="1" applyAlignment="1">
      <alignment horizontal="left" indent="4"/>
    </xf>
    <xf numFmtId="2" fontId="16" fillId="4" borderId="0" xfId="1" applyNumberFormat="1" applyFont="1" applyFill="1" applyBorder="1" applyAlignment="1">
      <alignment horizontal="left"/>
    </xf>
    <xf numFmtId="167" fontId="16" fillId="4" borderId="0" xfId="0" applyNumberFormat="1" applyFont="1" applyFill="1" applyBorder="1"/>
    <xf numFmtId="0" fontId="16" fillId="0" borderId="0" xfId="0" applyFont="1" applyBorder="1" applyAlignment="1">
      <alignment horizontal="right"/>
    </xf>
    <xf numFmtId="168" fontId="16" fillId="4" borderId="0" xfId="3" applyNumberFormat="1" applyFont="1" applyFill="1" applyBorder="1"/>
    <xf numFmtId="2" fontId="9" fillId="0" borderId="0" xfId="1" applyNumberFormat="1" applyFont="1" applyBorder="1" applyAlignment="1">
      <alignment horizontal="left" indent="3"/>
    </xf>
    <xf numFmtId="169" fontId="9" fillId="0" borderId="0" xfId="0" applyNumberFormat="1" applyFont="1" applyBorder="1"/>
    <xf numFmtId="0" fontId="16" fillId="0" borderId="0" xfId="0" applyFont="1" applyBorder="1" applyAlignment="1">
      <alignment horizontal="left" indent="7"/>
    </xf>
    <xf numFmtId="2" fontId="16" fillId="0" borderId="0" xfId="1" applyNumberFormat="1" applyFont="1" applyBorder="1" applyAlignment="1">
      <alignment horizontal="left" indent="10"/>
    </xf>
    <xf numFmtId="167" fontId="16" fillId="0" borderId="0" xfId="0" applyNumberFormat="1" applyFont="1" applyBorder="1"/>
    <xf numFmtId="169" fontId="16" fillId="0" borderId="0" xfId="3" applyNumberFormat="1" applyFont="1" applyBorder="1"/>
    <xf numFmtId="0" fontId="16" fillId="0" borderId="0" xfId="0" applyFont="1" applyBorder="1" applyAlignment="1">
      <alignment horizontal="left" indent="1"/>
    </xf>
    <xf numFmtId="2" fontId="16" fillId="0" borderId="0" xfId="1" applyNumberFormat="1" applyFont="1" applyBorder="1" applyAlignment="1">
      <alignment horizontal="left" indent="7"/>
    </xf>
    <xf numFmtId="168" fontId="16" fillId="0" borderId="0" xfId="3" applyNumberFormat="1" applyFont="1" applyBorder="1"/>
    <xf numFmtId="164" fontId="16" fillId="0" borderId="0" xfId="0" applyNumberFormat="1" applyFont="1" applyBorder="1" applyAlignment="1">
      <alignment horizontal="right"/>
    </xf>
    <xf numFmtId="0" fontId="16" fillId="3" borderId="0" xfId="0" applyFont="1" applyFill="1" applyBorder="1" applyAlignment="1">
      <alignment horizontal="left" indent="4"/>
    </xf>
    <xf numFmtId="2" fontId="16" fillId="3" borderId="0" xfId="1" applyNumberFormat="1" applyFont="1" applyFill="1" applyBorder="1" applyAlignment="1">
      <alignment horizontal="left"/>
    </xf>
    <xf numFmtId="170" fontId="16" fillId="3" borderId="0" xfId="0" applyNumberFormat="1" applyFont="1" applyFill="1" applyBorder="1"/>
    <xf numFmtId="167" fontId="9" fillId="0" borderId="0" xfId="0" applyNumberFormat="1" applyFont="1" applyBorder="1"/>
    <xf numFmtId="0" fontId="4" fillId="0" borderId="0" xfId="0" applyFont="1" applyAlignment="1">
      <alignment horizontal="left" vertical="center"/>
    </xf>
    <xf numFmtId="2" fontId="4" fillId="0" borderId="0" xfId="1" applyNumberFormat="1" applyFont="1" applyBorder="1" applyAlignment="1">
      <alignment horizontal="left" indent="3"/>
    </xf>
    <xf numFmtId="0" fontId="4" fillId="0" borderId="0" xfId="0" applyFont="1" applyBorder="1" applyAlignment="1">
      <alignment vertical="center" wrapText="1"/>
    </xf>
    <xf numFmtId="2" fontId="4" fillId="0" borderId="0" xfId="1" applyNumberFormat="1" applyFont="1" applyAlignment="1">
      <alignment horizontal="left" indent="3"/>
    </xf>
    <xf numFmtId="0" fontId="4" fillId="0" borderId="0" xfId="0" applyFont="1" applyAlignment="1">
      <alignment vertical="center" wrapText="1"/>
    </xf>
    <xf numFmtId="2" fontId="9" fillId="0" borderId="0" xfId="1" applyNumberFormat="1" applyFont="1" applyAlignment="1">
      <alignment horizontal="left" indent="3"/>
    </xf>
    <xf numFmtId="166" fontId="8" fillId="0" borderId="0" xfId="0" applyNumberFormat="1" applyFont="1" applyAlignment="1">
      <alignment horizontal="centerContinuous"/>
    </xf>
    <xf numFmtId="171" fontId="9" fillId="0" borderId="0" xfId="0" applyNumberFormat="1" applyFont="1" applyBorder="1"/>
    <xf numFmtId="171" fontId="16" fillId="0" borderId="0" xfId="0" applyNumberFormat="1" applyFont="1" applyBorder="1"/>
    <xf numFmtId="172" fontId="16" fillId="3" borderId="0" xfId="0" applyNumberFormat="1" applyFont="1" applyFill="1" applyBorder="1"/>
    <xf numFmtId="0" fontId="18" fillId="0" borderId="0" xfId="0" applyFont="1" applyAlignment="1">
      <alignment horizontal="left" vertical="center"/>
    </xf>
    <xf numFmtId="0" fontId="18" fillId="0" borderId="0" xfId="0" applyFont="1"/>
    <xf numFmtId="15" fontId="19" fillId="0" borderId="0" xfId="5" applyNumberFormat="1" applyFont="1" applyBorder="1" applyAlignment="1">
      <alignment vertical="center"/>
    </xf>
    <xf numFmtId="0" fontId="20" fillId="0" borderId="0" xfId="0" applyFont="1"/>
    <xf numFmtId="0" fontId="21" fillId="0" borderId="0" xfId="0" applyFont="1" applyAlignment="1"/>
    <xf numFmtId="0" fontId="22" fillId="0" borderId="0" xfId="0" applyFont="1"/>
    <xf numFmtId="0" fontId="22" fillId="0" borderId="0" xfId="0" applyFont="1" applyAlignment="1"/>
    <xf numFmtId="0" fontId="23" fillId="0" borderId="0" xfId="0" applyFont="1" applyAlignment="1"/>
    <xf numFmtId="0" fontId="23" fillId="0" borderId="0" xfId="0" applyFont="1"/>
    <xf numFmtId="0" fontId="23" fillId="0" borderId="0" xfId="0" applyFont="1" applyAlignment="1">
      <alignment horizontal="center"/>
    </xf>
    <xf numFmtId="0" fontId="20" fillId="0" borderId="0" xfId="0" applyFont="1" applyAlignment="1">
      <alignment horizontal="center"/>
    </xf>
    <xf numFmtId="0" fontId="24" fillId="0" borderId="0" xfId="0" applyFont="1" applyBorder="1" applyAlignment="1"/>
    <xf numFmtId="0" fontId="0" fillId="0" borderId="0" xfId="0" applyAlignment="1">
      <alignment horizontal="center"/>
    </xf>
    <xf numFmtId="17" fontId="25" fillId="2" borderId="0" xfId="2" applyNumberFormat="1" applyFont="1" applyFill="1" applyBorder="1" applyAlignment="1">
      <alignment horizontal="center" vertical="center"/>
    </xf>
    <xf numFmtId="17" fontId="26" fillId="2" borderId="0" xfId="2" applyNumberFormat="1" applyFont="1" applyFill="1" applyBorder="1" applyAlignment="1">
      <alignment horizontal="center" vertical="center" wrapText="1"/>
    </xf>
    <xf numFmtId="17" fontId="16" fillId="0" borderId="0" xfId="0" applyNumberFormat="1" applyFont="1" applyBorder="1" applyAlignment="1">
      <alignment horizontal="center"/>
    </xf>
    <xf numFmtId="0" fontId="20" fillId="0" borderId="0" xfId="0" applyFont="1" applyBorder="1" applyAlignment="1">
      <alignment horizontal="center"/>
    </xf>
    <xf numFmtId="0" fontId="27" fillId="0" borderId="0" xfId="0" applyFont="1"/>
    <xf numFmtId="17" fontId="17" fillId="0" borderId="0" xfId="0" applyNumberFormat="1" applyFont="1" applyBorder="1"/>
    <xf numFmtId="0" fontId="23" fillId="0" borderId="0" xfId="0" applyFont="1" applyAlignment="1">
      <alignment horizontal="left" indent="1"/>
    </xf>
    <xf numFmtId="167" fontId="23" fillId="0" borderId="0" xfId="0" applyNumberFormat="1" applyFont="1"/>
    <xf numFmtId="168" fontId="23" fillId="0" borderId="0" xfId="3" applyNumberFormat="1" applyFont="1"/>
    <xf numFmtId="167" fontId="28" fillId="3" borderId="1" xfId="0" applyNumberFormat="1" applyFont="1" applyFill="1" applyBorder="1"/>
    <xf numFmtId="168" fontId="28" fillId="3" borderId="1" xfId="3" applyNumberFormat="1" applyFont="1" applyFill="1" applyBorder="1"/>
    <xf numFmtId="167" fontId="28" fillId="0" borderId="0" xfId="0" applyNumberFormat="1" applyFont="1" applyBorder="1"/>
    <xf numFmtId="0" fontId="28" fillId="0" borderId="0" xfId="0" applyFont="1"/>
    <xf numFmtId="174" fontId="17" fillId="0" borderId="0" xfId="6" applyNumberFormat="1" applyFont="1"/>
    <xf numFmtId="169" fontId="17" fillId="0" borderId="0" xfId="3" applyNumberFormat="1" applyFont="1"/>
    <xf numFmtId="0" fontId="20" fillId="0" borderId="0" xfId="0" applyFont="1" applyAlignment="1">
      <alignment horizontal="left" indent="3"/>
    </xf>
    <xf numFmtId="174" fontId="6" fillId="0" borderId="0" xfId="6" applyNumberFormat="1" applyFont="1"/>
    <xf numFmtId="169" fontId="6" fillId="0" borderId="0" xfId="3" applyNumberFormat="1" applyFont="1"/>
    <xf numFmtId="167" fontId="24" fillId="4" borderId="1" xfId="0" applyNumberFormat="1" applyFont="1" applyFill="1" applyBorder="1"/>
    <xf numFmtId="168" fontId="24" fillId="4" borderId="1" xfId="3" applyNumberFormat="1" applyFont="1" applyFill="1" applyBorder="1" applyAlignment="1">
      <alignment horizontal="right"/>
    </xf>
    <xf numFmtId="167" fontId="24" fillId="0" borderId="0" xfId="0" applyNumberFormat="1" applyFont="1"/>
    <xf numFmtId="0" fontId="24" fillId="0" borderId="0" xfId="0" applyFont="1"/>
    <xf numFmtId="174" fontId="29" fillId="0" borderId="0" xfId="6" applyNumberFormat="1" applyFont="1"/>
    <xf numFmtId="169" fontId="29" fillId="0" borderId="0" xfId="3" applyNumberFormat="1" applyFont="1"/>
    <xf numFmtId="167" fontId="27" fillId="0" borderId="0" xfId="0" applyNumberFormat="1" applyFont="1"/>
    <xf numFmtId="168" fontId="27" fillId="0" borderId="0" xfId="3" applyNumberFormat="1" applyFont="1"/>
    <xf numFmtId="0" fontId="17" fillId="0" borderId="0" xfId="0" applyFont="1"/>
    <xf numFmtId="0" fontId="30" fillId="0" borderId="0" xfId="0" applyFont="1"/>
    <xf numFmtId="174" fontId="6" fillId="0" borderId="0" xfId="6" applyNumberFormat="1" applyFont="1" applyFill="1"/>
    <xf numFmtId="169" fontId="6" fillId="0" borderId="0" xfId="3" applyNumberFormat="1" applyFont="1" applyFill="1"/>
    <xf numFmtId="167" fontId="24" fillId="4" borderId="2" xfId="0" applyNumberFormat="1" applyFont="1" applyFill="1" applyBorder="1"/>
    <xf numFmtId="168" fontId="24" fillId="4" borderId="2" xfId="3" applyNumberFormat="1" applyFont="1" applyFill="1" applyBorder="1"/>
    <xf numFmtId="167" fontId="24" fillId="0" borderId="0" xfId="0" applyNumberFormat="1" applyFont="1" applyBorder="1"/>
    <xf numFmtId="0" fontId="23" fillId="0" borderId="0" xfId="0" applyFont="1" applyAlignment="1">
      <alignment horizontal="left" vertical="center" wrapText="1"/>
    </xf>
    <xf numFmtId="0" fontId="23" fillId="0" borderId="0" xfId="0" applyFont="1" applyAlignment="1">
      <alignment vertical="center" wrapText="1"/>
    </xf>
    <xf numFmtId="174" fontId="20" fillId="0" borderId="0" xfId="0" applyNumberFormat="1" applyFont="1"/>
    <xf numFmtId="17" fontId="24" fillId="0" borderId="0" xfId="2" applyNumberFormat="1" applyFont="1" applyFill="1" applyBorder="1" applyAlignment="1">
      <alignment horizontal="center" vertical="center"/>
    </xf>
    <xf numFmtId="17" fontId="31" fillId="2" borderId="0" xfId="2" applyNumberFormat="1" applyFont="1" applyFill="1" applyBorder="1" applyAlignment="1">
      <alignment horizontal="center" vertical="center" wrapText="1"/>
    </xf>
    <xf numFmtId="167" fontId="17" fillId="0" borderId="0" xfId="0" applyNumberFormat="1" applyFont="1" applyBorder="1"/>
    <xf numFmtId="167" fontId="17" fillId="0" borderId="0" xfId="6" applyNumberFormat="1" applyFont="1"/>
    <xf numFmtId="167" fontId="6" fillId="0" borderId="0" xfId="6" applyNumberFormat="1" applyFont="1"/>
    <xf numFmtId="167" fontId="29" fillId="0" borderId="0" xfId="6" applyNumberFormat="1" applyFont="1"/>
    <xf numFmtId="167" fontId="6" fillId="0" borderId="0" xfId="6" applyNumberFormat="1" applyFont="1" applyFill="1"/>
    <xf numFmtId="167" fontId="20" fillId="0" borderId="0" xfId="0" applyNumberFormat="1" applyFont="1"/>
    <xf numFmtId="0" fontId="20" fillId="0" borderId="0" xfId="0" applyFont="1" applyAlignment="1">
      <alignment vertical="center" wrapText="1"/>
    </xf>
    <xf numFmtId="9" fontId="23" fillId="0" borderId="0" xfId="175" applyFont="1"/>
    <xf numFmtId="164" fontId="4" fillId="0" borderId="0" xfId="0" applyNumberFormat="1" applyFont="1" applyBorder="1" applyAlignment="1">
      <alignment horizontal="center"/>
    </xf>
    <xf numFmtId="0" fontId="11" fillId="0" borderId="0" xfId="0" applyFont="1" applyBorder="1" applyAlignment="1">
      <alignment horizontal="center"/>
    </xf>
  </cellXfs>
  <cellStyles count="176">
    <cellStyle name="_PERSONAL" xfId="7"/>
    <cellStyle name="_PERSONAL_1" xfId="8"/>
    <cellStyle name="20% - Énfasis1 2" xfId="9"/>
    <cellStyle name="20% - Énfasis2 2" xfId="10"/>
    <cellStyle name="20% - Énfasis3 2" xfId="11"/>
    <cellStyle name="20% - Énfasis4 2" xfId="12"/>
    <cellStyle name="20% - Énfasis5 2" xfId="13"/>
    <cellStyle name="20% - Énfasis6 2" xfId="14"/>
    <cellStyle name="40% - Énfasis1 2" xfId="15"/>
    <cellStyle name="40% - Énfasis2 2" xfId="16"/>
    <cellStyle name="40% - Énfasis3 2" xfId="17"/>
    <cellStyle name="40% - Énfasis4 2" xfId="18"/>
    <cellStyle name="40% - Énfasis5 2" xfId="19"/>
    <cellStyle name="40% - Énfasis6 2" xfId="20"/>
    <cellStyle name="60% - Énfasis1 2" xfId="21"/>
    <cellStyle name="60% - Énfasis2 2" xfId="22"/>
    <cellStyle name="60% - Énfasis3 2" xfId="23"/>
    <cellStyle name="60% - Énfasis4 2" xfId="24"/>
    <cellStyle name="60% - Énfasis5 2" xfId="25"/>
    <cellStyle name="60% - Énfasis6 2" xfId="26"/>
    <cellStyle name="75" xfId="27"/>
    <cellStyle name="ÅëÈ­ [0]_±âÅ¸" xfId="28"/>
    <cellStyle name="ÅëÈ­_±âÅ¸" xfId="29"/>
    <cellStyle name="args.style" xfId="30"/>
    <cellStyle name="ÄÞ¸¶ [0]_±âÅ¸" xfId="31"/>
    <cellStyle name="ÄÞ¸¶_±âÅ¸" xfId="32"/>
    <cellStyle name="Buena 2" xfId="33"/>
    <cellStyle name="Ç¥ÁØ_¿¬°£´©°è¿¹»ó" xfId="34"/>
    <cellStyle name="Calc Currency (0)" xfId="35"/>
    <cellStyle name="Calc Currency (0) 2" xfId="36"/>
    <cellStyle name="Cálculo 2" xfId="37"/>
    <cellStyle name="Celda de comprobación 2" xfId="38"/>
    <cellStyle name="Celda vinculada 2" xfId="39"/>
    <cellStyle name="Comma  - Style1" xfId="40"/>
    <cellStyle name="Comma  - Style1 2" xfId="41"/>
    <cellStyle name="Comma  - Style2" xfId="42"/>
    <cellStyle name="Comma  - Style2 2" xfId="43"/>
    <cellStyle name="Comma  - Style3" xfId="44"/>
    <cellStyle name="Comma  - Style3 2" xfId="45"/>
    <cellStyle name="Comma  - Style4" xfId="46"/>
    <cellStyle name="Comma  - Style4 2" xfId="47"/>
    <cellStyle name="Comma  - Style5" xfId="48"/>
    <cellStyle name="Comma  - Style5 2" xfId="49"/>
    <cellStyle name="Comma  - Style6" xfId="50"/>
    <cellStyle name="Comma  - Style6 2" xfId="51"/>
    <cellStyle name="Comma  - Style7" xfId="52"/>
    <cellStyle name="Comma  - Style7 2" xfId="53"/>
    <cellStyle name="Comma  - Style8" xfId="54"/>
    <cellStyle name="Comma  - Style8 2" xfId="55"/>
    <cellStyle name="Comma [0]_95_05_25" xfId="56"/>
    <cellStyle name="Comma_187&amp;188" xfId="57"/>
    <cellStyle name="Copied" xfId="58"/>
    <cellStyle name="Currency [0]_95_05_25" xfId="59"/>
    <cellStyle name="Currency_187&amp;188" xfId="60"/>
    <cellStyle name="Date" xfId="61"/>
    <cellStyle name="Dziesiêtny [0]_laroux" xfId="62"/>
    <cellStyle name="Dziesiêtny_laroux" xfId="63"/>
    <cellStyle name="Encabezado 4 2" xfId="64"/>
    <cellStyle name="Énfasis1 2" xfId="65"/>
    <cellStyle name="Énfasis2 2" xfId="66"/>
    <cellStyle name="Énfasis3 2" xfId="67"/>
    <cellStyle name="Énfasis4 2" xfId="68"/>
    <cellStyle name="Énfasis5 2" xfId="69"/>
    <cellStyle name="Énfasis6 2" xfId="70"/>
    <cellStyle name="Entered" xfId="71"/>
    <cellStyle name="Entrada 2" xfId="72"/>
    <cellStyle name="Estilo 1" xfId="73"/>
    <cellStyle name="Euro" xfId="74"/>
    <cellStyle name="F#1" xfId="75"/>
    <cellStyle name="F#2" xfId="76"/>
    <cellStyle name="F#3" xfId="77"/>
    <cellStyle name="F#4" xfId="78"/>
    <cellStyle name="F#5" xfId="79"/>
    <cellStyle name="F#6" xfId="80"/>
    <cellStyle name="F%1" xfId="81"/>
    <cellStyle name="F%2" xfId="82"/>
    <cellStyle name="F%3" xfId="83"/>
    <cellStyle name="F%4" xfId="84"/>
    <cellStyle name="F%5" xfId="85"/>
    <cellStyle name="Fixed" xfId="86"/>
    <cellStyle name="Followed Hyperlink" xfId="87"/>
    <cellStyle name="Formula" xfId="88"/>
    <cellStyle name="Grey" xfId="89"/>
    <cellStyle name="Header1" xfId="90"/>
    <cellStyle name="Header2" xfId="91"/>
    <cellStyle name="Heading1" xfId="92"/>
    <cellStyle name="Heading2" xfId="93"/>
    <cellStyle name="HEADINGS" xfId="94"/>
    <cellStyle name="HEADINGSTOP" xfId="95"/>
    <cellStyle name="Hyperlink" xfId="96"/>
    <cellStyle name="Hypertextový odkaz" xfId="97"/>
    <cellStyle name="Incorrecto 2" xfId="98"/>
    <cellStyle name="Input [yellow]" xfId="99"/>
    <cellStyle name="Millares" xfId="1" builtinId="3"/>
    <cellStyle name="Millares 2" xfId="6"/>
    <cellStyle name="Millares 2 2" xfId="100"/>
    <cellStyle name="Millares 3" xfId="101"/>
    <cellStyle name="Millares 3 2" xfId="102"/>
    <cellStyle name="Millares 4" xfId="103"/>
    <cellStyle name="Millares 4 2" xfId="104"/>
    <cellStyle name="Millares 5" xfId="105"/>
    <cellStyle name="Millares 5 2" xfId="106"/>
    <cellStyle name="Millares 6" xfId="107"/>
    <cellStyle name="Moneda 2" xfId="108"/>
    <cellStyle name="Moneda 2 2" xfId="109"/>
    <cellStyle name="Moneda 3" xfId="110"/>
    <cellStyle name="Neutral 2" xfId="111"/>
    <cellStyle name="no dec" xfId="112"/>
    <cellStyle name="Normal" xfId="0" builtinId="0"/>
    <cellStyle name="Normal - Style1" xfId="113"/>
    <cellStyle name="Normal 10" xfId="114"/>
    <cellStyle name="Normal 11" xfId="115"/>
    <cellStyle name="Normal 12" xfId="116"/>
    <cellStyle name="Normal 13" xfId="117"/>
    <cellStyle name="Normal 2" xfId="4"/>
    <cellStyle name="Normal 2 2" xfId="118"/>
    <cellStyle name="Normal 3" xfId="119"/>
    <cellStyle name="Normal 4" xfId="120"/>
    <cellStyle name="Normal 5" xfId="121"/>
    <cellStyle name="Normal 5 2" xfId="122"/>
    <cellStyle name="Normal 6" xfId="123"/>
    <cellStyle name="Normal 7" xfId="124"/>
    <cellStyle name="Normal 8" xfId="125"/>
    <cellStyle name="Normal 9" xfId="126"/>
    <cellStyle name="Normal_Formato Junta4" xfId="2"/>
    <cellStyle name="Normal_Inversura Ingles" xfId="5"/>
    <cellStyle name="normální_laroux" xfId="127"/>
    <cellStyle name="Normalny_laroux" xfId="128"/>
    <cellStyle name="Notas 2" xfId="129"/>
    <cellStyle name="per.style" xfId="130"/>
    <cellStyle name="Percent [2]" xfId="131"/>
    <cellStyle name="Popis" xfId="132"/>
    <cellStyle name="Porcentaje" xfId="175" builtinId="5"/>
    <cellStyle name="Porcentaje 2" xfId="133"/>
    <cellStyle name="Porcentual 2" xfId="3"/>
    <cellStyle name="Porcentual 2 2" xfId="134"/>
    <cellStyle name="Porcentual 3" xfId="135"/>
    <cellStyle name="Porcentual 4" xfId="136"/>
    <cellStyle name="Porcentual 4 2" xfId="137"/>
    <cellStyle name="Porcentual 5" xfId="138"/>
    <cellStyle name="Porcentual 5 2" xfId="139"/>
    <cellStyle name="Punto" xfId="140"/>
    <cellStyle name="Punto0" xfId="141"/>
    <cellStyle name="regstoresfromspecstores" xfId="142"/>
    <cellStyle name="RevList" xfId="143"/>
    <cellStyle name="Salida 2" xfId="144"/>
    <cellStyle name="SHADEDSTORES" xfId="145"/>
    <cellStyle name="Sledovaný hypertextový odkaz" xfId="146"/>
    <cellStyle name="specstores" xfId="147"/>
    <cellStyle name="Standard_BS14" xfId="148"/>
    <cellStyle name="Subtotal" xfId="149"/>
    <cellStyle name="TABLA DINAMICA" xfId="150"/>
    <cellStyle name="TABLADINAMICAPO" xfId="151"/>
    <cellStyle name="Text" xfId="152"/>
    <cellStyle name="Texto de advertencia 2" xfId="153"/>
    <cellStyle name="Texto explicativo 2" xfId="154"/>
    <cellStyle name="Título 1 2" xfId="155"/>
    <cellStyle name="Título 2 2" xfId="156"/>
    <cellStyle name="Título 3 2" xfId="157"/>
    <cellStyle name="Título 4" xfId="158"/>
    <cellStyle name="Total 2" xfId="159"/>
    <cellStyle name="VERSION1" xfId="160"/>
    <cellStyle name="Währung [0]_laroux" xfId="161"/>
    <cellStyle name="Währung_laroux" xfId="162"/>
    <cellStyle name="Walutowy [0]_laroux" xfId="163"/>
    <cellStyle name="Walutowy_laroux" xfId="164"/>
    <cellStyle name="ДАТА" xfId="165"/>
    <cellStyle name="ДЕНЕЖНЫЙ_BOPENGC" xfId="166"/>
    <cellStyle name="ЗАГОЛОВОК1" xfId="167"/>
    <cellStyle name="ЗАГОЛОВОК2" xfId="168"/>
    <cellStyle name="ИТОГОВЫЙ" xfId="169"/>
    <cellStyle name="Обычный_BOPENGC" xfId="170"/>
    <cellStyle name="ПРОЦЕНТНЫЙ_BOPENGC" xfId="171"/>
    <cellStyle name="ТЕКСТ" xfId="172"/>
    <cellStyle name="ФИКСИРОВАННЫЙ" xfId="173"/>
    <cellStyle name="ФИНАНСОВЫЙ_BOPENGC" xfId="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108857</xdr:colOff>
      <xdr:row>4</xdr:row>
      <xdr:rowOff>54428</xdr:rowOff>
    </xdr:from>
    <xdr:to>
      <xdr:col>8</xdr:col>
      <xdr:colOff>713974</xdr:colOff>
      <xdr:row>7</xdr:row>
      <xdr:rowOff>98823</xdr:rowOff>
    </xdr:to>
    <xdr:pic>
      <xdr:nvPicPr>
        <xdr:cNvPr id="2" name="1 Imagen" descr="gruposura.png"/>
        <xdr:cNvPicPr>
          <a:picLocks noChangeAspect="1"/>
        </xdr:cNvPicPr>
      </xdr:nvPicPr>
      <xdr:blipFill>
        <a:blip xmlns:r="http://schemas.openxmlformats.org/officeDocument/2006/relationships" r:embed="rId1" cstate="print"/>
        <a:stretch>
          <a:fillRect/>
        </a:stretch>
      </xdr:blipFill>
      <xdr:spPr>
        <a:xfrm>
          <a:off x="7128782" y="778328"/>
          <a:ext cx="1557617" cy="634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54429</xdr:colOff>
      <xdr:row>4</xdr:row>
      <xdr:rowOff>81642</xdr:rowOff>
    </xdr:from>
    <xdr:to>
      <xdr:col>8</xdr:col>
      <xdr:colOff>713975</xdr:colOff>
      <xdr:row>7</xdr:row>
      <xdr:rowOff>180466</xdr:rowOff>
    </xdr:to>
    <xdr:pic>
      <xdr:nvPicPr>
        <xdr:cNvPr id="2" name="1 Imagen" descr="gruposura.png"/>
        <xdr:cNvPicPr>
          <a:picLocks noChangeAspect="1"/>
        </xdr:cNvPicPr>
      </xdr:nvPicPr>
      <xdr:blipFill>
        <a:blip xmlns:r="http://schemas.openxmlformats.org/officeDocument/2006/relationships" r:embed="rId1" cstate="print"/>
        <a:stretch>
          <a:fillRect/>
        </a:stretch>
      </xdr:blipFill>
      <xdr:spPr>
        <a:xfrm>
          <a:off x="7369629" y="805542"/>
          <a:ext cx="1554896" cy="641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313764</xdr:colOff>
      <xdr:row>8</xdr:row>
      <xdr:rowOff>123265</xdr:rowOff>
    </xdr:from>
    <xdr:to>
      <xdr:col>10</xdr:col>
      <xdr:colOff>571499</xdr:colOff>
      <xdr:row>11</xdr:row>
      <xdr:rowOff>80415</xdr:rowOff>
    </xdr:to>
    <xdr:pic>
      <xdr:nvPicPr>
        <xdr:cNvPr id="2" name="1 Imagen" descr="gruposura.png"/>
        <xdr:cNvPicPr>
          <a:picLocks noChangeAspect="1"/>
        </xdr:cNvPicPr>
      </xdr:nvPicPr>
      <xdr:blipFill>
        <a:blip xmlns:r="http://schemas.openxmlformats.org/officeDocument/2006/relationships" r:embed="rId1" cstate="print"/>
        <a:stretch>
          <a:fillRect/>
        </a:stretch>
      </xdr:blipFill>
      <xdr:spPr>
        <a:xfrm>
          <a:off x="7095564" y="1580590"/>
          <a:ext cx="1553135" cy="633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369793</xdr:colOff>
      <xdr:row>9</xdr:row>
      <xdr:rowOff>2</xdr:rowOff>
    </xdr:from>
    <xdr:to>
      <xdr:col>10</xdr:col>
      <xdr:colOff>437027</xdr:colOff>
      <xdr:row>11</xdr:row>
      <xdr:rowOff>114034</xdr:rowOff>
    </xdr:to>
    <xdr:pic>
      <xdr:nvPicPr>
        <xdr:cNvPr id="2" name="1 Imagen" descr="gruposura.png"/>
        <xdr:cNvPicPr>
          <a:picLocks noChangeAspect="1"/>
        </xdr:cNvPicPr>
      </xdr:nvPicPr>
      <xdr:blipFill>
        <a:blip xmlns:r="http://schemas.openxmlformats.org/officeDocument/2006/relationships" r:embed="rId1" cstate="print"/>
        <a:stretch>
          <a:fillRect/>
        </a:stretch>
      </xdr:blipFill>
      <xdr:spPr>
        <a:xfrm>
          <a:off x="6808693" y="1619252"/>
          <a:ext cx="1562659" cy="62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erencia%20de%20Inversiones\Archivo%20Base\AB_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rencia%20de%20Inversiones\Archivo%20Base\TG_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S - EO"/>
      <sheetName val="Suramericana"/>
      <sheetName val="Pensiones"/>
      <sheetName val="Portafolio"/>
      <sheetName val="fondos"/>
      <sheetName val="FondosExt"/>
      <sheetName val="FondosLoc"/>
      <sheetName val="ComVtaAcc"/>
      <sheetName val="fondosPRF"/>
      <sheetName val="FondosExtPRF"/>
      <sheetName val="FondosLocPRF"/>
      <sheetName val="ComVtaAccPRF"/>
      <sheetName val="PIB"/>
    </sheetNames>
    <sheetDataSet>
      <sheetData sheetId="0">
        <row r="1">
          <cell r="A1" t="str">
            <v>ID</v>
          </cell>
          <cell r="B1" t="str">
            <v>Tipo de Información</v>
          </cell>
          <cell r="C1" t="str">
            <v>Cia</v>
          </cell>
          <cell r="D1" t="str">
            <v>Real/Ppto</v>
          </cell>
          <cell r="E1" t="str">
            <v>M/A</v>
          </cell>
          <cell r="F1" t="str">
            <v>Moneda</v>
          </cell>
          <cell r="G1" t="str">
            <v>Fuente</v>
          </cell>
          <cell r="J1">
            <v>41274</v>
          </cell>
          <cell r="K1">
            <v>40908</v>
          </cell>
          <cell r="L1">
            <v>41243</v>
          </cell>
          <cell r="M1">
            <v>40877</v>
          </cell>
          <cell r="N1">
            <v>41213</v>
          </cell>
          <cell r="O1">
            <v>40847</v>
          </cell>
          <cell r="P1">
            <v>41182</v>
          </cell>
          <cell r="Q1">
            <v>40816</v>
          </cell>
          <cell r="R1">
            <v>41152</v>
          </cell>
          <cell r="S1">
            <v>40786</v>
          </cell>
          <cell r="T1">
            <v>41121</v>
          </cell>
          <cell r="U1">
            <v>40755</v>
          </cell>
          <cell r="V1">
            <v>41090</v>
          </cell>
          <cell r="W1">
            <v>40724</v>
          </cell>
          <cell r="X1">
            <v>41060</v>
          </cell>
          <cell r="Y1">
            <v>40694</v>
          </cell>
          <cell r="Z1">
            <v>41029</v>
          </cell>
          <cell r="AA1">
            <v>40663</v>
          </cell>
          <cell r="AB1">
            <v>40999</v>
          </cell>
          <cell r="AC1">
            <v>40633</v>
          </cell>
          <cell r="AD1">
            <v>40968</v>
          </cell>
          <cell r="AE1">
            <v>40602</v>
          </cell>
          <cell r="AF1">
            <v>40939</v>
          </cell>
          <cell r="AG1">
            <v>40574</v>
          </cell>
          <cell r="AH1">
            <v>40543</v>
          </cell>
          <cell r="AI1">
            <v>40512</v>
          </cell>
          <cell r="AJ1">
            <v>40482</v>
          </cell>
          <cell r="AK1">
            <v>40451</v>
          </cell>
          <cell r="AL1">
            <v>40421</v>
          </cell>
          <cell r="AM1">
            <v>40390</v>
          </cell>
          <cell r="AN1">
            <v>40359</v>
          </cell>
          <cell r="AO1">
            <v>40329</v>
          </cell>
          <cell r="AP1">
            <v>40298</v>
          </cell>
          <cell r="AQ1">
            <v>40268</v>
          </cell>
          <cell r="AR1">
            <v>40237</v>
          </cell>
          <cell r="AT1">
            <v>40209</v>
          </cell>
          <cell r="AV1">
            <v>40178</v>
          </cell>
          <cell r="AW1">
            <v>40147</v>
          </cell>
          <cell r="AX1">
            <v>40117</v>
          </cell>
          <cell r="AY1">
            <v>40086</v>
          </cell>
          <cell r="AZ1">
            <v>40056</v>
          </cell>
          <cell r="BB1">
            <v>40025</v>
          </cell>
          <cell r="BC1">
            <v>39994</v>
          </cell>
          <cell r="BD1">
            <v>39964</v>
          </cell>
          <cell r="BF1">
            <v>39933</v>
          </cell>
          <cell r="BG1">
            <v>39903</v>
          </cell>
          <cell r="BH1">
            <v>39872</v>
          </cell>
          <cell r="BI1">
            <v>39844</v>
          </cell>
          <cell r="BJ1">
            <v>39813</v>
          </cell>
          <cell r="BK1">
            <v>39782</v>
          </cell>
          <cell r="BL1">
            <v>39752</v>
          </cell>
          <cell r="BM1">
            <v>39721</v>
          </cell>
          <cell r="BN1">
            <v>39691</v>
          </cell>
          <cell r="BO1">
            <v>39660</v>
          </cell>
          <cell r="BP1">
            <v>39629</v>
          </cell>
          <cell r="BQ1">
            <v>39599</v>
          </cell>
          <cell r="BR1">
            <v>39568</v>
          </cell>
          <cell r="BS1">
            <v>39538</v>
          </cell>
          <cell r="BT1">
            <v>39507</v>
          </cell>
          <cell r="BU1">
            <v>39478</v>
          </cell>
          <cell r="BV1">
            <v>39447</v>
          </cell>
          <cell r="BW1">
            <v>39416</v>
          </cell>
          <cell r="BX1">
            <v>39386</v>
          </cell>
          <cell r="BY1">
            <v>39355</v>
          </cell>
          <cell r="BZ1">
            <v>39325</v>
          </cell>
          <cell r="CA1">
            <v>39294</v>
          </cell>
          <cell r="CB1">
            <v>39263</v>
          </cell>
          <cell r="CC1">
            <v>39233</v>
          </cell>
          <cell r="CD1">
            <v>39202</v>
          </cell>
          <cell r="CE1">
            <v>39172</v>
          </cell>
          <cell r="CF1">
            <v>39141</v>
          </cell>
          <cell r="CG1">
            <v>39113</v>
          </cell>
          <cell r="CH1">
            <v>39082</v>
          </cell>
          <cell r="CI1">
            <v>39051</v>
          </cell>
          <cell r="CJ1">
            <v>39021</v>
          </cell>
          <cell r="CK1">
            <v>38990</v>
          </cell>
          <cell r="CL1">
            <v>38960</v>
          </cell>
          <cell r="CM1">
            <v>38929</v>
          </cell>
          <cell r="CN1">
            <v>38898</v>
          </cell>
          <cell r="CO1">
            <v>38868</v>
          </cell>
          <cell r="CP1">
            <v>38837</v>
          </cell>
          <cell r="CQ1">
            <v>38807</v>
          </cell>
          <cell r="CR1">
            <v>38776</v>
          </cell>
          <cell r="CS1">
            <v>38748</v>
          </cell>
          <cell r="CT1">
            <v>38717</v>
          </cell>
          <cell r="CU1">
            <v>38686</v>
          </cell>
          <cell r="CV1">
            <v>38656</v>
          </cell>
          <cell r="CW1">
            <v>38625</v>
          </cell>
          <cell r="CX1">
            <v>38595</v>
          </cell>
          <cell r="CY1">
            <v>38564</v>
          </cell>
          <cell r="CZ1">
            <v>38533</v>
          </cell>
          <cell r="DA1">
            <v>38503</v>
          </cell>
          <cell r="DB1">
            <v>38472</v>
          </cell>
          <cell r="DC1">
            <v>38442</v>
          </cell>
          <cell r="DD1">
            <v>38411</v>
          </cell>
          <cell r="DE1">
            <v>38383</v>
          </cell>
          <cell r="DF1">
            <v>38352</v>
          </cell>
          <cell r="DG1">
            <v>38321</v>
          </cell>
          <cell r="DH1">
            <v>38291</v>
          </cell>
          <cell r="DI1">
            <v>38260</v>
          </cell>
          <cell r="DJ1">
            <v>38230</v>
          </cell>
          <cell r="DK1">
            <v>38199</v>
          </cell>
          <cell r="DL1">
            <v>38168</v>
          </cell>
          <cell r="DM1">
            <v>38138</v>
          </cell>
          <cell r="DN1">
            <v>38107</v>
          </cell>
          <cell r="DO1">
            <v>38077</v>
          </cell>
          <cell r="DP1">
            <v>38046</v>
          </cell>
          <cell r="DQ1">
            <v>38017</v>
          </cell>
          <cell r="DR1">
            <v>37986</v>
          </cell>
          <cell r="DS1">
            <v>37955</v>
          </cell>
          <cell r="DT1">
            <v>37925</v>
          </cell>
          <cell r="DU1">
            <v>37894</v>
          </cell>
          <cell r="DV1">
            <v>37864</v>
          </cell>
          <cell r="DW1">
            <v>37833</v>
          </cell>
          <cell r="DX1">
            <v>37802</v>
          </cell>
          <cell r="DY1">
            <v>37772</v>
          </cell>
          <cell r="DZ1">
            <v>37741</v>
          </cell>
          <cell r="EA1">
            <v>37711</v>
          </cell>
          <cell r="EB1">
            <v>37680</v>
          </cell>
          <cell r="EC1">
            <v>37652</v>
          </cell>
          <cell r="ED1">
            <v>37621</v>
          </cell>
          <cell r="EE1">
            <v>37590</v>
          </cell>
          <cell r="EF1">
            <v>37560</v>
          </cell>
          <cell r="EG1">
            <v>37529</v>
          </cell>
          <cell r="EH1">
            <v>37499</v>
          </cell>
          <cell r="EI1">
            <v>37468</v>
          </cell>
          <cell r="EJ1">
            <v>37437</v>
          </cell>
          <cell r="EK1">
            <v>37407</v>
          </cell>
          <cell r="EL1">
            <v>37376</v>
          </cell>
          <cell r="EM1">
            <v>37346</v>
          </cell>
          <cell r="EN1">
            <v>37315</v>
          </cell>
          <cell r="EO1">
            <v>37287</v>
          </cell>
          <cell r="EP1">
            <v>37256</v>
          </cell>
          <cell r="EQ1">
            <v>36891</v>
          </cell>
          <cell r="ER1">
            <v>36525</v>
          </cell>
          <cell r="ES1">
            <v>36160</v>
          </cell>
          <cell r="ET1">
            <v>35795</v>
          </cell>
          <cell r="EU1">
            <v>35430</v>
          </cell>
          <cell r="EV1">
            <v>42369</v>
          </cell>
          <cell r="EW1">
            <v>42004</v>
          </cell>
          <cell r="EX1">
            <v>41639</v>
          </cell>
          <cell r="EY1">
            <v>41274</v>
          </cell>
          <cell r="EZ1">
            <v>40908</v>
          </cell>
          <cell r="FB1">
            <v>40724</v>
          </cell>
          <cell r="FC1">
            <v>40816</v>
          </cell>
          <cell r="FD1">
            <v>40908</v>
          </cell>
        </row>
        <row r="2">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T2">
            <v>46</v>
          </cell>
          <cell r="AV2">
            <v>48</v>
          </cell>
          <cell r="AW2">
            <v>49</v>
          </cell>
          <cell r="AX2">
            <v>50</v>
          </cell>
          <cell r="AY2">
            <v>51</v>
          </cell>
          <cell r="AZ2">
            <v>52</v>
          </cell>
          <cell r="BB2">
            <v>54</v>
          </cell>
          <cell r="BC2">
            <v>55</v>
          </cell>
          <cell r="BD2">
            <v>56</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cell r="ED2">
            <v>134</v>
          </cell>
          <cell r="EE2">
            <v>135</v>
          </cell>
          <cell r="EF2">
            <v>136</v>
          </cell>
          <cell r="EG2">
            <v>137</v>
          </cell>
          <cell r="EH2">
            <v>138</v>
          </cell>
          <cell r="EI2">
            <v>139</v>
          </cell>
          <cell r="EJ2">
            <v>140</v>
          </cell>
          <cell r="EK2">
            <v>141</v>
          </cell>
          <cell r="EL2">
            <v>142</v>
          </cell>
          <cell r="EM2">
            <v>143</v>
          </cell>
          <cell r="EN2">
            <v>144</v>
          </cell>
          <cell r="EO2">
            <v>145</v>
          </cell>
          <cell r="EP2">
            <v>146</v>
          </cell>
          <cell r="EQ2">
            <v>147</v>
          </cell>
          <cell r="ER2">
            <v>148</v>
          </cell>
          <cell r="ES2">
            <v>149</v>
          </cell>
          <cell r="EV2">
            <v>152</v>
          </cell>
          <cell r="EW2">
            <v>153</v>
          </cell>
          <cell r="EX2">
            <v>154</v>
          </cell>
          <cell r="EY2">
            <v>155</v>
          </cell>
          <cell r="EZ2">
            <v>156</v>
          </cell>
          <cell r="FB2">
            <v>158</v>
          </cell>
          <cell r="FC2">
            <v>159</v>
          </cell>
          <cell r="FD2">
            <v>160</v>
          </cell>
        </row>
        <row r="4">
          <cell r="A4" t="str">
            <v>GRUPO DE INVERSIONES SURAMERICANA</v>
          </cell>
          <cell r="H4" t="str">
            <v>GRUPO DE INVERSIONES SURAMERICANA</v>
          </cell>
        </row>
        <row r="5">
          <cell r="H5" t="str">
            <v>BALANCE GENERAL</v>
          </cell>
        </row>
        <row r="6">
          <cell r="A6" t="str">
            <v>MM Col$</v>
          </cell>
          <cell r="H6" t="str">
            <v>MM Col$</v>
          </cell>
        </row>
        <row r="8">
          <cell r="H8" t="str">
            <v>ACTIVO</v>
          </cell>
        </row>
        <row r="9">
          <cell r="A9" t="str">
            <v>SIBal&amp;PyGRMMM Col$DISPONIBLE</v>
          </cell>
          <cell r="B9" t="str">
            <v>Bal&amp;PyG</v>
          </cell>
          <cell r="C9" t="str">
            <v>SI</v>
          </cell>
          <cell r="D9" t="str">
            <v>R</v>
          </cell>
          <cell r="E9" t="str">
            <v>M</v>
          </cell>
          <cell r="F9" t="str">
            <v>MM Col$</v>
          </cell>
          <cell r="G9" t="str">
            <v>LFS</v>
          </cell>
          <cell r="H9" t="str">
            <v>DISPONIBLE</v>
          </cell>
        </row>
        <row r="10">
          <cell r="A10" t="str">
            <v>SIBal&amp;PyGRMMM Col$</v>
          </cell>
          <cell r="B10" t="str">
            <v>Bal&amp;PyG</v>
          </cell>
          <cell r="C10" t="str">
            <v>SI</v>
          </cell>
          <cell r="D10" t="str">
            <v>R</v>
          </cell>
          <cell r="E10" t="str">
            <v>M</v>
          </cell>
          <cell r="F10" t="str">
            <v>MM Col$</v>
          </cell>
          <cell r="G10" t="str">
            <v>LFS</v>
          </cell>
          <cell r="H10" t="str">
            <v/>
          </cell>
        </row>
        <row r="11">
          <cell r="A11" t="str">
            <v>SIBal&amp;PyGRMMM Col$Caja y Bancos</v>
          </cell>
          <cell r="B11" t="str">
            <v>Bal&amp;PyG</v>
          </cell>
          <cell r="C11" t="str">
            <v>SI</v>
          </cell>
          <cell r="D11" t="str">
            <v>R</v>
          </cell>
          <cell r="E11" t="str">
            <v>M</v>
          </cell>
          <cell r="F11" t="str">
            <v>MM Col$</v>
          </cell>
          <cell r="G11" t="str">
            <v>LFS</v>
          </cell>
          <cell r="H11" t="str">
            <v>Caja y Bancos</v>
          </cell>
          <cell r="J11">
            <v>518</v>
          </cell>
          <cell r="K11">
            <v>272426</v>
          </cell>
          <cell r="L11">
            <v>719.3</v>
          </cell>
          <cell r="M11">
            <v>415399.5</v>
          </cell>
          <cell r="N11">
            <v>520.5</v>
          </cell>
          <cell r="O11">
            <v>147240.9</v>
          </cell>
          <cell r="P11">
            <v>4914.2</v>
          </cell>
          <cell r="Q11">
            <v>21804.799999999999</v>
          </cell>
          <cell r="R11">
            <v>1546.6</v>
          </cell>
          <cell r="S11">
            <v>61329.8</v>
          </cell>
          <cell r="T11">
            <v>2111.4</v>
          </cell>
          <cell r="U11">
            <v>62726.8</v>
          </cell>
          <cell r="V11">
            <v>3163.6</v>
          </cell>
          <cell r="W11">
            <v>75472.3</v>
          </cell>
          <cell r="X11">
            <v>2663</v>
          </cell>
          <cell r="Y11">
            <v>164369.20000000001</v>
          </cell>
          <cell r="Z11">
            <v>42273.4</v>
          </cell>
          <cell r="AA11">
            <v>166576.1</v>
          </cell>
          <cell r="AB11">
            <v>41266.699999999997</v>
          </cell>
          <cell r="AC11">
            <v>132527.70000000001</v>
          </cell>
          <cell r="AD11">
            <v>15494.3</v>
          </cell>
          <cell r="AE11">
            <v>1430.6</v>
          </cell>
          <cell r="AF11">
            <v>21989</v>
          </cell>
          <cell r="AG11">
            <v>9308.2999999999993</v>
          </cell>
          <cell r="AH11">
            <v>118.2</v>
          </cell>
          <cell r="AI11">
            <v>59.54</v>
          </cell>
          <cell r="AJ11">
            <v>20303.310000000001</v>
          </cell>
          <cell r="AK11">
            <v>5715.86</v>
          </cell>
          <cell r="AL11">
            <v>496.2</v>
          </cell>
          <cell r="AM11">
            <v>1704.07</v>
          </cell>
          <cell r="AN11">
            <v>2138.5</v>
          </cell>
          <cell r="AO11">
            <v>1968.95</v>
          </cell>
          <cell r="AP11">
            <v>1919.19</v>
          </cell>
          <cell r="AQ11">
            <v>2417.27</v>
          </cell>
          <cell r="AR11">
            <v>3658.98</v>
          </cell>
          <cell r="AT11">
            <v>1410.5</v>
          </cell>
          <cell r="AV11">
            <v>5444.61</v>
          </cell>
          <cell r="AW11">
            <v>5285.73</v>
          </cell>
          <cell r="AX11">
            <v>5250.3</v>
          </cell>
          <cell r="AY11">
            <v>86150.41</v>
          </cell>
          <cell r="AZ11">
            <v>503.99</v>
          </cell>
          <cell r="BB11">
            <v>168.11</v>
          </cell>
          <cell r="BC11">
            <v>82.99</v>
          </cell>
          <cell r="BD11">
            <v>105.45</v>
          </cell>
          <cell r="BF11">
            <v>219.91</v>
          </cell>
          <cell r="BG11">
            <v>36.299999999999997</v>
          </cell>
          <cell r="BH11">
            <v>83.24</v>
          </cell>
          <cell r="BI11">
            <v>94.25</v>
          </cell>
          <cell r="BJ11">
            <v>107.73</v>
          </cell>
          <cell r="BK11">
            <v>33.619999999999997</v>
          </cell>
          <cell r="BL11">
            <v>306.72000000000003</v>
          </cell>
          <cell r="BM11">
            <v>68.709999999999994</v>
          </cell>
          <cell r="BN11">
            <v>344.6</v>
          </cell>
          <cell r="BO11">
            <v>260.43</v>
          </cell>
          <cell r="BP11">
            <v>130.88</v>
          </cell>
          <cell r="BQ11">
            <v>85.34</v>
          </cell>
          <cell r="BR11">
            <v>279.41000000000003</v>
          </cell>
          <cell r="BS11">
            <v>71.599999999999994</v>
          </cell>
          <cell r="BT11">
            <v>112.36</v>
          </cell>
          <cell r="BU11">
            <v>79.13</v>
          </cell>
          <cell r="BV11">
            <v>2709.74</v>
          </cell>
          <cell r="BW11">
            <v>129.99</v>
          </cell>
          <cell r="BX11">
            <v>188.3</v>
          </cell>
          <cell r="BY11">
            <v>186.09</v>
          </cell>
          <cell r="BZ11">
            <v>65.72</v>
          </cell>
          <cell r="CA11">
            <v>63.95</v>
          </cell>
          <cell r="CB11">
            <v>84.57</v>
          </cell>
          <cell r="CC11">
            <v>119.58</v>
          </cell>
          <cell r="CD11">
            <v>102.08</v>
          </cell>
          <cell r="CE11">
            <v>172.55</v>
          </cell>
          <cell r="CF11">
            <v>89.96</v>
          </cell>
          <cell r="CG11">
            <v>151.69999999999999</v>
          </cell>
          <cell r="CH11">
            <v>202.86</v>
          </cell>
          <cell r="CI11">
            <v>99.95</v>
          </cell>
          <cell r="CJ11">
            <v>142.12</v>
          </cell>
          <cell r="CK11">
            <v>144.19</v>
          </cell>
          <cell r="CL11">
            <v>138.99</v>
          </cell>
          <cell r="CM11">
            <v>212.44</v>
          </cell>
          <cell r="CN11">
            <v>295.63</v>
          </cell>
          <cell r="CO11">
            <v>180.35</v>
          </cell>
          <cell r="CP11">
            <v>176.04</v>
          </cell>
          <cell r="CQ11">
            <v>235.46</v>
          </cell>
          <cell r="CR11">
            <v>201.22</v>
          </cell>
          <cell r="CS11">
            <v>203.03</v>
          </cell>
          <cell r="CT11">
            <v>214.84</v>
          </cell>
          <cell r="CU11">
            <v>193.15</v>
          </cell>
          <cell r="CV11">
            <v>226.93</v>
          </cell>
          <cell r="CW11">
            <v>240.9</v>
          </cell>
          <cell r="CX11">
            <v>236</v>
          </cell>
          <cell r="CY11">
            <v>435.62</v>
          </cell>
          <cell r="CZ11">
            <v>360.09</v>
          </cell>
          <cell r="DA11">
            <v>222.34</v>
          </cell>
          <cell r="DB11">
            <v>197.97</v>
          </cell>
          <cell r="DC11">
            <v>201.4</v>
          </cell>
          <cell r="DD11">
            <v>222.15</v>
          </cell>
          <cell r="DE11">
            <v>231.22</v>
          </cell>
          <cell r="DF11">
            <v>283.29000000000002</v>
          </cell>
          <cell r="DG11">
            <v>264.95999999999998</v>
          </cell>
          <cell r="DH11">
            <v>237.27</v>
          </cell>
          <cell r="DI11">
            <v>228.82</v>
          </cell>
          <cell r="DJ11">
            <v>248.18</v>
          </cell>
          <cell r="DK11">
            <v>411.21</v>
          </cell>
          <cell r="DL11">
            <v>1023.35</v>
          </cell>
          <cell r="DM11">
            <v>410</v>
          </cell>
          <cell r="DN11">
            <v>432.68</v>
          </cell>
          <cell r="DO11">
            <v>560.6</v>
          </cell>
          <cell r="DP11">
            <v>376.02</v>
          </cell>
          <cell r="DQ11">
            <v>851.71</v>
          </cell>
          <cell r="DR11">
            <v>528.75</v>
          </cell>
          <cell r="DS11">
            <v>484.4</v>
          </cell>
          <cell r="DT11">
            <v>1019.7</v>
          </cell>
          <cell r="DU11">
            <v>686.32</v>
          </cell>
          <cell r="DV11">
            <v>513.28</v>
          </cell>
          <cell r="DW11">
            <v>675.78</v>
          </cell>
          <cell r="DX11">
            <v>517.07000000000005</v>
          </cell>
          <cell r="DY11">
            <v>626.04999999999995</v>
          </cell>
          <cell r="DZ11">
            <v>533.04999999999995</v>
          </cell>
          <cell r="EA11">
            <v>324.85000000000002</v>
          </cell>
          <cell r="ED11">
            <v>611.04999999999995</v>
          </cell>
          <cell r="EE11">
            <v>113</v>
          </cell>
          <cell r="EF11">
            <v>95.5</v>
          </cell>
          <cell r="EG11">
            <v>954.51</v>
          </cell>
          <cell r="EJ11">
            <v>529.62</v>
          </cell>
          <cell r="EK11">
            <v>1441.53</v>
          </cell>
          <cell r="EM11">
            <v>12943.5</v>
          </cell>
          <cell r="EP11">
            <v>22842.48</v>
          </cell>
          <cell r="EQ11">
            <v>61.441870999999999</v>
          </cell>
        </row>
        <row r="12">
          <cell r="H12" t="str">
            <v/>
          </cell>
        </row>
        <row r="13">
          <cell r="H13" t="str">
            <v/>
          </cell>
        </row>
        <row r="14">
          <cell r="A14" t="str">
            <v>SIBal&amp;PyGRMMM Col$DEUDORES CORTO PLAZO</v>
          </cell>
          <cell r="B14" t="str">
            <v>Bal&amp;PyG</v>
          </cell>
          <cell r="C14" t="str">
            <v>SI</v>
          </cell>
          <cell r="D14" t="str">
            <v>R</v>
          </cell>
          <cell r="E14" t="str">
            <v>M</v>
          </cell>
          <cell r="F14" t="str">
            <v>MM Col$</v>
          </cell>
          <cell r="G14" t="str">
            <v>LFS</v>
          </cell>
          <cell r="H14" t="str">
            <v>DEUDORES CORTO PLAZO</v>
          </cell>
          <cell r="J14">
            <v>113505.20000000001</v>
          </cell>
          <cell r="K14">
            <v>912710.8</v>
          </cell>
          <cell r="L14">
            <v>135139.29999999999</v>
          </cell>
          <cell r="M14">
            <v>664398.20000000007</v>
          </cell>
          <cell r="N14">
            <v>275776.8</v>
          </cell>
          <cell r="O14">
            <v>452988.89999999997</v>
          </cell>
          <cell r="P14">
            <v>331134.80000000005</v>
          </cell>
          <cell r="Q14">
            <v>506423.49999999994</v>
          </cell>
          <cell r="R14">
            <v>336406.3</v>
          </cell>
          <cell r="S14">
            <v>465190.3</v>
          </cell>
          <cell r="T14">
            <v>349653.4</v>
          </cell>
          <cell r="U14">
            <v>493610.49999999994</v>
          </cell>
          <cell r="V14">
            <v>421280.6</v>
          </cell>
          <cell r="W14">
            <v>481683.7</v>
          </cell>
          <cell r="X14">
            <v>427634.60000000003</v>
          </cell>
          <cell r="Y14">
            <v>547807.89999999991</v>
          </cell>
          <cell r="Z14">
            <v>429123.99999999994</v>
          </cell>
          <cell r="AA14">
            <v>550946.56000000006</v>
          </cell>
          <cell r="AB14">
            <v>754076.9</v>
          </cell>
          <cell r="AC14">
            <v>600482</v>
          </cell>
          <cell r="AD14">
            <v>454021.69999999995</v>
          </cell>
          <cell r="AE14">
            <v>231461.3</v>
          </cell>
          <cell r="AF14">
            <v>826370.3</v>
          </cell>
          <cell r="AG14">
            <v>50186.500000000007</v>
          </cell>
          <cell r="AH14">
            <v>69511.3</v>
          </cell>
          <cell r="AI14">
            <v>214911.56999999998</v>
          </cell>
          <cell r="AJ14">
            <v>227300.18</v>
          </cell>
          <cell r="AK14">
            <v>264976.90000000002</v>
          </cell>
          <cell r="AL14">
            <v>262414</v>
          </cell>
          <cell r="AM14">
            <v>233901.68999999997</v>
          </cell>
          <cell r="AN14">
            <v>256119.31</v>
          </cell>
          <cell r="AO14">
            <v>233881.00000000003</v>
          </cell>
          <cell r="AP14">
            <v>233376.37999999998</v>
          </cell>
          <cell r="AQ14">
            <v>238216.41</v>
          </cell>
          <cell r="AR14">
            <v>29502.77</v>
          </cell>
          <cell r="AT14">
            <v>39308.399999999994</v>
          </cell>
          <cell r="AV14">
            <v>42217.9</v>
          </cell>
          <cell r="AW14">
            <v>233560.84</v>
          </cell>
          <cell r="AX14">
            <v>45998.96</v>
          </cell>
          <cell r="AY14">
            <v>67867.509999999995</v>
          </cell>
          <cell r="AZ14">
            <v>67694.899999999994</v>
          </cell>
          <cell r="BB14">
            <v>76243.92</v>
          </cell>
          <cell r="BC14">
            <v>288722.95999999996</v>
          </cell>
          <cell r="BD14">
            <v>292437.28000000003</v>
          </cell>
          <cell r="BF14">
            <v>295365.64</v>
          </cell>
          <cell r="BG14">
            <v>329258.2</v>
          </cell>
          <cell r="BH14">
            <v>24062.89</v>
          </cell>
          <cell r="BI14">
            <v>16360.97</v>
          </cell>
          <cell r="BJ14">
            <v>38679.99</v>
          </cell>
          <cell r="BK14">
            <v>35713.870000000003</v>
          </cell>
          <cell r="BL14">
            <v>38737.19</v>
          </cell>
          <cell r="BM14">
            <v>60662.82</v>
          </cell>
          <cell r="BN14">
            <v>63166.25</v>
          </cell>
          <cell r="BO14">
            <v>59607.32</v>
          </cell>
          <cell r="BP14">
            <v>80753.84</v>
          </cell>
          <cell r="BQ14">
            <v>87735.19</v>
          </cell>
          <cell r="BR14">
            <v>94207.5</v>
          </cell>
          <cell r="BS14">
            <v>118121.79</v>
          </cell>
          <cell r="BT14">
            <v>11073.3</v>
          </cell>
          <cell r="BU14">
            <v>13692.27</v>
          </cell>
          <cell r="BV14">
            <v>29614.36</v>
          </cell>
          <cell r="BW14">
            <v>30331.88</v>
          </cell>
          <cell r="BX14">
            <v>235634.82</v>
          </cell>
          <cell r="BY14">
            <v>336278.23</v>
          </cell>
          <cell r="BZ14">
            <v>351001.69</v>
          </cell>
          <cell r="CA14">
            <v>341896.41</v>
          </cell>
          <cell r="CB14">
            <v>126447.02</v>
          </cell>
          <cell r="CC14">
            <v>143706.56</v>
          </cell>
          <cell r="CD14">
            <v>146008.68</v>
          </cell>
          <cell r="CE14">
            <v>162470.79999999999</v>
          </cell>
          <cell r="CF14">
            <v>8214.93</v>
          </cell>
          <cell r="CG14">
            <v>10322.89</v>
          </cell>
          <cell r="CH14">
            <v>26864.22</v>
          </cell>
          <cell r="CI14">
            <v>28431.24</v>
          </cell>
          <cell r="CJ14">
            <v>30076.04</v>
          </cell>
          <cell r="CK14">
            <v>47059.03</v>
          </cell>
          <cell r="CL14">
            <v>48618.15</v>
          </cell>
          <cell r="CM14">
            <v>65131.15</v>
          </cell>
          <cell r="CN14">
            <v>90761.07</v>
          </cell>
          <cell r="CO14">
            <v>99513.91</v>
          </cell>
          <cell r="CP14">
            <v>104054.08</v>
          </cell>
          <cell r="CQ14">
            <v>155525.07999999999</v>
          </cell>
          <cell r="CR14">
            <v>63464.56</v>
          </cell>
          <cell r="CS14">
            <v>29347.07</v>
          </cell>
          <cell r="CT14">
            <v>41350.5</v>
          </cell>
          <cell r="CU14">
            <v>120102.72</v>
          </cell>
          <cell r="CV14">
            <v>111036.34</v>
          </cell>
          <cell r="CW14">
            <v>127992.66</v>
          </cell>
          <cell r="CX14">
            <v>88517.18</v>
          </cell>
          <cell r="CY14">
            <v>66350.78</v>
          </cell>
          <cell r="CZ14">
            <v>39076.53</v>
          </cell>
          <cell r="DA14">
            <v>69541.119999999995</v>
          </cell>
          <cell r="DB14">
            <v>68824.259999999995</v>
          </cell>
          <cell r="DC14">
            <v>65362.74</v>
          </cell>
          <cell r="DD14">
            <v>16030</v>
          </cell>
          <cell r="DE14">
            <v>12195.83</v>
          </cell>
          <cell r="DF14">
            <v>10212.49</v>
          </cell>
          <cell r="DG14">
            <v>86522.96</v>
          </cell>
          <cell r="DH14">
            <v>72070.95</v>
          </cell>
          <cell r="DI14">
            <v>97235.04</v>
          </cell>
          <cell r="DJ14">
            <v>84591.51400000001</v>
          </cell>
          <cell r="DK14">
            <v>90943.57</v>
          </cell>
          <cell r="DL14">
            <v>36321.29</v>
          </cell>
          <cell r="DM14">
            <v>31614.41</v>
          </cell>
          <cell r="DN14">
            <v>32358.13</v>
          </cell>
          <cell r="DO14">
            <v>52199.12</v>
          </cell>
          <cell r="DP14">
            <v>6239.3</v>
          </cell>
          <cell r="DQ14">
            <v>8108.06</v>
          </cell>
          <cell r="DR14">
            <v>21227.5</v>
          </cell>
          <cell r="DS14">
            <v>46460.67</v>
          </cell>
          <cell r="DT14">
            <v>19975.04</v>
          </cell>
          <cell r="DU14">
            <v>28325.87</v>
          </cell>
          <cell r="DV14">
            <v>82395.33</v>
          </cell>
          <cell r="DW14">
            <v>62633.440000000002</v>
          </cell>
          <cell r="DX14">
            <v>73044.39</v>
          </cell>
          <cell r="DY14">
            <v>58278</v>
          </cell>
          <cell r="DZ14">
            <v>60063.92</v>
          </cell>
          <cell r="EA14">
            <v>82312.679999999993</v>
          </cell>
          <cell r="ED14">
            <v>36544.58</v>
          </cell>
          <cell r="EE14">
            <v>22276.41</v>
          </cell>
          <cell r="EF14">
            <v>15727.92</v>
          </cell>
          <cell r="EG14">
            <v>24639.91</v>
          </cell>
          <cell r="EJ14">
            <v>79755.22</v>
          </cell>
          <cell r="EK14">
            <v>80162.3</v>
          </cell>
          <cell r="EM14">
            <v>83859.710000000006</v>
          </cell>
          <cell r="EP14">
            <v>67099.19</v>
          </cell>
          <cell r="EQ14">
            <v>4588.5326710000008</v>
          </cell>
        </row>
        <row r="15">
          <cell r="A15" t="str">
            <v>SIBal&amp;PyGRMMM Col$</v>
          </cell>
          <cell r="B15" t="str">
            <v>Bal&amp;PyG</v>
          </cell>
          <cell r="C15" t="str">
            <v>SI</v>
          </cell>
          <cell r="D15" t="str">
            <v>R</v>
          </cell>
          <cell r="E15" t="str">
            <v>M</v>
          </cell>
          <cell r="F15" t="str">
            <v>MM Col$</v>
          </cell>
          <cell r="G15" t="str">
            <v>LFS</v>
          </cell>
          <cell r="H15" t="str">
            <v/>
          </cell>
        </row>
        <row r="16">
          <cell r="A16" t="str">
            <v>SIBal&amp;PyGRMMM Col$CxC Dividendos e Intereses</v>
          </cell>
          <cell r="B16" t="str">
            <v>Bal&amp;PyG</v>
          </cell>
          <cell r="C16" t="str">
            <v>SI</v>
          </cell>
          <cell r="D16" t="str">
            <v>R</v>
          </cell>
          <cell r="E16" t="str">
            <v>M</v>
          </cell>
          <cell r="F16" t="str">
            <v>MM Col$</v>
          </cell>
          <cell r="G16" t="str">
            <v>LFS</v>
          </cell>
          <cell r="H16" t="str">
            <v>CxC Dividendos e Intereses</v>
          </cell>
          <cell r="J16">
            <v>67875.199999999997</v>
          </cell>
          <cell r="K16">
            <v>65050.1</v>
          </cell>
          <cell r="L16">
            <v>73219.199999999997</v>
          </cell>
          <cell r="M16">
            <v>69416.100000000006</v>
          </cell>
          <cell r="N16">
            <v>78067.8</v>
          </cell>
          <cell r="O16">
            <v>73893.600000000006</v>
          </cell>
          <cell r="P16">
            <v>135366.70000000001</v>
          </cell>
          <cell r="Q16">
            <v>128067.8</v>
          </cell>
          <cell r="R16">
            <v>140216.1</v>
          </cell>
          <cell r="S16">
            <v>131973.4</v>
          </cell>
          <cell r="T16">
            <v>145015.1</v>
          </cell>
          <cell r="U16">
            <v>142473</v>
          </cell>
          <cell r="V16">
            <v>223694.2</v>
          </cell>
          <cell r="W16">
            <v>196979.5</v>
          </cell>
          <cell r="X16">
            <v>228534.1</v>
          </cell>
          <cell r="Y16">
            <v>244007.3</v>
          </cell>
          <cell r="Z16">
            <v>233375.9</v>
          </cell>
          <cell r="AA16">
            <v>260483.9</v>
          </cell>
          <cell r="AB16">
            <v>313981.2</v>
          </cell>
          <cell r="AC16">
            <v>314704.59999999998</v>
          </cell>
          <cell r="AD16">
            <v>7899.1</v>
          </cell>
          <cell r="AE16">
            <v>9909</v>
          </cell>
          <cell r="AF16">
            <v>12127.8</v>
          </cell>
          <cell r="AG16">
            <v>13212.2</v>
          </cell>
          <cell r="AH16">
            <v>40863.300000000003</v>
          </cell>
          <cell r="AI16">
            <v>39493.58</v>
          </cell>
          <cell r="AJ16">
            <v>42617.46</v>
          </cell>
          <cell r="AK16">
            <v>65734.210000000006</v>
          </cell>
          <cell r="AL16">
            <v>68389.600000000006</v>
          </cell>
          <cell r="AM16">
            <v>70849.070000000007</v>
          </cell>
          <cell r="AN16">
            <v>94907.5</v>
          </cell>
          <cell r="AO16">
            <v>101814.94</v>
          </cell>
          <cell r="AP16">
            <v>103801.84</v>
          </cell>
          <cell r="AQ16">
            <v>127181.59</v>
          </cell>
          <cell r="AR16">
            <v>5572.4</v>
          </cell>
          <cell r="AT16">
            <v>8170.2</v>
          </cell>
          <cell r="AV16">
            <v>33280.620000000003</v>
          </cell>
          <cell r="AW16">
            <v>37703.03</v>
          </cell>
          <cell r="AX16">
            <v>37664.629999999997</v>
          </cell>
          <cell r="AY16">
            <v>62862.3</v>
          </cell>
          <cell r="AZ16">
            <v>65676.53</v>
          </cell>
          <cell r="BB16">
            <v>74512.73</v>
          </cell>
          <cell r="BC16">
            <v>279634.49</v>
          </cell>
          <cell r="BD16">
            <v>283549.96000000002</v>
          </cell>
          <cell r="BF16">
            <v>286857.56</v>
          </cell>
          <cell r="BG16">
            <v>318091.40000000002</v>
          </cell>
          <cell r="BH16">
            <v>2685.23</v>
          </cell>
          <cell r="BI16">
            <v>5744.2</v>
          </cell>
          <cell r="BJ16">
            <v>28389.75</v>
          </cell>
          <cell r="BK16">
            <v>31232.19</v>
          </cell>
          <cell r="BL16">
            <v>34403.72</v>
          </cell>
          <cell r="BM16">
            <v>56909.68</v>
          </cell>
          <cell r="BN16">
            <v>59295.72</v>
          </cell>
          <cell r="BO16">
            <v>56238.74</v>
          </cell>
          <cell r="BP16">
            <v>74930.740000000005</v>
          </cell>
          <cell r="BQ16">
            <v>81999.210000000006</v>
          </cell>
          <cell r="BR16">
            <v>84620.78</v>
          </cell>
          <cell r="BS16">
            <v>109082.87</v>
          </cell>
          <cell r="BT16">
            <v>2013.41</v>
          </cell>
          <cell r="BU16">
            <v>4193.84</v>
          </cell>
          <cell r="BV16">
            <v>21129.18</v>
          </cell>
          <cell r="BW16">
            <v>22143.4</v>
          </cell>
          <cell r="BX16">
            <v>25296.46</v>
          </cell>
          <cell r="BY16">
            <v>41504.47</v>
          </cell>
          <cell r="BZ16">
            <v>43472.32</v>
          </cell>
          <cell r="CA16">
            <v>51882.12</v>
          </cell>
          <cell r="CB16">
            <v>72352.160000000003</v>
          </cell>
          <cell r="CC16">
            <v>80228.320000000007</v>
          </cell>
          <cell r="CD16">
            <v>82134.710000000006</v>
          </cell>
          <cell r="CE16">
            <v>98658.84</v>
          </cell>
          <cell r="CF16">
            <v>1757.85</v>
          </cell>
          <cell r="CG16">
            <v>3617.06</v>
          </cell>
          <cell r="CH16">
            <v>20773.560000000001</v>
          </cell>
          <cell r="CI16">
            <v>22556.959999999999</v>
          </cell>
          <cell r="CJ16">
            <v>24375.5</v>
          </cell>
          <cell r="CK16">
            <v>41532.370000000003</v>
          </cell>
          <cell r="CL16">
            <v>43264.13</v>
          </cell>
          <cell r="CM16">
            <v>46142.62</v>
          </cell>
          <cell r="CN16">
            <v>63263.92</v>
          </cell>
          <cell r="CO16">
            <v>70976.67</v>
          </cell>
          <cell r="CP16">
            <v>80129.53</v>
          </cell>
          <cell r="CQ16">
            <v>104029.97</v>
          </cell>
          <cell r="CR16">
            <v>117.85</v>
          </cell>
          <cell r="CS16">
            <v>1132.95</v>
          </cell>
          <cell r="CT16">
            <v>12783.06</v>
          </cell>
          <cell r="CU16">
            <v>10056.93</v>
          </cell>
          <cell r="CV16">
            <v>11130.64</v>
          </cell>
          <cell r="CW16">
            <v>13557.16</v>
          </cell>
          <cell r="CX16">
            <v>20880.43</v>
          </cell>
          <cell r="CY16">
            <v>28665.119999999999</v>
          </cell>
          <cell r="CZ16">
            <v>32009.45</v>
          </cell>
          <cell r="DA16">
            <v>35869.19</v>
          </cell>
          <cell r="DB16">
            <v>38928.449999999997</v>
          </cell>
          <cell r="DC16">
            <v>48443.24</v>
          </cell>
          <cell r="DD16">
            <v>650.61</v>
          </cell>
          <cell r="DE16">
            <v>903.82</v>
          </cell>
          <cell r="DF16">
            <v>4966.33</v>
          </cell>
          <cell r="DG16">
            <v>5421.07</v>
          </cell>
          <cell r="DH16">
            <v>5632.64</v>
          </cell>
          <cell r="DI16">
            <v>16259.66</v>
          </cell>
          <cell r="DJ16">
            <v>10175.27</v>
          </cell>
          <cell r="DK16">
            <v>10449.379999999999</v>
          </cell>
          <cell r="DL16">
            <v>16221.06</v>
          </cell>
          <cell r="DM16">
            <v>22781.43</v>
          </cell>
          <cell r="DN16">
            <v>28988.7</v>
          </cell>
          <cell r="DO16">
            <v>42190.96</v>
          </cell>
          <cell r="DP16">
            <v>657.75</v>
          </cell>
          <cell r="DQ16">
            <v>1071.54</v>
          </cell>
          <cell r="DR16">
            <v>4475.78</v>
          </cell>
          <cell r="DS16">
            <v>4902.5</v>
          </cell>
          <cell r="DT16">
            <v>5708.06</v>
          </cell>
          <cell r="DU16">
            <v>13235.45</v>
          </cell>
          <cell r="DV16">
            <v>24470.98</v>
          </cell>
          <cell r="DW16">
            <v>15441.36</v>
          </cell>
          <cell r="DX16">
            <v>20731.52</v>
          </cell>
          <cell r="DY16">
            <v>26624.17</v>
          </cell>
          <cell r="DZ16">
            <v>31805.24</v>
          </cell>
          <cell r="EA16">
            <v>49692.7</v>
          </cell>
          <cell r="ED16">
            <v>7712.01</v>
          </cell>
          <cell r="EE16">
            <v>8461.1200000000008</v>
          </cell>
          <cell r="EF16">
            <v>9793.82</v>
          </cell>
          <cell r="EG16">
            <v>13915.47</v>
          </cell>
          <cell r="EJ16">
            <v>21447.07</v>
          </cell>
          <cell r="EK16">
            <v>21668.99</v>
          </cell>
          <cell r="EM16">
            <v>37604.53</v>
          </cell>
          <cell r="EP16">
            <v>3448.81</v>
          </cell>
          <cell r="EQ16">
            <v>2461.6164570000001</v>
          </cell>
        </row>
        <row r="17">
          <cell r="A17" t="str">
            <v>SIBal&amp;PyGRMMM Col$CxC Compañías Vinculadas</v>
          </cell>
          <cell r="B17" t="str">
            <v>Bal&amp;PyG</v>
          </cell>
          <cell r="C17" t="str">
            <v>SI</v>
          </cell>
          <cell r="D17" t="str">
            <v>R</v>
          </cell>
          <cell r="E17" t="str">
            <v>M</v>
          </cell>
          <cell r="F17" t="str">
            <v>MM Col$</v>
          </cell>
          <cell r="G17" t="str">
            <v>LFS</v>
          </cell>
          <cell r="H17" t="str">
            <v>CxC Compañías Vinculadas</v>
          </cell>
          <cell r="J17">
            <v>169.3</v>
          </cell>
          <cell r="K17">
            <v>643720.6</v>
          </cell>
          <cell r="L17">
            <v>439.3</v>
          </cell>
          <cell r="M17">
            <v>57290.400000000001</v>
          </cell>
          <cell r="N17">
            <v>316.3</v>
          </cell>
          <cell r="O17">
            <v>57290.400000000001</v>
          </cell>
          <cell r="P17">
            <v>352.9</v>
          </cell>
          <cell r="Q17">
            <v>55715.7</v>
          </cell>
          <cell r="R17">
            <v>178.1</v>
          </cell>
          <cell r="S17">
            <v>7702.1</v>
          </cell>
          <cell r="T17">
            <v>8261.5</v>
          </cell>
          <cell r="U17">
            <v>72939.8</v>
          </cell>
          <cell r="V17">
            <v>2903.9</v>
          </cell>
          <cell r="W17">
            <v>72939.8</v>
          </cell>
          <cell r="X17">
            <v>2544.6</v>
          </cell>
          <cell r="Y17">
            <v>72939.8</v>
          </cell>
          <cell r="Z17">
            <v>2100.5</v>
          </cell>
          <cell r="AA17">
            <v>70579.5</v>
          </cell>
          <cell r="AB17">
            <v>239924.3</v>
          </cell>
          <cell r="AC17">
            <v>67372</v>
          </cell>
          <cell r="AD17">
            <v>246083</v>
          </cell>
          <cell r="AE17">
            <v>13794.2</v>
          </cell>
          <cell r="AF17">
            <v>610224.9</v>
          </cell>
          <cell r="AG17">
            <v>12796.2</v>
          </cell>
          <cell r="AH17">
            <v>10178.299999999999</v>
          </cell>
          <cell r="AI17">
            <v>159454.21</v>
          </cell>
          <cell r="AJ17">
            <v>159707.67000000001</v>
          </cell>
          <cell r="AK17">
            <v>171804.3</v>
          </cell>
          <cell r="AL17">
            <v>169538.8</v>
          </cell>
          <cell r="AM17">
            <v>151444.85999999999</v>
          </cell>
          <cell r="AN17">
            <v>152116.71</v>
          </cell>
          <cell r="AO17">
            <v>122662.7</v>
          </cell>
          <cell r="AP17">
            <v>120000</v>
          </cell>
          <cell r="AQ17">
            <v>100000</v>
          </cell>
          <cell r="AR17">
            <v>14565.86</v>
          </cell>
          <cell r="AT17">
            <v>21866.3</v>
          </cell>
          <cell r="AV17">
            <v>0</v>
          </cell>
          <cell r="AW17">
            <v>186819.09</v>
          </cell>
          <cell r="AX17">
            <v>0</v>
          </cell>
          <cell r="AY17">
            <v>0</v>
          </cell>
          <cell r="AZ17">
            <v>0</v>
          </cell>
          <cell r="BB17">
            <v>0</v>
          </cell>
          <cell r="BC17">
            <v>0</v>
          </cell>
          <cell r="BD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202336.09</v>
          </cell>
          <cell r="BY17">
            <v>282566.63</v>
          </cell>
          <cell r="BZ17">
            <v>282566.63</v>
          </cell>
          <cell r="CA17">
            <v>282566.63</v>
          </cell>
          <cell r="CB17">
            <v>47566.63</v>
          </cell>
          <cell r="CC17">
            <v>57159.68</v>
          </cell>
          <cell r="CD17">
            <v>57159.68</v>
          </cell>
          <cell r="CE17">
            <v>57159.68</v>
          </cell>
          <cell r="CF17">
            <v>0</v>
          </cell>
          <cell r="CG17">
            <v>0</v>
          </cell>
          <cell r="CH17">
            <v>0</v>
          </cell>
          <cell r="CI17">
            <v>0</v>
          </cell>
          <cell r="CJ17">
            <v>0</v>
          </cell>
          <cell r="CK17">
            <v>0</v>
          </cell>
          <cell r="CL17">
            <v>0</v>
          </cell>
          <cell r="CM17">
            <v>15027.95</v>
          </cell>
          <cell r="CN17">
            <v>23544.82</v>
          </cell>
          <cell r="CO17">
            <v>24593.86</v>
          </cell>
          <cell r="CP17">
            <v>19989.939999999999</v>
          </cell>
          <cell r="CQ17">
            <v>47496.480000000003</v>
          </cell>
          <cell r="CR17">
            <v>59761.24</v>
          </cell>
          <cell r="CS17">
            <v>24652.74</v>
          </cell>
          <cell r="CT17">
            <v>25036.03</v>
          </cell>
          <cell r="CU17">
            <v>106549.47</v>
          </cell>
          <cell r="CV17">
            <v>96469.34</v>
          </cell>
          <cell r="CW17">
            <v>111000.97</v>
          </cell>
          <cell r="CX17">
            <v>63836.44</v>
          </cell>
          <cell r="CY17">
            <v>33783.699999999997</v>
          </cell>
          <cell r="CZ17">
            <v>3297.73</v>
          </cell>
          <cell r="DA17">
            <v>30333.55</v>
          </cell>
          <cell r="DB17">
            <v>26557.73</v>
          </cell>
          <cell r="DC17">
            <v>17071.009999999998</v>
          </cell>
          <cell r="DD17">
            <v>9826.07</v>
          </cell>
          <cell r="DE17">
            <v>1517.15</v>
          </cell>
          <cell r="DF17">
            <v>2371.8200000000002</v>
          </cell>
          <cell r="DG17">
            <v>76303.710000000006</v>
          </cell>
          <cell r="DH17">
            <v>63564.6</v>
          </cell>
          <cell r="DI17">
            <v>78084.710000000006</v>
          </cell>
          <cell r="DJ17">
            <v>71543.11</v>
          </cell>
          <cell r="DK17">
            <v>78235.08</v>
          </cell>
          <cell r="DL17">
            <v>17227.46</v>
          </cell>
          <cell r="DM17">
            <v>5197.05</v>
          </cell>
          <cell r="DN17">
            <v>497.05</v>
          </cell>
          <cell r="DO17">
            <v>8639.91</v>
          </cell>
          <cell r="DP17">
            <v>4213.87</v>
          </cell>
          <cell r="DQ17">
            <v>5671.71</v>
          </cell>
          <cell r="DR17">
            <v>7801.35</v>
          </cell>
          <cell r="DS17">
            <v>28011.63</v>
          </cell>
          <cell r="DT17">
            <v>12893.68</v>
          </cell>
          <cell r="DU17">
            <v>13723.77</v>
          </cell>
          <cell r="DV17">
            <v>56583.41</v>
          </cell>
          <cell r="DW17">
            <v>45870.49</v>
          </cell>
          <cell r="DX17">
            <v>51020.97</v>
          </cell>
          <cell r="DY17">
            <v>30380.29</v>
          </cell>
          <cell r="DZ17">
            <v>27030.97</v>
          </cell>
          <cell r="EA17">
            <v>32240.74</v>
          </cell>
          <cell r="ED17">
            <v>20277.88</v>
          </cell>
          <cell r="EE17">
            <v>5265.17</v>
          </cell>
          <cell r="EF17">
            <v>5598.96</v>
          </cell>
          <cell r="EG17">
            <v>6799.59</v>
          </cell>
          <cell r="EJ17">
            <v>55717.120000000003</v>
          </cell>
          <cell r="EK17">
            <v>57625.16</v>
          </cell>
          <cell r="EM17">
            <v>45422.080000000002</v>
          </cell>
          <cell r="EP17">
            <v>43913.74</v>
          </cell>
          <cell r="EQ17">
            <v>1128.2473669999999</v>
          </cell>
        </row>
        <row r="18">
          <cell r="A18" t="str">
            <v>SIBal&amp;PyGRMMM Col$CxC Anticipo de Impuestos</v>
          </cell>
          <cell r="B18" t="str">
            <v>Bal&amp;PyG</v>
          </cell>
          <cell r="C18" t="str">
            <v>SI</v>
          </cell>
          <cell r="D18" t="str">
            <v>R</v>
          </cell>
          <cell r="E18" t="str">
            <v>M</v>
          </cell>
          <cell r="F18" t="str">
            <v>MM Col$</v>
          </cell>
          <cell r="G18" t="str">
            <v>LFS</v>
          </cell>
          <cell r="H18" t="str">
            <v>CxC Anticipo de Impuestos</v>
          </cell>
          <cell r="J18">
            <v>9455.7999999999993</v>
          </cell>
          <cell r="K18">
            <v>17351.900000000001</v>
          </cell>
          <cell r="L18">
            <v>9069.7000000000007</v>
          </cell>
          <cell r="M18">
            <v>16978.7</v>
          </cell>
          <cell r="N18">
            <v>8665.5</v>
          </cell>
          <cell r="O18">
            <v>16817.3</v>
          </cell>
          <cell r="P18">
            <v>8260.4</v>
          </cell>
          <cell r="Q18">
            <v>16680.3</v>
          </cell>
          <cell r="R18">
            <v>7855.6</v>
          </cell>
          <cell r="S18">
            <v>16419.2</v>
          </cell>
          <cell r="T18">
            <v>7447</v>
          </cell>
          <cell r="U18">
            <v>19466.3</v>
          </cell>
          <cell r="V18">
            <v>5173.5</v>
          </cell>
          <cell r="W18">
            <v>18886.8</v>
          </cell>
          <cell r="X18">
            <v>7364.5</v>
          </cell>
          <cell r="Y18">
            <v>12914.1</v>
          </cell>
          <cell r="Z18">
            <v>7255.4</v>
          </cell>
          <cell r="AA18">
            <v>12276.6</v>
          </cell>
          <cell r="AB18">
            <v>13784.4</v>
          </cell>
          <cell r="AC18">
            <v>16308.2</v>
          </cell>
          <cell r="AD18">
            <v>13655.2</v>
          </cell>
          <cell r="AE18">
            <v>9285</v>
          </cell>
          <cell r="AF18">
            <v>17503</v>
          </cell>
          <cell r="AG18">
            <v>9183.7000000000007</v>
          </cell>
          <cell r="AH18">
            <v>9180.9</v>
          </cell>
          <cell r="AI18">
            <v>8554.86</v>
          </cell>
          <cell r="AJ18">
            <v>7351.36</v>
          </cell>
          <cell r="AK18">
            <v>6713.46</v>
          </cell>
          <cell r="AL18">
            <v>6322.2</v>
          </cell>
          <cell r="AM18">
            <v>5934.99</v>
          </cell>
          <cell r="AN18">
            <v>5302.01</v>
          </cell>
          <cell r="AO18">
            <v>5494.45</v>
          </cell>
          <cell r="AP18">
            <v>5197.93</v>
          </cell>
          <cell r="AQ18">
            <v>7190.18</v>
          </cell>
          <cell r="AR18">
            <v>5499.08</v>
          </cell>
          <cell r="AT18">
            <v>5341.7</v>
          </cell>
          <cell r="AV18">
            <v>4880.2</v>
          </cell>
          <cell r="AW18">
            <v>4564.8500000000004</v>
          </cell>
          <cell r="AX18">
            <v>4380.29</v>
          </cell>
          <cell r="AY18">
            <v>5002.95</v>
          </cell>
          <cell r="AZ18">
            <v>4624.34</v>
          </cell>
          <cell r="BB18">
            <v>4338.0600000000004</v>
          </cell>
          <cell r="BC18">
            <v>3871.8</v>
          </cell>
          <cell r="BD18">
            <v>3670.64</v>
          </cell>
          <cell r="BF18">
            <v>3384.91</v>
          </cell>
          <cell r="BG18">
            <v>5810.5</v>
          </cell>
          <cell r="BH18">
            <v>5591.72</v>
          </cell>
          <cell r="BI18">
            <v>5401.07</v>
          </cell>
          <cell r="BJ18">
            <v>4703.46</v>
          </cell>
          <cell r="BK18">
            <v>4481.68</v>
          </cell>
          <cell r="BL18">
            <v>4333.47</v>
          </cell>
          <cell r="BM18">
            <v>3736.77</v>
          </cell>
          <cell r="BN18">
            <v>3632.39</v>
          </cell>
          <cell r="BO18">
            <v>3122.53</v>
          </cell>
          <cell r="BP18">
            <v>5584.96</v>
          </cell>
          <cell r="BQ18">
            <v>5496.62</v>
          </cell>
          <cell r="BR18">
            <v>9346.0300000000007</v>
          </cell>
          <cell r="BS18">
            <v>8799.56</v>
          </cell>
          <cell r="BT18">
            <v>8782.6299999999992</v>
          </cell>
          <cell r="BU18">
            <v>8767.2199999999993</v>
          </cell>
          <cell r="BV18">
            <v>8147.93</v>
          </cell>
          <cell r="BW18">
            <v>8126.79</v>
          </cell>
          <cell r="BX18">
            <v>8002.27</v>
          </cell>
          <cell r="BY18">
            <v>7768.32</v>
          </cell>
          <cell r="BZ18">
            <v>7602.84</v>
          </cell>
          <cell r="CA18">
            <v>7447.66</v>
          </cell>
          <cell r="CB18">
            <v>6528.23</v>
          </cell>
          <cell r="CC18">
            <v>6318.56</v>
          </cell>
          <cell r="CD18">
            <v>6714.29</v>
          </cell>
          <cell r="CE18">
            <v>6652.28</v>
          </cell>
          <cell r="CF18">
            <v>6457.08</v>
          </cell>
          <cell r="CG18">
            <v>6272.34</v>
          </cell>
          <cell r="CH18">
            <v>6090.66</v>
          </cell>
          <cell r="CI18">
            <v>5874.28</v>
          </cell>
          <cell r="CJ18">
            <v>5700.54</v>
          </cell>
          <cell r="CK18">
            <v>5526.66</v>
          </cell>
          <cell r="CL18">
            <v>5352.02</v>
          </cell>
          <cell r="CM18">
            <v>3960.58</v>
          </cell>
          <cell r="CN18">
            <v>3952.33</v>
          </cell>
          <cell r="CO18">
            <v>3943.38</v>
          </cell>
          <cell r="CP18">
            <v>3934.61</v>
          </cell>
          <cell r="CQ18">
            <v>3595.93</v>
          </cell>
          <cell r="CR18">
            <v>3585.47</v>
          </cell>
          <cell r="CS18">
            <v>3561.38</v>
          </cell>
          <cell r="CT18">
            <v>3531.41</v>
          </cell>
          <cell r="CU18">
            <v>3496.32</v>
          </cell>
          <cell r="CV18">
            <v>3436.36</v>
          </cell>
          <cell r="CW18">
            <v>3434.53</v>
          </cell>
          <cell r="CX18">
            <v>3403.97</v>
          </cell>
          <cell r="CY18">
            <v>3376.05</v>
          </cell>
          <cell r="CZ18">
            <v>3342.83</v>
          </cell>
          <cell r="DA18">
            <v>3338.35</v>
          </cell>
          <cell r="DB18">
            <v>3338.05</v>
          </cell>
          <cell r="DC18">
            <v>2880.46</v>
          </cell>
          <cell r="DD18">
            <v>2874.92</v>
          </cell>
          <cell r="DE18">
            <v>2874.77</v>
          </cell>
          <cell r="DF18">
            <v>2874.32</v>
          </cell>
          <cell r="DG18">
            <v>2875.68</v>
          </cell>
          <cell r="DH18">
            <v>2873.74</v>
          </cell>
          <cell r="DI18">
            <v>2890.7</v>
          </cell>
          <cell r="DJ18">
            <v>2873.13</v>
          </cell>
          <cell r="DK18">
            <v>2873.11</v>
          </cell>
          <cell r="DL18">
            <v>2872.74</v>
          </cell>
          <cell r="DM18">
            <v>2974.01</v>
          </cell>
          <cell r="DN18">
            <v>2872.35</v>
          </cell>
          <cell r="DO18">
            <v>1368.2</v>
          </cell>
          <cell r="DP18">
            <v>1367.69</v>
          </cell>
          <cell r="DQ18">
            <v>1364.82</v>
          </cell>
          <cell r="DR18">
            <v>1360.88</v>
          </cell>
          <cell r="DS18">
            <v>1377.6</v>
          </cell>
          <cell r="DT18">
            <v>1373.3</v>
          </cell>
          <cell r="DU18">
            <v>1366.65</v>
          </cell>
          <cell r="DV18">
            <v>1340.94</v>
          </cell>
          <cell r="DW18">
            <v>1321.59</v>
          </cell>
          <cell r="DX18">
            <v>1291.9000000000001</v>
          </cell>
          <cell r="DY18">
            <v>1273.54</v>
          </cell>
          <cell r="DZ18">
            <v>1227.71</v>
          </cell>
          <cell r="EA18">
            <v>379.24</v>
          </cell>
          <cell r="ED18">
            <v>343</v>
          </cell>
          <cell r="EE18">
            <v>338.43</v>
          </cell>
          <cell r="EF18">
            <v>335.14</v>
          </cell>
          <cell r="EG18">
            <v>330.82</v>
          </cell>
          <cell r="EJ18">
            <v>910.79</v>
          </cell>
          <cell r="EK18">
            <v>864.85</v>
          </cell>
          <cell r="EM18">
            <v>833.1</v>
          </cell>
          <cell r="EP18">
            <v>736.84</v>
          </cell>
          <cell r="EQ18">
            <v>998.16425200000003</v>
          </cell>
        </row>
        <row r="19">
          <cell r="A19" t="str">
            <v>SIBal&amp;PyGRMMM Col$CxC Deposito Suscripcion Acciones</v>
          </cell>
          <cell r="B19" t="str">
            <v>Bal&amp;PyG</v>
          </cell>
          <cell r="C19" t="str">
            <v>SI</v>
          </cell>
          <cell r="D19" t="str">
            <v>R</v>
          </cell>
          <cell r="E19" t="str">
            <v>M</v>
          </cell>
          <cell r="F19" t="str">
            <v>MM Col$</v>
          </cell>
          <cell r="G19" t="str">
            <v>LFS</v>
          </cell>
          <cell r="H19" t="str">
            <v>CxC Deposito Suscripcion Acciones</v>
          </cell>
          <cell r="J19">
            <v>35985.4</v>
          </cell>
          <cell r="K19">
            <v>186372.9</v>
          </cell>
          <cell r="L19">
            <v>51524.3</v>
          </cell>
          <cell r="M19">
            <v>520622.6</v>
          </cell>
          <cell r="N19">
            <v>187191.9</v>
          </cell>
          <cell r="O19">
            <v>304995.59999999998</v>
          </cell>
          <cell r="P19">
            <v>187138.9</v>
          </cell>
          <cell r="Q19">
            <v>305833.59999999998</v>
          </cell>
          <cell r="R19">
            <v>187138.9</v>
          </cell>
          <cell r="S19">
            <v>308964.3</v>
          </cell>
          <cell r="T19">
            <v>188929.6</v>
          </cell>
          <cell r="U19">
            <v>255647.3</v>
          </cell>
          <cell r="V19">
            <v>188923.5</v>
          </cell>
          <cell r="W19">
            <v>186373.9</v>
          </cell>
          <cell r="X19">
            <v>188972.7</v>
          </cell>
          <cell r="Y19">
            <v>199138</v>
          </cell>
          <cell r="Z19">
            <v>186372.9</v>
          </cell>
          <cell r="AA19">
            <v>186672.9</v>
          </cell>
          <cell r="AB19">
            <v>186372.9</v>
          </cell>
          <cell r="AC19">
            <v>190381.7</v>
          </cell>
          <cell r="AD19">
            <v>186372.9</v>
          </cell>
          <cell r="AE19">
            <v>190154.6</v>
          </cell>
          <cell r="AF19">
            <v>186372.9</v>
          </cell>
          <cell r="AG19">
            <v>3703.3</v>
          </cell>
          <cell r="AH19">
            <v>3794.8</v>
          </cell>
          <cell r="AI19">
            <v>3831.75</v>
          </cell>
          <cell r="AJ19">
            <v>3631.52</v>
          </cell>
          <cell r="AK19">
            <v>3570.79</v>
          </cell>
          <cell r="AL19">
            <v>3621</v>
          </cell>
          <cell r="AM19">
            <v>3653.69</v>
          </cell>
          <cell r="AN19">
            <v>3793.13</v>
          </cell>
          <cell r="AO19">
            <v>3908.92</v>
          </cell>
          <cell r="AP19">
            <v>3867.06</v>
          </cell>
          <cell r="AQ19">
            <v>3844.39</v>
          </cell>
          <cell r="AR19">
            <v>3865.09</v>
          </cell>
          <cell r="AT19">
            <v>3930.2</v>
          </cell>
          <cell r="AV19">
            <v>4053.1</v>
          </cell>
          <cell r="AW19">
            <v>3962.33</v>
          </cell>
          <cell r="AX19">
            <v>3953.11</v>
          </cell>
          <cell r="AY19">
            <v>0</v>
          </cell>
          <cell r="AZ19">
            <v>0</v>
          </cell>
          <cell r="BB19">
            <v>0</v>
          </cell>
          <cell r="BC19">
            <v>0</v>
          </cell>
          <cell r="BD19">
            <v>0</v>
          </cell>
          <cell r="BF19">
            <v>0</v>
          </cell>
          <cell r="BG19">
            <v>0</v>
          </cell>
          <cell r="BH19">
            <v>0</v>
          </cell>
          <cell r="BI19">
            <v>0</v>
          </cell>
          <cell r="BJ19">
            <v>0</v>
          </cell>
          <cell r="BK19">
            <v>0</v>
          </cell>
          <cell r="BL19">
            <v>0</v>
          </cell>
          <cell r="BM19">
            <v>0</v>
          </cell>
          <cell r="BN19">
            <v>218.84</v>
          </cell>
          <cell r="BO19">
            <v>218.84</v>
          </cell>
          <cell r="BP19">
            <v>218.84</v>
          </cell>
          <cell r="BQ19">
            <v>218.84</v>
          </cell>
          <cell r="BR19">
            <v>218.84</v>
          </cell>
          <cell r="BS19">
            <v>218.84</v>
          </cell>
          <cell r="BT19">
            <v>218.84</v>
          </cell>
          <cell r="BU19">
            <v>218.84</v>
          </cell>
          <cell r="BV19">
            <v>218.84</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D19">
            <v>0</v>
          </cell>
          <cell r="EE19">
            <v>0</v>
          </cell>
          <cell r="EF19">
            <v>0</v>
          </cell>
          <cell r="EG19">
            <v>0</v>
          </cell>
          <cell r="EJ19">
            <v>0</v>
          </cell>
          <cell r="EK19">
            <v>3.3</v>
          </cell>
          <cell r="EM19">
            <v>0</v>
          </cell>
          <cell r="EP19">
            <v>18999.8</v>
          </cell>
          <cell r="EQ19">
            <v>0.50459500000000002</v>
          </cell>
        </row>
        <row r="20">
          <cell r="A20" t="str">
            <v>SIBal&amp;PyGRMMM Col$Otros CxC</v>
          </cell>
          <cell r="B20" t="str">
            <v>Bal&amp;PyG</v>
          </cell>
          <cell r="C20" t="str">
            <v>SI</v>
          </cell>
          <cell r="D20" t="str">
            <v>R</v>
          </cell>
          <cell r="E20" t="str">
            <v>M</v>
          </cell>
          <cell r="F20" t="str">
            <v>MM Col$</v>
          </cell>
          <cell r="G20" t="str">
            <v>LFS</v>
          </cell>
          <cell r="H20" t="str">
            <v>Otros CxC</v>
          </cell>
          <cell r="J20">
            <v>19.5</v>
          </cell>
          <cell r="K20">
            <v>215.29999999999998</v>
          </cell>
          <cell r="L20">
            <v>886.80000000000007</v>
          </cell>
          <cell r="M20">
            <v>90.399999999999991</v>
          </cell>
          <cell r="N20">
            <v>1535.3</v>
          </cell>
          <cell r="O20">
            <v>-8</v>
          </cell>
          <cell r="P20">
            <v>15.9</v>
          </cell>
          <cell r="Q20">
            <v>126.10000000000001</v>
          </cell>
          <cell r="R20">
            <v>1017.6</v>
          </cell>
          <cell r="S20">
            <v>131.29999999999998</v>
          </cell>
          <cell r="T20">
            <v>0.19999999999999996</v>
          </cell>
          <cell r="U20">
            <v>3084.1000000000004</v>
          </cell>
          <cell r="V20">
            <v>585.5</v>
          </cell>
          <cell r="W20">
            <v>6503.7</v>
          </cell>
          <cell r="X20">
            <v>218.7</v>
          </cell>
          <cell r="Y20">
            <v>18808.7</v>
          </cell>
          <cell r="Z20">
            <v>19.3</v>
          </cell>
          <cell r="AA20">
            <v>20933.66</v>
          </cell>
          <cell r="AB20">
            <v>14.1</v>
          </cell>
          <cell r="AC20">
            <v>11715.5</v>
          </cell>
          <cell r="AD20">
            <v>11.5</v>
          </cell>
          <cell r="AE20">
            <v>8318.5</v>
          </cell>
          <cell r="AF20">
            <v>141.70000000000002</v>
          </cell>
          <cell r="AG20">
            <v>11291.1</v>
          </cell>
          <cell r="AH20">
            <v>5494</v>
          </cell>
          <cell r="AI20">
            <v>3577.17</v>
          </cell>
          <cell r="AJ20">
            <v>13992.17</v>
          </cell>
          <cell r="AK20">
            <v>17154.14</v>
          </cell>
          <cell r="AL20">
            <v>14542.4</v>
          </cell>
          <cell r="AM20">
            <v>2019.08</v>
          </cell>
          <cell r="AN20">
            <v>-3.999999999996362E-2</v>
          </cell>
          <cell r="AO20">
            <v>-1.0000000000218279E-2</v>
          </cell>
          <cell r="AP20">
            <v>509.54999999999927</v>
          </cell>
          <cell r="AQ20">
            <v>0.25</v>
          </cell>
          <cell r="AR20">
            <v>0.33999999999923602</v>
          </cell>
          <cell r="AT20">
            <v>0</v>
          </cell>
          <cell r="AV20">
            <v>3.9799999999995634</v>
          </cell>
          <cell r="AW20">
            <v>511.53999999999905</v>
          </cell>
          <cell r="AX20">
            <v>0.92999999999938154</v>
          </cell>
          <cell r="AY20">
            <v>2.2599999999993088</v>
          </cell>
          <cell r="AZ20">
            <v>-2606</v>
          </cell>
          <cell r="BB20">
            <v>-2606.87</v>
          </cell>
          <cell r="BC20">
            <v>5216.67</v>
          </cell>
          <cell r="BD20">
            <v>5216.68</v>
          </cell>
          <cell r="BF20">
            <v>5123.17</v>
          </cell>
          <cell r="BG20">
            <v>5262.3</v>
          </cell>
          <cell r="BH20">
            <v>15785.94</v>
          </cell>
          <cell r="BI20">
            <v>5215.7</v>
          </cell>
          <cell r="BJ20">
            <v>5586.78</v>
          </cell>
          <cell r="BK20">
            <v>0</v>
          </cell>
          <cell r="BL20">
            <v>0</v>
          </cell>
          <cell r="BM20">
            <v>16.37</v>
          </cell>
          <cell r="BN20">
            <v>19.3</v>
          </cell>
          <cell r="BO20">
            <v>27.21</v>
          </cell>
          <cell r="BP20">
            <v>19.3</v>
          </cell>
          <cell r="BQ20">
            <v>20.52</v>
          </cell>
          <cell r="BR20">
            <v>21.85</v>
          </cell>
          <cell r="BS20">
            <v>20.52</v>
          </cell>
          <cell r="BT20">
            <v>58.42</v>
          </cell>
          <cell r="BU20">
            <v>512.37</v>
          </cell>
          <cell r="BV20">
            <v>118.41</v>
          </cell>
          <cell r="BW20">
            <v>61.69</v>
          </cell>
          <cell r="BX20">
            <v>0</v>
          </cell>
          <cell r="BY20">
            <v>4438.8100000000004</v>
          </cell>
          <cell r="BZ20">
            <v>17359.900000000001</v>
          </cell>
          <cell r="CA20">
            <v>0</v>
          </cell>
          <cell r="CB20">
            <v>0</v>
          </cell>
          <cell r="CC20">
            <v>0</v>
          </cell>
          <cell r="CD20">
            <v>0</v>
          </cell>
          <cell r="CE20">
            <v>0</v>
          </cell>
          <cell r="CF20">
            <v>0</v>
          </cell>
          <cell r="CG20">
            <v>433.49</v>
          </cell>
          <cell r="CH20">
            <v>0</v>
          </cell>
          <cell r="CI20">
            <v>0</v>
          </cell>
          <cell r="CJ20">
            <v>0</v>
          </cell>
          <cell r="CK20">
            <v>0</v>
          </cell>
          <cell r="CL20">
            <v>2</v>
          </cell>
          <cell r="CM20">
            <v>0</v>
          </cell>
          <cell r="CN20">
            <v>0</v>
          </cell>
          <cell r="CO20">
            <v>0</v>
          </cell>
          <cell r="CP20">
            <v>0</v>
          </cell>
          <cell r="CQ20">
            <v>402.7</v>
          </cell>
          <cell r="CR20">
            <v>0</v>
          </cell>
          <cell r="CS20">
            <v>0</v>
          </cell>
          <cell r="CT20">
            <v>0</v>
          </cell>
          <cell r="CU20">
            <v>0</v>
          </cell>
          <cell r="CV20">
            <v>0</v>
          </cell>
          <cell r="CW20">
            <v>0</v>
          </cell>
          <cell r="CX20">
            <v>396.34</v>
          </cell>
          <cell r="CY20">
            <v>525.91</v>
          </cell>
          <cell r="CZ20">
            <v>426.52</v>
          </cell>
          <cell r="DA20">
            <v>2.9999999999745341E-2</v>
          </cell>
          <cell r="DB20">
            <v>2.9999999999745341E-2</v>
          </cell>
          <cell r="DC20">
            <v>-3031.97</v>
          </cell>
          <cell r="DD20">
            <v>2678.4</v>
          </cell>
          <cell r="DE20">
            <v>6900.09</v>
          </cell>
          <cell r="DF20">
            <v>1.9999999999527063E-2</v>
          </cell>
          <cell r="DG20">
            <v>1922.5</v>
          </cell>
          <cell r="DH20">
            <v>-3.0000000000654836E-2</v>
          </cell>
          <cell r="DI20">
            <v>-2.9999999999745341E-2</v>
          </cell>
          <cell r="DJ20">
            <v>4.0000000008149073E-3</v>
          </cell>
          <cell r="DK20">
            <v>-614</v>
          </cell>
          <cell r="DL20">
            <v>2.9999999999745341E-2</v>
          </cell>
          <cell r="DM20">
            <v>661.92</v>
          </cell>
          <cell r="DN20">
            <v>2.9999999999745341E-2</v>
          </cell>
          <cell r="DO20">
            <v>5.0000000000181899E-2</v>
          </cell>
          <cell r="DP20">
            <v>-1.0000000000218279E-2</v>
          </cell>
          <cell r="DQ20">
            <v>-1.0000000000218279E-2</v>
          </cell>
          <cell r="DR20">
            <v>7589.49</v>
          </cell>
          <cell r="DS20">
            <v>12168.94</v>
          </cell>
          <cell r="DT20">
            <v>0</v>
          </cell>
          <cell r="DU20">
            <v>0</v>
          </cell>
          <cell r="DV20">
            <v>0</v>
          </cell>
          <cell r="DW20">
            <v>0</v>
          </cell>
          <cell r="DX20">
            <v>0</v>
          </cell>
          <cell r="DY20">
            <v>0</v>
          </cell>
          <cell r="DZ20">
            <v>0</v>
          </cell>
          <cell r="EA20">
            <v>0</v>
          </cell>
          <cell r="ED20">
            <v>8211.69</v>
          </cell>
          <cell r="EE20">
            <v>8211.69</v>
          </cell>
          <cell r="EF20">
            <v>0</v>
          </cell>
          <cell r="EG20">
            <v>3594.03</v>
          </cell>
          <cell r="EJ20">
            <v>1680.24</v>
          </cell>
          <cell r="EK20">
            <v>0</v>
          </cell>
          <cell r="EM20">
            <v>0</v>
          </cell>
          <cell r="EP20">
            <v>0</v>
          </cell>
        </row>
        <row r="21">
          <cell r="A21" t="str">
            <v>SIBal&amp;PyGRMMM Col$</v>
          </cell>
          <cell r="B21" t="str">
            <v>Bal&amp;PyG</v>
          </cell>
          <cell r="C21" t="str">
            <v>SI</v>
          </cell>
          <cell r="D21" t="str">
            <v>R</v>
          </cell>
          <cell r="E21" t="str">
            <v>M</v>
          </cell>
          <cell r="F21" t="str">
            <v>MM Col$</v>
          </cell>
          <cell r="G21" t="str">
            <v>LFS</v>
          </cell>
          <cell r="H21" t="str">
            <v/>
          </cell>
          <cell r="J21">
            <v>16.3</v>
          </cell>
          <cell r="P21">
            <v>0</v>
          </cell>
          <cell r="AD21">
            <v>0</v>
          </cell>
        </row>
        <row r="22">
          <cell r="J22">
            <v>3.2</v>
          </cell>
          <cell r="P22">
            <v>15.9</v>
          </cell>
          <cell r="AD22">
            <v>-2.4</v>
          </cell>
        </row>
        <row r="24">
          <cell r="A24" t="str">
            <v>SIBal&amp;PyGRMMM Col$INVERSIONES CORRIENTES</v>
          </cell>
          <cell r="B24" t="str">
            <v>Bal&amp;PyG</v>
          </cell>
          <cell r="C24" t="str">
            <v>SI</v>
          </cell>
          <cell r="D24" t="str">
            <v>R</v>
          </cell>
          <cell r="E24" t="str">
            <v>M</v>
          </cell>
          <cell r="F24" t="str">
            <v>MM Col$</v>
          </cell>
          <cell r="G24" t="str">
            <v>LFS</v>
          </cell>
          <cell r="H24" t="str">
            <v>INVERSIONES CORRIENTES</v>
          </cell>
          <cell r="J24">
            <v>91660.9</v>
          </cell>
          <cell r="K24">
            <v>22896.9</v>
          </cell>
          <cell r="L24">
            <v>102965.3</v>
          </cell>
          <cell r="M24">
            <v>183002.8</v>
          </cell>
          <cell r="N24">
            <v>3361.5</v>
          </cell>
          <cell r="O24">
            <v>159650.5</v>
          </cell>
          <cell r="P24">
            <v>10976.1</v>
          </cell>
          <cell r="Q24">
            <v>159667.1</v>
          </cell>
          <cell r="R24">
            <v>11038.4</v>
          </cell>
          <cell r="S24">
            <v>160292.29999999999</v>
          </cell>
          <cell r="T24">
            <v>10683.2</v>
          </cell>
          <cell r="U24">
            <v>252091.3</v>
          </cell>
          <cell r="V24">
            <v>10760.3</v>
          </cell>
          <cell r="W24">
            <v>393139.3</v>
          </cell>
          <cell r="X24">
            <v>10733.3</v>
          </cell>
          <cell r="Y24">
            <v>339399.2</v>
          </cell>
          <cell r="Z24">
            <v>10922.8</v>
          </cell>
          <cell r="AA24">
            <v>367511.2</v>
          </cell>
          <cell r="AB24">
            <v>10853</v>
          </cell>
          <cell r="AC24">
            <v>366521.8</v>
          </cell>
          <cell r="AD24">
            <v>11293.3</v>
          </cell>
          <cell r="AE24">
            <v>96459.200000000012</v>
          </cell>
          <cell r="AF24">
            <v>22453.1</v>
          </cell>
          <cell r="AG24">
            <v>102932.69999999998</v>
          </cell>
          <cell r="AH24">
            <v>83838.3</v>
          </cell>
          <cell r="AI24">
            <v>359708.99</v>
          </cell>
          <cell r="AJ24">
            <v>793264.33000000007</v>
          </cell>
          <cell r="AK24">
            <v>721351.88</v>
          </cell>
          <cell r="AL24">
            <v>688945.5</v>
          </cell>
          <cell r="AM24">
            <v>693668.03</v>
          </cell>
          <cell r="AN24">
            <v>609045.22</v>
          </cell>
          <cell r="AO24">
            <v>557921.82999999996</v>
          </cell>
          <cell r="AP24">
            <v>509598.85000000003</v>
          </cell>
          <cell r="AQ24">
            <v>354969.5</v>
          </cell>
          <cell r="AR24">
            <v>68388.570000000007</v>
          </cell>
          <cell r="AT24">
            <v>240409.1</v>
          </cell>
          <cell r="AV24">
            <v>161390</v>
          </cell>
          <cell r="AW24">
            <v>74357.7</v>
          </cell>
          <cell r="AX24">
            <v>21826.67</v>
          </cell>
          <cell r="AY24">
            <v>35536.28</v>
          </cell>
          <cell r="AZ24">
            <v>35993.71</v>
          </cell>
          <cell r="BB24">
            <v>26964.760000000002</v>
          </cell>
          <cell r="BC24">
            <v>27327.79</v>
          </cell>
          <cell r="BD24">
            <v>97848.109999999986</v>
          </cell>
          <cell r="BF24">
            <v>85606.79</v>
          </cell>
          <cell r="BG24">
            <v>82137.3</v>
          </cell>
          <cell r="BH24">
            <v>77944.67</v>
          </cell>
          <cell r="BI24">
            <v>92984.16</v>
          </cell>
          <cell r="BJ24">
            <v>79998.100000000006</v>
          </cell>
          <cell r="BK24">
            <v>94353.96</v>
          </cell>
          <cell r="BL24">
            <v>93792.51</v>
          </cell>
          <cell r="BM24">
            <v>283422.78999999998</v>
          </cell>
          <cell r="BN24">
            <v>279719.33</v>
          </cell>
          <cell r="BO24">
            <v>253381.35</v>
          </cell>
          <cell r="BP24">
            <v>266880.08</v>
          </cell>
          <cell r="BQ24">
            <v>255496.57</v>
          </cell>
          <cell r="BR24">
            <v>273052.96000000002</v>
          </cell>
          <cell r="BS24">
            <v>251393.15</v>
          </cell>
          <cell r="BT24">
            <v>271487.21000000002</v>
          </cell>
          <cell r="BU24">
            <v>265283.25</v>
          </cell>
          <cell r="BV24">
            <v>313286.8</v>
          </cell>
          <cell r="BW24">
            <v>329258.95</v>
          </cell>
          <cell r="BX24">
            <v>291634.19</v>
          </cell>
          <cell r="BY24">
            <v>284998.53999999998</v>
          </cell>
          <cell r="BZ24">
            <v>284186.59999999998</v>
          </cell>
          <cell r="CA24">
            <v>302309.13</v>
          </cell>
          <cell r="CB24">
            <v>400948.6</v>
          </cell>
          <cell r="CC24">
            <v>261288.53</v>
          </cell>
          <cell r="CD24">
            <v>275493.76000000001</v>
          </cell>
          <cell r="CE24">
            <v>277391.34999999998</v>
          </cell>
          <cell r="CF24">
            <v>288779.73</v>
          </cell>
          <cell r="CG24">
            <v>287896</v>
          </cell>
          <cell r="CH24">
            <v>274352.94</v>
          </cell>
          <cell r="CI24">
            <v>258982.39999999999</v>
          </cell>
          <cell r="CJ24">
            <v>261786.57</v>
          </cell>
          <cell r="CK24">
            <v>243988.23</v>
          </cell>
          <cell r="CL24">
            <v>293113.82</v>
          </cell>
          <cell r="CM24">
            <v>302520.68</v>
          </cell>
          <cell r="CN24">
            <v>264593.46999999997</v>
          </cell>
          <cell r="CO24">
            <v>306553.31</v>
          </cell>
          <cell r="CP24">
            <v>378334.3</v>
          </cell>
          <cell r="CQ24">
            <v>377341.95</v>
          </cell>
          <cell r="CR24">
            <v>366627.31</v>
          </cell>
          <cell r="CS24">
            <v>371058.45</v>
          </cell>
          <cell r="CT24">
            <v>523894.42</v>
          </cell>
          <cell r="CU24">
            <v>420738.84</v>
          </cell>
          <cell r="CV24">
            <v>355395.36</v>
          </cell>
          <cell r="CW24">
            <v>338047.58</v>
          </cell>
          <cell r="CX24">
            <v>405220.07</v>
          </cell>
          <cell r="CY24">
            <v>394955.49</v>
          </cell>
          <cell r="CZ24">
            <v>398009.79</v>
          </cell>
          <cell r="DA24">
            <v>220025.46</v>
          </cell>
          <cell r="DB24">
            <v>221344.48</v>
          </cell>
          <cell r="DC24">
            <v>212057.37</v>
          </cell>
          <cell r="DD24">
            <v>227577.54</v>
          </cell>
          <cell r="DE24">
            <v>224132.82</v>
          </cell>
          <cell r="DF24">
            <v>237384.05</v>
          </cell>
          <cell r="DG24">
            <v>244410.44</v>
          </cell>
          <cell r="DH24">
            <v>201259.72</v>
          </cell>
          <cell r="DI24">
            <v>199191.19</v>
          </cell>
          <cell r="DJ24">
            <v>196560.19</v>
          </cell>
          <cell r="DK24">
            <v>169390.98</v>
          </cell>
          <cell r="DL24">
            <v>229861.13</v>
          </cell>
          <cell r="DM24">
            <v>229722.52</v>
          </cell>
          <cell r="DN24">
            <v>260717.07</v>
          </cell>
          <cell r="DO24">
            <v>236450.21</v>
          </cell>
          <cell r="DP24">
            <v>215024.93</v>
          </cell>
          <cell r="DQ24">
            <v>214502.51</v>
          </cell>
          <cell r="DR24">
            <v>192595.46</v>
          </cell>
          <cell r="DS24">
            <v>186434.4</v>
          </cell>
          <cell r="DT24">
            <v>214502.5</v>
          </cell>
          <cell r="DU24">
            <v>127021.35</v>
          </cell>
          <cell r="DV24">
            <v>123784.79</v>
          </cell>
          <cell r="DW24">
            <v>130878</v>
          </cell>
          <cell r="DX24">
            <v>118928.57</v>
          </cell>
          <cell r="DY24">
            <v>112174.71</v>
          </cell>
          <cell r="DZ24">
            <v>104589.62</v>
          </cell>
          <cell r="EA24">
            <v>102292.58</v>
          </cell>
          <cell r="ED24">
            <v>108532.02</v>
          </cell>
          <cell r="EE24">
            <v>110965.54</v>
          </cell>
          <cell r="EF24">
            <v>103062.67</v>
          </cell>
          <cell r="EG24">
            <v>139544.70000000001</v>
          </cell>
          <cell r="EJ24">
            <v>88762.52</v>
          </cell>
          <cell r="EK24">
            <v>89033.46</v>
          </cell>
          <cell r="EM24">
            <v>88006.26</v>
          </cell>
          <cell r="EP24">
            <v>80381.100000000006</v>
          </cell>
          <cell r="EQ24">
            <v>112117.082416</v>
          </cell>
        </row>
        <row r="25">
          <cell r="A25" t="str">
            <v>SIBal&amp;PyGRMMM Col$</v>
          </cell>
          <cell r="B25" t="str">
            <v>Bal&amp;PyG</v>
          </cell>
          <cell r="C25" t="str">
            <v>SI</v>
          </cell>
          <cell r="D25" t="str">
            <v>R</v>
          </cell>
          <cell r="E25" t="str">
            <v>M</v>
          </cell>
          <cell r="F25" t="str">
            <v>MM Col$</v>
          </cell>
          <cell r="G25" t="str">
            <v>LFS</v>
          </cell>
          <cell r="H25" t="str">
            <v/>
          </cell>
        </row>
        <row r="26">
          <cell r="A26" t="str">
            <v>SIBal&amp;PyGRMMM Col$Negociables de renta variable</v>
          </cell>
          <cell r="B26" t="str">
            <v>Bal&amp;PyG</v>
          </cell>
          <cell r="C26" t="str">
            <v>SI</v>
          </cell>
          <cell r="D26" t="str">
            <v>R</v>
          </cell>
          <cell r="E26" t="str">
            <v>M</v>
          </cell>
          <cell r="F26" t="str">
            <v>MM Col$</v>
          </cell>
          <cell r="G26" t="str">
            <v>LFS</v>
          </cell>
          <cell r="H26" t="str">
            <v>Negociables de renta variable</v>
          </cell>
          <cell r="J26">
            <v>107.9</v>
          </cell>
          <cell r="K26">
            <v>11854.9</v>
          </cell>
          <cell r="L26">
            <v>105.3</v>
          </cell>
          <cell r="M26">
            <v>11628.8</v>
          </cell>
          <cell r="N26">
            <v>99.5</v>
          </cell>
          <cell r="O26">
            <v>12524.5</v>
          </cell>
          <cell r="P26">
            <v>95.1</v>
          </cell>
          <cell r="Q26">
            <v>12523.1</v>
          </cell>
          <cell r="R26">
            <v>90.4</v>
          </cell>
          <cell r="S26">
            <v>12162.3</v>
          </cell>
          <cell r="T26">
            <v>90.2</v>
          </cell>
          <cell r="U26">
            <v>13011.7</v>
          </cell>
          <cell r="V26">
            <v>90.3</v>
          </cell>
          <cell r="W26">
            <v>12347.3</v>
          </cell>
          <cell r="X26">
            <v>90.3</v>
          </cell>
          <cell r="Y26">
            <v>13069.2</v>
          </cell>
          <cell r="Z26">
            <v>88.8</v>
          </cell>
          <cell r="AA26">
            <v>14257.2</v>
          </cell>
          <cell r="AB26">
            <v>87</v>
          </cell>
          <cell r="AC26">
            <v>14373.1</v>
          </cell>
          <cell r="AD26">
            <v>588.29999999999995</v>
          </cell>
          <cell r="AE26">
            <v>6213.6</v>
          </cell>
          <cell r="AF26">
            <v>11591.1</v>
          </cell>
          <cell r="AG26">
            <v>0</v>
          </cell>
          <cell r="AH26">
            <v>0</v>
          </cell>
          <cell r="AI26">
            <v>0</v>
          </cell>
          <cell r="AJ26">
            <v>6747.5</v>
          </cell>
          <cell r="AK26">
            <v>28917.89</v>
          </cell>
          <cell r="AL26">
            <v>27114.3</v>
          </cell>
          <cell r="AM26">
            <v>27241.25</v>
          </cell>
          <cell r="AN26">
            <v>24050.75</v>
          </cell>
          <cell r="AO26">
            <v>23164.35</v>
          </cell>
          <cell r="AP26">
            <v>23581.75</v>
          </cell>
          <cell r="AQ26">
            <v>22520.95</v>
          </cell>
          <cell r="AR26">
            <v>22228.91</v>
          </cell>
          <cell r="AT26">
            <v>22549.1</v>
          </cell>
          <cell r="AV26">
            <v>23777.42</v>
          </cell>
          <cell r="AW26">
            <v>21732.18</v>
          </cell>
          <cell r="AX26">
            <v>20621.55</v>
          </cell>
          <cell r="AY26">
            <v>31466.97</v>
          </cell>
          <cell r="AZ26">
            <v>29276.61</v>
          </cell>
          <cell r="BB26">
            <v>25770.31</v>
          </cell>
          <cell r="BC26">
            <v>26128.41</v>
          </cell>
          <cell r="BD26">
            <v>25233.82</v>
          </cell>
          <cell r="BF26">
            <v>20720.919999999998</v>
          </cell>
          <cell r="BG26">
            <v>19858.400000000001</v>
          </cell>
          <cell r="BH26">
            <v>43637.55</v>
          </cell>
          <cell r="BI26">
            <v>44462.2</v>
          </cell>
          <cell r="BJ26">
            <v>44562.559999999998</v>
          </cell>
          <cell r="BK26">
            <v>74526.399999999994</v>
          </cell>
          <cell r="BL26">
            <v>67920.39</v>
          </cell>
          <cell r="BM26">
            <v>256193.98</v>
          </cell>
          <cell r="BN26">
            <v>253494.18</v>
          </cell>
          <cell r="BO26">
            <v>237904.3</v>
          </cell>
          <cell r="BP26">
            <v>247133.52</v>
          </cell>
          <cell r="BQ26">
            <v>248861.26</v>
          </cell>
          <cell r="BR26">
            <v>243470.96</v>
          </cell>
          <cell r="BS26">
            <v>229390.97</v>
          </cell>
          <cell r="BT26">
            <v>247271.96</v>
          </cell>
          <cell r="BU26">
            <v>241159.11</v>
          </cell>
          <cell r="BV26">
            <v>295289.28999999998</v>
          </cell>
          <cell r="BW26">
            <v>311342.74</v>
          </cell>
          <cell r="BX26">
            <v>287418.42</v>
          </cell>
          <cell r="BY26">
            <v>280782.78000000003</v>
          </cell>
          <cell r="BZ26">
            <v>279970.84999999998</v>
          </cell>
          <cell r="CA26">
            <v>298093.39</v>
          </cell>
          <cell r="CB26">
            <v>274631.31</v>
          </cell>
          <cell r="CC26">
            <v>257072.81</v>
          </cell>
          <cell r="CD26">
            <v>271278.03999999998</v>
          </cell>
          <cell r="CE26">
            <v>273175.64</v>
          </cell>
          <cell r="CF26">
            <v>280312.73</v>
          </cell>
          <cell r="CG26">
            <v>279251.99</v>
          </cell>
          <cell r="CH26">
            <v>265885.96000000002</v>
          </cell>
          <cell r="CI26">
            <v>250515.43</v>
          </cell>
          <cell r="CJ26">
            <v>252737.5</v>
          </cell>
          <cell r="CK26">
            <v>235521.27</v>
          </cell>
          <cell r="CL26">
            <v>284646.87</v>
          </cell>
          <cell r="CM26">
            <v>252027.3</v>
          </cell>
          <cell r="CN26">
            <v>216194.25</v>
          </cell>
          <cell r="CO26">
            <v>264534.7</v>
          </cell>
          <cell r="CP26">
            <v>340592.1</v>
          </cell>
          <cell r="CQ26">
            <v>342054.25</v>
          </cell>
          <cell r="CR26">
            <v>343439.91</v>
          </cell>
          <cell r="CS26">
            <v>342568.21</v>
          </cell>
          <cell r="CT26">
            <v>486155.73</v>
          </cell>
          <cell r="CU26">
            <v>394225.7</v>
          </cell>
          <cell r="CV26">
            <v>335436.55</v>
          </cell>
          <cell r="CW26">
            <v>320112.78999999998</v>
          </cell>
          <cell r="CX26">
            <v>330890.56</v>
          </cell>
          <cell r="CY26">
            <v>292711.83</v>
          </cell>
          <cell r="CZ26">
            <v>259610.34</v>
          </cell>
          <cell r="DA26">
            <v>220024.17</v>
          </cell>
          <cell r="DB26">
            <v>221343.2</v>
          </cell>
          <cell r="DC26">
            <v>212056.09</v>
          </cell>
          <cell r="DD26">
            <v>227514.58</v>
          </cell>
          <cell r="DE26">
            <v>224130.03</v>
          </cell>
          <cell r="DF26">
            <v>231957.93</v>
          </cell>
          <cell r="DG26">
            <v>244307.98</v>
          </cell>
          <cell r="DH26">
            <v>201157.78</v>
          </cell>
          <cell r="DI26">
            <v>199089.8</v>
          </cell>
          <cell r="DJ26">
            <v>166162.26999999999</v>
          </cell>
          <cell r="DK26">
            <v>169125.76000000001</v>
          </cell>
          <cell r="DL26">
            <v>229557.3</v>
          </cell>
          <cell r="DM26">
            <v>228321.9</v>
          </cell>
          <cell r="DN26">
            <v>260716.45</v>
          </cell>
          <cell r="DO26">
            <v>236449.6</v>
          </cell>
          <cell r="DP26">
            <v>214501.9</v>
          </cell>
          <cell r="DQ26">
            <v>214501.9</v>
          </cell>
          <cell r="DR26">
            <v>189477.86</v>
          </cell>
          <cell r="DS26">
            <v>184373.8</v>
          </cell>
          <cell r="DT26">
            <v>214501.9</v>
          </cell>
          <cell r="DU26">
            <v>127020.76</v>
          </cell>
          <cell r="DV26">
            <v>123784.2</v>
          </cell>
          <cell r="DW26">
            <v>130870.39999999999</v>
          </cell>
          <cell r="DX26">
            <v>118267.07</v>
          </cell>
          <cell r="DY26">
            <v>112167.23</v>
          </cell>
          <cell r="DZ26">
            <v>102993.5</v>
          </cell>
          <cell r="EA26">
            <v>102288.29</v>
          </cell>
          <cell r="ED26">
            <v>108527.8</v>
          </cell>
          <cell r="EE26">
            <v>107081.7</v>
          </cell>
          <cell r="EF26">
            <v>101958.5</v>
          </cell>
          <cell r="EG26">
            <v>91175.4</v>
          </cell>
          <cell r="EJ26">
            <v>88760.5</v>
          </cell>
          <cell r="EK26">
            <v>86032.8</v>
          </cell>
          <cell r="EM26">
            <v>85001.9</v>
          </cell>
          <cell r="EP26">
            <v>80381.100000000006</v>
          </cell>
          <cell r="EQ26">
            <v>112117.082416</v>
          </cell>
        </row>
        <row r="27">
          <cell r="A27" t="str">
            <v>SIBal&amp;PyGRMMM Col$Derechos Fiduciarios y Repos</v>
          </cell>
          <cell r="B27" t="str">
            <v>Bal&amp;PyG</v>
          </cell>
          <cell r="C27" t="str">
            <v>SI</v>
          </cell>
          <cell r="D27" t="str">
            <v>R</v>
          </cell>
          <cell r="E27" t="str">
            <v>M</v>
          </cell>
          <cell r="F27" t="str">
            <v>MM Col$</v>
          </cell>
          <cell r="G27" t="str">
            <v>LFS</v>
          </cell>
          <cell r="H27" t="str">
            <v>Derechos Fiduciarios y Repos</v>
          </cell>
          <cell r="J27">
            <v>91553</v>
          </cell>
          <cell r="K27">
            <v>11042</v>
          </cell>
          <cell r="L27">
            <v>102860</v>
          </cell>
          <cell r="M27">
            <v>171374</v>
          </cell>
          <cell r="N27">
            <v>3262</v>
          </cell>
          <cell r="O27">
            <v>147126</v>
          </cell>
          <cell r="P27">
            <v>10881</v>
          </cell>
          <cell r="Q27">
            <v>147144</v>
          </cell>
          <cell r="R27">
            <v>10948</v>
          </cell>
          <cell r="S27">
            <v>148130</v>
          </cell>
          <cell r="T27">
            <v>10593</v>
          </cell>
          <cell r="U27">
            <v>240425</v>
          </cell>
          <cell r="V27">
            <v>10670</v>
          </cell>
          <cell r="W27">
            <v>380792</v>
          </cell>
          <cell r="X27">
            <v>10643</v>
          </cell>
          <cell r="Y27">
            <v>326330</v>
          </cell>
          <cell r="Z27">
            <v>10834</v>
          </cell>
          <cell r="AA27">
            <v>353254</v>
          </cell>
          <cell r="AB27">
            <v>10766</v>
          </cell>
          <cell r="AC27">
            <v>352148.7</v>
          </cell>
          <cell r="AD27">
            <v>10705</v>
          </cell>
          <cell r="AE27">
            <v>90245.6</v>
          </cell>
          <cell r="AF27">
            <v>10862</v>
          </cell>
          <cell r="AG27">
            <v>102932.69999999998</v>
          </cell>
          <cell r="AH27">
            <v>83838.3</v>
          </cell>
          <cell r="AI27">
            <v>359708.99</v>
          </cell>
          <cell r="AJ27">
            <v>786516.83000000007</v>
          </cell>
          <cell r="AK27">
            <v>692433.99</v>
          </cell>
          <cell r="AL27">
            <v>661831.19999999995</v>
          </cell>
          <cell r="AM27">
            <v>666426.78</v>
          </cell>
          <cell r="AN27">
            <v>584994.47</v>
          </cell>
          <cell r="AO27">
            <v>534757.48</v>
          </cell>
          <cell r="AP27">
            <v>486017.10000000003</v>
          </cell>
          <cell r="AQ27">
            <v>332448.55</v>
          </cell>
          <cell r="AR27">
            <v>46159.66</v>
          </cell>
          <cell r="AT27">
            <v>217860</v>
          </cell>
          <cell r="AV27">
            <v>137783.49</v>
          </cell>
          <cell r="AW27">
            <v>52625.52</v>
          </cell>
          <cell r="AX27">
            <v>1205.1199999999999</v>
          </cell>
          <cell r="AY27">
            <v>4069.31</v>
          </cell>
          <cell r="AZ27">
            <v>6717.1</v>
          </cell>
          <cell r="BB27">
            <v>1194.45</v>
          </cell>
          <cell r="BC27">
            <v>1199.3800000000001</v>
          </cell>
          <cell r="BD27">
            <v>72614.289999999994</v>
          </cell>
          <cell r="BF27">
            <v>64885.87</v>
          </cell>
          <cell r="BG27">
            <v>62278.9</v>
          </cell>
          <cell r="BH27">
            <v>34307.120000000003</v>
          </cell>
          <cell r="BI27">
            <v>48521.96</v>
          </cell>
          <cell r="BJ27">
            <v>35435.54</v>
          </cell>
          <cell r="BK27">
            <v>19827.560000000001</v>
          </cell>
          <cell r="BL27">
            <v>25872.12</v>
          </cell>
          <cell r="BM27">
            <v>27228.81</v>
          </cell>
          <cell r="BN27">
            <v>26225.15</v>
          </cell>
          <cell r="BO27">
            <v>15477.05</v>
          </cell>
          <cell r="BP27">
            <v>19746.560000000001</v>
          </cell>
          <cell r="BQ27">
            <v>6635.31</v>
          </cell>
          <cell r="BR27">
            <v>29582</v>
          </cell>
          <cell r="BS27">
            <v>22002.18</v>
          </cell>
          <cell r="BT27">
            <v>24215.25</v>
          </cell>
          <cell r="BU27">
            <v>24124.14</v>
          </cell>
          <cell r="BV27">
            <v>17997.509999999998</v>
          </cell>
          <cell r="BW27">
            <v>17916.21</v>
          </cell>
          <cell r="BX27">
            <v>4215.7700000000004</v>
          </cell>
          <cell r="BY27">
            <v>4215.76</v>
          </cell>
          <cell r="BZ27">
            <v>4215.75</v>
          </cell>
          <cell r="CA27">
            <v>4215.74</v>
          </cell>
          <cell r="CB27">
            <v>126317.29</v>
          </cell>
          <cell r="CC27">
            <v>4215.72</v>
          </cell>
          <cell r="CD27">
            <v>4215.72</v>
          </cell>
          <cell r="CE27">
            <v>4215.71</v>
          </cell>
          <cell r="CF27">
            <v>8467</v>
          </cell>
          <cell r="CG27">
            <v>8644.01</v>
          </cell>
          <cell r="CH27">
            <v>8466.98</v>
          </cell>
          <cell r="CI27">
            <v>8466.9699999999993</v>
          </cell>
          <cell r="CJ27">
            <v>9049.07</v>
          </cell>
          <cell r="CK27">
            <v>8466.9599999999991</v>
          </cell>
          <cell r="CL27">
            <v>8466.9500000000007</v>
          </cell>
          <cell r="CM27">
            <v>50493.38</v>
          </cell>
          <cell r="CN27">
            <v>48399.22</v>
          </cell>
          <cell r="CO27">
            <v>42018.61</v>
          </cell>
          <cell r="CP27">
            <v>37742.199999999997</v>
          </cell>
          <cell r="CQ27">
            <v>35287.699999999997</v>
          </cell>
          <cell r="CR27">
            <v>23187.4</v>
          </cell>
          <cell r="CS27">
            <v>28490.240000000002</v>
          </cell>
          <cell r="CT27">
            <v>37738.69</v>
          </cell>
          <cell r="CU27">
            <v>26513.14</v>
          </cell>
          <cell r="CV27">
            <v>19958.810000000001</v>
          </cell>
          <cell r="CW27">
            <v>17934.79</v>
          </cell>
          <cell r="CX27">
            <v>74329.509999999995</v>
          </cell>
          <cell r="CY27">
            <v>102243.66</v>
          </cell>
          <cell r="CZ27">
            <v>138399.45000000001</v>
          </cell>
          <cell r="DA27">
            <v>1.29</v>
          </cell>
          <cell r="DB27">
            <v>1.28</v>
          </cell>
          <cell r="DC27">
            <v>1.28</v>
          </cell>
          <cell r="DD27">
            <v>62.96</v>
          </cell>
          <cell r="DE27">
            <v>2.79</v>
          </cell>
          <cell r="DF27">
            <v>5426.12</v>
          </cell>
          <cell r="DG27">
            <v>102.46</v>
          </cell>
          <cell r="DH27">
            <v>101.94</v>
          </cell>
          <cell r="DI27">
            <v>101.39</v>
          </cell>
          <cell r="DJ27">
            <v>30397.919999999998</v>
          </cell>
          <cell r="DK27">
            <v>265.22000000000003</v>
          </cell>
          <cell r="DL27">
            <v>303.83</v>
          </cell>
          <cell r="DM27">
            <v>1400.62</v>
          </cell>
          <cell r="DN27">
            <v>0.62</v>
          </cell>
          <cell r="DO27">
            <v>0.61</v>
          </cell>
          <cell r="DP27">
            <v>523.03</v>
          </cell>
          <cell r="DQ27">
            <v>0.61</v>
          </cell>
          <cell r="DR27">
            <v>3117.6</v>
          </cell>
          <cell r="DS27">
            <v>2060.6</v>
          </cell>
          <cell r="DT27">
            <v>0.6</v>
          </cell>
          <cell r="DU27">
            <v>0.59</v>
          </cell>
          <cell r="DV27">
            <v>0.59</v>
          </cell>
          <cell r="DW27">
            <v>7.6</v>
          </cell>
          <cell r="DX27">
            <v>661.5</v>
          </cell>
          <cell r="DY27">
            <v>7.48</v>
          </cell>
          <cell r="DZ27">
            <v>1596.12</v>
          </cell>
          <cell r="EA27">
            <v>4.29</v>
          </cell>
          <cell r="ED27">
            <v>4.22</v>
          </cell>
          <cell r="EE27">
            <v>3883.84</v>
          </cell>
          <cell r="EF27">
            <v>1104.17</v>
          </cell>
          <cell r="EG27">
            <v>48369.3</v>
          </cell>
          <cell r="EJ27">
            <v>2.02</v>
          </cell>
          <cell r="EK27">
            <v>3000.66</v>
          </cell>
          <cell r="EM27">
            <v>3004.36</v>
          </cell>
          <cell r="EP27">
            <v>0</v>
          </cell>
          <cell r="EQ27">
            <v>0</v>
          </cell>
        </row>
        <row r="28">
          <cell r="H28" t="str">
            <v/>
          </cell>
          <cell r="P28">
            <v>0</v>
          </cell>
          <cell r="AD28">
            <v>0</v>
          </cell>
        </row>
        <row r="29">
          <cell r="A29" t="str">
            <v>SIBal&amp;PyGRMMM Col$DIFERIDOS</v>
          </cell>
          <cell r="B29" t="str">
            <v>Bal&amp;PyG</v>
          </cell>
          <cell r="C29" t="str">
            <v>SI</v>
          </cell>
          <cell r="D29" t="str">
            <v>R</v>
          </cell>
          <cell r="E29" t="str">
            <v>M</v>
          </cell>
          <cell r="F29" t="str">
            <v>MM Col$</v>
          </cell>
          <cell r="G29" t="str">
            <v>LFS</v>
          </cell>
          <cell r="H29" t="str">
            <v>DIFERIDOS</v>
          </cell>
        </row>
        <row r="30">
          <cell r="A30" t="str">
            <v>SIBal&amp;PyGRMMM Col$Gtos Pagados por Anticipado Ctes</v>
          </cell>
          <cell r="B30" t="str">
            <v>Bal&amp;PyG</v>
          </cell>
          <cell r="C30" t="str">
            <v>SI</v>
          </cell>
          <cell r="D30" t="str">
            <v>R</v>
          </cell>
          <cell r="E30" t="str">
            <v>M</v>
          </cell>
          <cell r="F30" t="str">
            <v>MM Col$</v>
          </cell>
          <cell r="G30" t="str">
            <v>LFS</v>
          </cell>
          <cell r="H30" t="str">
            <v>Gtos Pagados por Anticipado Ctes</v>
          </cell>
          <cell r="J30">
            <v>2064.6</v>
          </cell>
          <cell r="K30">
            <v>67501.599999999991</v>
          </cell>
          <cell r="L30">
            <v>2070.8000000000002</v>
          </cell>
          <cell r="M30">
            <v>2102.1999999999998</v>
          </cell>
          <cell r="N30">
            <v>2113.9</v>
          </cell>
          <cell r="O30">
            <v>2118.6999999999998</v>
          </cell>
          <cell r="P30">
            <v>2157.1</v>
          </cell>
          <cell r="Q30">
            <v>2135.2999999999997</v>
          </cell>
          <cell r="R30">
            <v>2216.7999999999997</v>
          </cell>
          <cell r="S30">
            <v>2126.6999999999998</v>
          </cell>
          <cell r="T30">
            <v>2243.3000000000002</v>
          </cell>
          <cell r="U30">
            <v>66.2</v>
          </cell>
          <cell r="V30">
            <v>2286.3999999999996</v>
          </cell>
          <cell r="W30">
            <v>82.7</v>
          </cell>
          <cell r="X30">
            <v>42321.5</v>
          </cell>
          <cell r="Y30">
            <v>99.3</v>
          </cell>
          <cell r="Z30">
            <v>43453.9</v>
          </cell>
          <cell r="AA30">
            <v>115.8</v>
          </cell>
          <cell r="AB30">
            <v>44586.3</v>
          </cell>
          <cell r="AC30">
            <v>132.4</v>
          </cell>
          <cell r="AD30">
            <v>73737.600000000006</v>
          </cell>
          <cell r="AE30">
            <v>148.9</v>
          </cell>
          <cell r="AF30">
            <v>74870</v>
          </cell>
          <cell r="AG30">
            <v>165.5</v>
          </cell>
          <cell r="AH30">
            <v>182</v>
          </cell>
          <cell r="AI30">
            <v>0</v>
          </cell>
          <cell r="AJ30">
            <v>15.76</v>
          </cell>
          <cell r="AK30">
            <v>31.51</v>
          </cell>
          <cell r="AL30">
            <v>47.3</v>
          </cell>
          <cell r="AM30">
            <v>63.03</v>
          </cell>
          <cell r="AN30">
            <v>78.78</v>
          </cell>
          <cell r="AO30">
            <v>94.54</v>
          </cell>
          <cell r="AP30">
            <v>110.3</v>
          </cell>
          <cell r="AQ30">
            <v>126.05</v>
          </cell>
          <cell r="AR30">
            <v>141.81</v>
          </cell>
          <cell r="AT30">
            <v>157.5</v>
          </cell>
          <cell r="AV30">
            <v>173.32</v>
          </cell>
          <cell r="AW30">
            <v>0</v>
          </cell>
          <cell r="AX30">
            <v>15.76</v>
          </cell>
          <cell r="AY30">
            <v>31.51</v>
          </cell>
          <cell r="AZ30">
            <v>47.27</v>
          </cell>
          <cell r="BB30">
            <v>63.03</v>
          </cell>
          <cell r="BC30">
            <v>78.78</v>
          </cell>
          <cell r="BD30">
            <v>94.54</v>
          </cell>
          <cell r="BF30">
            <v>110.3</v>
          </cell>
          <cell r="BG30">
            <v>126.1</v>
          </cell>
          <cell r="BH30">
            <v>141.81</v>
          </cell>
          <cell r="BI30">
            <v>157.57</v>
          </cell>
          <cell r="BJ30">
            <v>173.3</v>
          </cell>
          <cell r="BK30">
            <v>0</v>
          </cell>
          <cell r="BL30">
            <v>27.12</v>
          </cell>
          <cell r="BM30">
            <v>54.23</v>
          </cell>
          <cell r="BN30">
            <v>81.349999999999994</v>
          </cell>
          <cell r="BO30">
            <v>108.46</v>
          </cell>
          <cell r="BP30">
            <v>135.58000000000001</v>
          </cell>
          <cell r="BQ30">
            <v>125.12</v>
          </cell>
          <cell r="BR30">
            <v>159.75</v>
          </cell>
          <cell r="BS30">
            <v>194.38</v>
          </cell>
          <cell r="BT30">
            <v>229.01</v>
          </cell>
          <cell r="BU30">
            <v>263.64999999999998</v>
          </cell>
          <cell r="BV30">
            <v>298.27999999999997</v>
          </cell>
          <cell r="BW30">
            <v>0</v>
          </cell>
          <cell r="BX30">
            <v>52.89</v>
          </cell>
          <cell r="BY30">
            <v>105.8</v>
          </cell>
          <cell r="BZ30">
            <v>158.72</v>
          </cell>
          <cell r="CA30">
            <v>211.64</v>
          </cell>
          <cell r="CB30">
            <v>264.56</v>
          </cell>
          <cell r="CC30">
            <v>317.48</v>
          </cell>
          <cell r="CD30">
            <v>370.4</v>
          </cell>
          <cell r="CE30">
            <v>423.32</v>
          </cell>
          <cell r="CF30">
            <v>476.24</v>
          </cell>
          <cell r="CG30">
            <v>529.16</v>
          </cell>
          <cell r="CH30">
            <v>582.07000000000005</v>
          </cell>
          <cell r="CI30">
            <v>0</v>
          </cell>
          <cell r="CJ30">
            <v>26.81</v>
          </cell>
          <cell r="CK30">
            <v>52.08</v>
          </cell>
          <cell r="CL30">
            <v>77.34</v>
          </cell>
          <cell r="CM30">
            <v>102.6</v>
          </cell>
          <cell r="CN30">
            <v>127.86</v>
          </cell>
          <cell r="CO30">
            <v>153.13</v>
          </cell>
          <cell r="CP30">
            <v>178.39</v>
          </cell>
          <cell r="CQ30">
            <v>211</v>
          </cell>
          <cell r="CR30">
            <v>243.61</v>
          </cell>
          <cell r="CS30">
            <v>276.22000000000003</v>
          </cell>
          <cell r="CT30">
            <v>308.83</v>
          </cell>
          <cell r="CU30">
            <v>38.28</v>
          </cell>
          <cell r="CV30">
            <v>63.7</v>
          </cell>
          <cell r="CW30">
            <v>89.11</v>
          </cell>
          <cell r="CX30">
            <v>114.53</v>
          </cell>
          <cell r="CY30">
            <v>139.94999999999999</v>
          </cell>
          <cell r="CZ30">
            <v>165.36</v>
          </cell>
          <cell r="DA30">
            <v>108.41</v>
          </cell>
          <cell r="DB30">
            <v>127.83</v>
          </cell>
          <cell r="DC30">
            <v>150.94999999999999</v>
          </cell>
          <cell r="DD30">
            <v>174.06</v>
          </cell>
          <cell r="DE30">
            <v>197.18</v>
          </cell>
          <cell r="DF30">
            <v>220.3</v>
          </cell>
          <cell r="DG30">
            <v>26.59</v>
          </cell>
          <cell r="DH30">
            <v>52</v>
          </cell>
          <cell r="DI30">
            <v>77.41</v>
          </cell>
          <cell r="DL30">
            <v>167.31</v>
          </cell>
          <cell r="DM30">
            <v>122.17</v>
          </cell>
          <cell r="DO30">
            <v>162.88</v>
          </cell>
          <cell r="DR30">
            <v>0</v>
          </cell>
          <cell r="ED30">
            <v>388.61</v>
          </cell>
          <cell r="EP30">
            <v>281.83999999999997</v>
          </cell>
          <cell r="EQ30">
            <v>49.845306000000001</v>
          </cell>
        </row>
        <row r="31">
          <cell r="A31" t="str">
            <v>SIBal&amp;PyGRMMM Col$</v>
          </cell>
          <cell r="B31" t="str">
            <v>Bal&amp;PyG</v>
          </cell>
          <cell r="C31" t="str">
            <v>SI</v>
          </cell>
          <cell r="D31" t="str">
            <v>R</v>
          </cell>
          <cell r="E31" t="str">
            <v>M</v>
          </cell>
          <cell r="F31" t="str">
            <v>MM Col$</v>
          </cell>
          <cell r="G31" t="str">
            <v>LFS</v>
          </cell>
          <cell r="H31" t="str">
            <v/>
          </cell>
          <cell r="AD31">
            <v>71580.600000000006</v>
          </cell>
        </row>
        <row r="32">
          <cell r="A32" t="str">
            <v>SIBal&amp;PyGRMMM Col$TOTAL ACTIVO CORRIENTE</v>
          </cell>
          <cell r="B32" t="str">
            <v>Bal&amp;PyG</v>
          </cell>
          <cell r="C32" t="str">
            <v>SI</v>
          </cell>
          <cell r="D32" t="str">
            <v>R</v>
          </cell>
          <cell r="E32" t="str">
            <v>M</v>
          </cell>
          <cell r="F32" t="str">
            <v>MM Col$</v>
          </cell>
          <cell r="G32" t="str">
            <v>LFS</v>
          </cell>
          <cell r="H32" t="str">
            <v>TOTAL ACTIVO CORRIENTE</v>
          </cell>
          <cell r="J32">
            <v>207748.7</v>
          </cell>
          <cell r="K32">
            <v>1275535.3</v>
          </cell>
          <cell r="L32">
            <v>240894.69999999995</v>
          </cell>
          <cell r="M32">
            <v>1263890.5</v>
          </cell>
          <cell r="N32">
            <v>281772.7</v>
          </cell>
          <cell r="O32">
            <v>761998.99999999988</v>
          </cell>
          <cell r="P32">
            <v>349182.2</v>
          </cell>
          <cell r="Q32">
            <v>690030.7</v>
          </cell>
          <cell r="R32">
            <v>351208.1</v>
          </cell>
          <cell r="S32">
            <v>688939.09999999986</v>
          </cell>
          <cell r="T32">
            <v>364691.30000000005</v>
          </cell>
          <cell r="U32">
            <v>808494.79999999981</v>
          </cell>
          <cell r="V32">
            <v>437490.89999999997</v>
          </cell>
          <cell r="W32">
            <v>950378</v>
          </cell>
          <cell r="X32">
            <v>483352.4</v>
          </cell>
          <cell r="Y32">
            <v>1051675.5999999999</v>
          </cell>
          <cell r="Z32">
            <v>525774.1</v>
          </cell>
          <cell r="AA32">
            <v>1085149.6600000001</v>
          </cell>
          <cell r="AB32">
            <v>850782.9</v>
          </cell>
          <cell r="AC32">
            <v>1099663.8999999999</v>
          </cell>
          <cell r="AD32">
            <v>554546.89999999991</v>
          </cell>
          <cell r="AE32">
            <v>329500</v>
          </cell>
          <cell r="AF32">
            <v>945682.4</v>
          </cell>
          <cell r="AG32">
            <v>162593</v>
          </cell>
          <cell r="AH32">
            <v>153649.79999999999</v>
          </cell>
          <cell r="AI32">
            <v>574680.1</v>
          </cell>
          <cell r="AJ32">
            <v>1040883.5800000001</v>
          </cell>
          <cell r="AK32">
            <v>992076.15</v>
          </cell>
          <cell r="AL32">
            <v>951903</v>
          </cell>
          <cell r="AM32">
            <v>929336.82000000007</v>
          </cell>
          <cell r="AN32">
            <v>867381.81</v>
          </cell>
          <cell r="AO32">
            <v>793866.32000000007</v>
          </cell>
          <cell r="AP32">
            <v>745004.72000000009</v>
          </cell>
          <cell r="AQ32">
            <v>595729.23</v>
          </cell>
          <cell r="AR32">
            <v>101692.13</v>
          </cell>
          <cell r="AT32">
            <v>281285.5</v>
          </cell>
          <cell r="AV32">
            <v>209396.74</v>
          </cell>
          <cell r="AW32">
            <v>313204.27</v>
          </cell>
          <cell r="AX32">
            <v>73091.69</v>
          </cell>
          <cell r="AY32">
            <v>189585.71</v>
          </cell>
          <cell r="AZ32">
            <v>104239.9</v>
          </cell>
          <cell r="BB32">
            <v>103439.82</v>
          </cell>
          <cell r="BC32">
            <v>316212.51999999996</v>
          </cell>
          <cell r="BD32">
            <v>390485.38</v>
          </cell>
          <cell r="BF32">
            <v>381302.64</v>
          </cell>
          <cell r="BG32">
            <v>411463.9</v>
          </cell>
          <cell r="BH32">
            <v>102232.61</v>
          </cell>
          <cell r="BI32">
            <v>109596.95</v>
          </cell>
          <cell r="BJ32">
            <v>118959.12</v>
          </cell>
          <cell r="BK32">
            <v>130101.45</v>
          </cell>
          <cell r="BL32">
            <v>132863.54</v>
          </cell>
          <cell r="BM32">
            <v>344208.55</v>
          </cell>
          <cell r="BN32">
            <v>343311.53</v>
          </cell>
          <cell r="BO32">
            <v>313357.56</v>
          </cell>
          <cell r="BP32">
            <v>347900.38</v>
          </cell>
          <cell r="BQ32">
            <v>343442.22</v>
          </cell>
          <cell r="BR32">
            <v>367699.62</v>
          </cell>
          <cell r="BS32">
            <v>369780.92</v>
          </cell>
          <cell r="BT32">
            <v>282901.88</v>
          </cell>
          <cell r="BU32">
            <v>279318.3</v>
          </cell>
          <cell r="BV32">
            <v>345909.18</v>
          </cell>
          <cell r="BW32">
            <v>359720.82</v>
          </cell>
          <cell r="BX32">
            <v>527510.19999999995</v>
          </cell>
          <cell r="BY32">
            <v>621568.66</v>
          </cell>
          <cell r="BZ32">
            <v>635412.73</v>
          </cell>
          <cell r="CA32">
            <v>644481.13</v>
          </cell>
          <cell r="CB32">
            <v>527744.75</v>
          </cell>
          <cell r="CC32">
            <v>405432.15</v>
          </cell>
          <cell r="CD32">
            <v>421974.92</v>
          </cell>
          <cell r="CE32">
            <v>440458.02</v>
          </cell>
          <cell r="CF32">
            <v>297560.86</v>
          </cell>
          <cell r="CG32">
            <v>298899.75</v>
          </cell>
          <cell r="CH32">
            <v>302002.09000000003</v>
          </cell>
          <cell r="CI32">
            <v>287513.59000000003</v>
          </cell>
          <cell r="CJ32">
            <v>292031.53999999998</v>
          </cell>
          <cell r="CK32">
            <v>291243.53000000003</v>
          </cell>
          <cell r="CL32">
            <v>341948.3</v>
          </cell>
          <cell r="CM32">
            <v>367966.87</v>
          </cell>
          <cell r="CN32">
            <v>355778.03</v>
          </cell>
          <cell r="CO32">
            <v>406400.7</v>
          </cell>
          <cell r="CP32">
            <v>482742.81</v>
          </cell>
          <cell r="CQ32">
            <v>533313.49</v>
          </cell>
          <cell r="CR32">
            <v>430536.7</v>
          </cell>
          <cell r="CS32">
            <v>400884.77</v>
          </cell>
          <cell r="CT32">
            <v>565768.59</v>
          </cell>
          <cell r="CU32">
            <v>541072.99</v>
          </cell>
          <cell r="CV32">
            <v>466722.33</v>
          </cell>
          <cell r="CW32">
            <v>466370.25</v>
          </cell>
          <cell r="CX32">
            <v>494087.78</v>
          </cell>
          <cell r="CY32">
            <v>461881.84</v>
          </cell>
          <cell r="CZ32">
            <v>437611.77</v>
          </cell>
          <cell r="DA32">
            <v>289897.33</v>
          </cell>
          <cell r="DB32">
            <v>290494.53999999998</v>
          </cell>
          <cell r="DC32">
            <v>277772.46000000002</v>
          </cell>
          <cell r="DD32">
            <v>244003.75</v>
          </cell>
          <cell r="DE32">
            <v>236757.05</v>
          </cell>
          <cell r="DF32">
            <v>248100.13</v>
          </cell>
          <cell r="DG32">
            <v>331224.95</v>
          </cell>
          <cell r="DH32">
            <v>273619.94</v>
          </cell>
          <cell r="DI32">
            <v>296732.46000000002</v>
          </cell>
          <cell r="DJ32">
            <v>281399.88400000002</v>
          </cell>
          <cell r="DK32">
            <v>260745.76</v>
          </cell>
          <cell r="DL32">
            <v>267373.08</v>
          </cell>
          <cell r="DM32">
            <v>261869.1</v>
          </cell>
          <cell r="DN32">
            <v>293507.88</v>
          </cell>
          <cell r="DO32">
            <v>289372.81</v>
          </cell>
          <cell r="DP32">
            <v>221640.25</v>
          </cell>
          <cell r="DQ32">
            <v>223462.28</v>
          </cell>
          <cell r="DR32">
            <v>214351.71</v>
          </cell>
          <cell r="DS32">
            <v>233379.47</v>
          </cell>
          <cell r="DT32">
            <v>235497.24</v>
          </cell>
          <cell r="DU32">
            <v>156033.54</v>
          </cell>
          <cell r="DV32">
            <v>206693.4</v>
          </cell>
          <cell r="DW32">
            <v>194187.22</v>
          </cell>
          <cell r="DX32">
            <v>192490.03</v>
          </cell>
          <cell r="DY32">
            <v>171078.76</v>
          </cell>
          <cell r="DZ32">
            <v>165186.59</v>
          </cell>
          <cell r="EA32">
            <v>184930.11</v>
          </cell>
          <cell r="ED32">
            <v>146076.25999999998</v>
          </cell>
          <cell r="EE32">
            <v>133354.95000000001</v>
          </cell>
          <cell r="EF32">
            <v>118886.09</v>
          </cell>
          <cell r="EG32">
            <v>165139.12</v>
          </cell>
          <cell r="EJ32">
            <v>169047.36</v>
          </cell>
          <cell r="EK32">
            <v>170637.29</v>
          </cell>
          <cell r="EM32">
            <v>184809.47</v>
          </cell>
          <cell r="EP32">
            <v>170604.61</v>
          </cell>
          <cell r="EQ32">
            <v>116816.902</v>
          </cell>
        </row>
        <row r="33">
          <cell r="A33" t="str">
            <v>SIBal&amp;PyGRMMM Col$</v>
          </cell>
          <cell r="B33" t="str">
            <v>Bal&amp;PyG</v>
          </cell>
          <cell r="C33" t="str">
            <v>SI</v>
          </cell>
          <cell r="D33" t="str">
            <v>R</v>
          </cell>
          <cell r="E33" t="str">
            <v>M</v>
          </cell>
          <cell r="F33" t="str">
            <v>MM Col$</v>
          </cell>
          <cell r="G33" t="str">
            <v>LFS</v>
          </cell>
          <cell r="H33" t="str">
            <v/>
          </cell>
        </row>
        <row r="34">
          <cell r="A34" t="str">
            <v>SIBal&amp;PyGRMMM Col$DEUDORES LARGO PLAZO</v>
          </cell>
          <cell r="B34" t="str">
            <v>Bal&amp;PyG</v>
          </cell>
          <cell r="C34" t="str">
            <v>SI</v>
          </cell>
          <cell r="D34" t="str">
            <v>R</v>
          </cell>
          <cell r="E34" t="str">
            <v>M</v>
          </cell>
          <cell r="F34" t="str">
            <v>MM Col$</v>
          </cell>
          <cell r="G34" t="str">
            <v>LFS</v>
          </cell>
          <cell r="H34" t="str">
            <v>DEUDORES LARGO PLAZO</v>
          </cell>
        </row>
        <row r="35">
          <cell r="A35" t="str">
            <v>SIBal&amp;PyGRMMM Col$Otros DEUDORES LARGO PLAZO</v>
          </cell>
          <cell r="B35" t="str">
            <v>Bal&amp;PyG</v>
          </cell>
          <cell r="C35" t="str">
            <v>SI</v>
          </cell>
          <cell r="D35" t="str">
            <v>R</v>
          </cell>
          <cell r="E35" t="str">
            <v>M</v>
          </cell>
          <cell r="F35" t="str">
            <v>MM Col$</v>
          </cell>
          <cell r="G35" t="str">
            <v>LFS</v>
          </cell>
          <cell r="H35" t="str">
            <v>Otros DEUDORES LARGO PLAZO</v>
          </cell>
          <cell r="J35">
            <v>0</v>
          </cell>
          <cell r="K35">
            <v>0</v>
          </cell>
          <cell r="M35">
            <v>0</v>
          </cell>
          <cell r="N35">
            <v>0</v>
          </cell>
          <cell r="O35">
            <v>0</v>
          </cell>
          <cell r="P35">
            <v>0</v>
          </cell>
          <cell r="Q35">
            <v>0</v>
          </cell>
          <cell r="S35">
            <v>0</v>
          </cell>
          <cell r="T35">
            <v>0</v>
          </cell>
          <cell r="U35">
            <v>0</v>
          </cell>
          <cell r="V35">
            <v>0</v>
          </cell>
          <cell r="W35">
            <v>0</v>
          </cell>
          <cell r="X35">
            <v>0</v>
          </cell>
          <cell r="Y35">
            <v>7823.6</v>
          </cell>
          <cell r="Z35">
            <v>0</v>
          </cell>
          <cell r="AA35">
            <v>7823.6</v>
          </cell>
          <cell r="AB35">
            <v>0</v>
          </cell>
          <cell r="AC35">
            <v>7823.6</v>
          </cell>
          <cell r="AD35">
            <v>0</v>
          </cell>
          <cell r="AE35">
            <v>7823.6</v>
          </cell>
          <cell r="AF35">
            <v>0</v>
          </cell>
          <cell r="AG35">
            <v>7823.6</v>
          </cell>
          <cell r="AH35">
            <v>7823.6</v>
          </cell>
          <cell r="AI35">
            <v>7823.6</v>
          </cell>
          <cell r="AJ35">
            <v>7823.6</v>
          </cell>
          <cell r="AK35">
            <v>7823.6</v>
          </cell>
          <cell r="AL35">
            <v>7823.5</v>
          </cell>
          <cell r="AM35">
            <v>7823.6</v>
          </cell>
          <cell r="AN35">
            <v>7823.6</v>
          </cell>
          <cell r="AO35">
            <v>7823.6</v>
          </cell>
          <cell r="AP35">
            <v>7823.6</v>
          </cell>
          <cell r="AQ35">
            <v>7823.6</v>
          </cell>
          <cell r="AR35">
            <v>7823.6</v>
          </cell>
          <cell r="AT35">
            <v>7823.6</v>
          </cell>
          <cell r="AV35">
            <v>7823.6</v>
          </cell>
          <cell r="AW35">
            <v>7823.6</v>
          </cell>
          <cell r="AX35">
            <v>7823.6</v>
          </cell>
          <cell r="AY35">
            <v>7823.6</v>
          </cell>
          <cell r="AZ35">
            <v>10431</v>
          </cell>
          <cell r="BB35">
            <v>10431.4</v>
          </cell>
          <cell r="BC35">
            <v>10431.4</v>
          </cell>
          <cell r="BD35">
            <v>10431.4</v>
          </cell>
          <cell r="BF35">
            <v>10524.9</v>
          </cell>
          <cell r="BG35">
            <v>10431</v>
          </cell>
          <cell r="BH35">
            <v>0</v>
          </cell>
          <cell r="BI35">
            <v>10431.4</v>
          </cell>
          <cell r="BJ35">
            <v>10431.4</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3965.9</v>
          </cell>
          <cell r="CY35">
            <v>3966.1</v>
          </cell>
          <cell r="CZ35">
            <v>7815.5</v>
          </cell>
          <cell r="DA35">
            <v>7639.2</v>
          </cell>
          <cell r="DB35">
            <v>7639.2</v>
          </cell>
          <cell r="DC35">
            <v>10671.2</v>
          </cell>
          <cell r="DD35">
            <v>10671.2</v>
          </cell>
          <cell r="DE35">
            <v>5226.8</v>
          </cell>
          <cell r="DF35">
            <v>5226.8</v>
          </cell>
          <cell r="DG35">
            <v>5112.1000000000004</v>
          </cell>
          <cell r="DH35">
            <v>5112.1000000000004</v>
          </cell>
          <cell r="DI35">
            <v>6658.8</v>
          </cell>
          <cell r="DJ35">
            <v>6658.7659999999996</v>
          </cell>
          <cell r="DK35">
            <v>6658.8</v>
          </cell>
          <cell r="DL35">
            <v>6501.8</v>
          </cell>
          <cell r="DM35">
            <v>6501.8</v>
          </cell>
          <cell r="DN35">
            <v>6501.8</v>
          </cell>
          <cell r="DO35">
            <v>6501.8</v>
          </cell>
          <cell r="DP35">
            <v>7589.5</v>
          </cell>
          <cell r="DQ35">
            <v>7589.5</v>
          </cell>
          <cell r="DR35">
            <v>0</v>
          </cell>
          <cell r="DV35">
            <v>0</v>
          </cell>
          <cell r="DW35">
            <v>0</v>
          </cell>
          <cell r="DZ35">
            <v>0</v>
          </cell>
        </row>
        <row r="36">
          <cell r="A36" t="str">
            <v>SIBal&amp;PyGRMMM Col$</v>
          </cell>
          <cell r="B36" t="str">
            <v>Bal&amp;PyG</v>
          </cell>
          <cell r="C36" t="str">
            <v>SI</v>
          </cell>
          <cell r="D36" t="str">
            <v>R</v>
          </cell>
          <cell r="E36" t="str">
            <v>M</v>
          </cell>
          <cell r="F36" t="str">
            <v>MM Col$</v>
          </cell>
          <cell r="G36" t="str">
            <v>LFS</v>
          </cell>
          <cell r="H36" t="str">
            <v/>
          </cell>
        </row>
        <row r="37">
          <cell r="A37" t="str">
            <v>SIBal&amp;PyGRMMM Col$INVERSIONES</v>
          </cell>
          <cell r="B37" t="str">
            <v>Bal&amp;PyG</v>
          </cell>
          <cell r="C37" t="str">
            <v>SI</v>
          </cell>
          <cell r="D37" t="str">
            <v>R</v>
          </cell>
          <cell r="E37" t="str">
            <v>M</v>
          </cell>
          <cell r="F37" t="str">
            <v>MM Col$</v>
          </cell>
          <cell r="G37" t="str">
            <v>LFS</v>
          </cell>
          <cell r="H37" t="str">
            <v>INVERSIONES</v>
          </cell>
          <cell r="J37">
            <v>9098917.5999999996</v>
          </cell>
          <cell r="K37">
            <v>9712233.4000000004</v>
          </cell>
          <cell r="L37">
            <v>9214884.4999999981</v>
          </cell>
          <cell r="M37">
            <v>4835476.4000000004</v>
          </cell>
          <cell r="N37">
            <v>9074345.8999999985</v>
          </cell>
          <cell r="O37">
            <v>4829826.5</v>
          </cell>
          <cell r="P37">
            <v>9052094.5999999996</v>
          </cell>
          <cell r="Q37">
            <v>4833976.3</v>
          </cell>
          <cell r="R37">
            <v>8943618.6999999993</v>
          </cell>
          <cell r="S37">
            <v>4761761.0999999996</v>
          </cell>
          <cell r="T37">
            <v>9419411.1000000015</v>
          </cell>
          <cell r="U37">
            <v>4645429.2</v>
          </cell>
          <cell r="V37">
            <v>9437288.6999999993</v>
          </cell>
          <cell r="W37">
            <v>4643872.5</v>
          </cell>
          <cell r="X37">
            <v>9621297.0999999996</v>
          </cell>
          <cell r="Y37">
            <v>4617719.3999999994</v>
          </cell>
          <cell r="Z37">
            <v>9645265.8999999985</v>
          </cell>
          <cell r="AA37">
            <v>4614925.88</v>
          </cell>
          <cell r="AB37">
            <v>9679532.4000000004</v>
          </cell>
          <cell r="AC37">
            <v>4621270.88</v>
          </cell>
          <cell r="AD37">
            <v>9624282.1999999993</v>
          </cell>
          <cell r="AE37">
            <v>10665912.58</v>
          </cell>
          <cell r="AF37">
            <v>9632038.5999999996</v>
          </cell>
          <cell r="AG37">
            <v>10645846.180000002</v>
          </cell>
          <cell r="AH37">
            <v>10643063</v>
          </cell>
          <cell r="AI37">
            <v>10167872.840000002</v>
          </cell>
          <cell r="AJ37">
            <v>10163041.449999999</v>
          </cell>
          <cell r="AK37">
            <v>10156909.460000001</v>
          </cell>
          <cell r="AL37">
            <v>9987974.6444444004</v>
          </cell>
          <cell r="AM37">
            <v>9988395.9600000028</v>
          </cell>
          <cell r="AN37">
            <v>9982664.0300000012</v>
          </cell>
          <cell r="AO37">
            <v>9747389.4600000009</v>
          </cell>
          <cell r="AP37">
            <v>9744387.8900000006</v>
          </cell>
          <cell r="AQ37">
            <v>9744103.2000000011</v>
          </cell>
          <cell r="AR37">
            <v>9585621.370000001</v>
          </cell>
          <cell r="AT37">
            <v>9402493.4000000004</v>
          </cell>
          <cell r="AV37">
            <v>9484776</v>
          </cell>
          <cell r="AW37">
            <v>8617071.7400000002</v>
          </cell>
          <cell r="AX37">
            <v>8619484.7199999988</v>
          </cell>
          <cell r="AY37">
            <v>8499678.5599999987</v>
          </cell>
          <cell r="AZ37">
            <v>7449098.8399999999</v>
          </cell>
          <cell r="BB37">
            <v>7465632.1600000001</v>
          </cell>
          <cell r="BC37">
            <v>7454838.0800000001</v>
          </cell>
          <cell r="BD37">
            <v>6361325.1200000001</v>
          </cell>
          <cell r="BF37">
            <v>6365611.8499999996</v>
          </cell>
          <cell r="BG37">
            <v>6372147.4299999997</v>
          </cell>
          <cell r="BH37">
            <v>6599152.71</v>
          </cell>
          <cell r="BI37">
            <v>6604884.0600000005</v>
          </cell>
          <cell r="BJ37">
            <v>6561618.8800000008</v>
          </cell>
          <cell r="BK37">
            <v>6993111.8399999999</v>
          </cell>
          <cell r="BL37">
            <v>6995267.1800000006</v>
          </cell>
          <cell r="BM37">
            <v>6789650.7700000005</v>
          </cell>
          <cell r="BN37">
            <v>6551818.0800000001</v>
          </cell>
          <cell r="BO37">
            <v>6648039.0800000001</v>
          </cell>
          <cell r="BP37">
            <v>6627041.7199999997</v>
          </cell>
          <cell r="BQ37">
            <v>6588911.2599999998</v>
          </cell>
          <cell r="BR37">
            <v>6583990.0499999998</v>
          </cell>
          <cell r="BS37">
            <v>6587313.2999999998</v>
          </cell>
          <cell r="BT37">
            <v>6964469.1000000006</v>
          </cell>
          <cell r="BU37">
            <v>6966945.2000000002</v>
          </cell>
          <cell r="BV37">
            <v>7359850.3399999999</v>
          </cell>
          <cell r="BW37">
            <v>7474171.3800000008</v>
          </cell>
          <cell r="BX37">
            <v>7399724.4299999997</v>
          </cell>
          <cell r="BY37">
            <v>7119388.8799999999</v>
          </cell>
          <cell r="BZ37">
            <v>7185655.6000000006</v>
          </cell>
          <cell r="CA37">
            <v>6968390.0700000003</v>
          </cell>
          <cell r="CB37">
            <v>6968444.0200000005</v>
          </cell>
          <cell r="CC37">
            <v>6760292.9600000009</v>
          </cell>
          <cell r="CD37">
            <v>7014795.5599999996</v>
          </cell>
          <cell r="CE37">
            <v>6936991.7800000003</v>
          </cell>
          <cell r="CF37">
            <v>7474075.2599999998</v>
          </cell>
          <cell r="CG37">
            <v>7389621.2700000005</v>
          </cell>
          <cell r="CH37">
            <v>7370153.0800000001</v>
          </cell>
          <cell r="CI37">
            <v>6689998.7699999996</v>
          </cell>
          <cell r="CJ37">
            <v>6700247.5300000003</v>
          </cell>
          <cell r="CK37">
            <v>6683752.1799999997</v>
          </cell>
          <cell r="CL37">
            <v>6074693.9300000006</v>
          </cell>
          <cell r="CM37">
            <v>6068173.4500000002</v>
          </cell>
          <cell r="CN37">
            <v>6029817.1399999997</v>
          </cell>
          <cell r="CO37">
            <v>7578126.3400000008</v>
          </cell>
          <cell r="CP37">
            <v>7540765.5000000009</v>
          </cell>
          <cell r="CQ37">
            <v>7497864.3399999999</v>
          </cell>
          <cell r="CR37">
            <v>6370899.2599999998</v>
          </cell>
          <cell r="CS37">
            <v>6375703.9100000001</v>
          </cell>
          <cell r="CT37">
            <v>6164738.7000000011</v>
          </cell>
          <cell r="CU37">
            <v>4729401.26</v>
          </cell>
          <cell r="CV37">
            <v>4720125.0999999996</v>
          </cell>
          <cell r="CW37">
            <v>4694310.43</v>
          </cell>
          <cell r="CX37">
            <v>4653366.82</v>
          </cell>
          <cell r="CY37">
            <v>3284382.14</v>
          </cell>
          <cell r="CZ37">
            <v>3173675.14</v>
          </cell>
          <cell r="DA37">
            <v>3046410.44</v>
          </cell>
          <cell r="DB37">
            <v>3032361.84</v>
          </cell>
          <cell r="DC37">
            <v>3043024.06</v>
          </cell>
          <cell r="DD37">
            <v>3032543.57</v>
          </cell>
          <cell r="DE37">
            <v>3020890.84</v>
          </cell>
          <cell r="DF37">
            <v>3010597.13</v>
          </cell>
          <cell r="DG37">
            <v>1802424.68</v>
          </cell>
          <cell r="DH37">
            <v>1809804.18</v>
          </cell>
          <cell r="DI37">
            <v>2471054.38</v>
          </cell>
          <cell r="DJ37">
            <v>1796999.14</v>
          </cell>
          <cell r="DK37">
            <v>1798283.63</v>
          </cell>
          <cell r="DL37">
            <v>1789325.84</v>
          </cell>
          <cell r="DM37">
            <v>1790041.99</v>
          </cell>
          <cell r="DN37">
            <v>1790883.46</v>
          </cell>
          <cell r="DO37">
            <v>1781214.62</v>
          </cell>
          <cell r="DP37">
            <v>1785433.07</v>
          </cell>
          <cell r="DQ37">
            <v>1754454.64</v>
          </cell>
          <cell r="DR37">
            <v>1739192.87</v>
          </cell>
          <cell r="DS37">
            <v>1366642.57</v>
          </cell>
          <cell r="DT37">
            <v>1360952.37</v>
          </cell>
          <cell r="DU37">
            <v>1397855.33</v>
          </cell>
          <cell r="DV37">
            <v>1356147.33</v>
          </cell>
          <cell r="DW37">
            <v>1305106.51</v>
          </cell>
          <cell r="DX37">
            <v>1299959.23</v>
          </cell>
          <cell r="DY37">
            <v>1285199.5900000001</v>
          </cell>
          <cell r="DZ37">
            <v>1276927.01</v>
          </cell>
          <cell r="EA37">
            <v>1276519.6499999999</v>
          </cell>
          <cell r="ED37">
            <v>1234608.07</v>
          </cell>
          <cell r="EE37">
            <v>1098716.6499999999</v>
          </cell>
          <cell r="EF37">
            <v>1101099.32</v>
          </cell>
          <cell r="EG37">
            <v>1094906.9099999999</v>
          </cell>
          <cell r="EJ37">
            <v>1130792.05</v>
          </cell>
          <cell r="EK37">
            <v>1111461.97</v>
          </cell>
          <cell r="EM37">
            <v>1100430</v>
          </cell>
          <cell r="EP37">
            <v>1067046.06</v>
          </cell>
          <cell r="EQ37">
            <v>658715.17395899992</v>
          </cell>
        </row>
        <row r="38">
          <cell r="A38" t="str">
            <v>SIBal&amp;PyGRMMM Col$</v>
          </cell>
          <cell r="B38" t="str">
            <v>Bal&amp;PyG</v>
          </cell>
          <cell r="C38" t="str">
            <v>SI</v>
          </cell>
          <cell r="D38" t="str">
            <v>R</v>
          </cell>
          <cell r="E38" t="str">
            <v>M</v>
          </cell>
          <cell r="F38" t="str">
            <v>MM Col$</v>
          </cell>
          <cell r="G38" t="str">
            <v>LFS</v>
          </cell>
          <cell r="H38" t="str">
            <v/>
          </cell>
        </row>
        <row r="39">
          <cell r="A39" t="str">
            <v>SIBal&amp;PyGRMMM Col$Controlantes y Permanentes</v>
          </cell>
          <cell r="B39" t="str">
            <v>Bal&amp;PyG</v>
          </cell>
          <cell r="C39" t="str">
            <v>SI</v>
          </cell>
          <cell r="D39" t="str">
            <v>R</v>
          </cell>
          <cell r="E39" t="str">
            <v>M</v>
          </cell>
          <cell r="F39" t="str">
            <v>MM Col$</v>
          </cell>
          <cell r="G39" t="str">
            <v>LFS</v>
          </cell>
          <cell r="H39" t="str">
            <v>Controlantes y Permanentes</v>
          </cell>
          <cell r="J39">
            <v>9121233</v>
          </cell>
          <cell r="K39">
            <v>9733510.9000000004</v>
          </cell>
          <cell r="L39">
            <v>9249565.1999999993</v>
          </cell>
          <cell r="M39">
            <v>4852270.1000000006</v>
          </cell>
          <cell r="N39">
            <v>9109026.5999999996</v>
          </cell>
          <cell r="O39">
            <v>4846620.2</v>
          </cell>
          <cell r="P39">
            <v>9086775.3000000007</v>
          </cell>
          <cell r="Q39">
            <v>4858259</v>
          </cell>
          <cell r="R39">
            <v>8973678.1999999993</v>
          </cell>
          <cell r="S39">
            <v>4779584.8</v>
          </cell>
          <cell r="T39">
            <v>9449470.6000000015</v>
          </cell>
          <cell r="U39">
            <v>4661907.5</v>
          </cell>
          <cell r="V39">
            <v>9467348.1999999993</v>
          </cell>
          <cell r="W39">
            <v>4661696.2</v>
          </cell>
          <cell r="X39">
            <v>9647779.0999999996</v>
          </cell>
          <cell r="Y39">
            <v>4625280.7</v>
          </cell>
          <cell r="Z39">
            <v>9671747.8999999985</v>
          </cell>
          <cell r="AA39">
            <v>4622491.2</v>
          </cell>
          <cell r="AB39">
            <v>9706014.4000000004</v>
          </cell>
          <cell r="AC39">
            <v>4628782.3</v>
          </cell>
          <cell r="AD39">
            <v>9645559.6999999993</v>
          </cell>
          <cell r="AE39">
            <v>10673424</v>
          </cell>
          <cell r="AF39">
            <v>9653316.0999999996</v>
          </cell>
          <cell r="AG39">
            <v>10653363.300000001</v>
          </cell>
          <cell r="AH39">
            <v>10650580.1</v>
          </cell>
          <cell r="AI39">
            <v>10174161.340000002</v>
          </cell>
          <cell r="AJ39">
            <v>10169329.949999999</v>
          </cell>
          <cell r="AK39">
            <v>10163197.960000001</v>
          </cell>
          <cell r="AL39">
            <v>9995595.9000000004</v>
          </cell>
          <cell r="AM39">
            <v>9996017.2400000021</v>
          </cell>
          <cell r="AN39">
            <v>9990285.3100000005</v>
          </cell>
          <cell r="AO39">
            <v>9754934.0800000001</v>
          </cell>
          <cell r="AP39">
            <v>9751967.1600000001</v>
          </cell>
          <cell r="AQ39">
            <v>9756171.4000000004</v>
          </cell>
          <cell r="AR39">
            <v>9409749.75</v>
          </cell>
          <cell r="AT39">
            <v>9409466.9000000004</v>
          </cell>
          <cell r="AV39">
            <v>9497136.9699999988</v>
          </cell>
          <cell r="AW39">
            <v>8656986.7599999998</v>
          </cell>
          <cell r="AX39">
            <v>8657400.5299999993</v>
          </cell>
          <cell r="AY39">
            <v>8533978.2799999993</v>
          </cell>
          <cell r="AZ39">
            <v>7469707.5899999999</v>
          </cell>
          <cell r="BB39">
            <v>7461206.96</v>
          </cell>
          <cell r="BC39">
            <v>7457845.9000000004</v>
          </cell>
          <cell r="BD39">
            <v>6351973.75</v>
          </cell>
          <cell r="BF39">
            <v>6355757.5199999996</v>
          </cell>
          <cell r="BG39">
            <v>6362293.0999999996</v>
          </cell>
          <cell r="BH39">
            <v>6589789.0800000001</v>
          </cell>
          <cell r="BI39">
            <v>6586326.1500000004</v>
          </cell>
          <cell r="BJ39">
            <v>6552260.3200000003</v>
          </cell>
          <cell r="BK39">
            <v>6996410.2699999996</v>
          </cell>
          <cell r="BL39">
            <v>6998309.5700000003</v>
          </cell>
          <cell r="BM39">
            <v>6792454.5800000001</v>
          </cell>
          <cell r="BN39">
            <v>6564850.9500000002</v>
          </cell>
          <cell r="BO39">
            <v>6649788.3099999996</v>
          </cell>
          <cell r="BP39">
            <v>6628696.0999999996</v>
          </cell>
          <cell r="BQ39">
            <v>6590360.5199999996</v>
          </cell>
          <cell r="BR39">
            <v>6585504.3799999999</v>
          </cell>
          <cell r="BS39">
            <v>6591301.5</v>
          </cell>
          <cell r="BT39">
            <v>6993644.2300000004</v>
          </cell>
          <cell r="BU39">
            <v>6996063.1100000003</v>
          </cell>
          <cell r="BV39">
            <v>7386321.0999999996</v>
          </cell>
          <cell r="BW39">
            <v>7516968.8300000001</v>
          </cell>
          <cell r="BX39">
            <v>7442602.1399999997</v>
          </cell>
          <cell r="BY39">
            <v>7180781.4299999997</v>
          </cell>
          <cell r="BZ39">
            <v>7250449.8300000001</v>
          </cell>
          <cell r="CA39">
            <v>7033184.2999999998</v>
          </cell>
          <cell r="CB39">
            <v>7033238.25</v>
          </cell>
          <cell r="CC39">
            <v>6825087.1900000004</v>
          </cell>
          <cell r="CD39">
            <v>7081991.5899999999</v>
          </cell>
          <cell r="CE39">
            <v>7003086</v>
          </cell>
          <cell r="CF39">
            <v>7538978.3700000001</v>
          </cell>
          <cell r="CG39">
            <v>7453834.2400000002</v>
          </cell>
          <cell r="CH39">
            <v>7434171.0599999996</v>
          </cell>
          <cell r="CI39">
            <v>6753803.6799999997</v>
          </cell>
          <cell r="CJ39">
            <v>6764331.21</v>
          </cell>
          <cell r="CK39">
            <v>6747565.3799999999</v>
          </cell>
          <cell r="CL39">
            <v>6139224.2400000002</v>
          </cell>
          <cell r="CM39">
            <v>6115528.79</v>
          </cell>
          <cell r="CN39">
            <v>6077311.0999999996</v>
          </cell>
          <cell r="CO39">
            <v>7625280.6500000004</v>
          </cell>
          <cell r="CP39">
            <v>7587625.0300000003</v>
          </cell>
          <cell r="CQ39">
            <v>7534701.5899999999</v>
          </cell>
          <cell r="CR39">
            <v>6414156.8099999996</v>
          </cell>
          <cell r="CS39">
            <v>6381193.2400000002</v>
          </cell>
          <cell r="CT39">
            <v>6170132.4000000004</v>
          </cell>
          <cell r="CU39">
            <v>4719102.47</v>
          </cell>
          <cell r="CV39">
            <v>4710978.7</v>
          </cell>
          <cell r="CW39">
            <v>4685084.6900000004</v>
          </cell>
          <cell r="CX39">
            <v>4639230.91</v>
          </cell>
          <cell r="CY39">
            <v>3271108.49</v>
          </cell>
          <cell r="CZ39">
            <v>3160627.68</v>
          </cell>
          <cell r="DA39">
            <v>3081129.05</v>
          </cell>
          <cell r="DB39">
            <v>3067236.41</v>
          </cell>
          <cell r="DC39">
            <v>3069789.88</v>
          </cell>
          <cell r="DD39">
            <v>3077523.58</v>
          </cell>
          <cell r="DE39">
            <v>3066944.71</v>
          </cell>
          <cell r="DF39">
            <v>3056825</v>
          </cell>
          <cell r="DG39">
            <v>1827821.29</v>
          </cell>
          <cell r="DH39">
            <v>1835922.36</v>
          </cell>
          <cell r="DI39">
            <v>2505294.9500000002</v>
          </cell>
          <cell r="DJ39">
            <v>1827414</v>
          </cell>
          <cell r="DK39">
            <v>1829355.5</v>
          </cell>
          <cell r="DL39">
            <v>1822233.48</v>
          </cell>
          <cell r="DM39">
            <v>1822632.33</v>
          </cell>
          <cell r="DN39">
            <v>1818196.15</v>
          </cell>
          <cell r="DO39">
            <v>1807918.22</v>
          </cell>
          <cell r="DP39">
            <v>1813005.08</v>
          </cell>
          <cell r="DQ39">
            <v>1784490.97</v>
          </cell>
          <cell r="DR39">
            <v>1770191.41</v>
          </cell>
          <cell r="DS39">
            <v>1398544.09</v>
          </cell>
          <cell r="DT39">
            <v>1398161.21</v>
          </cell>
          <cell r="DU39">
            <v>1440357.89</v>
          </cell>
          <cell r="DV39">
            <v>1379942.44</v>
          </cell>
          <cell r="DW39">
            <v>1333300.7</v>
          </cell>
          <cell r="DX39">
            <v>1333536.5900000001</v>
          </cell>
          <cell r="DY39">
            <v>1333656</v>
          </cell>
          <cell r="DZ39">
            <v>1326964.31</v>
          </cell>
          <cell r="EA39">
            <v>1327630.79</v>
          </cell>
          <cell r="ED39">
            <v>1293687.5</v>
          </cell>
          <cell r="EE39">
            <v>1155942.3500000001</v>
          </cell>
          <cell r="EF39">
            <v>1161766.98</v>
          </cell>
          <cell r="EG39">
            <v>1157031.6100000001</v>
          </cell>
          <cell r="EJ39">
            <v>1196929.83</v>
          </cell>
          <cell r="EK39">
            <v>1190310.32</v>
          </cell>
          <cell r="EM39">
            <v>1181899.27</v>
          </cell>
          <cell r="EP39">
            <v>1139140.47</v>
          </cell>
          <cell r="EQ39">
            <v>713669.60328199994</v>
          </cell>
        </row>
        <row r="40">
          <cell r="A40" t="str">
            <v>SIBal&amp;PyGRMMM Col$Bonos Obligatorios y Ordinarios</v>
          </cell>
          <cell r="B40" t="str">
            <v>Bal&amp;PyG</v>
          </cell>
          <cell r="C40" t="str">
            <v>SI</v>
          </cell>
          <cell r="D40" t="str">
            <v>R</v>
          </cell>
          <cell r="E40" t="str">
            <v>M</v>
          </cell>
          <cell r="F40" t="str">
            <v>MM Col$</v>
          </cell>
          <cell r="G40" t="str">
            <v>LFS</v>
          </cell>
          <cell r="H40" t="str">
            <v>Bonos Obligatorios y Ordinarios</v>
          </cell>
          <cell r="J40">
            <v>25.6</v>
          </cell>
          <cell r="K40">
            <v>25.6</v>
          </cell>
          <cell r="L40">
            <v>25.6</v>
          </cell>
          <cell r="M40">
            <v>25.6</v>
          </cell>
          <cell r="N40">
            <v>25.6</v>
          </cell>
          <cell r="O40">
            <v>25.6</v>
          </cell>
          <cell r="P40">
            <v>25.6</v>
          </cell>
          <cell r="Q40">
            <v>25.6</v>
          </cell>
          <cell r="R40">
            <v>25.6</v>
          </cell>
          <cell r="S40">
            <v>25.6</v>
          </cell>
          <cell r="T40">
            <v>25.6</v>
          </cell>
          <cell r="U40">
            <v>25.6</v>
          </cell>
          <cell r="V40">
            <v>25.6</v>
          </cell>
          <cell r="W40">
            <v>25.6</v>
          </cell>
          <cell r="X40">
            <v>25.6</v>
          </cell>
          <cell r="Y40">
            <v>25.6</v>
          </cell>
          <cell r="Z40">
            <v>25.6</v>
          </cell>
          <cell r="AA40">
            <v>25.58</v>
          </cell>
          <cell r="AB40">
            <v>25.6</v>
          </cell>
          <cell r="AC40">
            <v>25.58</v>
          </cell>
          <cell r="AD40">
            <v>25.6</v>
          </cell>
          <cell r="AE40">
            <v>25.58</v>
          </cell>
          <cell r="AF40">
            <v>25.6</v>
          </cell>
          <cell r="AG40">
            <v>25.58</v>
          </cell>
          <cell r="AH40">
            <v>25.6</v>
          </cell>
          <cell r="AI40">
            <v>25.58</v>
          </cell>
          <cell r="AJ40">
            <v>25.58</v>
          </cell>
          <cell r="AK40">
            <v>25.58</v>
          </cell>
          <cell r="AL40">
            <v>25.644444400000001</v>
          </cell>
          <cell r="AM40">
            <v>25.58</v>
          </cell>
          <cell r="AN40">
            <v>25.58</v>
          </cell>
          <cell r="AO40">
            <v>25.58</v>
          </cell>
          <cell r="AP40">
            <v>25.58</v>
          </cell>
          <cell r="AQ40">
            <v>25.58</v>
          </cell>
          <cell r="AR40">
            <v>188390.88</v>
          </cell>
          <cell r="AT40">
            <v>5568.7</v>
          </cell>
          <cell r="AV40">
            <v>25.58</v>
          </cell>
          <cell r="AW40">
            <v>25.58</v>
          </cell>
          <cell r="AX40">
            <v>25.58</v>
          </cell>
          <cell r="AY40">
            <v>25.58</v>
          </cell>
          <cell r="AZ40">
            <v>25.58</v>
          </cell>
          <cell r="BB40">
            <v>25172.58</v>
          </cell>
          <cell r="BC40">
            <v>17475.580000000002</v>
          </cell>
          <cell r="BD40">
            <v>17475.580000000002</v>
          </cell>
          <cell r="BF40">
            <v>17475.580000000002</v>
          </cell>
          <cell r="BG40">
            <v>17475.580000000002</v>
          </cell>
          <cell r="BH40">
            <v>17475.580000000002</v>
          </cell>
          <cell r="BI40">
            <v>26674.93</v>
          </cell>
          <cell r="BJ40">
            <v>17475.580000000002</v>
          </cell>
          <cell r="BK40">
            <v>17475.580000000002</v>
          </cell>
          <cell r="BL40">
            <v>17475.580000000002</v>
          </cell>
          <cell r="BM40">
            <v>17714.16</v>
          </cell>
          <cell r="BN40">
            <v>19661.16</v>
          </cell>
          <cell r="BO40">
            <v>17714.16</v>
          </cell>
          <cell r="BP40">
            <v>17714.16</v>
          </cell>
          <cell r="BQ40">
            <v>17816.41</v>
          </cell>
          <cell r="BR40">
            <v>17816.41</v>
          </cell>
          <cell r="BS40">
            <v>17816.41</v>
          </cell>
          <cell r="BT40">
            <v>17816.41</v>
          </cell>
          <cell r="BU40">
            <v>17816.41</v>
          </cell>
          <cell r="BV40">
            <v>17823.12</v>
          </cell>
          <cell r="BW40">
            <v>18041.57</v>
          </cell>
          <cell r="BX40">
            <v>18041.599999999999</v>
          </cell>
          <cell r="BY40">
            <v>2041.54</v>
          </cell>
          <cell r="BZ40">
            <v>2103.5300000000002</v>
          </cell>
          <cell r="CA40">
            <v>2103.5300000000002</v>
          </cell>
          <cell r="CB40">
            <v>2103.5300000000002</v>
          </cell>
          <cell r="CC40">
            <v>2103.5300000000002</v>
          </cell>
          <cell r="CD40">
            <v>2104.42</v>
          </cell>
          <cell r="CE40">
            <v>2104.12</v>
          </cell>
          <cell r="CF40">
            <v>2103.79</v>
          </cell>
          <cell r="CG40">
            <v>2103.59</v>
          </cell>
          <cell r="CH40">
            <v>2103.5300000000002</v>
          </cell>
          <cell r="CI40">
            <v>2103.4699999999998</v>
          </cell>
          <cell r="CJ40">
            <v>2077.96</v>
          </cell>
          <cell r="CK40">
            <v>2077.96</v>
          </cell>
          <cell r="CL40">
            <v>1077.96</v>
          </cell>
          <cell r="CM40">
            <v>17940.96</v>
          </cell>
          <cell r="CN40">
            <v>17490.96</v>
          </cell>
          <cell r="CO40">
            <v>17584.57</v>
          </cell>
          <cell r="CP40">
            <v>17584.57</v>
          </cell>
          <cell r="CQ40">
            <v>17584.599999999999</v>
          </cell>
          <cell r="CR40">
            <v>17584.57</v>
          </cell>
          <cell r="CS40">
            <v>55584.57</v>
          </cell>
          <cell r="CT40">
            <v>55584.57</v>
          </cell>
          <cell r="CU40">
            <v>66558.06</v>
          </cell>
          <cell r="CV40">
            <v>66557.990000000005</v>
          </cell>
          <cell r="CW40">
            <v>66557.990000000005</v>
          </cell>
          <cell r="CX40">
            <v>66557.990000000005</v>
          </cell>
          <cell r="CY40">
            <v>66557.990000000005</v>
          </cell>
          <cell r="CZ40">
            <v>66557.990000000005</v>
          </cell>
          <cell r="DA40">
            <v>11620.09</v>
          </cell>
          <cell r="DB40">
            <v>11620.09</v>
          </cell>
          <cell r="DC40">
            <v>11620.09</v>
          </cell>
          <cell r="DD40">
            <v>8527.61</v>
          </cell>
          <cell r="DE40">
            <v>8527.61</v>
          </cell>
          <cell r="DF40">
            <v>8527.61</v>
          </cell>
          <cell r="DG40">
            <v>8768.82</v>
          </cell>
          <cell r="DH40">
            <v>8768.82</v>
          </cell>
          <cell r="DI40">
            <v>652.86</v>
          </cell>
          <cell r="DJ40">
            <v>652.86</v>
          </cell>
          <cell r="DK40">
            <v>652.86</v>
          </cell>
          <cell r="DL40">
            <v>652.86</v>
          </cell>
          <cell r="DM40">
            <v>652.86</v>
          </cell>
          <cell r="DN40">
            <v>652.86</v>
          </cell>
          <cell r="DO40">
            <v>652.9</v>
          </cell>
          <cell r="DP40">
            <v>652.86</v>
          </cell>
          <cell r="DQ40">
            <v>652.86</v>
          </cell>
          <cell r="DR40">
            <v>652.86</v>
          </cell>
          <cell r="DS40">
            <v>652.9</v>
          </cell>
          <cell r="DT40">
            <v>652.86</v>
          </cell>
          <cell r="DU40">
            <v>652.86</v>
          </cell>
          <cell r="DV40">
            <v>652.86</v>
          </cell>
          <cell r="DW40">
            <v>652.86</v>
          </cell>
          <cell r="DX40">
            <v>652.86</v>
          </cell>
          <cell r="DY40">
            <v>652.86</v>
          </cell>
          <cell r="DZ40">
            <v>652.86</v>
          </cell>
          <cell r="EA40">
            <v>652.86</v>
          </cell>
          <cell r="ED40">
            <v>652.86</v>
          </cell>
          <cell r="EE40">
            <v>652.86</v>
          </cell>
          <cell r="EF40">
            <v>652.86</v>
          </cell>
          <cell r="EG40">
            <v>652.86</v>
          </cell>
          <cell r="EJ40">
            <v>652.86</v>
          </cell>
          <cell r="EK40">
            <v>652.86</v>
          </cell>
          <cell r="EM40">
            <v>652.86</v>
          </cell>
          <cell r="EP40">
            <v>652.86</v>
          </cell>
          <cell r="EQ40">
            <v>312.03199999999998</v>
          </cell>
        </row>
        <row r="41">
          <cell r="A41" t="str">
            <v>SIBal&amp;PyGRMMM Col$Provisiones</v>
          </cell>
          <cell r="B41" t="str">
            <v>Bal&amp;PyG</v>
          </cell>
          <cell r="C41" t="str">
            <v>SI</v>
          </cell>
          <cell r="D41" t="str">
            <v>R</v>
          </cell>
          <cell r="E41" t="str">
            <v>M</v>
          </cell>
          <cell r="F41" t="str">
            <v>MM Col$</v>
          </cell>
          <cell r="G41" t="str">
            <v>LFS</v>
          </cell>
          <cell r="H41" t="str">
            <v>Provisiones</v>
          </cell>
          <cell r="J41">
            <v>-22341</v>
          </cell>
          <cell r="K41">
            <v>-21303.1</v>
          </cell>
          <cell r="L41">
            <v>-34706.300000000003</v>
          </cell>
          <cell r="M41">
            <v>-16819.3</v>
          </cell>
          <cell r="N41">
            <v>-34706.300000000003</v>
          </cell>
          <cell r="O41">
            <v>-16819.3</v>
          </cell>
          <cell r="P41">
            <v>-34706.300000000003</v>
          </cell>
          <cell r="Q41">
            <v>-24308.3</v>
          </cell>
          <cell r="R41">
            <v>-30085.1</v>
          </cell>
          <cell r="S41">
            <v>-17849.3</v>
          </cell>
          <cell r="T41">
            <v>-30085.1</v>
          </cell>
          <cell r="U41">
            <v>-17849.3</v>
          </cell>
          <cell r="V41">
            <v>-30085.1</v>
          </cell>
          <cell r="W41">
            <v>-17849.3</v>
          </cell>
          <cell r="X41">
            <v>-26507.599999999999</v>
          </cell>
          <cell r="Y41">
            <v>-7586.9</v>
          </cell>
          <cell r="Z41">
            <v>-26507.599999999999</v>
          </cell>
          <cell r="AA41">
            <v>-7590.9</v>
          </cell>
          <cell r="AB41">
            <v>-26507.599999999999</v>
          </cell>
          <cell r="AC41">
            <v>-7537</v>
          </cell>
          <cell r="AD41">
            <v>-21303.1</v>
          </cell>
          <cell r="AE41">
            <v>-7537</v>
          </cell>
          <cell r="AF41">
            <v>-21303.1</v>
          </cell>
          <cell r="AG41">
            <v>-7542.7</v>
          </cell>
          <cell r="AH41">
            <v>-7542.7</v>
          </cell>
          <cell r="AI41">
            <v>-6314.08</v>
          </cell>
          <cell r="AJ41">
            <v>-6314.08</v>
          </cell>
          <cell r="AK41">
            <v>-6314.08</v>
          </cell>
          <cell r="AL41">
            <v>-7646.8999999998996</v>
          </cell>
          <cell r="AM41">
            <v>-7646.86</v>
          </cell>
          <cell r="AN41">
            <v>-7646.86</v>
          </cell>
          <cell r="AO41">
            <v>-7570.2</v>
          </cell>
          <cell r="AP41">
            <v>-7604.85</v>
          </cell>
          <cell r="AQ41">
            <v>-12093.78</v>
          </cell>
          <cell r="AR41">
            <v>-12519.26</v>
          </cell>
          <cell r="AT41">
            <v>-12542.2</v>
          </cell>
          <cell r="AV41">
            <v>-12557.47</v>
          </cell>
          <cell r="AW41">
            <v>-39940.6</v>
          </cell>
          <cell r="AX41">
            <v>-37941.39</v>
          </cell>
          <cell r="AY41">
            <v>-34325.300000000003</v>
          </cell>
          <cell r="AZ41">
            <v>-20634.330000000002</v>
          </cell>
          <cell r="BB41">
            <v>-20747.38</v>
          </cell>
          <cell r="BC41">
            <v>-20483.400000000001</v>
          </cell>
          <cell r="BD41">
            <v>-8124.21</v>
          </cell>
          <cell r="BF41">
            <v>-7621.25</v>
          </cell>
          <cell r="BG41">
            <v>-7621.25</v>
          </cell>
          <cell r="BH41">
            <v>-8111.95</v>
          </cell>
          <cell r="BI41">
            <v>-8117.02</v>
          </cell>
          <cell r="BJ41">
            <v>-8117.02</v>
          </cell>
          <cell r="BK41">
            <v>-20774.009999999998</v>
          </cell>
          <cell r="BL41">
            <v>-20517.97</v>
          </cell>
          <cell r="BM41">
            <v>-20517.97</v>
          </cell>
          <cell r="BN41">
            <v>-32694.03</v>
          </cell>
          <cell r="BO41">
            <v>-19463.39</v>
          </cell>
          <cell r="BP41">
            <v>-19368.54</v>
          </cell>
          <cell r="BQ41">
            <v>-19265.669999999998</v>
          </cell>
          <cell r="BR41">
            <v>-19330.740000000002</v>
          </cell>
          <cell r="BS41">
            <v>-21804.59</v>
          </cell>
          <cell r="BT41">
            <v>-46991.54</v>
          </cell>
          <cell r="BU41">
            <v>-46934.32</v>
          </cell>
          <cell r="BV41">
            <v>-44293.88</v>
          </cell>
          <cell r="BW41">
            <v>-60839.02</v>
          </cell>
          <cell r="BX41">
            <v>-60919.31</v>
          </cell>
          <cell r="BY41">
            <v>-63434.09</v>
          </cell>
          <cell r="BZ41">
            <v>-66897.759999999995</v>
          </cell>
          <cell r="CA41">
            <v>-66897.759999999995</v>
          </cell>
          <cell r="CB41">
            <v>-66897.759999999995</v>
          </cell>
          <cell r="CC41">
            <v>-66897.759999999995</v>
          </cell>
          <cell r="CD41">
            <v>-69300.45</v>
          </cell>
          <cell r="CE41">
            <v>-68198.34</v>
          </cell>
          <cell r="CF41">
            <v>-67006.899999999994</v>
          </cell>
          <cell r="CG41">
            <v>-66316.56</v>
          </cell>
          <cell r="CH41">
            <v>-66121.509999999995</v>
          </cell>
          <cell r="CI41">
            <v>-65908.38</v>
          </cell>
          <cell r="CJ41">
            <v>-66161.64</v>
          </cell>
          <cell r="CK41">
            <v>-65891.16</v>
          </cell>
          <cell r="CL41">
            <v>-65608.27</v>
          </cell>
          <cell r="CM41">
            <v>-65296.3</v>
          </cell>
          <cell r="CN41">
            <v>-64984.92</v>
          </cell>
          <cell r="CO41">
            <v>-64738.879999999997</v>
          </cell>
          <cell r="CP41">
            <v>-64444.1</v>
          </cell>
          <cell r="CQ41">
            <v>-54421.85</v>
          </cell>
          <cell r="CR41">
            <v>-60842.12</v>
          </cell>
          <cell r="CS41">
            <v>-61073.9</v>
          </cell>
          <cell r="CT41">
            <v>-60978.27</v>
          </cell>
          <cell r="CU41">
            <v>-56259.27</v>
          </cell>
          <cell r="CV41">
            <v>-57411.59</v>
          </cell>
          <cell r="CW41">
            <v>-57332.25</v>
          </cell>
          <cell r="CX41">
            <v>-52422.080000000002</v>
          </cell>
          <cell r="CY41">
            <v>-53284.34</v>
          </cell>
          <cell r="CZ41">
            <v>-53510.53</v>
          </cell>
          <cell r="DA41">
            <v>-46338.7</v>
          </cell>
          <cell r="DB41">
            <v>-46494.66</v>
          </cell>
          <cell r="DC41">
            <v>-38385.910000000003</v>
          </cell>
          <cell r="DD41">
            <v>-53507.62</v>
          </cell>
          <cell r="DE41">
            <v>-54581.48</v>
          </cell>
          <cell r="DF41">
            <v>-54755.48</v>
          </cell>
          <cell r="DG41">
            <v>-34165.43</v>
          </cell>
          <cell r="DH41">
            <v>-34887</v>
          </cell>
          <cell r="DI41">
            <v>-34893.43</v>
          </cell>
          <cell r="DJ41">
            <v>-31067.72</v>
          </cell>
          <cell r="DK41">
            <v>-31724.73</v>
          </cell>
          <cell r="DL41">
            <v>-33560.5</v>
          </cell>
          <cell r="DM41">
            <v>-33243.199999999997</v>
          </cell>
          <cell r="DN41">
            <v>-27965.55</v>
          </cell>
          <cell r="DO41">
            <v>-27356.5</v>
          </cell>
          <cell r="DP41">
            <v>-28224.87</v>
          </cell>
          <cell r="DQ41">
            <v>-30689.19</v>
          </cell>
          <cell r="DR41">
            <v>-31651.4</v>
          </cell>
          <cell r="DS41">
            <v>-32554.42</v>
          </cell>
          <cell r="DT41">
            <v>-37861.699999999997</v>
          </cell>
          <cell r="DU41">
            <v>-43155.42</v>
          </cell>
          <cell r="DV41">
            <v>-24447.97</v>
          </cell>
          <cell r="DW41">
            <v>-28847.05</v>
          </cell>
          <cell r="DX41">
            <v>-34230.22</v>
          </cell>
          <cell r="DY41">
            <v>-49109.27</v>
          </cell>
          <cell r="DZ41">
            <v>-50690.16</v>
          </cell>
          <cell r="EA41">
            <v>-51764</v>
          </cell>
          <cell r="ED41">
            <v>-59732.29</v>
          </cell>
          <cell r="EE41">
            <v>-57878.559999999998</v>
          </cell>
          <cell r="EF41">
            <v>-61320.52</v>
          </cell>
          <cell r="EG41">
            <v>-62777.56</v>
          </cell>
          <cell r="EJ41">
            <v>-66790.64</v>
          </cell>
          <cell r="EK41">
            <v>-79501.210000000006</v>
          </cell>
          <cell r="EM41">
            <v>-82122.13</v>
          </cell>
          <cell r="EP41">
            <v>-72747.27</v>
          </cell>
          <cell r="EQ41">
            <v>-55266.461323000003</v>
          </cell>
        </row>
        <row r="42">
          <cell r="H42" t="str">
            <v/>
          </cell>
        </row>
        <row r="43">
          <cell r="A43" t="str">
            <v>SIBal&amp;PyGRMMM Col$PROPIEDAD PLANTA Y EQUIPO</v>
          </cell>
          <cell r="B43" t="str">
            <v>Bal&amp;PyG</v>
          </cell>
          <cell r="C43" t="str">
            <v>SI</v>
          </cell>
          <cell r="D43" t="str">
            <v>R</v>
          </cell>
          <cell r="E43" t="str">
            <v>M</v>
          </cell>
          <cell r="F43" t="str">
            <v>MM Col$</v>
          </cell>
          <cell r="G43" t="str">
            <v>LFS</v>
          </cell>
          <cell r="H43" t="str">
            <v>PROPIEDAD PLANTA Y EQUIPO</v>
          </cell>
          <cell r="J43">
            <v>622.20000000000005</v>
          </cell>
          <cell r="K43">
            <v>480.2</v>
          </cell>
          <cell r="L43">
            <v>488.9</v>
          </cell>
          <cell r="M43">
            <v>489.9</v>
          </cell>
          <cell r="N43">
            <v>500</v>
          </cell>
          <cell r="O43">
            <v>458.4</v>
          </cell>
          <cell r="P43">
            <v>470.7</v>
          </cell>
          <cell r="Q43">
            <v>468.3</v>
          </cell>
          <cell r="R43">
            <v>477.1</v>
          </cell>
          <cell r="S43">
            <v>481.1</v>
          </cell>
          <cell r="T43">
            <v>489</v>
          </cell>
          <cell r="U43">
            <v>493.9</v>
          </cell>
          <cell r="V43">
            <v>495.8</v>
          </cell>
          <cell r="W43">
            <v>349.1</v>
          </cell>
          <cell r="Y43">
            <v>359.3</v>
          </cell>
          <cell r="Z43">
            <v>445.1</v>
          </cell>
          <cell r="AA43">
            <v>369.5</v>
          </cell>
          <cell r="AB43">
            <v>454.8</v>
          </cell>
          <cell r="AC43">
            <v>379.7</v>
          </cell>
          <cell r="AD43">
            <v>464.6</v>
          </cell>
          <cell r="AE43">
            <v>371.1</v>
          </cell>
          <cell r="AF43">
            <v>470.5</v>
          </cell>
          <cell r="AG43">
            <v>381</v>
          </cell>
          <cell r="AH43">
            <v>390.88</v>
          </cell>
          <cell r="AI43">
            <v>277.64999999999998</v>
          </cell>
          <cell r="AJ43">
            <v>285.51</v>
          </cell>
          <cell r="AK43">
            <v>47.57</v>
          </cell>
          <cell r="AL43">
            <v>52.2</v>
          </cell>
          <cell r="AM43">
            <v>56.79</v>
          </cell>
          <cell r="AN43">
            <v>63.7</v>
          </cell>
          <cell r="AO43">
            <v>70.56</v>
          </cell>
          <cell r="AP43">
            <v>77.45</v>
          </cell>
          <cell r="AQ43">
            <v>84.33</v>
          </cell>
          <cell r="AR43">
            <v>91.22</v>
          </cell>
          <cell r="AT43">
            <v>98.1</v>
          </cell>
          <cell r="AV43">
            <v>104.99</v>
          </cell>
          <cell r="AW43">
            <v>111.87</v>
          </cell>
          <cell r="AX43">
            <v>118.76</v>
          </cell>
          <cell r="AY43">
            <v>125.64</v>
          </cell>
          <cell r="AZ43">
            <v>132.5</v>
          </cell>
          <cell r="BB43">
            <v>139.4</v>
          </cell>
          <cell r="BC43">
            <v>146.30000000000001</v>
          </cell>
          <cell r="BD43">
            <v>160.07</v>
          </cell>
          <cell r="BF43">
            <v>173.8</v>
          </cell>
          <cell r="BG43">
            <v>180.7</v>
          </cell>
          <cell r="BH43">
            <v>187.6</v>
          </cell>
          <cell r="BJ43">
            <v>187.6</v>
          </cell>
          <cell r="BK43">
            <v>194.49</v>
          </cell>
          <cell r="BL43">
            <v>201.38</v>
          </cell>
          <cell r="BM43">
            <v>208.27</v>
          </cell>
          <cell r="BN43">
            <v>215.2</v>
          </cell>
          <cell r="BO43">
            <v>222</v>
          </cell>
          <cell r="BP43">
            <v>228.9</v>
          </cell>
          <cell r="BQ43">
            <v>235.9</v>
          </cell>
          <cell r="BR43">
            <v>242.69</v>
          </cell>
          <cell r="BS43">
            <v>249.58</v>
          </cell>
          <cell r="BT43">
            <v>256.45999999999998</v>
          </cell>
        </row>
        <row r="44">
          <cell r="A44" t="str">
            <v>SIBal&amp;PyGRMMM Col$Flota y Equipo de Transporte</v>
          </cell>
          <cell r="B44" t="str">
            <v>Bal&amp;PyG</v>
          </cell>
          <cell r="C44" t="str">
            <v>SI</v>
          </cell>
          <cell r="D44" t="str">
            <v>R</v>
          </cell>
          <cell r="E44" t="str">
            <v>M</v>
          </cell>
          <cell r="F44" t="str">
            <v>MM Col$</v>
          </cell>
          <cell r="G44" t="str">
            <v>LFS</v>
          </cell>
          <cell r="H44" t="str">
            <v>Flota y Equipo de Transporte</v>
          </cell>
          <cell r="J44">
            <v>622.20000000000005</v>
          </cell>
          <cell r="K44">
            <v>480.2</v>
          </cell>
          <cell r="L44">
            <v>488.9</v>
          </cell>
          <cell r="M44">
            <v>489.9</v>
          </cell>
          <cell r="N44">
            <v>500</v>
          </cell>
          <cell r="O44">
            <v>458.4</v>
          </cell>
          <cell r="P44">
            <v>470.7</v>
          </cell>
          <cell r="Q44">
            <v>468.3</v>
          </cell>
          <cell r="R44">
            <v>477.1</v>
          </cell>
          <cell r="S44">
            <v>481.1</v>
          </cell>
          <cell r="T44">
            <v>489</v>
          </cell>
          <cell r="U44">
            <v>493.9</v>
          </cell>
          <cell r="V44">
            <v>495.8</v>
          </cell>
          <cell r="W44">
            <v>349.1</v>
          </cell>
          <cell r="X44">
            <v>647.20000000000005</v>
          </cell>
          <cell r="Y44">
            <v>359.3</v>
          </cell>
          <cell r="Z44">
            <v>445.1</v>
          </cell>
          <cell r="AA44">
            <v>369.5</v>
          </cell>
          <cell r="AB44">
            <v>454.8</v>
          </cell>
          <cell r="AC44">
            <v>379.7</v>
          </cell>
          <cell r="AD44">
            <v>464.6</v>
          </cell>
          <cell r="AE44">
            <v>371.1</v>
          </cell>
          <cell r="AF44">
            <v>470.5</v>
          </cell>
          <cell r="AG44">
            <v>381</v>
          </cell>
          <cell r="AH44">
            <v>390.88</v>
          </cell>
          <cell r="AI44">
            <v>277.64999999999998</v>
          </cell>
          <cell r="AJ44">
            <v>285.51</v>
          </cell>
          <cell r="AK44">
            <v>47.57</v>
          </cell>
          <cell r="AL44">
            <v>52.2</v>
          </cell>
          <cell r="AM44">
            <v>56.79</v>
          </cell>
          <cell r="AN44">
            <v>63.7</v>
          </cell>
          <cell r="AO44">
            <v>70.56</v>
          </cell>
          <cell r="AP44">
            <v>77.45</v>
          </cell>
          <cell r="AQ44">
            <v>84.33</v>
          </cell>
          <cell r="AR44">
            <v>91.22</v>
          </cell>
          <cell r="AT44">
            <v>98.1</v>
          </cell>
          <cell r="AV44">
            <v>104.99</v>
          </cell>
          <cell r="AW44">
            <v>111.87</v>
          </cell>
          <cell r="AX44">
            <v>118.76</v>
          </cell>
          <cell r="AY44">
            <v>125.64</v>
          </cell>
          <cell r="AZ44">
            <v>132.5</v>
          </cell>
          <cell r="BB44">
            <v>139.4</v>
          </cell>
          <cell r="BC44">
            <v>146.30000000000001</v>
          </cell>
          <cell r="BD44">
            <v>153.19999999999999</v>
          </cell>
          <cell r="BF44">
            <v>160.07</v>
          </cell>
          <cell r="BG44">
            <v>167</v>
          </cell>
          <cell r="BH44">
            <v>173.8</v>
          </cell>
          <cell r="BI44">
            <v>180.7</v>
          </cell>
          <cell r="BJ44">
            <v>187.6</v>
          </cell>
          <cell r="BK44">
            <v>194.49</v>
          </cell>
          <cell r="BL44">
            <v>201.38</v>
          </cell>
          <cell r="BM44">
            <v>208.27</v>
          </cell>
          <cell r="BN44">
            <v>215.2</v>
          </cell>
          <cell r="BO44">
            <v>222</v>
          </cell>
          <cell r="BP44">
            <v>228.9</v>
          </cell>
          <cell r="BQ44">
            <v>235.9</v>
          </cell>
          <cell r="BR44">
            <v>242.69</v>
          </cell>
          <cell r="BS44">
            <v>249.58</v>
          </cell>
          <cell r="BT44">
            <v>256.45999999999998</v>
          </cell>
          <cell r="BU44">
            <v>263.39999999999998</v>
          </cell>
          <cell r="BV44">
            <v>270.24</v>
          </cell>
          <cell r="BW44">
            <v>277.12</v>
          </cell>
          <cell r="BX44">
            <v>284</v>
          </cell>
          <cell r="BY44">
            <v>290.89999999999998</v>
          </cell>
          <cell r="BZ44">
            <v>297.8</v>
          </cell>
          <cell r="CA44">
            <v>304.66000000000003</v>
          </cell>
          <cell r="CB44">
            <v>311.55</v>
          </cell>
          <cell r="CC44">
            <v>318.39999999999998</v>
          </cell>
          <cell r="CD44">
            <v>336.6</v>
          </cell>
          <cell r="CE44">
            <v>339.83</v>
          </cell>
          <cell r="CF44">
            <v>342.52</v>
          </cell>
          <cell r="CG44">
            <v>346.7</v>
          </cell>
          <cell r="CH44">
            <v>352.9</v>
          </cell>
          <cell r="CI44">
            <v>358.92</v>
          </cell>
          <cell r="CJ44">
            <v>366.34</v>
          </cell>
          <cell r="CK44">
            <v>317.16000000000003</v>
          </cell>
          <cell r="CL44">
            <v>145.15</v>
          </cell>
          <cell r="CM44">
            <v>147.6</v>
          </cell>
          <cell r="CN44">
            <v>150.11000000000001</v>
          </cell>
          <cell r="CO44">
            <v>152.56</v>
          </cell>
          <cell r="CP44">
            <v>154.9</v>
          </cell>
          <cell r="CQ44">
            <v>156.80000000000001</v>
          </cell>
          <cell r="CT44">
            <v>163.4</v>
          </cell>
          <cell r="CU44">
            <v>164.97</v>
          </cell>
          <cell r="CV44">
            <v>167.88</v>
          </cell>
          <cell r="CW44">
            <v>125.18</v>
          </cell>
          <cell r="CX44">
            <v>127.34</v>
          </cell>
          <cell r="CY44">
            <v>129.5</v>
          </cell>
          <cell r="CZ44">
            <v>0</v>
          </cell>
          <cell r="DA44">
            <v>0</v>
          </cell>
          <cell r="DB44">
            <v>0</v>
          </cell>
          <cell r="DC44">
            <v>0</v>
          </cell>
          <cell r="DG44">
            <v>0</v>
          </cell>
          <cell r="DH44">
            <v>0</v>
          </cell>
          <cell r="DL44">
            <v>0</v>
          </cell>
          <cell r="DP44">
            <v>0</v>
          </cell>
          <cell r="DR44">
            <v>0</v>
          </cell>
        </row>
        <row r="45">
          <cell r="A45" t="str">
            <v>SIBal&amp;PyGRMMM Col$Equipos de Comput. y Comunic.</v>
          </cell>
          <cell r="B45" t="str">
            <v>Bal&amp;PyG</v>
          </cell>
          <cell r="C45" t="str">
            <v>SI</v>
          </cell>
          <cell r="D45" t="str">
            <v>R</v>
          </cell>
          <cell r="E45" t="str">
            <v>M</v>
          </cell>
          <cell r="F45" t="str">
            <v>MM Col$</v>
          </cell>
          <cell r="G45" t="str">
            <v>LFS</v>
          </cell>
          <cell r="H45" t="str">
            <v>Equipos de Comput. y Comunic.</v>
          </cell>
          <cell r="CR45">
            <v>158.5</v>
          </cell>
          <cell r="CS45">
            <v>160.5</v>
          </cell>
          <cell r="DD45">
            <v>0</v>
          </cell>
          <cell r="DE45">
            <v>0</v>
          </cell>
          <cell r="DJ45">
            <v>0</v>
          </cell>
          <cell r="DK45">
            <v>0</v>
          </cell>
          <cell r="DM45">
            <v>0</v>
          </cell>
          <cell r="DN45">
            <v>0</v>
          </cell>
          <cell r="DO45">
            <v>0</v>
          </cell>
          <cell r="DQ45">
            <v>0</v>
          </cell>
          <cell r="DS45">
            <v>0</v>
          </cell>
          <cell r="DT45">
            <v>0</v>
          </cell>
          <cell r="DU45">
            <v>0</v>
          </cell>
          <cell r="DV45">
            <v>2.59</v>
          </cell>
          <cell r="DW45">
            <v>2.59</v>
          </cell>
          <cell r="DX45">
            <v>2.59</v>
          </cell>
          <cell r="DY45">
            <v>2.59</v>
          </cell>
          <cell r="DZ45">
            <v>2.59</v>
          </cell>
          <cell r="EA45">
            <v>2.59</v>
          </cell>
          <cell r="ED45">
            <v>2.59</v>
          </cell>
          <cell r="EE45">
            <v>2.59</v>
          </cell>
          <cell r="EF45">
            <v>2.59</v>
          </cell>
          <cell r="EG45">
            <v>2.59</v>
          </cell>
          <cell r="EJ45">
            <v>0</v>
          </cell>
          <cell r="EK45">
            <v>0</v>
          </cell>
          <cell r="EM45">
            <v>0</v>
          </cell>
          <cell r="EP45">
            <v>0</v>
          </cell>
        </row>
        <row r="46">
          <cell r="H46" t="str">
            <v/>
          </cell>
        </row>
        <row r="47">
          <cell r="A47" t="str">
            <v>SIBal&amp;PyGRMMM Col$DIFERIDOS</v>
          </cell>
          <cell r="B47" t="str">
            <v>Bal&amp;PyG</v>
          </cell>
          <cell r="C47" t="str">
            <v>SI</v>
          </cell>
          <cell r="D47" t="str">
            <v>R</v>
          </cell>
          <cell r="E47" t="str">
            <v>M</v>
          </cell>
          <cell r="F47" t="str">
            <v>MM Col$</v>
          </cell>
          <cell r="G47" t="str">
            <v>LFS</v>
          </cell>
          <cell r="H47" t="str">
            <v>DIFERIDOS</v>
          </cell>
          <cell r="J47">
            <v>0</v>
          </cell>
          <cell r="K47">
            <v>0</v>
          </cell>
          <cell r="L47">
            <v>0</v>
          </cell>
          <cell r="M47">
            <v>0</v>
          </cell>
          <cell r="N47">
            <v>0</v>
          </cell>
          <cell r="O47">
            <v>0</v>
          </cell>
          <cell r="P47">
            <v>0</v>
          </cell>
          <cell r="Q47">
            <v>0</v>
          </cell>
          <cell r="R47">
            <v>0</v>
          </cell>
          <cell r="S47">
            <v>0</v>
          </cell>
          <cell r="T47">
            <v>0</v>
          </cell>
          <cell r="U47">
            <v>0</v>
          </cell>
          <cell r="V47">
            <v>0</v>
          </cell>
          <cell r="W47">
            <v>0</v>
          </cell>
          <cell r="Y47">
            <v>0</v>
          </cell>
          <cell r="Z47">
            <v>0</v>
          </cell>
          <cell r="AA47">
            <v>0</v>
          </cell>
          <cell r="AB47">
            <v>0</v>
          </cell>
          <cell r="AC47">
            <v>0</v>
          </cell>
          <cell r="AD47">
            <v>0</v>
          </cell>
          <cell r="AE47">
            <v>0</v>
          </cell>
          <cell r="AF47">
            <v>0</v>
          </cell>
          <cell r="AG47">
            <v>0</v>
          </cell>
          <cell r="AH47">
            <v>0</v>
          </cell>
          <cell r="AI47">
            <v>0</v>
          </cell>
          <cell r="AJ47">
            <v>0</v>
          </cell>
          <cell r="AK47">
            <v>0</v>
          </cell>
          <cell r="AM47">
            <v>0</v>
          </cell>
          <cell r="AN47">
            <v>0</v>
          </cell>
          <cell r="AO47">
            <v>0</v>
          </cell>
          <cell r="AP47">
            <v>0</v>
          </cell>
          <cell r="AQ47">
            <v>0</v>
          </cell>
          <cell r="AR47">
            <v>0</v>
          </cell>
          <cell r="AT47">
            <v>0</v>
          </cell>
          <cell r="AV47">
            <v>0</v>
          </cell>
          <cell r="AW47">
            <v>0</v>
          </cell>
          <cell r="AX47">
            <v>0</v>
          </cell>
          <cell r="AY47">
            <v>0</v>
          </cell>
          <cell r="AZ47">
            <v>0</v>
          </cell>
          <cell r="BB47">
            <v>0</v>
          </cell>
          <cell r="BC47">
            <v>0</v>
          </cell>
          <cell r="BD47">
            <v>0</v>
          </cell>
          <cell r="BF47">
            <v>0</v>
          </cell>
          <cell r="BG47">
            <v>0</v>
          </cell>
          <cell r="BH47">
            <v>0</v>
          </cell>
          <cell r="BJ47">
            <v>0</v>
          </cell>
          <cell r="BK47">
            <v>0</v>
          </cell>
          <cell r="BL47">
            <v>0</v>
          </cell>
          <cell r="BM47">
            <v>0</v>
          </cell>
          <cell r="BN47">
            <v>0</v>
          </cell>
          <cell r="BO47">
            <v>0</v>
          </cell>
          <cell r="BP47">
            <v>0</v>
          </cell>
          <cell r="BQ47">
            <v>0</v>
          </cell>
          <cell r="BR47">
            <v>0</v>
          </cell>
          <cell r="BS47">
            <v>0</v>
          </cell>
          <cell r="BT47">
            <v>0</v>
          </cell>
        </row>
        <row r="48">
          <cell r="A48" t="str">
            <v>SIBal&amp;PyGRMMM Col$Gtos Pagados por Anticipado</v>
          </cell>
          <cell r="B48" t="str">
            <v>Bal&amp;PyG</v>
          </cell>
          <cell r="C48" t="str">
            <v>SI</v>
          </cell>
          <cell r="D48" t="str">
            <v>R</v>
          </cell>
          <cell r="E48" t="str">
            <v>M</v>
          </cell>
          <cell r="F48" t="str">
            <v>MM Col$</v>
          </cell>
          <cell r="G48" t="str">
            <v>LFS</v>
          </cell>
          <cell r="H48" t="str">
            <v>Gtos Pagados por Anticipado</v>
          </cell>
          <cell r="DJ48">
            <v>123.2</v>
          </cell>
          <cell r="DK48">
            <v>128.19999999999999</v>
          </cell>
          <cell r="DN48">
            <v>142.52000000000001</v>
          </cell>
          <cell r="DP48">
            <v>183.26</v>
          </cell>
          <cell r="DQ48">
            <v>0</v>
          </cell>
          <cell r="DS48">
            <v>0.36999999999999744</v>
          </cell>
          <cell r="DT48">
            <v>49.83</v>
          </cell>
          <cell r="DU48">
            <v>99.2</v>
          </cell>
          <cell r="DV48">
            <v>148.99</v>
          </cell>
          <cell r="DW48">
            <v>189.59</v>
          </cell>
          <cell r="DX48">
            <v>230.22</v>
          </cell>
          <cell r="DY48">
            <v>274.56</v>
          </cell>
          <cell r="DZ48">
            <v>247.13</v>
          </cell>
          <cell r="EA48">
            <v>282.5</v>
          </cell>
          <cell r="EE48">
            <v>1250.23</v>
          </cell>
          <cell r="EF48">
            <v>1445.26</v>
          </cell>
          <cell r="EG48">
            <v>1647.73</v>
          </cell>
          <cell r="EJ48">
            <v>130.59</v>
          </cell>
          <cell r="EK48">
            <v>155.80000000000001</v>
          </cell>
          <cell r="EM48">
            <v>206.22</v>
          </cell>
        </row>
        <row r="50">
          <cell r="A50" t="str">
            <v>SIBal&amp;PyGRMMM Col$OTROS ACTIVOS</v>
          </cell>
          <cell r="B50" t="str">
            <v>Bal&amp;PyG</v>
          </cell>
          <cell r="C50" t="str">
            <v>SI</v>
          </cell>
          <cell r="D50" t="str">
            <v>R</v>
          </cell>
          <cell r="E50" t="str">
            <v>M</v>
          </cell>
          <cell r="F50" t="str">
            <v>MM Col$</v>
          </cell>
          <cell r="G50" t="str">
            <v>LFS</v>
          </cell>
          <cell r="H50" t="str">
            <v>OTROS ACTIVOS</v>
          </cell>
          <cell r="J50">
            <v>82.3</v>
          </cell>
          <cell r="K50">
            <v>82.3</v>
          </cell>
          <cell r="L50">
            <v>82.3</v>
          </cell>
          <cell r="M50">
            <v>82.3</v>
          </cell>
          <cell r="N50">
            <v>82.3</v>
          </cell>
          <cell r="O50">
            <v>82.3</v>
          </cell>
          <cell r="P50">
            <v>82.3</v>
          </cell>
          <cell r="Q50">
            <v>82.3</v>
          </cell>
          <cell r="R50">
            <v>82.3</v>
          </cell>
          <cell r="S50">
            <v>82.3</v>
          </cell>
          <cell r="T50">
            <v>82.3</v>
          </cell>
          <cell r="U50">
            <v>82.3</v>
          </cell>
          <cell r="V50">
            <v>82.3</v>
          </cell>
          <cell r="W50">
            <v>82.3</v>
          </cell>
          <cell r="Y50">
            <v>82.3</v>
          </cell>
          <cell r="AB50">
            <v>82.3</v>
          </cell>
          <cell r="AC50">
            <v>82.29</v>
          </cell>
          <cell r="AD50">
            <v>82.3</v>
          </cell>
          <cell r="AE50">
            <v>82.29</v>
          </cell>
          <cell r="AF50">
            <v>82.3</v>
          </cell>
          <cell r="AG50">
            <v>82.3</v>
          </cell>
          <cell r="AH50">
            <v>82</v>
          </cell>
          <cell r="AI50">
            <v>82.29</v>
          </cell>
          <cell r="AJ50">
            <v>82.29</v>
          </cell>
          <cell r="AK50">
            <v>82.29</v>
          </cell>
          <cell r="AL50">
            <v>82.3</v>
          </cell>
          <cell r="AM50">
            <v>82.29</v>
          </cell>
          <cell r="AN50">
            <v>82.3</v>
          </cell>
          <cell r="AO50">
            <v>82.29</v>
          </cell>
          <cell r="AP50">
            <v>82.29</v>
          </cell>
          <cell r="AQ50">
            <v>82.3</v>
          </cell>
          <cell r="AR50">
            <v>82.29</v>
          </cell>
          <cell r="AT50">
            <v>82.29</v>
          </cell>
          <cell r="AV50">
            <v>82.29</v>
          </cell>
          <cell r="AW50">
            <v>82.29</v>
          </cell>
          <cell r="AX50">
            <v>82.29</v>
          </cell>
          <cell r="AY50">
            <v>82.29</v>
          </cell>
          <cell r="AZ50">
            <v>74.5</v>
          </cell>
          <cell r="BB50">
            <v>74.5</v>
          </cell>
          <cell r="BC50">
            <v>74.5</v>
          </cell>
          <cell r="BD50">
            <v>74.489999999999995</v>
          </cell>
          <cell r="BF50">
            <v>74.489999999999995</v>
          </cell>
          <cell r="BG50">
            <v>74.5</v>
          </cell>
          <cell r="BH50">
            <v>74.5</v>
          </cell>
          <cell r="BJ50">
            <v>74.5</v>
          </cell>
          <cell r="BK50">
            <v>74.48</v>
          </cell>
          <cell r="BL50">
            <v>74.5</v>
          </cell>
          <cell r="BM50">
            <v>74.489999999999995</v>
          </cell>
          <cell r="BN50">
            <v>74.5</v>
          </cell>
          <cell r="BO50">
            <v>74.5</v>
          </cell>
          <cell r="BP50">
            <v>74.489999999999995</v>
          </cell>
          <cell r="BQ50">
            <v>48.7</v>
          </cell>
          <cell r="BR50">
            <v>48.7</v>
          </cell>
          <cell r="BS50">
            <v>48.74</v>
          </cell>
          <cell r="BT50">
            <v>48.73</v>
          </cell>
        </row>
        <row r="51">
          <cell r="A51" t="str">
            <v>SIBal&amp;PyGRMMM Col$Obras de Arte</v>
          </cell>
          <cell r="B51" t="str">
            <v>Bal&amp;PyG</v>
          </cell>
          <cell r="C51" t="str">
            <v>SI</v>
          </cell>
          <cell r="D51" t="str">
            <v>R</v>
          </cell>
          <cell r="E51" t="str">
            <v>M</v>
          </cell>
          <cell r="F51" t="str">
            <v>MM Col$</v>
          </cell>
          <cell r="G51" t="str">
            <v>LFS</v>
          </cell>
          <cell r="H51" t="str">
            <v>Obras de Arte</v>
          </cell>
          <cell r="J51">
            <v>82.3</v>
          </cell>
          <cell r="K51">
            <v>82.3</v>
          </cell>
          <cell r="L51">
            <v>82.3</v>
          </cell>
          <cell r="M51">
            <v>82.3</v>
          </cell>
          <cell r="N51">
            <v>82.3</v>
          </cell>
          <cell r="O51">
            <v>82.3</v>
          </cell>
          <cell r="P51">
            <v>82.3</v>
          </cell>
          <cell r="Q51">
            <v>82.3</v>
          </cell>
          <cell r="R51">
            <v>82.3</v>
          </cell>
          <cell r="S51">
            <v>82.3</v>
          </cell>
          <cell r="T51">
            <v>82.3</v>
          </cell>
          <cell r="U51">
            <v>82.3</v>
          </cell>
          <cell r="V51">
            <v>82.3</v>
          </cell>
          <cell r="W51">
            <v>82.3</v>
          </cell>
          <cell r="X51">
            <v>82.3</v>
          </cell>
          <cell r="Y51">
            <v>82.3</v>
          </cell>
          <cell r="Z51">
            <v>82.3</v>
          </cell>
          <cell r="AA51">
            <v>82.29</v>
          </cell>
          <cell r="AB51">
            <v>82.3</v>
          </cell>
          <cell r="AC51">
            <v>82.29</v>
          </cell>
          <cell r="AD51">
            <v>82.3</v>
          </cell>
          <cell r="AE51">
            <v>82.29</v>
          </cell>
          <cell r="AF51">
            <v>82.3</v>
          </cell>
          <cell r="AG51">
            <v>82.3</v>
          </cell>
          <cell r="AH51">
            <v>82</v>
          </cell>
          <cell r="AI51">
            <v>82.29</v>
          </cell>
          <cell r="AJ51">
            <v>82.29</v>
          </cell>
          <cell r="AK51">
            <v>82.29</v>
          </cell>
          <cell r="AL51">
            <v>82.3</v>
          </cell>
          <cell r="AM51">
            <v>82.29</v>
          </cell>
          <cell r="AN51">
            <v>82.3</v>
          </cell>
          <cell r="AO51">
            <v>82.29</v>
          </cell>
          <cell r="AP51">
            <v>82.29</v>
          </cell>
          <cell r="AQ51">
            <v>82.3</v>
          </cell>
          <cell r="AR51">
            <v>82.29</v>
          </cell>
          <cell r="AT51">
            <v>82.29</v>
          </cell>
          <cell r="AV51">
            <v>82.29</v>
          </cell>
          <cell r="AW51">
            <v>82.29</v>
          </cell>
          <cell r="AX51">
            <v>82.29</v>
          </cell>
          <cell r="AY51">
            <v>82.29</v>
          </cell>
          <cell r="AZ51">
            <v>74.5</v>
          </cell>
          <cell r="BB51">
            <v>74.5</v>
          </cell>
          <cell r="BC51">
            <v>74.5</v>
          </cell>
          <cell r="BD51">
            <v>74.5</v>
          </cell>
          <cell r="BF51">
            <v>74.489999999999995</v>
          </cell>
          <cell r="BG51">
            <v>74.489999999999995</v>
          </cell>
          <cell r="BH51">
            <v>74.489999999999995</v>
          </cell>
          <cell r="BI51">
            <v>74.5</v>
          </cell>
          <cell r="BJ51">
            <v>74.5</v>
          </cell>
          <cell r="BK51">
            <v>74.48</v>
          </cell>
          <cell r="BL51">
            <v>74.5</v>
          </cell>
          <cell r="BM51">
            <v>74.489999999999995</v>
          </cell>
          <cell r="BN51">
            <v>74.5</v>
          </cell>
          <cell r="BO51">
            <v>74.5</v>
          </cell>
          <cell r="BP51">
            <v>74.489999999999995</v>
          </cell>
          <cell r="BQ51">
            <v>48.7</v>
          </cell>
          <cell r="BR51">
            <v>48.7</v>
          </cell>
          <cell r="BS51">
            <v>48.74</v>
          </cell>
          <cell r="BT51">
            <v>48.73</v>
          </cell>
          <cell r="BU51">
            <v>48.8</v>
          </cell>
          <cell r="BV51">
            <v>48.73</v>
          </cell>
          <cell r="BW51">
            <v>48.7</v>
          </cell>
          <cell r="BX51">
            <v>48.7</v>
          </cell>
          <cell r="BY51">
            <v>48.7</v>
          </cell>
          <cell r="BZ51">
            <v>48.7</v>
          </cell>
          <cell r="CA51">
            <v>48.74</v>
          </cell>
          <cell r="CB51">
            <v>48.74</v>
          </cell>
          <cell r="CC51">
            <v>48.7</v>
          </cell>
          <cell r="CD51">
            <v>50.43</v>
          </cell>
          <cell r="CE51">
            <v>49.85</v>
          </cell>
          <cell r="CF51">
            <v>49.22</v>
          </cell>
          <cell r="CG51">
            <v>48.84</v>
          </cell>
          <cell r="CH51">
            <v>48.7</v>
          </cell>
          <cell r="CI51">
            <v>48.62</v>
          </cell>
          <cell r="CJ51">
            <v>48.69</v>
          </cell>
          <cell r="CK51">
            <v>48.55</v>
          </cell>
          <cell r="CL51">
            <v>48.37</v>
          </cell>
          <cell r="CM51">
            <v>48.2</v>
          </cell>
          <cell r="CN51">
            <v>48.01</v>
          </cell>
          <cell r="CO51">
            <v>47.84</v>
          </cell>
          <cell r="CQ51">
            <v>0</v>
          </cell>
          <cell r="CU51">
            <v>0</v>
          </cell>
          <cell r="CV51">
            <v>30</v>
          </cell>
          <cell r="CW51">
            <v>30</v>
          </cell>
          <cell r="CX51">
            <v>30</v>
          </cell>
          <cell r="CY51">
            <v>30</v>
          </cell>
          <cell r="CZ51">
            <v>0</v>
          </cell>
          <cell r="DA51">
            <v>0</v>
          </cell>
          <cell r="DF51">
            <v>0</v>
          </cell>
          <cell r="DI51">
            <v>0</v>
          </cell>
        </row>
        <row r="52">
          <cell r="H52" t="str">
            <v/>
          </cell>
        </row>
        <row r="53">
          <cell r="A53" t="str">
            <v>SIBal&amp;PyGRMMM Col$VALORIZACIONES</v>
          </cell>
          <cell r="B53" t="str">
            <v>Bal&amp;PyG</v>
          </cell>
          <cell r="C53" t="str">
            <v>SI</v>
          </cell>
          <cell r="D53" t="str">
            <v>R</v>
          </cell>
          <cell r="E53" t="str">
            <v>M</v>
          </cell>
          <cell r="F53" t="str">
            <v>MM Col$</v>
          </cell>
          <cell r="G53" t="str">
            <v>LFS</v>
          </cell>
          <cell r="H53" t="str">
            <v>VALORIZACIONES</v>
          </cell>
          <cell r="J53">
            <v>12372807</v>
          </cell>
          <cell r="K53">
            <v>10602066.300000001</v>
          </cell>
          <cell r="L53">
            <v>11431504.299999999</v>
          </cell>
          <cell r="M53">
            <v>10136481.9</v>
          </cell>
          <cell r="N53">
            <v>11627549.9</v>
          </cell>
          <cell r="O53">
            <v>11098972.1</v>
          </cell>
          <cell r="P53">
            <v>10683173.699999999</v>
          </cell>
          <cell r="Q53">
            <v>10913878.9</v>
          </cell>
          <cell r="R53">
            <v>9902144.5999999996</v>
          </cell>
          <cell r="S53">
            <v>10767780.399999999</v>
          </cell>
          <cell r="T53">
            <v>10200791.6</v>
          </cell>
          <cell r="U53">
            <v>11109157.799999999</v>
          </cell>
          <cell r="V53">
            <v>9802711.2999999989</v>
          </cell>
          <cell r="W53">
            <v>11662796.299999999</v>
          </cell>
          <cell r="X53">
            <v>10203776.4</v>
          </cell>
          <cell r="Y53">
            <v>11555777.5</v>
          </cell>
          <cell r="Z53">
            <v>10621993.100000001</v>
          </cell>
          <cell r="AA53">
            <v>11030624.699999999</v>
          </cell>
          <cell r="AB53">
            <v>10365052.5</v>
          </cell>
          <cell r="AC53">
            <v>11359915.199999999</v>
          </cell>
          <cell r="AD53">
            <v>10575280.200000001</v>
          </cell>
          <cell r="AE53">
            <v>6145560.5</v>
          </cell>
          <cell r="AF53">
            <v>9909395.2000000011</v>
          </cell>
          <cell r="AG53">
            <v>6799839.2999999998</v>
          </cell>
          <cell r="AH53">
            <v>7363600.0999999996</v>
          </cell>
          <cell r="AI53">
            <v>6142696.75</v>
          </cell>
          <cell r="AJ53">
            <v>6778223.5099999998</v>
          </cell>
          <cell r="AK53">
            <v>6457920.1499999994</v>
          </cell>
          <cell r="AL53">
            <v>5986036.7999999998</v>
          </cell>
          <cell r="AM53">
            <v>5787050.0899999999</v>
          </cell>
          <cell r="AN53">
            <v>5105450.7699999996</v>
          </cell>
          <cell r="AO53">
            <v>4874628.62</v>
          </cell>
          <cell r="AP53">
            <v>5242359.5599999996</v>
          </cell>
          <cell r="AQ53">
            <v>5031850.1300000008</v>
          </cell>
          <cell r="AR53">
            <v>4826036.87</v>
          </cell>
          <cell r="AT53">
            <v>5008910.5599999996</v>
          </cell>
          <cell r="AV53">
            <v>4993303.4899999993</v>
          </cell>
          <cell r="AW53">
            <v>4606813.1100000003</v>
          </cell>
          <cell r="AX53">
            <v>4417815.6800000006</v>
          </cell>
          <cell r="AY53">
            <v>4292397.67</v>
          </cell>
          <cell r="AZ53">
            <v>3488302.02</v>
          </cell>
          <cell r="BB53">
            <v>3068248.52</v>
          </cell>
          <cell r="BC53">
            <v>2961993.04</v>
          </cell>
          <cell r="BD53">
            <v>2139303.36</v>
          </cell>
          <cell r="BF53">
            <v>1991903.21</v>
          </cell>
          <cell r="BG53">
            <v>1944253.16</v>
          </cell>
          <cell r="BH53">
            <v>2010971.83</v>
          </cell>
          <cell r="BJ53">
            <v>2010971.83</v>
          </cell>
          <cell r="BK53">
            <v>1534153.08</v>
          </cell>
          <cell r="BL53">
            <v>1430491.1400000001</v>
          </cell>
          <cell r="BM53">
            <v>2524789.3000000003</v>
          </cell>
          <cell r="BN53">
            <v>2640222.19</v>
          </cell>
          <cell r="BO53">
            <v>1995933.14</v>
          </cell>
          <cell r="BP53">
            <v>2184285.17</v>
          </cell>
          <cell r="BQ53">
            <v>2327551.5499999998</v>
          </cell>
          <cell r="BR53">
            <v>2275006.5099999998</v>
          </cell>
          <cell r="BS53">
            <v>2082174.1600000001</v>
          </cell>
          <cell r="BT53">
            <v>2380483.7999999998</v>
          </cell>
        </row>
        <row r="54">
          <cell r="A54" t="str">
            <v>SIBal&amp;PyGRMMM Col$Valorizaciones de Controlantes y Permanentes</v>
          </cell>
          <cell r="B54" t="str">
            <v>Bal&amp;PyG</v>
          </cell>
          <cell r="C54" t="str">
            <v>SI</v>
          </cell>
          <cell r="D54" t="str">
            <v>R</v>
          </cell>
          <cell r="E54" t="str">
            <v>M</v>
          </cell>
          <cell r="F54" t="str">
            <v>MM Col$</v>
          </cell>
          <cell r="G54" t="str">
            <v>LFS</v>
          </cell>
          <cell r="H54" t="str">
            <v>Valorizaciones de Controlantes y Permanentes</v>
          </cell>
          <cell r="J54">
            <v>12371957.9</v>
          </cell>
          <cell r="K54">
            <v>10601210.4</v>
          </cell>
          <cell r="L54">
            <v>11430655.199999999</v>
          </cell>
          <cell r="M54">
            <v>9220047.9000000004</v>
          </cell>
          <cell r="N54">
            <v>11626703.6</v>
          </cell>
          <cell r="O54">
            <v>10129163.9</v>
          </cell>
          <cell r="P54">
            <v>10682325</v>
          </cell>
          <cell r="Q54">
            <v>9970758.3000000007</v>
          </cell>
          <cell r="R54">
            <v>9901295.9000000004</v>
          </cell>
          <cell r="S54">
            <v>9805597.1999999993</v>
          </cell>
          <cell r="T54">
            <v>10199945.4</v>
          </cell>
          <cell r="U54">
            <v>10139348.6</v>
          </cell>
          <cell r="V54">
            <v>9801865.0999999996</v>
          </cell>
          <cell r="W54">
            <v>10685365.199999999</v>
          </cell>
          <cell r="X54">
            <v>10202932.6</v>
          </cell>
          <cell r="Y54">
            <v>10582158.800000001</v>
          </cell>
          <cell r="Z54">
            <v>10621149.300000001</v>
          </cell>
          <cell r="AA54">
            <v>10068445.199999999</v>
          </cell>
          <cell r="AB54">
            <v>10364199.1</v>
          </cell>
          <cell r="AC54">
            <v>10382484.6</v>
          </cell>
          <cell r="AD54">
            <v>10574426.800000001</v>
          </cell>
          <cell r="AE54">
            <v>6145023.4000000004</v>
          </cell>
          <cell r="AF54">
            <v>9908541.8000000007</v>
          </cell>
          <cell r="AG54">
            <v>6799302.2000000002</v>
          </cell>
          <cell r="AH54">
            <v>7363063</v>
          </cell>
          <cell r="AI54">
            <v>6142005.6500000004</v>
          </cell>
          <cell r="AJ54">
            <v>6777532.4100000001</v>
          </cell>
          <cell r="AK54">
            <v>6457229.0499999998</v>
          </cell>
          <cell r="AL54">
            <v>5984768.7999999998</v>
          </cell>
          <cell r="AM54">
            <v>5785783.5899999999</v>
          </cell>
          <cell r="AN54">
            <v>5104117.8</v>
          </cell>
          <cell r="AO54">
            <v>4873298.17</v>
          </cell>
          <cell r="AP54">
            <v>5240978.67</v>
          </cell>
          <cell r="AQ54">
            <v>5030469.9000000004</v>
          </cell>
          <cell r="AR54">
            <v>4824656.6399999997</v>
          </cell>
          <cell r="AT54">
            <v>5007531</v>
          </cell>
          <cell r="AV54">
            <v>4991923.93</v>
          </cell>
          <cell r="AW54">
            <v>4605455.33</v>
          </cell>
          <cell r="AX54">
            <v>4416457.9000000004</v>
          </cell>
          <cell r="AY54">
            <v>4291034.58</v>
          </cell>
          <cell r="AZ54">
            <v>3486965.74</v>
          </cell>
          <cell r="BB54">
            <v>3066912.24</v>
          </cell>
          <cell r="BC54">
            <v>2960657.31</v>
          </cell>
          <cell r="BD54">
            <v>2660606.06</v>
          </cell>
          <cell r="BF54">
            <v>2132059.5099999998</v>
          </cell>
          <cell r="BG54">
            <v>1974917.2</v>
          </cell>
          <cell r="BH54">
            <v>1988829.75</v>
          </cell>
          <cell r="BI54">
            <v>1941243.65</v>
          </cell>
          <cell r="BJ54">
            <v>2007978.83</v>
          </cell>
          <cell r="BK54">
            <v>1531239.62</v>
          </cell>
          <cell r="BL54">
            <v>1427591.54</v>
          </cell>
          <cell r="BM54">
            <v>2521958.4700000002</v>
          </cell>
          <cell r="BN54">
            <v>2637391.36</v>
          </cell>
          <cell r="BO54">
            <v>1992593.99</v>
          </cell>
          <cell r="BP54">
            <v>2180946.02</v>
          </cell>
          <cell r="BQ54">
            <v>2324292.02</v>
          </cell>
          <cell r="BR54">
            <v>2271768.19</v>
          </cell>
          <cell r="BS54">
            <v>2079228.81</v>
          </cell>
          <cell r="BT54">
            <v>2377759.88</v>
          </cell>
          <cell r="BU54">
            <v>2330418.33</v>
          </cell>
          <cell r="BV54">
            <v>2689086.55</v>
          </cell>
          <cell r="BW54">
            <v>2855051.61</v>
          </cell>
          <cell r="BX54">
            <v>2629054.15</v>
          </cell>
          <cell r="BY54">
            <v>2329373</v>
          </cell>
          <cell r="BZ54">
            <v>2363957.2599999998</v>
          </cell>
          <cell r="CA54">
            <v>2754220.29</v>
          </cell>
          <cell r="CB54">
            <v>2570369.7000000002</v>
          </cell>
          <cell r="CC54">
            <v>2557161.2999999998</v>
          </cell>
          <cell r="CD54">
            <v>2455667.87</v>
          </cell>
          <cell r="CE54">
            <v>2527061.62</v>
          </cell>
          <cell r="CF54">
            <v>2316170.2599999998</v>
          </cell>
          <cell r="CG54">
            <v>2135302.66</v>
          </cell>
          <cell r="CH54">
            <v>2535783.89</v>
          </cell>
          <cell r="CI54">
            <v>2341333.2999999998</v>
          </cell>
          <cell r="CJ54">
            <v>2349142.13</v>
          </cell>
          <cell r="CK54">
            <v>2179188.2400000002</v>
          </cell>
          <cell r="CL54">
            <v>2208628.77</v>
          </cell>
          <cell r="CM54">
            <v>1908186.31</v>
          </cell>
          <cell r="CN54">
            <v>1763213.98</v>
          </cell>
          <cell r="CO54">
            <v>1940170.37</v>
          </cell>
          <cell r="CP54">
            <v>3101011.95</v>
          </cell>
          <cell r="CQ54">
            <v>3035777.07</v>
          </cell>
          <cell r="CR54">
            <v>2811074.84</v>
          </cell>
          <cell r="CS54">
            <v>2655335.9</v>
          </cell>
          <cell r="CT54">
            <v>2067136.02</v>
          </cell>
          <cell r="CU54">
            <v>731704.4</v>
          </cell>
          <cell r="CV54">
            <v>817478.69</v>
          </cell>
          <cell r="CW54">
            <v>700885.36</v>
          </cell>
          <cell r="CX54">
            <v>626577.13</v>
          </cell>
          <cell r="CY54">
            <v>525408.67000000004</v>
          </cell>
          <cell r="CZ54">
            <v>322925.09000000003</v>
          </cell>
          <cell r="DA54">
            <v>376078.67</v>
          </cell>
          <cell r="DB54">
            <v>388479.45</v>
          </cell>
          <cell r="DC54">
            <v>300664.28000000003</v>
          </cell>
          <cell r="DD54">
            <v>345834.96</v>
          </cell>
          <cell r="DE54">
            <v>309007.53999999998</v>
          </cell>
          <cell r="DF54">
            <v>315157.53000000003</v>
          </cell>
          <cell r="DG54">
            <v>700305.29</v>
          </cell>
          <cell r="DH54">
            <v>651907.06000000006</v>
          </cell>
          <cell r="DI54">
            <v>191605.92</v>
          </cell>
          <cell r="DJ54">
            <v>428854.27</v>
          </cell>
          <cell r="DK54">
            <v>254915.4</v>
          </cell>
          <cell r="DL54">
            <v>261835.2</v>
          </cell>
          <cell r="DM54">
            <v>263536.88</v>
          </cell>
          <cell r="DN54">
            <v>263264.40999999997</v>
          </cell>
          <cell r="DO54">
            <v>62559.77</v>
          </cell>
          <cell r="DP54">
            <v>66282.55</v>
          </cell>
          <cell r="DQ54">
            <v>63061.81</v>
          </cell>
          <cell r="DR54">
            <v>50109.05</v>
          </cell>
          <cell r="DS54">
            <v>195910.46</v>
          </cell>
          <cell r="DT54">
            <v>197977.47</v>
          </cell>
          <cell r="DU54">
            <v>87279.98</v>
          </cell>
          <cell r="DV54">
            <v>66530.19</v>
          </cell>
          <cell r="DW54">
            <v>37641.599999999999</v>
          </cell>
          <cell r="DX54">
            <v>31729.759999999998</v>
          </cell>
          <cell r="DY54">
            <v>62673.41</v>
          </cell>
          <cell r="DZ54">
            <v>20349.16</v>
          </cell>
          <cell r="EA54">
            <v>-3024.43</v>
          </cell>
          <cell r="ED54">
            <v>18173.25</v>
          </cell>
          <cell r="EE54">
            <v>15046.43</v>
          </cell>
          <cell r="EF54">
            <v>-16365.07</v>
          </cell>
          <cell r="EG54">
            <v>-22119.31</v>
          </cell>
          <cell r="EJ54">
            <v>-5580.71</v>
          </cell>
          <cell r="EK54">
            <v>-1592.5</v>
          </cell>
          <cell r="EM54">
            <v>-24579.48</v>
          </cell>
          <cell r="EP54">
            <v>-14217.32</v>
          </cell>
          <cell r="EQ54">
            <v>-137045.81825800001</v>
          </cell>
        </row>
        <row r="55">
          <cell r="A55" t="str">
            <v>SIBal&amp;PyGRMMM Col$Valorizaciones de Derechos Fiduciarios</v>
          </cell>
          <cell r="B55" t="str">
            <v>Bal&amp;PyG</v>
          </cell>
          <cell r="C55" t="str">
            <v>SI</v>
          </cell>
          <cell r="D55" t="str">
            <v>R</v>
          </cell>
          <cell r="E55" t="str">
            <v>M</v>
          </cell>
          <cell r="F55" t="str">
            <v>MM Col$</v>
          </cell>
          <cell r="G55" t="str">
            <v>LFS</v>
          </cell>
          <cell r="H55" t="str">
            <v>Valorizaciones de Derechos Fiduciarios</v>
          </cell>
          <cell r="J55">
            <v>849.1</v>
          </cell>
          <cell r="K55">
            <v>855.9</v>
          </cell>
          <cell r="L55">
            <v>849.1</v>
          </cell>
          <cell r="M55">
            <v>916434</v>
          </cell>
          <cell r="N55">
            <v>846.3</v>
          </cell>
          <cell r="O55">
            <v>969808.2</v>
          </cell>
          <cell r="P55">
            <v>848.7</v>
          </cell>
          <cell r="Q55">
            <v>943120.6</v>
          </cell>
          <cell r="R55">
            <v>848.7</v>
          </cell>
          <cell r="S55">
            <v>962183.2</v>
          </cell>
          <cell r="T55">
            <v>846.2</v>
          </cell>
          <cell r="U55">
            <v>969809.2</v>
          </cell>
          <cell r="V55">
            <v>846.2</v>
          </cell>
          <cell r="W55">
            <v>977431.1</v>
          </cell>
          <cell r="X55">
            <v>843.8</v>
          </cell>
          <cell r="Y55">
            <v>973618.7</v>
          </cell>
          <cell r="Z55">
            <v>843.8</v>
          </cell>
          <cell r="AA55">
            <v>962179.5</v>
          </cell>
          <cell r="AB55">
            <v>853.4</v>
          </cell>
          <cell r="AC55">
            <v>977430.6</v>
          </cell>
          <cell r="AD55">
            <v>853.4</v>
          </cell>
          <cell r="AE55">
            <v>537.1</v>
          </cell>
          <cell r="AF55">
            <v>853.4</v>
          </cell>
          <cell r="AG55">
            <v>537.1</v>
          </cell>
          <cell r="AH55">
            <v>537.1</v>
          </cell>
          <cell r="AI55">
            <v>691.1</v>
          </cell>
          <cell r="AJ55">
            <v>691.1</v>
          </cell>
          <cell r="AK55">
            <v>691.1</v>
          </cell>
          <cell r="AL55">
            <v>1268</v>
          </cell>
          <cell r="AM55">
            <v>1266.5</v>
          </cell>
          <cell r="AN55">
            <v>1332.97</v>
          </cell>
          <cell r="AO55">
            <v>1330.45</v>
          </cell>
          <cell r="AP55">
            <v>1380.89</v>
          </cell>
          <cell r="AQ55">
            <v>1380.23</v>
          </cell>
          <cell r="AR55">
            <v>1380.23</v>
          </cell>
          <cell r="AT55">
            <v>1379.56</v>
          </cell>
          <cell r="AV55">
            <v>1379.56</v>
          </cell>
          <cell r="AW55">
            <v>1357.78</v>
          </cell>
          <cell r="AX55">
            <v>1357.78</v>
          </cell>
          <cell r="AY55">
            <v>1363.09</v>
          </cell>
          <cell r="AZ55">
            <v>1336.28</v>
          </cell>
          <cell r="BB55">
            <v>1336.28</v>
          </cell>
          <cell r="BC55">
            <v>1335.73</v>
          </cell>
          <cell r="BD55">
            <v>1327.33</v>
          </cell>
          <cell r="BF55">
            <v>7243.85</v>
          </cell>
          <cell r="BG55">
            <v>3113.3</v>
          </cell>
          <cell r="BH55">
            <v>3073.46</v>
          </cell>
          <cell r="BI55">
            <v>3009.51</v>
          </cell>
          <cell r="BJ55">
            <v>2993</v>
          </cell>
          <cell r="BK55">
            <v>2913.46</v>
          </cell>
          <cell r="BL55">
            <v>2899.6</v>
          </cell>
          <cell r="BM55">
            <v>2830.83</v>
          </cell>
          <cell r="BN55">
            <v>2830.83</v>
          </cell>
          <cell r="BO55">
            <v>3339.15</v>
          </cell>
          <cell r="BP55">
            <v>3339.15</v>
          </cell>
          <cell r="BQ55">
            <v>3259.53</v>
          </cell>
          <cell r="BR55">
            <v>3238.32</v>
          </cell>
          <cell r="BS55">
            <v>2945.35</v>
          </cell>
          <cell r="BT55">
            <v>2723.92</v>
          </cell>
          <cell r="BU55">
            <v>2723.92</v>
          </cell>
          <cell r="BV55">
            <v>1676.27</v>
          </cell>
          <cell r="BW55">
            <v>1637.74</v>
          </cell>
          <cell r="BX55">
            <v>1600.78</v>
          </cell>
          <cell r="BY55">
            <v>1563.65</v>
          </cell>
          <cell r="BZ55">
            <v>-388495.44</v>
          </cell>
          <cell r="CA55">
            <v>1744.13</v>
          </cell>
          <cell r="CB55">
            <v>1732.92</v>
          </cell>
          <cell r="CC55">
            <v>1732.92</v>
          </cell>
          <cell r="CD55">
            <v>2052.91</v>
          </cell>
          <cell r="CE55">
            <v>2052.91</v>
          </cell>
          <cell r="CF55">
            <v>1240.43</v>
          </cell>
          <cell r="CG55">
            <v>1240.43</v>
          </cell>
          <cell r="CH55">
            <v>1240.43</v>
          </cell>
          <cell r="CI55">
            <v>1669.29</v>
          </cell>
          <cell r="CJ55">
            <v>1669.29</v>
          </cell>
          <cell r="CK55">
            <v>1669.29</v>
          </cell>
          <cell r="CL55">
            <v>1209.28</v>
          </cell>
          <cell r="CM55">
            <v>1209.28</v>
          </cell>
          <cell r="CN55">
            <v>1209.28</v>
          </cell>
          <cell r="CO55">
            <v>913.12</v>
          </cell>
          <cell r="CP55">
            <v>913.12</v>
          </cell>
          <cell r="CQ55">
            <v>913.12</v>
          </cell>
          <cell r="CR55">
            <v>866.98</v>
          </cell>
          <cell r="CS55">
            <v>866.98</v>
          </cell>
          <cell r="CT55">
            <v>866.98</v>
          </cell>
          <cell r="CU55">
            <v>437.46</v>
          </cell>
          <cell r="CV55">
            <v>437.46</v>
          </cell>
          <cell r="CW55">
            <v>1106.76</v>
          </cell>
          <cell r="CX55">
            <v>0</v>
          </cell>
          <cell r="CY55">
            <v>0</v>
          </cell>
          <cell r="CZ55">
            <v>0</v>
          </cell>
          <cell r="DA55">
            <v>0</v>
          </cell>
          <cell r="DB55">
            <v>0</v>
          </cell>
          <cell r="DC55">
            <v>0</v>
          </cell>
          <cell r="DD55">
            <v>0</v>
          </cell>
          <cell r="DE55">
            <v>0</v>
          </cell>
          <cell r="DF55">
            <v>0</v>
          </cell>
          <cell r="DG55">
            <v>0</v>
          </cell>
          <cell r="DH55">
            <v>0</v>
          </cell>
          <cell r="DI55">
            <v>0</v>
          </cell>
        </row>
        <row r="56">
          <cell r="H56" t="str">
            <v/>
          </cell>
        </row>
        <row r="57">
          <cell r="A57" t="str">
            <v>SIBal&amp;PyGRMMM Col$TOTAL DEL ACTIVO</v>
          </cell>
          <cell r="B57" t="str">
            <v>Bal&amp;PyG</v>
          </cell>
          <cell r="C57" t="str">
            <v>SI</v>
          </cell>
          <cell r="D57" t="str">
            <v>R</v>
          </cell>
          <cell r="E57" t="str">
            <v>M</v>
          </cell>
          <cell r="F57" t="str">
            <v>MM Col$</v>
          </cell>
          <cell r="G57" t="str">
            <v>LFS</v>
          </cell>
          <cell r="H57" t="str">
            <v>TOTAL DEL ACTIVO</v>
          </cell>
          <cell r="J57">
            <v>21680177.800000001</v>
          </cell>
          <cell r="K57">
            <v>21590397.5</v>
          </cell>
          <cell r="L57">
            <v>20887854.699999999</v>
          </cell>
          <cell r="M57">
            <v>16236421.000000002</v>
          </cell>
          <cell r="N57">
            <v>20984250.799999997</v>
          </cell>
          <cell r="O57">
            <v>16691338.300000001</v>
          </cell>
          <cell r="P57">
            <v>20085003.499999996</v>
          </cell>
          <cell r="Q57">
            <v>16438436.500000002</v>
          </cell>
          <cell r="R57">
            <v>19197530.800000001</v>
          </cell>
          <cell r="S57">
            <v>16219043.999999998</v>
          </cell>
          <cell r="T57">
            <v>19985465.300000001</v>
          </cell>
          <cell r="U57">
            <v>16563658</v>
          </cell>
          <cell r="V57">
            <v>19678069</v>
          </cell>
          <cell r="W57">
            <v>17257478.199999999</v>
          </cell>
          <cell r="X57">
            <v>20309155.399999999</v>
          </cell>
          <cell r="Y57">
            <v>17233437.700000003</v>
          </cell>
          <cell r="Z57">
            <v>20793560.5</v>
          </cell>
          <cell r="AA57">
            <v>16738975.629999997</v>
          </cell>
          <cell r="AB57">
            <v>20895904.899999999</v>
          </cell>
          <cell r="AC57">
            <v>17089135.569999997</v>
          </cell>
          <cell r="AD57">
            <v>20754656.199999999</v>
          </cell>
          <cell r="AE57">
            <v>17149250.070000004</v>
          </cell>
          <cell r="AF57">
            <v>20487669</v>
          </cell>
          <cell r="AG57">
            <v>17616565.380000006</v>
          </cell>
          <cell r="AH57">
            <v>18168609.600000001</v>
          </cell>
          <cell r="AI57">
            <v>16893433.230000004</v>
          </cell>
          <cell r="AJ57">
            <v>17990339.940000001</v>
          </cell>
          <cell r="AK57">
            <v>17614859.220000003</v>
          </cell>
          <cell r="AL57">
            <v>16933872.444444399</v>
          </cell>
          <cell r="AM57">
            <v>16712745.550000001</v>
          </cell>
          <cell r="AN57">
            <v>15963466.210000001</v>
          </cell>
          <cell r="AO57">
            <v>15423860.85</v>
          </cell>
          <cell r="AP57">
            <v>15739735.51</v>
          </cell>
          <cell r="AQ57">
            <v>15379672.790000003</v>
          </cell>
          <cell r="AR57">
            <v>14521347.48</v>
          </cell>
          <cell r="AT57">
            <v>14700693.449999999</v>
          </cell>
          <cell r="AV57">
            <v>14695316.189999998</v>
          </cell>
          <cell r="AW57">
            <v>13545106.879999997</v>
          </cell>
          <cell r="AX57">
            <v>13118416.800000001</v>
          </cell>
          <cell r="AY57">
            <v>12989693.469999999</v>
          </cell>
          <cell r="AZ57">
            <v>11052279.149999999</v>
          </cell>
          <cell r="BB57">
            <v>10647965.800000001</v>
          </cell>
          <cell r="BC57">
            <v>10743695.84</v>
          </cell>
          <cell r="BD57">
            <v>9424402.9900000002</v>
          </cell>
          <cell r="BF57">
            <v>8896977.3100000005</v>
          </cell>
          <cell r="BG57">
            <v>8772408.2200000007</v>
          </cell>
          <cell r="BH57">
            <v>8693536.8200000022</v>
          </cell>
          <cell r="BI57">
            <v>8669420.7699999996</v>
          </cell>
          <cell r="BJ57">
            <v>8702243.3300000019</v>
          </cell>
          <cell r="BK57">
            <v>8657635.3400000017</v>
          </cell>
          <cell r="BL57">
            <v>8558897.7400000021</v>
          </cell>
          <cell r="BM57">
            <v>9658931.3800000008</v>
          </cell>
          <cell r="BN57">
            <v>9535641.5</v>
          </cell>
          <cell r="BO57">
            <v>8957626.2799999993</v>
          </cell>
          <cell r="BP57">
            <v>9159530.6600000001</v>
          </cell>
          <cell r="BQ57">
            <v>9260189.629999999</v>
          </cell>
          <cell r="BR57">
            <v>9226987.5699999984</v>
          </cell>
          <cell r="BS57">
            <v>9039566.6999999993</v>
          </cell>
          <cell r="BT57">
            <v>9628159.9700000007</v>
          </cell>
          <cell r="BU57">
            <v>9579717.9500000011</v>
          </cell>
          <cell r="BV57">
            <v>10396841.310000001</v>
          </cell>
          <cell r="BW57">
            <v>10690907.369999999</v>
          </cell>
          <cell r="BX57">
            <v>10558222.259999998</v>
          </cell>
          <cell r="BY57">
            <v>10072233.789999999</v>
          </cell>
          <cell r="BZ57">
            <v>9796876.6500000004</v>
          </cell>
          <cell r="CA57">
            <v>10369189.020000001</v>
          </cell>
          <cell r="CB57">
            <v>10068651.680000002</v>
          </cell>
          <cell r="CC57">
            <v>9724986.4299999997</v>
          </cell>
          <cell r="CD57">
            <v>9894878.2899999991</v>
          </cell>
          <cell r="CE57">
            <v>9906954.0100000016</v>
          </cell>
          <cell r="CF57">
            <v>10089438.549999999</v>
          </cell>
          <cell r="CG57">
            <v>9825459.6499999985</v>
          </cell>
          <cell r="CH57">
            <v>10209581.09</v>
          </cell>
          <cell r="CI57">
            <v>9320922.4899999984</v>
          </cell>
          <cell r="CJ57">
            <v>9343505.5199999977</v>
          </cell>
          <cell r="CK57">
            <v>9156218.9499999993</v>
          </cell>
          <cell r="CL57">
            <v>8626673.7999999989</v>
          </cell>
          <cell r="CM57">
            <v>8345731.7100000009</v>
          </cell>
          <cell r="CN57">
            <v>8150216.5500000007</v>
          </cell>
          <cell r="CO57">
            <v>9925810.9299999997</v>
          </cell>
          <cell r="CP57">
            <v>11125588.280000001</v>
          </cell>
          <cell r="CQ57">
            <v>11068024.82</v>
          </cell>
          <cell r="CR57">
            <v>9613536.2800000012</v>
          </cell>
          <cell r="CS57">
            <v>9432952.0600000005</v>
          </cell>
          <cell r="CT57">
            <v>8798673.5999999996</v>
          </cell>
          <cell r="CU57">
            <v>6002781.0800000001</v>
          </cell>
          <cell r="CV57">
            <v>6004961.4600000009</v>
          </cell>
          <cell r="CW57">
            <v>5862827.9800000004</v>
          </cell>
          <cell r="CX57">
            <v>5778154.9700000007</v>
          </cell>
          <cell r="CY57">
            <v>4275798.25</v>
          </cell>
          <cell r="CZ57">
            <v>3942027.5</v>
          </cell>
          <cell r="DA57">
            <v>3720025.64</v>
          </cell>
          <cell r="DB57">
            <v>3718975.03</v>
          </cell>
          <cell r="DC57">
            <v>3632132</v>
          </cell>
          <cell r="DD57">
            <v>3633053.48</v>
          </cell>
          <cell r="DE57">
            <v>3571882.23</v>
          </cell>
          <cell r="DF57">
            <v>3579081.59</v>
          </cell>
          <cell r="DG57">
            <v>2839067.02</v>
          </cell>
          <cell r="DH57">
            <v>2740443.28</v>
          </cell>
          <cell r="DI57">
            <v>2966051.56</v>
          </cell>
          <cell r="DJ57">
            <v>2514035.2599999998</v>
          </cell>
          <cell r="DK57">
            <v>2320731.79</v>
          </cell>
          <cell r="DL57">
            <v>2325035.92</v>
          </cell>
          <cell r="DM57">
            <v>2321949.77</v>
          </cell>
          <cell r="DN57">
            <v>2354300.0699999998</v>
          </cell>
          <cell r="DO57">
            <v>2139649</v>
          </cell>
          <cell r="DP57">
            <v>2081128.63</v>
          </cell>
          <cell r="DQ57">
            <v>2048568.23</v>
          </cell>
          <cell r="DR57">
            <v>2003653.63</v>
          </cell>
          <cell r="DS57">
            <v>1795932.87</v>
          </cell>
          <cell r="DT57">
            <v>1794476.91</v>
          </cell>
          <cell r="DU57">
            <v>1641268.05</v>
          </cell>
          <cell r="DV57">
            <v>1629522.5</v>
          </cell>
          <cell r="DW57">
            <v>1537127.51</v>
          </cell>
          <cell r="DX57">
            <v>1524411.83</v>
          </cell>
          <cell r="DY57">
            <v>1519228.91</v>
          </cell>
          <cell r="DZ57">
            <v>1462712.48</v>
          </cell>
          <cell r="EA57">
            <v>1458710.42</v>
          </cell>
          <cell r="ED57">
            <v>1398860.17</v>
          </cell>
          <cell r="EE57">
            <v>1248370.8500000001</v>
          </cell>
          <cell r="EF57">
            <v>1205068.19</v>
          </cell>
          <cell r="EG57">
            <v>1239577.04</v>
          </cell>
          <cell r="EJ57">
            <v>1294389.29</v>
          </cell>
          <cell r="EK57">
            <v>1280662.56</v>
          </cell>
          <cell r="EM57">
            <v>1260866.21</v>
          </cell>
          <cell r="EP57">
            <v>1223433.3500000001</v>
          </cell>
          <cell r="EQ57">
            <v>638486.25796499988</v>
          </cell>
          <cell r="ER57">
            <v>732304.07499999995</v>
          </cell>
          <cell r="ES57">
            <v>806521.00100000005</v>
          </cell>
        </row>
        <row r="58">
          <cell r="H58" t="str">
            <v/>
          </cell>
        </row>
        <row r="59">
          <cell r="H59" t="str">
            <v/>
          </cell>
        </row>
        <row r="60">
          <cell r="A60" t="str">
            <v>SIBal&amp;PyGRMMM Col$CUENTAS DE ORDEN</v>
          </cell>
          <cell r="B60" t="str">
            <v>Bal&amp;PyG</v>
          </cell>
          <cell r="C60" t="str">
            <v>SI</v>
          </cell>
          <cell r="D60" t="str">
            <v>R</v>
          </cell>
          <cell r="E60" t="str">
            <v>M</v>
          </cell>
          <cell r="F60" t="str">
            <v>MM Col$</v>
          </cell>
          <cell r="G60" t="str">
            <v>LFS</v>
          </cell>
          <cell r="H60" t="str">
            <v>CUENTAS DE ORDEN</v>
          </cell>
          <cell r="J60">
            <v>20713494.5</v>
          </cell>
          <cell r="K60">
            <v>19748688.100000001</v>
          </cell>
          <cell r="L60">
            <v>20657678.199999999</v>
          </cell>
          <cell r="M60">
            <v>20298526.5</v>
          </cell>
          <cell r="N60">
            <v>20657678.199999999</v>
          </cell>
          <cell r="O60">
            <v>20298526.5</v>
          </cell>
          <cell r="P60">
            <v>20657678.199999999</v>
          </cell>
          <cell r="Q60">
            <v>20298526.5</v>
          </cell>
          <cell r="R60">
            <v>20635643.300000001</v>
          </cell>
          <cell r="S60">
            <v>20361084.5</v>
          </cell>
          <cell r="T60">
            <v>20635643.300000001</v>
          </cell>
          <cell r="U60">
            <v>20361084.5</v>
          </cell>
          <cell r="V60">
            <v>20635643.300000001</v>
          </cell>
          <cell r="W60">
            <v>20361087.899999999</v>
          </cell>
          <cell r="X60">
            <v>20770052.5</v>
          </cell>
          <cell r="Y60">
            <v>19889503.899999999</v>
          </cell>
          <cell r="Z60">
            <v>19212753</v>
          </cell>
          <cell r="AA60">
            <v>19889619.300000001</v>
          </cell>
          <cell r="AB60">
            <v>19212753</v>
          </cell>
          <cell r="AC60">
            <v>19889619.300000001</v>
          </cell>
          <cell r="AD60">
            <v>19748524</v>
          </cell>
          <cell r="AE60">
            <v>13143608.699999999</v>
          </cell>
          <cell r="AF60">
            <v>19748688.100000001</v>
          </cell>
          <cell r="AG60">
            <v>13143608.68</v>
          </cell>
          <cell r="AH60">
            <v>13143608.699999999</v>
          </cell>
          <cell r="AI60">
            <v>13205557.199999999</v>
          </cell>
          <cell r="AJ60">
            <v>13205557.220000001</v>
          </cell>
          <cell r="AK60">
            <v>13205698.050000001</v>
          </cell>
          <cell r="AL60">
            <v>13149792.300000001</v>
          </cell>
          <cell r="AM60">
            <v>13149792.33</v>
          </cell>
          <cell r="AN60">
            <v>13150771.9</v>
          </cell>
          <cell r="AO60">
            <v>13141808.630000001</v>
          </cell>
          <cell r="AP60">
            <v>13141808.630000001</v>
          </cell>
          <cell r="AQ60">
            <v>7439219.1600000001</v>
          </cell>
          <cell r="AR60">
            <v>10566324.9</v>
          </cell>
          <cell r="AT60">
            <v>7388065.04</v>
          </cell>
          <cell r="AV60">
            <v>7388424.7400000002</v>
          </cell>
          <cell r="AW60">
            <v>7225790.5999999996</v>
          </cell>
          <cell r="AX60">
            <v>7225806.7599999998</v>
          </cell>
          <cell r="AY60">
            <v>7225806.7599999998</v>
          </cell>
          <cell r="AZ60">
            <v>7199527.5300000003</v>
          </cell>
          <cell r="BB60">
            <v>7199527.5300000003</v>
          </cell>
          <cell r="BC60">
            <v>7199527.5300000003</v>
          </cell>
          <cell r="BD60">
            <v>9477371.4499999993</v>
          </cell>
          <cell r="BF60">
            <v>9477371.4499999993</v>
          </cell>
          <cell r="BG60">
            <v>9477371.4499999993</v>
          </cell>
          <cell r="BH60">
            <v>10566324.939999999</v>
          </cell>
          <cell r="BI60">
            <v>10566325.02</v>
          </cell>
          <cell r="BJ60">
            <v>10566325.02</v>
          </cell>
          <cell r="BK60">
            <v>10571331.32</v>
          </cell>
          <cell r="BL60">
            <v>10571331.26</v>
          </cell>
          <cell r="BM60">
            <v>10571331.26</v>
          </cell>
          <cell r="BN60">
            <v>10543929.470000001</v>
          </cell>
          <cell r="BO60">
            <v>10647992.460000001</v>
          </cell>
          <cell r="BP60">
            <v>3207740.02</v>
          </cell>
          <cell r="BQ60">
            <v>3326641.38</v>
          </cell>
          <cell r="BR60">
            <v>3326991.44</v>
          </cell>
          <cell r="BS60">
            <v>4960549.3</v>
          </cell>
          <cell r="BT60">
            <v>3312238.87</v>
          </cell>
          <cell r="BU60">
            <v>3427189.15</v>
          </cell>
          <cell r="BV60">
            <v>3392474.19</v>
          </cell>
          <cell r="BW60">
            <v>2894221.9</v>
          </cell>
          <cell r="BX60">
            <v>2894221.9</v>
          </cell>
          <cell r="BY60">
            <v>2895369.78</v>
          </cell>
          <cell r="BZ60">
            <v>2940946.13</v>
          </cell>
          <cell r="CA60">
            <v>4515596.83</v>
          </cell>
          <cell r="CB60">
            <v>4515596.83</v>
          </cell>
          <cell r="CC60">
            <v>4789970.96</v>
          </cell>
          <cell r="CD60">
            <v>4960549.26</v>
          </cell>
          <cell r="CE60">
            <v>4960549.26</v>
          </cell>
          <cell r="CF60">
            <v>4509630.3099999996</v>
          </cell>
          <cell r="CG60">
            <v>4509630.3099999996</v>
          </cell>
          <cell r="CH60">
            <v>4509630.3099999996</v>
          </cell>
          <cell r="CI60">
            <v>4296097.83</v>
          </cell>
          <cell r="CJ60">
            <v>4296097.83</v>
          </cell>
          <cell r="CK60">
            <v>4296097.83</v>
          </cell>
          <cell r="CL60">
            <v>4460995.76</v>
          </cell>
          <cell r="CM60">
            <v>4460995.76</v>
          </cell>
          <cell r="CN60">
            <v>4460995.76</v>
          </cell>
          <cell r="CO60">
            <v>3213493.16</v>
          </cell>
          <cell r="CP60">
            <v>3213493.16</v>
          </cell>
          <cell r="CQ60">
            <v>3213570.85</v>
          </cell>
          <cell r="CR60">
            <v>2773182.67</v>
          </cell>
          <cell r="CS60">
            <v>2773182.67</v>
          </cell>
          <cell r="CT60">
            <v>2776337.81</v>
          </cell>
          <cell r="CU60">
            <v>2632001.15</v>
          </cell>
          <cell r="CV60">
            <v>2646234.4</v>
          </cell>
          <cell r="CW60">
            <v>2646234.4</v>
          </cell>
          <cell r="CX60">
            <v>2645152.14</v>
          </cell>
          <cell r="CY60">
            <v>2355615.5</v>
          </cell>
          <cell r="CZ60">
            <v>2355615.5</v>
          </cell>
          <cell r="DA60">
            <v>2294170.31</v>
          </cell>
          <cell r="DB60">
            <v>2294170.31</v>
          </cell>
          <cell r="DC60">
            <v>2294170.31</v>
          </cell>
          <cell r="DD60">
            <v>1984274.11</v>
          </cell>
          <cell r="DE60">
            <v>1984274.11</v>
          </cell>
          <cell r="DF60">
            <v>1984274.11</v>
          </cell>
          <cell r="DG60">
            <v>1886068.29</v>
          </cell>
          <cell r="DH60">
            <v>1886068.29</v>
          </cell>
          <cell r="DI60">
            <v>1886068.29</v>
          </cell>
          <cell r="DJ60">
            <v>1846907.8</v>
          </cell>
          <cell r="DK60">
            <v>1846907.8</v>
          </cell>
          <cell r="DL60">
            <v>1846907.8</v>
          </cell>
          <cell r="DM60">
            <v>1803668.64</v>
          </cell>
          <cell r="DN60">
            <v>1687769.55</v>
          </cell>
          <cell r="DO60">
            <v>1687769.6</v>
          </cell>
          <cell r="DP60">
            <v>1522489.93</v>
          </cell>
          <cell r="DQ60">
            <v>1522489.93</v>
          </cell>
          <cell r="DR60">
            <v>1522489.93</v>
          </cell>
          <cell r="DS60">
            <v>1506664.56</v>
          </cell>
          <cell r="DT60">
            <v>1506664.56</v>
          </cell>
          <cell r="DU60">
            <v>1502469.64</v>
          </cell>
          <cell r="DV60">
            <v>1481724.44</v>
          </cell>
          <cell r="DW60">
            <v>1481724.44</v>
          </cell>
          <cell r="DX60">
            <v>1481724.44</v>
          </cell>
          <cell r="DY60">
            <v>4194258.99</v>
          </cell>
          <cell r="DZ60">
            <v>4194258.99</v>
          </cell>
          <cell r="EA60">
            <v>4194258.99</v>
          </cell>
          <cell r="ED60">
            <v>3544070.97</v>
          </cell>
          <cell r="EE60">
            <v>3650148.98</v>
          </cell>
          <cell r="EF60">
            <v>3650148.98</v>
          </cell>
          <cell r="EG60">
            <v>3650148.98</v>
          </cell>
          <cell r="EJ60">
            <v>3654591.16</v>
          </cell>
          <cell r="EK60">
            <v>2595525.14</v>
          </cell>
          <cell r="EM60">
            <v>2595525.14</v>
          </cell>
          <cell r="EP60">
            <v>2540875.4</v>
          </cell>
          <cell r="EQ60">
            <v>2431994.4989999998</v>
          </cell>
        </row>
        <row r="62">
          <cell r="A62" t="str">
            <v>Bal&amp;PyG</v>
          </cell>
          <cell r="B62" t="str">
            <v>Bal&amp;PyG</v>
          </cell>
        </row>
        <row r="63">
          <cell r="A63" t="str">
            <v>Bal&amp;PyG</v>
          </cell>
          <cell r="B63" t="str">
            <v>Bal&amp;PyG</v>
          </cell>
        </row>
        <row r="64">
          <cell r="A64" t="str">
            <v>Bal&amp;PyG</v>
          </cell>
          <cell r="B64" t="str">
            <v>Bal&amp;PyG</v>
          </cell>
        </row>
        <row r="65">
          <cell r="A65" t="str">
            <v>Bal&amp;PyG</v>
          </cell>
          <cell r="B65" t="str">
            <v>Bal&amp;PyG</v>
          </cell>
        </row>
        <row r="66">
          <cell r="A66" t="str">
            <v>SIBal&amp;PyGRMMM Col$PASIVO Y PATRIMONIO</v>
          </cell>
          <cell r="B66" t="str">
            <v>Bal&amp;PyG</v>
          </cell>
          <cell r="C66" t="str">
            <v>SI</v>
          </cell>
          <cell r="D66" t="str">
            <v>R</v>
          </cell>
          <cell r="E66" t="str">
            <v>M</v>
          </cell>
          <cell r="F66" t="str">
            <v>MM Col$</v>
          </cell>
          <cell r="G66" t="str">
            <v>LFS</v>
          </cell>
          <cell r="H66" t="str">
            <v>PASIVO Y PATRIMONIO</v>
          </cell>
          <cell r="DS66">
            <v>37955</v>
          </cell>
          <cell r="EE66">
            <v>37590</v>
          </cell>
        </row>
        <row r="67">
          <cell r="A67" t="str">
            <v>SIBal&amp;PyGRMMM Col$Obligaciones laborales</v>
          </cell>
          <cell r="B67" t="str">
            <v>Bal&amp;PyG</v>
          </cell>
          <cell r="C67" t="str">
            <v>SI</v>
          </cell>
          <cell r="D67" t="str">
            <v>R</v>
          </cell>
          <cell r="E67" t="str">
            <v>M</v>
          </cell>
          <cell r="F67" t="str">
            <v>MM Col$</v>
          </cell>
          <cell r="G67" t="str">
            <v>LFS</v>
          </cell>
          <cell r="H67" t="str">
            <v>Obligaciones laborales</v>
          </cell>
          <cell r="BC67">
            <v>66.8</v>
          </cell>
          <cell r="BJ67">
            <v>111</v>
          </cell>
          <cell r="BP67">
            <v>60.2</v>
          </cell>
          <cell r="BS67">
            <v>59</v>
          </cell>
        </row>
        <row r="68">
          <cell r="H68" t="str">
            <v/>
          </cell>
        </row>
        <row r="69">
          <cell r="A69" t="str">
            <v>SIBal&amp;PyGRMMM Col$Obligaciones Financieras CP</v>
          </cell>
          <cell r="B69" t="str">
            <v>Bal&amp;PyG</v>
          </cell>
          <cell r="C69" t="str">
            <v>SI</v>
          </cell>
          <cell r="D69" t="str">
            <v>R</v>
          </cell>
          <cell r="E69" t="str">
            <v>M</v>
          </cell>
          <cell r="F69" t="str">
            <v>MM Col$</v>
          </cell>
          <cell r="G69" t="str">
            <v>LFS</v>
          </cell>
          <cell r="H69" t="str">
            <v>Obligaciones Financieras CP</v>
          </cell>
          <cell r="J69">
            <v>450626.10000000003</v>
          </cell>
          <cell r="K69">
            <v>631978</v>
          </cell>
          <cell r="L69">
            <v>596560.79999999993</v>
          </cell>
          <cell r="M69">
            <v>584709</v>
          </cell>
          <cell r="N69">
            <v>467592.7</v>
          </cell>
          <cell r="O69">
            <v>110000</v>
          </cell>
          <cell r="P69">
            <v>464516.2</v>
          </cell>
          <cell r="Q69">
            <v>0</v>
          </cell>
          <cell r="R69">
            <v>466233.3</v>
          </cell>
          <cell r="S69">
            <v>0</v>
          </cell>
          <cell r="T69">
            <v>453111.6</v>
          </cell>
          <cell r="U69">
            <v>0</v>
          </cell>
          <cell r="V69">
            <v>439265.19999999995</v>
          </cell>
          <cell r="W69">
            <v>53169.599999999999</v>
          </cell>
          <cell r="X69">
            <v>762101.50000000012</v>
          </cell>
          <cell r="Y69">
            <v>143826.4</v>
          </cell>
          <cell r="Z69">
            <v>657395.99999999988</v>
          </cell>
          <cell r="AA69">
            <v>162673.5</v>
          </cell>
          <cell r="AB69">
            <v>574889.79999999993</v>
          </cell>
          <cell r="AC69">
            <v>150757</v>
          </cell>
          <cell r="AD69">
            <v>582359</v>
          </cell>
          <cell r="AE69">
            <v>72984</v>
          </cell>
          <cell r="AF69">
            <v>612837.19999999995</v>
          </cell>
          <cell r="AG69">
            <v>83193.100000000006</v>
          </cell>
          <cell r="AH69">
            <v>81837.900000000023</v>
          </cell>
          <cell r="AI69">
            <v>332624.71999999997</v>
          </cell>
          <cell r="AJ69">
            <v>319011.30000000005</v>
          </cell>
          <cell r="AK69">
            <v>265467.21999999997</v>
          </cell>
          <cell r="AL69">
            <v>232633.1</v>
          </cell>
          <cell r="AM69">
            <v>219511.62</v>
          </cell>
          <cell r="AN69">
            <v>193198.83000000002</v>
          </cell>
          <cell r="AO69">
            <v>130259.19</v>
          </cell>
          <cell r="AP69">
            <v>90686.200000000012</v>
          </cell>
          <cell r="AQ69">
            <v>56462.130000000005</v>
          </cell>
          <cell r="AR69">
            <v>68712.13</v>
          </cell>
          <cell r="AT69">
            <v>49000</v>
          </cell>
          <cell r="AV69">
            <v>49000</v>
          </cell>
          <cell r="AW69">
            <v>157057.65</v>
          </cell>
          <cell r="AX69">
            <v>165729.37</v>
          </cell>
          <cell r="AY69">
            <v>140173.54</v>
          </cell>
          <cell r="AZ69">
            <v>48666.87</v>
          </cell>
          <cell r="BB69">
            <v>42104.67</v>
          </cell>
          <cell r="BC69">
            <v>24550.37</v>
          </cell>
          <cell r="BD69">
            <v>3176.7100000000064</v>
          </cell>
          <cell r="BF69">
            <v>11459.25</v>
          </cell>
          <cell r="BG69">
            <v>29123.899999999994</v>
          </cell>
          <cell r="BH69">
            <v>27335.27</v>
          </cell>
          <cell r="BI69">
            <v>46796.02</v>
          </cell>
          <cell r="BJ69">
            <v>15025.51</v>
          </cell>
          <cell r="BK69">
            <v>19310.349999999999</v>
          </cell>
          <cell r="BL69">
            <v>27957.599999999999</v>
          </cell>
          <cell r="BM69">
            <v>41126.47</v>
          </cell>
          <cell r="BN69">
            <v>17053.73</v>
          </cell>
          <cell r="BO69">
            <v>10587.39</v>
          </cell>
          <cell r="BP69">
            <v>2395.59</v>
          </cell>
          <cell r="BQ69">
            <v>2395.59</v>
          </cell>
          <cell r="BR69">
            <v>25481.1</v>
          </cell>
          <cell r="BS69">
            <v>17810.75</v>
          </cell>
          <cell r="BT69">
            <v>20022.349999999999</v>
          </cell>
          <cell r="BU69">
            <v>20353.150000000001</v>
          </cell>
          <cell r="BV69">
            <v>20546.87</v>
          </cell>
          <cell r="BW69">
            <v>0</v>
          </cell>
          <cell r="BX69">
            <v>0</v>
          </cell>
          <cell r="BY69">
            <v>0</v>
          </cell>
          <cell r="BZ69">
            <v>0</v>
          </cell>
          <cell r="CA69">
            <v>0</v>
          </cell>
          <cell r="CB69">
            <v>0</v>
          </cell>
          <cell r="CC69">
            <v>0</v>
          </cell>
          <cell r="CD69">
            <v>0</v>
          </cell>
          <cell r="CE69">
            <v>0</v>
          </cell>
          <cell r="CF69">
            <v>0</v>
          </cell>
          <cell r="CG69">
            <v>0</v>
          </cell>
          <cell r="CH69">
            <v>0</v>
          </cell>
          <cell r="CI69">
            <v>10.54</v>
          </cell>
          <cell r="CJ69">
            <v>0</v>
          </cell>
          <cell r="CK69">
            <v>0</v>
          </cell>
          <cell r="CL69">
            <v>0</v>
          </cell>
          <cell r="CM69">
            <v>0</v>
          </cell>
          <cell r="CN69">
            <v>20.760000000009313</v>
          </cell>
          <cell r="CO69">
            <v>20.760000000009313</v>
          </cell>
          <cell r="CP69">
            <v>20.760000000009313</v>
          </cell>
          <cell r="CQ69">
            <v>22954.560000000001</v>
          </cell>
          <cell r="CR69">
            <v>4918.4399999999996</v>
          </cell>
          <cell r="CS69">
            <v>0</v>
          </cell>
          <cell r="CT69">
            <v>0</v>
          </cell>
          <cell r="CU69">
            <v>19.049999999988358</v>
          </cell>
          <cell r="CV69">
            <v>0</v>
          </cell>
          <cell r="CW69">
            <v>0</v>
          </cell>
          <cell r="CX69">
            <v>0</v>
          </cell>
          <cell r="CY69">
            <v>0</v>
          </cell>
          <cell r="CZ69">
            <v>0</v>
          </cell>
          <cell r="DA69">
            <v>0</v>
          </cell>
          <cell r="DB69">
            <v>1.1799999999930151</v>
          </cell>
          <cell r="DC69">
            <v>44.820000000006985</v>
          </cell>
          <cell r="DD69">
            <v>1.4200000000128057</v>
          </cell>
          <cell r="DE69">
            <v>1.4200000000128057</v>
          </cell>
          <cell r="DF69">
            <v>51.649999999994179</v>
          </cell>
          <cell r="DG69">
            <v>903.98000000001048</v>
          </cell>
          <cell r="DH69">
            <v>1318.37</v>
          </cell>
          <cell r="DI69">
            <v>3599.320000000007</v>
          </cell>
          <cell r="DJ69">
            <v>25426.080000000002</v>
          </cell>
          <cell r="DK69">
            <v>145878.72</v>
          </cell>
          <cell r="DL69">
            <v>121739.13</v>
          </cell>
          <cell r="DM69">
            <v>115381.47</v>
          </cell>
          <cell r="DN69">
            <v>114306.91</v>
          </cell>
          <cell r="DO69">
            <v>114292.37</v>
          </cell>
          <cell r="DP69">
            <v>113495.22</v>
          </cell>
          <cell r="DQ69">
            <v>111889.61</v>
          </cell>
          <cell r="DR69">
            <v>111540.39</v>
          </cell>
          <cell r="DS69">
            <v>201171.99</v>
          </cell>
          <cell r="DT69">
            <v>212148.5</v>
          </cell>
          <cell r="DU69">
            <v>207603.84</v>
          </cell>
          <cell r="DV69">
            <v>166983.1</v>
          </cell>
          <cell r="DW69">
            <v>127630.17</v>
          </cell>
          <cell r="DX69">
            <v>140177.70000000001</v>
          </cell>
          <cell r="DY69">
            <v>127430.42</v>
          </cell>
          <cell r="DZ69">
            <v>129655.35</v>
          </cell>
          <cell r="EA69">
            <v>158018.82999999999</v>
          </cell>
          <cell r="ED69">
            <v>106453.19</v>
          </cell>
          <cell r="EE69">
            <v>112867.6</v>
          </cell>
          <cell r="EF69">
            <v>118500.5</v>
          </cell>
          <cell r="EG69">
            <v>123885.81</v>
          </cell>
          <cell r="EJ69">
            <v>123272.64</v>
          </cell>
          <cell r="EK69">
            <v>119175.84</v>
          </cell>
          <cell r="EM69">
            <v>141843.60999999999</v>
          </cell>
          <cell r="EP69">
            <v>138317.60999999999</v>
          </cell>
          <cell r="EQ69">
            <v>89132.268089999998</v>
          </cell>
        </row>
        <row r="70">
          <cell r="A70" t="str">
            <v>SIBal&amp;PyGRMMM Col$Papeles Comerciales</v>
          </cell>
          <cell r="B70" t="str">
            <v>Bal&amp;PyG</v>
          </cell>
          <cell r="C70" t="str">
            <v>SI</v>
          </cell>
          <cell r="D70" t="str">
            <v>R</v>
          </cell>
          <cell r="E70" t="str">
            <v>M</v>
          </cell>
          <cell r="F70" t="str">
            <v>MM Col$</v>
          </cell>
          <cell r="G70" t="str">
            <v>LFS</v>
          </cell>
          <cell r="H70" t="str">
            <v>Papeles Comerciales</v>
          </cell>
          <cell r="J70">
            <v>0</v>
          </cell>
          <cell r="K70">
            <v>0</v>
          </cell>
          <cell r="L70">
            <v>0</v>
          </cell>
          <cell r="M70">
            <v>0</v>
          </cell>
          <cell r="N70">
            <v>0</v>
          </cell>
          <cell r="O70">
            <v>0</v>
          </cell>
          <cell r="P70">
            <v>0</v>
          </cell>
          <cell r="Q70">
            <v>0</v>
          </cell>
          <cell r="R70">
            <v>0</v>
          </cell>
          <cell r="T70">
            <v>0</v>
          </cell>
          <cell r="U70">
            <v>0</v>
          </cell>
          <cell r="X70">
            <v>0</v>
          </cell>
          <cell r="Z70">
            <v>0</v>
          </cell>
          <cell r="AB70">
            <v>0</v>
          </cell>
          <cell r="AC70">
            <v>0</v>
          </cell>
          <cell r="AD70">
            <v>0</v>
          </cell>
          <cell r="AE70">
            <v>233652</v>
          </cell>
          <cell r="AF70">
            <v>0</v>
          </cell>
          <cell r="AG70">
            <v>233652</v>
          </cell>
          <cell r="AH70">
            <v>233652</v>
          </cell>
          <cell r="AI70">
            <v>233652</v>
          </cell>
          <cell r="AJ70">
            <v>233652</v>
          </cell>
          <cell r="AK70">
            <v>233652</v>
          </cell>
          <cell r="AL70">
            <v>233652</v>
          </cell>
          <cell r="AM70">
            <v>233652</v>
          </cell>
          <cell r="AN70">
            <v>233652</v>
          </cell>
          <cell r="AO70">
            <v>233652</v>
          </cell>
          <cell r="AP70">
            <v>233652</v>
          </cell>
          <cell r="AQ70">
            <v>233652</v>
          </cell>
          <cell r="AR70">
            <v>0</v>
          </cell>
          <cell r="AT70">
            <v>0</v>
          </cell>
          <cell r="AV70">
            <v>0</v>
          </cell>
          <cell r="AW70">
            <v>0</v>
          </cell>
          <cell r="AX70">
            <v>0</v>
          </cell>
          <cell r="AY70">
            <v>0</v>
          </cell>
          <cell r="AZ70">
            <v>0</v>
          </cell>
          <cell r="BB70">
            <v>0</v>
          </cell>
          <cell r="BC70">
            <v>0</v>
          </cell>
          <cell r="BD70">
            <v>95000</v>
          </cell>
          <cell r="BF70">
            <v>95000</v>
          </cell>
          <cell r="BG70">
            <v>95000</v>
          </cell>
          <cell r="BH70">
            <v>95000</v>
          </cell>
          <cell r="BI70">
            <v>95000</v>
          </cell>
          <cell r="BJ70">
            <v>95000</v>
          </cell>
          <cell r="BK70">
            <v>75000</v>
          </cell>
          <cell r="BL70">
            <v>75000</v>
          </cell>
          <cell r="BM70">
            <v>75000</v>
          </cell>
          <cell r="BN70">
            <v>106479</v>
          </cell>
          <cell r="BO70">
            <v>106479</v>
          </cell>
          <cell r="BP70">
            <v>106479</v>
          </cell>
          <cell r="BQ70">
            <v>121500</v>
          </cell>
          <cell r="BR70">
            <v>121500</v>
          </cell>
          <cell r="BS70">
            <v>121500</v>
          </cell>
          <cell r="BT70">
            <v>75500</v>
          </cell>
          <cell r="BU70">
            <v>75500</v>
          </cell>
          <cell r="BV70">
            <v>75500</v>
          </cell>
          <cell r="BW70">
            <v>120000</v>
          </cell>
          <cell r="BX70">
            <v>120000</v>
          </cell>
          <cell r="BY70">
            <v>120000</v>
          </cell>
          <cell r="BZ70">
            <v>120000</v>
          </cell>
          <cell r="CA70">
            <v>120000</v>
          </cell>
          <cell r="CB70">
            <v>120000</v>
          </cell>
          <cell r="CC70">
            <v>0</v>
          </cell>
          <cell r="CD70">
            <v>0</v>
          </cell>
          <cell r="CE70">
            <v>0</v>
          </cell>
          <cell r="CF70">
            <v>0</v>
          </cell>
          <cell r="CG70">
            <v>0</v>
          </cell>
          <cell r="CH70">
            <v>0</v>
          </cell>
          <cell r="CI70">
            <v>0</v>
          </cell>
          <cell r="CJ70">
            <v>0</v>
          </cell>
          <cell r="CK70">
            <v>0</v>
          </cell>
          <cell r="CL70">
            <v>0</v>
          </cell>
          <cell r="CM70">
            <v>150000</v>
          </cell>
          <cell r="CN70">
            <v>150000</v>
          </cell>
          <cell r="CO70">
            <v>150000</v>
          </cell>
          <cell r="CP70">
            <v>150000</v>
          </cell>
          <cell r="CQ70">
            <v>150000</v>
          </cell>
          <cell r="CR70">
            <v>150000</v>
          </cell>
          <cell r="CS70">
            <v>150000</v>
          </cell>
          <cell r="CT70">
            <v>150000</v>
          </cell>
          <cell r="CU70">
            <v>150000</v>
          </cell>
          <cell r="CV70">
            <v>150000</v>
          </cell>
          <cell r="CW70">
            <v>150000</v>
          </cell>
          <cell r="CX70">
            <v>150000</v>
          </cell>
          <cell r="CY70">
            <v>150000</v>
          </cell>
          <cell r="CZ70">
            <v>150000</v>
          </cell>
          <cell r="DA70">
            <v>150000</v>
          </cell>
          <cell r="DB70">
            <v>150000</v>
          </cell>
          <cell r="DC70">
            <v>150000</v>
          </cell>
          <cell r="DD70">
            <v>150000</v>
          </cell>
          <cell r="DE70">
            <v>150000</v>
          </cell>
          <cell r="DF70">
            <v>150000</v>
          </cell>
          <cell r="DG70">
            <v>150000</v>
          </cell>
          <cell r="DH70">
            <v>150000</v>
          </cell>
          <cell r="DI70">
            <v>150000</v>
          </cell>
          <cell r="DJ70">
            <v>150000</v>
          </cell>
          <cell r="DL70">
            <v>0</v>
          </cell>
          <cell r="DM70">
            <v>0</v>
          </cell>
          <cell r="DP70">
            <v>0</v>
          </cell>
          <cell r="DQ70">
            <v>0</v>
          </cell>
          <cell r="DR70">
            <v>0</v>
          </cell>
          <cell r="DV70">
            <v>0</v>
          </cell>
        </row>
        <row r="71">
          <cell r="A71" t="str">
            <v>SIBal&amp;PyGRMMM Col$Cuentas por Pagar</v>
          </cell>
          <cell r="B71" t="str">
            <v>Bal&amp;PyG</v>
          </cell>
          <cell r="C71" t="str">
            <v>SI</v>
          </cell>
          <cell r="D71" t="str">
            <v>R</v>
          </cell>
          <cell r="E71" t="str">
            <v>M</v>
          </cell>
          <cell r="F71" t="str">
            <v>MM Col$</v>
          </cell>
          <cell r="G71" t="str">
            <v>LFS</v>
          </cell>
          <cell r="H71" t="str">
            <v>Cuentas por Pagar</v>
          </cell>
          <cell r="J71">
            <v>16734.500000000015</v>
          </cell>
          <cell r="K71">
            <v>17827.5</v>
          </cell>
          <cell r="L71">
            <v>14070.300000000003</v>
          </cell>
          <cell r="M71">
            <v>16049.500000000007</v>
          </cell>
          <cell r="N71">
            <v>24714.699999999997</v>
          </cell>
          <cell r="O71">
            <v>16373.199999999997</v>
          </cell>
          <cell r="P71">
            <v>20497</v>
          </cell>
          <cell r="Q71">
            <v>13615.299999999988</v>
          </cell>
          <cell r="R71">
            <v>18068.300000000017</v>
          </cell>
          <cell r="S71">
            <v>17217</v>
          </cell>
          <cell r="T71">
            <v>31644</v>
          </cell>
          <cell r="U71">
            <v>21793.199999999997</v>
          </cell>
          <cell r="V71">
            <v>27282.800000000017</v>
          </cell>
          <cell r="W71">
            <v>27038.100000000006</v>
          </cell>
          <cell r="X71">
            <v>31726</v>
          </cell>
          <cell r="Y71">
            <v>29350.499999999985</v>
          </cell>
          <cell r="Z71">
            <v>55312.499999999971</v>
          </cell>
          <cell r="AA71">
            <v>25324.800000000017</v>
          </cell>
          <cell r="AB71">
            <v>38767</v>
          </cell>
          <cell r="AC71">
            <v>19196.3</v>
          </cell>
          <cell r="AD71">
            <v>26109.4</v>
          </cell>
          <cell r="AE71">
            <v>13791.4</v>
          </cell>
          <cell r="AF71">
            <v>21205.700000000004</v>
          </cell>
          <cell r="AG71">
            <v>15549.6</v>
          </cell>
          <cell r="AH71">
            <v>16624.509999999998</v>
          </cell>
          <cell r="AI71">
            <v>23991.41</v>
          </cell>
          <cell r="AJ71">
            <v>28779.8</v>
          </cell>
          <cell r="AK71">
            <v>20441.060000000001</v>
          </cell>
          <cell r="AL71">
            <v>15547.6</v>
          </cell>
          <cell r="AM71">
            <v>17064.11</v>
          </cell>
          <cell r="AN71">
            <v>17503.900000000001</v>
          </cell>
          <cell r="AO71">
            <v>18224.150000000001</v>
          </cell>
          <cell r="AP71">
            <v>18416.29</v>
          </cell>
          <cell r="AQ71">
            <v>10052.77</v>
          </cell>
          <cell r="AR71">
            <v>3650.58</v>
          </cell>
          <cell r="AT71">
            <v>11824.7</v>
          </cell>
          <cell r="AV71">
            <v>7307.51</v>
          </cell>
          <cell r="AW71">
            <v>6104.39</v>
          </cell>
          <cell r="AX71">
            <v>4595.29</v>
          </cell>
          <cell r="AY71">
            <v>4677.34</v>
          </cell>
          <cell r="AZ71">
            <v>3182.03</v>
          </cell>
          <cell r="BB71">
            <v>2957.52</v>
          </cell>
          <cell r="BC71">
            <v>6683.08</v>
          </cell>
          <cell r="BD71">
            <v>13349.99</v>
          </cell>
          <cell r="BF71">
            <v>11775.73</v>
          </cell>
          <cell r="BG71">
            <v>6794.85</v>
          </cell>
          <cell r="BH71">
            <v>4187.45</v>
          </cell>
          <cell r="BI71">
            <v>4006</v>
          </cell>
          <cell r="BJ71">
            <v>4772.7700000000004</v>
          </cell>
          <cell r="BK71">
            <v>4450.8900000000003</v>
          </cell>
          <cell r="BL71">
            <v>3182.35</v>
          </cell>
          <cell r="BM71">
            <v>3857.11</v>
          </cell>
          <cell r="BN71">
            <v>5491.88</v>
          </cell>
          <cell r="BO71">
            <v>3804.05</v>
          </cell>
          <cell r="BP71">
            <v>8844.18</v>
          </cell>
          <cell r="BQ71">
            <v>11865.02</v>
          </cell>
          <cell r="BR71">
            <v>10087.120000000001</v>
          </cell>
          <cell r="BS71">
            <v>10640.8</v>
          </cell>
          <cell r="BT71">
            <v>4202.2700000000004</v>
          </cell>
          <cell r="BU71">
            <v>2560.4699999999998</v>
          </cell>
          <cell r="BV71">
            <v>4904.6899999999996</v>
          </cell>
          <cell r="BW71">
            <v>1776.93</v>
          </cell>
          <cell r="BX71">
            <v>6090.15</v>
          </cell>
          <cell r="BY71">
            <v>4648.55</v>
          </cell>
          <cell r="BZ71">
            <v>3866.2</v>
          </cell>
          <cell r="CA71">
            <v>6821.28</v>
          </cell>
          <cell r="CB71">
            <v>3127.26</v>
          </cell>
          <cell r="CC71">
            <v>3842.94</v>
          </cell>
          <cell r="CD71">
            <v>2299.65</v>
          </cell>
          <cell r="CE71">
            <v>1781.86</v>
          </cell>
          <cell r="CF71">
            <v>1090.1099999999999</v>
          </cell>
          <cell r="CG71">
            <v>691.67</v>
          </cell>
          <cell r="CH71">
            <v>329.29</v>
          </cell>
          <cell r="CI71">
            <v>804.08</v>
          </cell>
          <cell r="CJ71">
            <v>902.49</v>
          </cell>
          <cell r="CK71">
            <v>1359.42</v>
          </cell>
          <cell r="CL71">
            <v>1600.07</v>
          </cell>
          <cell r="CM71">
            <v>11103.16</v>
          </cell>
          <cell r="CN71">
            <v>11169.35</v>
          </cell>
          <cell r="CO71">
            <v>12858.53</v>
          </cell>
          <cell r="CP71">
            <v>12236.19</v>
          </cell>
          <cell r="CQ71">
            <v>5970.26</v>
          </cell>
          <cell r="CR71">
            <v>4577.66</v>
          </cell>
          <cell r="CS71">
            <v>7373.31</v>
          </cell>
          <cell r="CT71">
            <v>6763.64</v>
          </cell>
          <cell r="CU71">
            <v>5477.44</v>
          </cell>
          <cell r="CV71">
            <v>4689.8500000000004</v>
          </cell>
          <cell r="CW71">
            <v>4141.28</v>
          </cell>
          <cell r="CX71">
            <v>3330.35</v>
          </cell>
          <cell r="CY71">
            <v>13594.07</v>
          </cell>
          <cell r="CZ71">
            <v>12367.03</v>
          </cell>
          <cell r="DA71">
            <v>12606.8</v>
          </cell>
          <cell r="DB71">
            <v>11564.86</v>
          </cell>
          <cell r="DC71">
            <v>7111.58</v>
          </cell>
          <cell r="DD71">
            <v>5814.88</v>
          </cell>
          <cell r="DE71">
            <v>6756.6</v>
          </cell>
          <cell r="DF71">
            <v>5825.18</v>
          </cell>
          <cell r="DG71">
            <v>4441.6899999999996</v>
          </cell>
          <cell r="DH71">
            <v>3390.68</v>
          </cell>
          <cell r="DI71">
            <v>3957.51</v>
          </cell>
          <cell r="DJ71">
            <v>3395.29</v>
          </cell>
          <cell r="DK71">
            <v>4655.78</v>
          </cell>
          <cell r="DL71">
            <v>5059.5600000000004</v>
          </cell>
          <cell r="DM71">
            <v>6358.99</v>
          </cell>
          <cell r="DN71">
            <v>6271</v>
          </cell>
          <cell r="DO71">
            <v>2181.1</v>
          </cell>
          <cell r="DP71">
            <v>2834</v>
          </cell>
          <cell r="DQ71">
            <v>3604.82</v>
          </cell>
          <cell r="DR71">
            <v>1725.8</v>
          </cell>
          <cell r="DS71">
            <v>4489.22</v>
          </cell>
          <cell r="DT71">
            <v>4865.41</v>
          </cell>
          <cell r="DU71">
            <v>3112.45</v>
          </cell>
          <cell r="DV71">
            <v>4861.0600000000004</v>
          </cell>
          <cell r="DW71">
            <v>5385.51</v>
          </cell>
          <cell r="DX71">
            <v>4203.92</v>
          </cell>
          <cell r="DY71">
            <v>5906.23</v>
          </cell>
          <cell r="DZ71">
            <v>6002.6</v>
          </cell>
          <cell r="EA71">
            <v>4059.08</v>
          </cell>
          <cell r="ED71">
            <v>5851.9</v>
          </cell>
          <cell r="EE71">
            <v>3991.58</v>
          </cell>
          <cell r="EF71">
            <v>3848.5</v>
          </cell>
          <cell r="EG71">
            <v>5944.93</v>
          </cell>
          <cell r="EJ71">
            <v>6131.25</v>
          </cell>
          <cell r="EK71">
            <v>9228.3799999999992</v>
          </cell>
          <cell r="EM71">
            <v>4633.8999999999996</v>
          </cell>
          <cell r="EP71">
            <v>4827.17</v>
          </cell>
          <cell r="EQ71">
            <v>2750.964907</v>
          </cell>
        </row>
        <row r="72">
          <cell r="A72" t="str">
            <v>SIBal&amp;PyGRMMM Col$Dividendos</v>
          </cell>
          <cell r="B72" t="str">
            <v>Bal&amp;PyG</v>
          </cell>
          <cell r="C72" t="str">
            <v>SI</v>
          </cell>
          <cell r="D72" t="str">
            <v>R</v>
          </cell>
          <cell r="E72" t="str">
            <v>M</v>
          </cell>
          <cell r="F72" t="str">
            <v>MM Col$</v>
          </cell>
          <cell r="G72" t="str">
            <v>LFS</v>
          </cell>
          <cell r="H72" t="str">
            <v>Dividendos</v>
          </cell>
          <cell r="J72">
            <v>89013.4</v>
          </cell>
          <cell r="K72">
            <v>69575.5</v>
          </cell>
          <cell r="L72">
            <v>89055</v>
          </cell>
          <cell r="M72">
            <v>35039.599999999999</v>
          </cell>
          <cell r="N72">
            <v>89121.3</v>
          </cell>
          <cell r="O72">
            <v>35097.300000000003</v>
          </cell>
          <cell r="P72">
            <v>151078.39999999999</v>
          </cell>
          <cell r="Q72">
            <v>69137.600000000006</v>
          </cell>
          <cell r="R72">
            <v>151089.79999999999</v>
          </cell>
          <cell r="S72">
            <v>69135.5</v>
          </cell>
          <cell r="T72">
            <v>151090.29999999999</v>
          </cell>
          <cell r="U72">
            <v>69166</v>
          </cell>
          <cell r="V72">
            <v>213088.3</v>
          </cell>
          <cell r="W72">
            <v>103096.4</v>
          </cell>
          <cell r="X72">
            <v>213088.7</v>
          </cell>
          <cell r="Y72">
            <v>103104.2</v>
          </cell>
          <cell r="Z72">
            <v>213088.9</v>
          </cell>
          <cell r="AA72">
            <v>103200.2</v>
          </cell>
          <cell r="AB72">
            <v>283715.40000000002</v>
          </cell>
          <cell r="AC72">
            <v>137148.79999999999</v>
          </cell>
          <cell r="AD72">
            <v>35595.699999999997</v>
          </cell>
          <cell r="AE72">
            <v>1131</v>
          </cell>
          <cell r="AF72">
            <v>35598.699999999997</v>
          </cell>
          <cell r="AG72">
            <v>1139.9000000000001</v>
          </cell>
          <cell r="AH72">
            <v>7421.86</v>
          </cell>
          <cell r="AI72">
            <v>32582.12</v>
          </cell>
          <cell r="AJ72">
            <v>32601.08</v>
          </cell>
          <cell r="AK72">
            <v>63976.38</v>
          </cell>
          <cell r="AL72">
            <v>63981.8</v>
          </cell>
          <cell r="AM72">
            <v>63987.56</v>
          </cell>
          <cell r="AN72">
            <v>95436.58</v>
          </cell>
          <cell r="AO72">
            <v>95438.69</v>
          </cell>
          <cell r="AP72">
            <v>95441.35</v>
          </cell>
          <cell r="AQ72">
            <v>126922.61</v>
          </cell>
          <cell r="AR72">
            <v>1261.03</v>
          </cell>
          <cell r="AT72">
            <v>1275.7</v>
          </cell>
          <cell r="AV72">
            <v>30642.99</v>
          </cell>
          <cell r="AW72">
            <v>30679.200000000001</v>
          </cell>
          <cell r="AX72">
            <v>30682.28</v>
          </cell>
          <cell r="AY72">
            <v>60169.919999999998</v>
          </cell>
          <cell r="AZ72">
            <v>60218.38</v>
          </cell>
          <cell r="BB72">
            <v>60262.75</v>
          </cell>
          <cell r="BC72">
            <v>89749.51</v>
          </cell>
          <cell r="BD72">
            <v>89752.94</v>
          </cell>
          <cell r="BF72">
            <v>89790.47</v>
          </cell>
          <cell r="BG72">
            <v>119364.07</v>
          </cell>
          <cell r="BH72">
            <v>1282.73</v>
          </cell>
          <cell r="BI72">
            <v>1303.22</v>
          </cell>
          <cell r="BJ72">
            <v>28440.76</v>
          </cell>
          <cell r="BK72">
            <v>28440.76</v>
          </cell>
          <cell r="BL72">
            <v>28444.799999999999</v>
          </cell>
          <cell r="BM72">
            <v>55626.74</v>
          </cell>
          <cell r="BN72">
            <v>55626.74</v>
          </cell>
          <cell r="BO72">
            <v>54276.51</v>
          </cell>
          <cell r="BP72">
            <v>80821</v>
          </cell>
          <cell r="BQ72">
            <v>80821</v>
          </cell>
          <cell r="BR72">
            <v>80821</v>
          </cell>
          <cell r="BS72">
            <v>107396.27</v>
          </cell>
          <cell r="BT72">
            <v>1280.25</v>
          </cell>
          <cell r="BU72">
            <v>1282.3699999999999</v>
          </cell>
          <cell r="BV72">
            <v>25431.21</v>
          </cell>
          <cell r="BW72">
            <v>25432.32</v>
          </cell>
          <cell r="BX72">
            <v>25433.73</v>
          </cell>
          <cell r="BY72">
            <v>49604.04</v>
          </cell>
          <cell r="BZ72">
            <v>49604.04</v>
          </cell>
          <cell r="CA72">
            <v>49604.04</v>
          </cell>
          <cell r="CB72">
            <v>73763.55</v>
          </cell>
          <cell r="CC72">
            <v>73764.639999999999</v>
          </cell>
          <cell r="CD72">
            <v>73764.639999999999</v>
          </cell>
          <cell r="CE72">
            <v>98014.04</v>
          </cell>
          <cell r="CF72">
            <v>1045.96</v>
          </cell>
          <cell r="CG72">
            <v>1046.69</v>
          </cell>
          <cell r="CH72">
            <v>23439.02</v>
          </cell>
          <cell r="CI72">
            <v>23440.86</v>
          </cell>
          <cell r="CJ72">
            <v>23440.86</v>
          </cell>
          <cell r="CK72">
            <v>45760.1</v>
          </cell>
          <cell r="CL72">
            <v>45761.7</v>
          </cell>
          <cell r="CM72">
            <v>45761.7</v>
          </cell>
          <cell r="CN72">
            <v>68103.72</v>
          </cell>
          <cell r="CO72">
            <v>68105.429999999993</v>
          </cell>
          <cell r="CP72">
            <v>68113.03</v>
          </cell>
          <cell r="CQ72">
            <v>90520.68</v>
          </cell>
          <cell r="CR72">
            <v>872.52</v>
          </cell>
          <cell r="CS72">
            <v>872.88</v>
          </cell>
          <cell r="CT72">
            <v>18103.330000000002</v>
          </cell>
          <cell r="CU72">
            <v>18106.07</v>
          </cell>
          <cell r="CV72">
            <v>18106.07</v>
          </cell>
          <cell r="CW72">
            <v>35276.33</v>
          </cell>
          <cell r="CX72">
            <v>35277.26</v>
          </cell>
          <cell r="CY72">
            <v>34561.53</v>
          </cell>
          <cell r="CZ72">
            <v>51352.84</v>
          </cell>
          <cell r="DA72">
            <v>48978.47</v>
          </cell>
          <cell r="DB72">
            <v>48979.67</v>
          </cell>
          <cell r="DC72">
            <v>64996.67</v>
          </cell>
          <cell r="DD72">
            <v>810.7</v>
          </cell>
          <cell r="DE72">
            <v>810.7</v>
          </cell>
          <cell r="DF72">
            <v>15359.47</v>
          </cell>
          <cell r="DG72">
            <v>15360.52</v>
          </cell>
          <cell r="DH72">
            <v>15406.83</v>
          </cell>
          <cell r="DI72">
            <v>29888.35</v>
          </cell>
          <cell r="DJ72">
            <v>29889.07</v>
          </cell>
          <cell r="DK72">
            <v>29885.25</v>
          </cell>
          <cell r="DL72">
            <v>44512.38</v>
          </cell>
          <cell r="DM72">
            <v>44536.56</v>
          </cell>
          <cell r="DN72">
            <v>44537.26</v>
          </cell>
          <cell r="DO72">
            <v>58986.21</v>
          </cell>
          <cell r="DP72">
            <v>633.04999999999995</v>
          </cell>
          <cell r="DQ72">
            <v>633.04999999999995</v>
          </cell>
          <cell r="DR72">
            <v>3948.27</v>
          </cell>
          <cell r="DS72">
            <v>3948.6</v>
          </cell>
          <cell r="DT72">
            <v>3948.99</v>
          </cell>
          <cell r="DU72">
            <v>7287.84</v>
          </cell>
          <cell r="DV72">
            <v>7292.08</v>
          </cell>
          <cell r="DW72">
            <v>7292.08</v>
          </cell>
          <cell r="DX72">
            <v>10639.2</v>
          </cell>
          <cell r="DY72">
            <v>10682.83</v>
          </cell>
          <cell r="DZ72">
            <v>10682.57</v>
          </cell>
          <cell r="EA72">
            <v>49187.75</v>
          </cell>
          <cell r="ED72">
            <v>3942.6</v>
          </cell>
          <cell r="EE72">
            <v>5119.43</v>
          </cell>
          <cell r="EF72">
            <v>6261.1</v>
          </cell>
          <cell r="EG72">
            <v>7496.2</v>
          </cell>
          <cell r="EJ72">
            <v>10909.47</v>
          </cell>
          <cell r="EK72">
            <v>12057.23</v>
          </cell>
          <cell r="EM72">
            <v>40316.15</v>
          </cell>
          <cell r="EP72">
            <v>8622.24</v>
          </cell>
          <cell r="EQ72">
            <v>6961.3633040000004</v>
          </cell>
        </row>
        <row r="73">
          <cell r="A73" t="str">
            <v>SIBal&amp;PyGRMMM Col$CxP Compañías Vinculadas</v>
          </cell>
          <cell r="B73" t="str">
            <v>Bal&amp;PyG</v>
          </cell>
          <cell r="C73" t="str">
            <v>SI</v>
          </cell>
          <cell r="D73" t="str">
            <v>R</v>
          </cell>
          <cell r="E73" t="str">
            <v>M</v>
          </cell>
          <cell r="F73" t="str">
            <v>MM Col$</v>
          </cell>
          <cell r="G73" t="str">
            <v>LFS</v>
          </cell>
          <cell r="H73" t="str">
            <v>CxP Compañías Vinculadas</v>
          </cell>
          <cell r="J73">
            <v>21243.3</v>
          </cell>
          <cell r="K73">
            <v>1730356.5</v>
          </cell>
          <cell r="L73">
            <v>15214.8</v>
          </cell>
          <cell r="M73">
            <v>0</v>
          </cell>
          <cell r="N73">
            <v>14632.3</v>
          </cell>
          <cell r="O73">
            <v>0</v>
          </cell>
          <cell r="P73">
            <v>19827.8</v>
          </cell>
          <cell r="Q73">
            <v>0</v>
          </cell>
          <cell r="R73">
            <v>17290.3</v>
          </cell>
          <cell r="S73">
            <v>0</v>
          </cell>
          <cell r="T73">
            <v>534522.80000000005</v>
          </cell>
          <cell r="U73">
            <v>4.0999999999999996</v>
          </cell>
          <cell r="V73">
            <v>532740.80000000005</v>
          </cell>
          <cell r="W73">
            <v>0</v>
          </cell>
          <cell r="X73">
            <v>542082.1</v>
          </cell>
          <cell r="Y73">
            <v>3.9</v>
          </cell>
          <cell r="Z73">
            <v>631858.9</v>
          </cell>
          <cell r="AA73">
            <v>0</v>
          </cell>
          <cell r="AB73">
            <v>1000519.1</v>
          </cell>
          <cell r="AC73">
            <v>0</v>
          </cell>
          <cell r="AD73">
            <v>980065.8</v>
          </cell>
          <cell r="AE73">
            <v>229622.7</v>
          </cell>
          <cell r="AF73">
            <v>1362967.1</v>
          </cell>
          <cell r="AG73">
            <v>22140.9</v>
          </cell>
          <cell r="AH73">
            <v>0</v>
          </cell>
          <cell r="AI73">
            <v>19242.330000000002</v>
          </cell>
          <cell r="AJ73">
            <v>484669.51</v>
          </cell>
          <cell r="AK73">
            <v>456203.49</v>
          </cell>
          <cell r="AL73">
            <v>448775.6</v>
          </cell>
          <cell r="AM73">
            <v>443729.44</v>
          </cell>
          <cell r="AN73">
            <v>360762.59</v>
          </cell>
          <cell r="AO73">
            <v>342374.87</v>
          </cell>
          <cell r="AP73">
            <v>334246.90999999997</v>
          </cell>
          <cell r="AQ73">
            <v>189050.99</v>
          </cell>
          <cell r="AR73">
            <v>0</v>
          </cell>
          <cell r="AT73">
            <v>0</v>
          </cell>
          <cell r="AV73">
            <v>3762.26</v>
          </cell>
          <cell r="AW73">
            <v>0</v>
          </cell>
          <cell r="AX73">
            <v>5255.15</v>
          </cell>
          <cell r="AY73">
            <v>9462.06</v>
          </cell>
          <cell r="AZ73">
            <v>65752.59</v>
          </cell>
          <cell r="BB73">
            <v>91222.09</v>
          </cell>
          <cell r="BC73">
            <v>272044.28000000003</v>
          </cell>
          <cell r="BD73">
            <v>198578.15</v>
          </cell>
          <cell r="BF73">
            <v>194595.91</v>
          </cell>
          <cell r="BG73">
            <v>181078.64</v>
          </cell>
          <cell r="BH73">
            <v>183409.47</v>
          </cell>
          <cell r="BI73">
            <v>187265.08</v>
          </cell>
          <cell r="BJ73">
            <v>159786.42000000001</v>
          </cell>
          <cell r="BK73">
            <v>233386.5</v>
          </cell>
          <cell r="BL73">
            <v>233722.48</v>
          </cell>
          <cell r="BM73">
            <v>216115.09</v>
          </cell>
          <cell r="BN73">
            <v>211614.62</v>
          </cell>
          <cell r="BO73">
            <v>212664.03</v>
          </cell>
          <cell r="BP73">
            <v>187050.52</v>
          </cell>
          <cell r="BQ73">
            <v>162175.59</v>
          </cell>
          <cell r="BR73">
            <v>157419.56</v>
          </cell>
          <cell r="BS73">
            <v>161674.48000000001</v>
          </cell>
          <cell r="BT73">
            <v>207701</v>
          </cell>
          <cell r="BU73">
            <v>209483.04</v>
          </cell>
          <cell r="BV73">
            <v>191397.12</v>
          </cell>
          <cell r="BW73">
            <v>169323.63</v>
          </cell>
          <cell r="BX73">
            <v>288298.03999999998</v>
          </cell>
          <cell r="BY73">
            <v>267094.40999999997</v>
          </cell>
          <cell r="BZ73">
            <v>270625.88</v>
          </cell>
          <cell r="CA73">
            <v>280085.59999999998</v>
          </cell>
          <cell r="CB73">
            <v>164221.66</v>
          </cell>
          <cell r="CC73">
            <v>180297.92</v>
          </cell>
          <cell r="CD73">
            <v>179974.54</v>
          </cell>
          <cell r="CE73">
            <v>171397.32</v>
          </cell>
          <cell r="CF73">
            <v>119291.32</v>
          </cell>
          <cell r="CG73">
            <v>121028.44</v>
          </cell>
          <cell r="CH73">
            <v>85913.89</v>
          </cell>
          <cell r="CI73">
            <v>86464.85</v>
          </cell>
          <cell r="CJ73">
            <v>92249.98</v>
          </cell>
          <cell r="CK73">
            <v>84486.03</v>
          </cell>
          <cell r="CL73">
            <v>84462.22</v>
          </cell>
          <cell r="CM73">
            <v>0</v>
          </cell>
          <cell r="CN73">
            <v>0</v>
          </cell>
          <cell r="CO73">
            <v>0</v>
          </cell>
          <cell r="CP73">
            <v>0</v>
          </cell>
          <cell r="CQ73">
            <v>1521.18</v>
          </cell>
          <cell r="CR73">
            <v>22252.95</v>
          </cell>
          <cell r="CS73">
            <v>37066.11</v>
          </cell>
          <cell r="CT73">
            <v>42486.22</v>
          </cell>
          <cell r="CU73">
            <v>22285.43</v>
          </cell>
          <cell r="CV73">
            <v>22307.91</v>
          </cell>
          <cell r="CW73">
            <v>19961.39</v>
          </cell>
          <cell r="CX73">
            <v>0</v>
          </cell>
          <cell r="CY73">
            <v>0</v>
          </cell>
          <cell r="CZ73">
            <v>0</v>
          </cell>
          <cell r="DA73">
            <v>0</v>
          </cell>
          <cell r="DB73">
            <v>0</v>
          </cell>
          <cell r="DC73">
            <v>0</v>
          </cell>
          <cell r="DD73">
            <v>0</v>
          </cell>
          <cell r="DE73">
            <v>2770.24</v>
          </cell>
          <cell r="DF73">
            <v>0</v>
          </cell>
          <cell r="DG73">
            <v>0</v>
          </cell>
          <cell r="DH73">
            <v>0</v>
          </cell>
          <cell r="DI73">
            <v>0</v>
          </cell>
          <cell r="DJ73">
            <v>0</v>
          </cell>
          <cell r="DK73">
            <v>2394.6799999999998</v>
          </cell>
          <cell r="DL73">
            <v>378.78</v>
          </cell>
          <cell r="DM73">
            <v>0</v>
          </cell>
          <cell r="DN73">
            <v>0</v>
          </cell>
          <cell r="DO73">
            <v>5172.6400000000003</v>
          </cell>
          <cell r="DP73">
            <v>8402.24</v>
          </cell>
          <cell r="DQ73">
            <v>8326.0499999999993</v>
          </cell>
          <cell r="DR73">
            <v>13962.06</v>
          </cell>
          <cell r="DS73">
            <v>0</v>
          </cell>
          <cell r="DT73">
            <v>293.75</v>
          </cell>
          <cell r="DU73">
            <v>4110.6499999999996</v>
          </cell>
          <cell r="DV73">
            <v>1941.11</v>
          </cell>
          <cell r="DW73">
            <v>1185.8599999999999</v>
          </cell>
          <cell r="DX73">
            <v>0</v>
          </cell>
          <cell r="DY73">
            <v>0</v>
          </cell>
          <cell r="DZ73">
            <v>0</v>
          </cell>
          <cell r="EA73">
            <v>0</v>
          </cell>
          <cell r="ED73">
            <v>8644.6</v>
          </cell>
          <cell r="EE73">
            <v>31232.92</v>
          </cell>
          <cell r="EF73">
            <v>27500.2</v>
          </cell>
          <cell r="EG73">
            <v>0</v>
          </cell>
          <cell r="EJ73">
            <v>0</v>
          </cell>
          <cell r="EK73">
            <v>0</v>
          </cell>
          <cell r="EM73">
            <v>0</v>
          </cell>
          <cell r="EP73">
            <v>0</v>
          </cell>
          <cell r="EQ73">
            <v>3959.4260549999999</v>
          </cell>
        </row>
        <row r="74">
          <cell r="A74" t="str">
            <v>SIBal&amp;PyGRMMM Col$Pasivo Estimados y Provisiones</v>
          </cell>
          <cell r="B74" t="str">
            <v>Bal&amp;PyG</v>
          </cell>
          <cell r="C74" t="str">
            <v>SI</v>
          </cell>
          <cell r="D74" t="str">
            <v>R</v>
          </cell>
          <cell r="E74" t="str">
            <v>M</v>
          </cell>
          <cell r="F74" t="str">
            <v>MM Col$</v>
          </cell>
          <cell r="G74" t="str">
            <v>LFS</v>
          </cell>
          <cell r="H74" t="str">
            <v>Pasivo Estimados y Provisiones</v>
          </cell>
          <cell r="J74">
            <v>33794.199999999997</v>
          </cell>
          <cell r="K74">
            <v>16719.2</v>
          </cell>
          <cell r="L74">
            <v>30851.599999999999</v>
          </cell>
          <cell r="M74">
            <v>12792.8</v>
          </cell>
          <cell r="N74">
            <v>28709.200000000001</v>
          </cell>
          <cell r="O74">
            <v>11677.4</v>
          </cell>
          <cell r="P74">
            <v>26284</v>
          </cell>
          <cell r="Q74">
            <v>10392.1</v>
          </cell>
          <cell r="R74">
            <v>23188.899999999998</v>
          </cell>
          <cell r="S74">
            <v>8569.2999999999993</v>
          </cell>
          <cell r="T74">
            <v>20864.599999999999</v>
          </cell>
          <cell r="U74">
            <v>10724.6</v>
          </cell>
          <cell r="V74">
            <v>18685</v>
          </cell>
          <cell r="W74">
            <v>9588.6</v>
          </cell>
          <cell r="X74">
            <v>9850.4</v>
          </cell>
          <cell r="Y74">
            <v>10723.8</v>
          </cell>
          <cell r="Z74">
            <v>8105.6</v>
          </cell>
          <cell r="AA74">
            <v>9770.7999999999993</v>
          </cell>
          <cell r="AB74">
            <v>20614.899999999998</v>
          </cell>
          <cell r="AC74">
            <v>15637.9</v>
          </cell>
          <cell r="AD74">
            <v>18083.099999999999</v>
          </cell>
          <cell r="AE74">
            <v>11498.8</v>
          </cell>
          <cell r="AF74">
            <v>17901.2</v>
          </cell>
          <cell r="AG74">
            <v>11433.4</v>
          </cell>
          <cell r="AH74">
            <v>10784.07</v>
          </cell>
          <cell r="AI74">
            <v>9419.33</v>
          </cell>
          <cell r="AJ74">
            <v>8625.7000000000007</v>
          </cell>
          <cell r="AK74">
            <v>7773.3</v>
          </cell>
          <cell r="AL74">
            <v>6597.8</v>
          </cell>
          <cell r="AM74">
            <v>4770.84</v>
          </cell>
          <cell r="AN74">
            <v>4038.14</v>
          </cell>
          <cell r="AO74">
            <v>3179.84</v>
          </cell>
          <cell r="AP74">
            <v>2600.67</v>
          </cell>
          <cell r="AQ74">
            <v>11574.82</v>
          </cell>
          <cell r="AR74">
            <v>10699.9</v>
          </cell>
          <cell r="AT74">
            <v>10755.8</v>
          </cell>
          <cell r="AV74">
            <v>10276.77</v>
          </cell>
          <cell r="AW74">
            <v>8956.67</v>
          </cell>
          <cell r="AX74">
            <v>8346.26</v>
          </cell>
          <cell r="AY74">
            <v>8098.83</v>
          </cell>
          <cell r="AZ74">
            <v>6887.88</v>
          </cell>
          <cell r="BB74">
            <v>6587.85</v>
          </cell>
          <cell r="BC74">
            <v>6125.43</v>
          </cell>
          <cell r="BD74">
            <v>4764.7700000000004</v>
          </cell>
          <cell r="BF74">
            <v>4587.18</v>
          </cell>
          <cell r="BG74">
            <v>9105.2999999999993</v>
          </cell>
          <cell r="BH74">
            <v>8908.66</v>
          </cell>
          <cell r="BI74">
            <v>8472.3700000000008</v>
          </cell>
          <cell r="BJ74">
            <v>8393.11</v>
          </cell>
          <cell r="BK74">
            <v>6696.41</v>
          </cell>
          <cell r="BL74">
            <v>5985.75</v>
          </cell>
          <cell r="BM74">
            <v>5573.41</v>
          </cell>
          <cell r="BN74">
            <v>4000.72</v>
          </cell>
          <cell r="BO74">
            <v>3115.92</v>
          </cell>
          <cell r="BP74">
            <v>2894.67</v>
          </cell>
          <cell r="BQ74">
            <v>1864.54</v>
          </cell>
          <cell r="BR74">
            <v>5963.15</v>
          </cell>
          <cell r="BS74">
            <v>6709.22</v>
          </cell>
          <cell r="BT74">
            <v>6367.49</v>
          </cell>
          <cell r="BU74">
            <v>6271.13</v>
          </cell>
          <cell r="BV74">
            <v>5848.08</v>
          </cell>
          <cell r="BW74">
            <v>5707.76</v>
          </cell>
          <cell r="BX74">
            <v>5423.7</v>
          </cell>
          <cell r="BY74">
            <v>5060.1000000000004</v>
          </cell>
          <cell r="BZ74">
            <v>4051.3</v>
          </cell>
          <cell r="CA74">
            <v>3650.19</v>
          </cell>
          <cell r="CB74">
            <v>3413.48</v>
          </cell>
          <cell r="CC74">
            <v>2278.4499999999998</v>
          </cell>
          <cell r="CD74">
            <v>6058.73</v>
          </cell>
          <cell r="CE74">
            <v>7199.32</v>
          </cell>
          <cell r="CF74">
            <v>6854.61</v>
          </cell>
          <cell r="CG74">
            <v>8157.1</v>
          </cell>
          <cell r="CH74">
            <v>8094.99</v>
          </cell>
          <cell r="CI74">
            <v>8292.2999999999993</v>
          </cell>
          <cell r="CJ74">
            <v>7730.63</v>
          </cell>
          <cell r="CK74">
            <v>7121.64</v>
          </cell>
          <cell r="CL74">
            <v>5880.19</v>
          </cell>
          <cell r="CM74">
            <v>5401.2</v>
          </cell>
          <cell r="CN74">
            <v>4968.78</v>
          </cell>
          <cell r="CO74">
            <v>4174.33</v>
          </cell>
          <cell r="CP74">
            <v>3711.45</v>
          </cell>
          <cell r="CQ74">
            <v>10425.27</v>
          </cell>
          <cell r="CR74">
            <v>9963.64</v>
          </cell>
          <cell r="CS74">
            <v>10323.459999999999</v>
          </cell>
          <cell r="CT74">
            <v>9784.61</v>
          </cell>
          <cell r="CU74">
            <v>8978.2999999999993</v>
          </cell>
          <cell r="CV74">
            <v>7556.16</v>
          </cell>
          <cell r="CW74">
            <v>6910.11</v>
          </cell>
          <cell r="CX74">
            <v>6260.9</v>
          </cell>
          <cell r="CY74">
            <v>5617.99</v>
          </cell>
          <cell r="CZ74">
            <v>4645.41</v>
          </cell>
          <cell r="DA74">
            <v>2697.8</v>
          </cell>
          <cell r="DB74">
            <v>2227.0700000000002</v>
          </cell>
          <cell r="DC74">
            <v>6173.96</v>
          </cell>
          <cell r="DD74">
            <v>5820.76</v>
          </cell>
          <cell r="DE74">
            <v>6583.29</v>
          </cell>
          <cell r="DF74">
            <v>6056.2</v>
          </cell>
          <cell r="DG74">
            <v>10268.64</v>
          </cell>
          <cell r="DH74">
            <v>9353.32</v>
          </cell>
          <cell r="DI74">
            <v>8542.41</v>
          </cell>
          <cell r="DJ74">
            <v>8960.06</v>
          </cell>
          <cell r="DK74">
            <v>8460.34</v>
          </cell>
          <cell r="DL74">
            <v>6898.03</v>
          </cell>
          <cell r="DM74">
            <v>5403.65</v>
          </cell>
          <cell r="DN74">
            <v>5330.04</v>
          </cell>
          <cell r="DO74">
            <v>8489.2800000000007</v>
          </cell>
          <cell r="DP74">
            <v>8629.32</v>
          </cell>
          <cell r="DQ74">
            <v>9393.59</v>
          </cell>
          <cell r="DR74">
            <v>9074</v>
          </cell>
          <cell r="DS74">
            <v>15821.5</v>
          </cell>
          <cell r="DT74">
            <v>14862.46</v>
          </cell>
          <cell r="DU74">
            <v>13898.99</v>
          </cell>
          <cell r="DV74">
            <v>9840.6299999999992</v>
          </cell>
          <cell r="DW74">
            <v>8712.76</v>
          </cell>
          <cell r="DX74">
            <v>7923.4</v>
          </cell>
          <cell r="DY74">
            <v>5090.0600000000004</v>
          </cell>
          <cell r="DZ74">
            <v>4873.96</v>
          </cell>
          <cell r="EA74">
            <v>7226.11</v>
          </cell>
          <cell r="ED74">
            <v>7493.71</v>
          </cell>
          <cell r="EE74">
            <v>3883.92</v>
          </cell>
          <cell r="EF74">
            <v>3467.9</v>
          </cell>
          <cell r="EG74">
            <v>3914.72</v>
          </cell>
          <cell r="EJ74">
            <v>2980.88</v>
          </cell>
          <cell r="EK74">
            <v>2611.3200000000002</v>
          </cell>
          <cell r="EM74">
            <v>1496.8</v>
          </cell>
          <cell r="EP74">
            <v>912.6</v>
          </cell>
          <cell r="EQ74">
            <v>920.08312699999999</v>
          </cell>
        </row>
        <row r="75">
          <cell r="A75" t="str">
            <v>SIBal&amp;PyGRMMM Col$CxP Ingresos Recibidos por Anticipado</v>
          </cell>
          <cell r="B75" t="str">
            <v>Bal&amp;PyG</v>
          </cell>
          <cell r="C75" t="str">
            <v>SI</v>
          </cell>
          <cell r="D75" t="str">
            <v>R</v>
          </cell>
          <cell r="E75" t="str">
            <v>M</v>
          </cell>
          <cell r="F75" t="str">
            <v>MM Col$</v>
          </cell>
          <cell r="G75" t="str">
            <v>LFS</v>
          </cell>
          <cell r="H75" t="str">
            <v>CxP Ingresos Recibidos por Anticipado</v>
          </cell>
          <cell r="J75">
            <v>26906.400000000001</v>
          </cell>
          <cell r="K75">
            <v>9473.7999999999993</v>
          </cell>
          <cell r="L75">
            <v>72017.600000000006</v>
          </cell>
          <cell r="M75">
            <v>68390.3</v>
          </cell>
          <cell r="N75">
            <v>76868.2</v>
          </cell>
          <cell r="O75">
            <v>73075.100000000006</v>
          </cell>
          <cell r="P75">
            <v>93955.5</v>
          </cell>
          <cell r="Q75">
            <v>77759.899999999994</v>
          </cell>
          <cell r="R75">
            <v>139019.6</v>
          </cell>
          <cell r="S75">
            <v>131338.79999999999</v>
          </cell>
          <cell r="T75">
            <v>143870.20000000001</v>
          </cell>
          <cell r="U75">
            <v>136145</v>
          </cell>
          <cell r="V75">
            <v>148721.20000000001</v>
          </cell>
          <cell r="W75">
            <v>140824.5</v>
          </cell>
          <cell r="X75">
            <v>206021.6</v>
          </cell>
          <cell r="Y75">
            <v>194790.5</v>
          </cell>
          <cell r="Z75">
            <v>210872.2</v>
          </cell>
          <cell r="AA75">
            <v>199375.8</v>
          </cell>
          <cell r="AB75">
            <v>227959.4</v>
          </cell>
          <cell r="AC75">
            <v>215779.5</v>
          </cell>
          <cell r="AD75">
            <v>4819.3999999999996</v>
          </cell>
          <cell r="AE75">
            <v>7098.7</v>
          </cell>
          <cell r="AF75">
            <v>9473.7999999999993</v>
          </cell>
          <cell r="AG75">
            <v>7098.7</v>
          </cell>
          <cell r="AH75">
            <v>7098.66</v>
          </cell>
          <cell r="AI75">
            <v>31265.25</v>
          </cell>
          <cell r="AJ75">
            <v>34612.699999999997</v>
          </cell>
          <cell r="AK75">
            <v>38064.119999999995</v>
          </cell>
          <cell r="AL75">
            <v>62826.6</v>
          </cell>
          <cell r="AM75">
            <v>66135.100000000006</v>
          </cell>
          <cell r="AN75">
            <v>72415.740000000005</v>
          </cell>
          <cell r="AO75">
            <v>98475.54</v>
          </cell>
          <cell r="AP75">
            <v>100982.02</v>
          </cell>
          <cell r="AQ75">
            <v>107321.25</v>
          </cell>
          <cell r="AR75">
            <v>3009.68</v>
          </cell>
          <cell r="AT75">
            <v>6019.36</v>
          </cell>
          <cell r="AV75">
            <v>6019.36</v>
          </cell>
          <cell r="AW75">
            <v>37664.19</v>
          </cell>
          <cell r="AX75">
            <v>37664.19</v>
          </cell>
          <cell r="AY75">
            <v>37446.82</v>
          </cell>
          <cell r="AZ75">
            <v>65676.53</v>
          </cell>
          <cell r="BB75">
            <v>68921.3</v>
          </cell>
          <cell r="BC75">
            <v>74246.52</v>
          </cell>
          <cell r="BD75">
            <v>96463.9</v>
          </cell>
          <cell r="BF75">
            <v>99447.82</v>
          </cell>
          <cell r="BG75">
            <v>105813.09</v>
          </cell>
          <cell r="BH75">
            <v>2922.86</v>
          </cell>
          <cell r="BI75">
            <v>5584.82</v>
          </cell>
          <cell r="BJ75">
            <v>5584.82</v>
          </cell>
          <cell r="BK75">
            <v>30943.65</v>
          </cell>
          <cell r="BL75">
            <v>33896.519999999997</v>
          </cell>
          <cell r="BM75">
            <v>33896.519999999997</v>
          </cell>
          <cell r="BN75">
            <v>59457.33</v>
          </cell>
          <cell r="BO75">
            <v>50747.88</v>
          </cell>
          <cell r="BP75">
            <v>53219.99</v>
          </cell>
          <cell r="BQ75">
            <v>71866.91</v>
          </cell>
          <cell r="BR75">
            <v>74030.89</v>
          </cell>
          <cell r="BS75">
            <v>81064.2</v>
          </cell>
          <cell r="BT75">
            <v>1904.09</v>
          </cell>
          <cell r="BU75">
            <v>3760.95</v>
          </cell>
          <cell r="BV75">
            <v>3808.17</v>
          </cell>
          <cell r="BW75">
            <v>21946.21</v>
          </cell>
          <cell r="BX75">
            <v>23850.3</v>
          </cell>
          <cell r="BY75">
            <v>27313.91</v>
          </cell>
          <cell r="BZ75">
            <v>41987.24</v>
          </cell>
          <cell r="CA75">
            <v>43891.25</v>
          </cell>
          <cell r="CB75">
            <v>43891.25</v>
          </cell>
          <cell r="CC75">
            <v>62050.36</v>
          </cell>
          <cell r="CD75">
            <v>63947.7</v>
          </cell>
          <cell r="CE75">
            <v>67380.84</v>
          </cell>
          <cell r="CF75">
            <v>1756.28</v>
          </cell>
          <cell r="CG75">
            <v>3590.77</v>
          </cell>
          <cell r="CH75">
            <v>5386.16</v>
          </cell>
          <cell r="CI75">
            <v>22554.639999999999</v>
          </cell>
          <cell r="CJ75">
            <v>24350.03</v>
          </cell>
          <cell r="CK75">
            <v>32597.51</v>
          </cell>
          <cell r="CL75">
            <v>43263.32</v>
          </cell>
          <cell r="CM75">
            <v>45272.29</v>
          </cell>
          <cell r="CN75">
            <v>49018.86</v>
          </cell>
          <cell r="CO75">
            <v>62256.99</v>
          </cell>
          <cell r="CP75">
            <v>64057.57</v>
          </cell>
          <cell r="CQ75">
            <v>68970.240000000005</v>
          </cell>
          <cell r="CR75">
            <v>98.86</v>
          </cell>
          <cell r="CS75">
            <v>197.73</v>
          </cell>
          <cell r="CT75">
            <v>296.60000000000002</v>
          </cell>
          <cell r="CU75">
            <v>8832.9500000000007</v>
          </cell>
          <cell r="CV75">
            <v>9089.58</v>
          </cell>
          <cell r="CW75">
            <v>10361.17</v>
          </cell>
          <cell r="CX75">
            <v>15977.95</v>
          </cell>
          <cell r="CY75">
            <v>19461.689999999999</v>
          </cell>
          <cell r="CZ75">
            <v>18301.22</v>
          </cell>
          <cell r="DA75">
            <v>20621.009999999998</v>
          </cell>
          <cell r="DB75">
            <v>20683.3</v>
          </cell>
          <cell r="DC75">
            <v>43569.55</v>
          </cell>
          <cell r="DD75">
            <v>373.06</v>
          </cell>
          <cell r="DE75">
            <v>746.11</v>
          </cell>
          <cell r="DF75">
            <v>2079.06</v>
          </cell>
          <cell r="DG75">
            <v>5175.67</v>
          </cell>
          <cell r="DH75">
            <v>5509.65</v>
          </cell>
          <cell r="DI75">
            <v>6800.68</v>
          </cell>
          <cell r="DJ75">
            <v>10014.51</v>
          </cell>
          <cell r="DK75">
            <v>10348.530000000001</v>
          </cell>
          <cell r="DL75">
            <v>16003.2</v>
          </cell>
          <cell r="DM75">
            <v>22271.19</v>
          </cell>
          <cell r="DN75">
            <v>28605.38</v>
          </cell>
          <cell r="DO75">
            <v>41853.410000000003</v>
          </cell>
          <cell r="DP75">
            <v>346.21</v>
          </cell>
          <cell r="DQ75">
            <v>692.42</v>
          </cell>
          <cell r="DR75">
            <v>4145.74</v>
          </cell>
          <cell r="DS75">
            <v>4491.8999999999996</v>
          </cell>
          <cell r="DT75">
            <v>5359.96</v>
          </cell>
          <cell r="DU75">
            <v>9155.18</v>
          </cell>
          <cell r="DV75">
            <v>20698.240000000002</v>
          </cell>
          <cell r="DW75">
            <v>11937.14</v>
          </cell>
          <cell r="DX75">
            <v>17636.05</v>
          </cell>
          <cell r="DY75">
            <v>23674.3</v>
          </cell>
          <cell r="DZ75">
            <v>28928.400000000001</v>
          </cell>
          <cell r="EA75">
            <v>47161.99</v>
          </cell>
          <cell r="ED75">
            <v>5075.5</v>
          </cell>
          <cell r="EE75">
            <v>5833.88</v>
          </cell>
          <cell r="EF75">
            <v>7177.5</v>
          </cell>
          <cell r="EG75">
            <v>11316.4</v>
          </cell>
          <cell r="EJ75">
            <v>19489.86</v>
          </cell>
          <cell r="EK75">
            <v>20335.900000000001</v>
          </cell>
          <cell r="EM75">
            <v>36218.14</v>
          </cell>
          <cell r="EP75">
            <v>2502</v>
          </cell>
          <cell r="EQ75">
            <v>2452.771068</v>
          </cell>
        </row>
        <row r="76">
          <cell r="H76" t="str">
            <v>Deposito suscripcion acciones</v>
          </cell>
          <cell r="J76">
            <v>0</v>
          </cell>
          <cell r="K76">
            <v>0</v>
          </cell>
          <cell r="L76">
            <v>0</v>
          </cell>
          <cell r="M76">
            <v>28331.800000000003</v>
          </cell>
          <cell r="N76">
            <v>0</v>
          </cell>
          <cell r="O76">
            <v>218.6</v>
          </cell>
          <cell r="P76">
            <v>0</v>
          </cell>
          <cell r="R76">
            <v>0</v>
          </cell>
          <cell r="T76">
            <v>0</v>
          </cell>
          <cell r="X76">
            <v>0</v>
          </cell>
          <cell r="Z76">
            <v>0</v>
          </cell>
          <cell r="AB76">
            <v>0</v>
          </cell>
          <cell r="AC76">
            <v>0</v>
          </cell>
          <cell r="AD76">
            <v>0</v>
          </cell>
          <cell r="AE76">
            <v>0</v>
          </cell>
          <cell r="AF76">
            <v>0</v>
          </cell>
          <cell r="AI76">
            <v>0</v>
          </cell>
        </row>
        <row r="77">
          <cell r="A77" t="str">
            <v>SIBal&amp;PyGRMMM Col$Total Cuentas por pagar</v>
          </cell>
          <cell r="B77" t="str">
            <v>Bal&amp;PyG</v>
          </cell>
          <cell r="C77" t="str">
            <v>SI</v>
          </cell>
          <cell r="D77" t="str">
            <v>R</v>
          </cell>
          <cell r="E77" t="str">
            <v>M</v>
          </cell>
          <cell r="F77" t="str">
            <v>MM Col$</v>
          </cell>
          <cell r="G77" t="str">
            <v>LFS</v>
          </cell>
          <cell r="H77" t="str">
            <v>Total Cuentas por pagar</v>
          </cell>
          <cell r="J77">
            <v>105747.90000000001</v>
          </cell>
          <cell r="K77">
            <v>87403</v>
          </cell>
          <cell r="L77">
            <v>103125.3</v>
          </cell>
          <cell r="M77">
            <v>51089.100000000006</v>
          </cell>
          <cell r="N77">
            <v>113836</v>
          </cell>
          <cell r="O77">
            <v>51470.5</v>
          </cell>
          <cell r="P77">
            <v>171575.4</v>
          </cell>
          <cell r="Q77">
            <v>82752.899999999994</v>
          </cell>
          <cell r="R77">
            <v>169158.1</v>
          </cell>
          <cell r="S77">
            <v>86352.5</v>
          </cell>
          <cell r="T77">
            <v>182734.3</v>
          </cell>
          <cell r="U77">
            <v>90959.2</v>
          </cell>
          <cell r="V77">
            <v>240371.1</v>
          </cell>
          <cell r="W77">
            <v>130134.5</v>
          </cell>
          <cell r="X77">
            <v>244814.7</v>
          </cell>
          <cell r="Y77">
            <v>132454.69999999998</v>
          </cell>
          <cell r="Z77">
            <v>268401.39999999997</v>
          </cell>
          <cell r="AA77">
            <v>128525.00000000001</v>
          </cell>
          <cell r="AB77">
            <v>322482.40000000002</v>
          </cell>
          <cell r="AC77">
            <v>156345.09999999998</v>
          </cell>
          <cell r="AD77">
            <v>61705.1</v>
          </cell>
          <cell r="AE77">
            <v>14922.4</v>
          </cell>
          <cell r="AF77">
            <v>56804.4</v>
          </cell>
          <cell r="AG77">
            <v>16689.5</v>
          </cell>
          <cell r="AH77">
            <v>24046.37</v>
          </cell>
          <cell r="AI77">
            <v>56573.53</v>
          </cell>
          <cell r="AJ77">
            <v>61380.880000000005</v>
          </cell>
          <cell r="AK77">
            <v>84417.44</v>
          </cell>
          <cell r="AL77">
            <v>79529.400000000009</v>
          </cell>
          <cell r="AM77">
            <v>81051.67</v>
          </cell>
          <cell r="AN77">
            <v>112940.48000000001</v>
          </cell>
          <cell r="AO77">
            <v>113662.84</v>
          </cell>
          <cell r="AP77">
            <v>113857.64000000001</v>
          </cell>
          <cell r="AQ77">
            <v>136975.38</v>
          </cell>
          <cell r="AR77">
            <v>4911.6099999999997</v>
          </cell>
          <cell r="AT77">
            <v>13100.400000000001</v>
          </cell>
          <cell r="AV77">
            <v>37950.5</v>
          </cell>
          <cell r="AW77">
            <v>36783.590000000004</v>
          </cell>
          <cell r="AX77">
            <v>35277.57</v>
          </cell>
          <cell r="AY77">
            <v>64847.259999999995</v>
          </cell>
          <cell r="AZ77">
            <v>63400.409999999996</v>
          </cell>
          <cell r="BB77">
            <v>63220.27</v>
          </cell>
          <cell r="BC77">
            <v>96432.59</v>
          </cell>
          <cell r="BD77">
            <v>101566.2</v>
          </cell>
          <cell r="BF77">
            <v>5470.18</v>
          </cell>
          <cell r="BG77">
            <v>5309.22</v>
          </cell>
          <cell r="BH77">
            <v>5470.18</v>
          </cell>
          <cell r="BI77">
            <v>5309.22</v>
          </cell>
          <cell r="BJ77">
            <v>33213.53</v>
          </cell>
          <cell r="BK77">
            <v>32891.65</v>
          </cell>
          <cell r="BL77">
            <v>31627.149999999998</v>
          </cell>
          <cell r="BM77">
            <v>59483.85</v>
          </cell>
          <cell r="BN77">
            <v>61118.619999999995</v>
          </cell>
          <cell r="BO77">
            <v>58080.560000000005</v>
          </cell>
          <cell r="BP77">
            <v>89665.18</v>
          </cell>
          <cell r="BQ77">
            <v>92686.02</v>
          </cell>
          <cell r="BR77">
            <v>90908.12</v>
          </cell>
          <cell r="BS77">
            <v>118037.07</v>
          </cell>
          <cell r="BT77">
            <v>5482.52</v>
          </cell>
          <cell r="BU77">
            <v>3842.8399999999997</v>
          </cell>
          <cell r="BV77">
            <v>30335.899999999998</v>
          </cell>
          <cell r="BW77">
            <v>27209.25</v>
          </cell>
          <cell r="BX77">
            <v>31523.879999999997</v>
          </cell>
          <cell r="BY77">
            <v>54252.590000000004</v>
          </cell>
          <cell r="BZ77">
            <v>53470.239999999998</v>
          </cell>
          <cell r="CA77">
            <v>56425.32</v>
          </cell>
          <cell r="CB77">
            <v>76890.81</v>
          </cell>
          <cell r="CC77">
            <v>77607.58</v>
          </cell>
          <cell r="CD77">
            <v>76064.289999999994</v>
          </cell>
          <cell r="CE77">
            <v>99795.9</v>
          </cell>
          <cell r="CF77">
            <v>2136.0699999999997</v>
          </cell>
          <cell r="CG77">
            <v>1738.3600000000001</v>
          </cell>
          <cell r="CH77">
            <v>23768.31</v>
          </cell>
          <cell r="CI77">
            <v>24244.940000000002</v>
          </cell>
          <cell r="CJ77">
            <v>24343.350000000002</v>
          </cell>
          <cell r="CK77">
            <v>47119.519999999997</v>
          </cell>
          <cell r="CL77">
            <v>47361.77</v>
          </cell>
          <cell r="CM77">
            <v>56864.86</v>
          </cell>
          <cell r="CN77">
            <v>79273.070000000007</v>
          </cell>
          <cell r="CO77">
            <v>80963.959999999992</v>
          </cell>
          <cell r="CP77">
            <v>80349.22</v>
          </cell>
          <cell r="CQ77">
            <v>96490.939999999988</v>
          </cell>
          <cell r="CR77">
            <v>5450.18</v>
          </cell>
          <cell r="CS77">
            <v>8246.19</v>
          </cell>
          <cell r="CT77">
            <v>24866.97</v>
          </cell>
          <cell r="CU77">
            <v>23583.51</v>
          </cell>
          <cell r="CV77">
            <v>22795.919999999998</v>
          </cell>
          <cell r="CW77">
            <v>39417.61</v>
          </cell>
          <cell r="CX77">
            <v>38607.61</v>
          </cell>
          <cell r="CY77">
            <v>48155.6</v>
          </cell>
          <cell r="CZ77">
            <v>63719.869999999995</v>
          </cell>
          <cell r="DA77">
            <v>61585.270000000004</v>
          </cell>
          <cell r="DB77">
            <v>60544.53</v>
          </cell>
          <cell r="DC77">
            <v>72108.25</v>
          </cell>
          <cell r="DD77">
            <v>6625.58</v>
          </cell>
          <cell r="DE77">
            <v>7567.3</v>
          </cell>
          <cell r="DF77">
            <v>21184.65</v>
          </cell>
          <cell r="DG77">
            <v>19802.21</v>
          </cell>
          <cell r="DH77">
            <v>18797.509999999998</v>
          </cell>
          <cell r="DI77">
            <v>33845.86</v>
          </cell>
          <cell r="DJ77">
            <v>33284.36</v>
          </cell>
          <cell r="DK77">
            <v>34541.03</v>
          </cell>
          <cell r="DL77">
            <v>49571.939999999995</v>
          </cell>
          <cell r="DM77">
            <v>50895.549999999996</v>
          </cell>
          <cell r="DN77">
            <v>50808.26</v>
          </cell>
          <cell r="DO77">
            <v>61167.31</v>
          </cell>
          <cell r="DP77">
            <v>3467.05</v>
          </cell>
          <cell r="DQ77">
            <v>4237.87</v>
          </cell>
          <cell r="DR77">
            <v>5674.07</v>
          </cell>
          <cell r="DS77">
            <v>8437.82</v>
          </cell>
          <cell r="DT77">
            <v>8814.4</v>
          </cell>
          <cell r="DU77">
            <v>10400.290000000001</v>
          </cell>
          <cell r="DV77">
            <v>12153.14</v>
          </cell>
          <cell r="DW77">
            <v>12677.59</v>
          </cell>
          <cell r="DX77">
            <v>14843.12</v>
          </cell>
          <cell r="DY77">
            <v>16589.059999999998</v>
          </cell>
          <cell r="DZ77">
            <v>16685.169999999998</v>
          </cell>
          <cell r="EA77">
            <v>53246.83</v>
          </cell>
          <cell r="EB77">
            <v>0</v>
          </cell>
          <cell r="EC77">
            <v>0</v>
          </cell>
          <cell r="ED77">
            <v>9794.5</v>
          </cell>
          <cell r="EE77">
            <v>9111.01</v>
          </cell>
          <cell r="EF77">
            <v>10109.6</v>
          </cell>
          <cell r="EG77">
            <v>13441.130000000001</v>
          </cell>
          <cell r="EH77">
            <v>0</v>
          </cell>
          <cell r="EI77">
            <v>0</v>
          </cell>
          <cell r="EJ77">
            <v>17040.72</v>
          </cell>
          <cell r="EK77">
            <v>21285.61</v>
          </cell>
          <cell r="EL77">
            <v>0</v>
          </cell>
          <cell r="EM77">
            <v>44950.05</v>
          </cell>
          <cell r="EN77">
            <v>0</v>
          </cell>
          <cell r="EO77">
            <v>0</v>
          </cell>
          <cell r="EP77">
            <v>13449.41</v>
          </cell>
          <cell r="EQ77">
            <v>9712.328211</v>
          </cell>
          <cell r="EU77">
            <v>0</v>
          </cell>
          <cell r="EV77">
            <v>0</v>
          </cell>
          <cell r="EW77">
            <v>0</v>
          </cell>
          <cell r="EX77">
            <v>0</v>
          </cell>
          <cell r="EY77">
            <v>0</v>
          </cell>
          <cell r="EZ77">
            <v>0</v>
          </cell>
          <cell r="FE77">
            <v>0</v>
          </cell>
        </row>
        <row r="78">
          <cell r="A78" t="str">
            <v>SIBal&amp;PyGRMMM Col$TOTAL PASIVO CORRIENTE</v>
          </cell>
          <cell r="B78" t="str">
            <v>Bal&amp;PyG</v>
          </cell>
          <cell r="C78" t="str">
            <v>SI</v>
          </cell>
          <cell r="D78" t="str">
            <v>R</v>
          </cell>
          <cell r="E78" t="str">
            <v>M</v>
          </cell>
          <cell r="F78" t="str">
            <v>MM Col$</v>
          </cell>
          <cell r="G78" t="str">
            <v>LFS</v>
          </cell>
          <cell r="H78" t="str">
            <v>TOTAL PASIVO CORRIENTE</v>
          </cell>
          <cell r="J78">
            <v>638317.9</v>
          </cell>
          <cell r="K78">
            <v>2475930.5</v>
          </cell>
          <cell r="L78">
            <v>817770.1</v>
          </cell>
          <cell r="M78">
            <v>745313.00000000012</v>
          </cell>
          <cell r="N78">
            <v>701638.4</v>
          </cell>
          <cell r="O78">
            <v>246441.60000000001</v>
          </cell>
          <cell r="P78">
            <v>776158.9</v>
          </cell>
          <cell r="Q78">
            <v>170904.9</v>
          </cell>
          <cell r="R78">
            <v>814890.2</v>
          </cell>
          <cell r="S78">
            <v>226260.59999999998</v>
          </cell>
          <cell r="T78">
            <v>1335103.5</v>
          </cell>
          <cell r="U78">
            <v>237832.90000000002</v>
          </cell>
          <cell r="V78">
            <v>1379783.3</v>
          </cell>
          <cell r="W78">
            <v>333717.2</v>
          </cell>
          <cell r="X78">
            <v>1764870.3000000003</v>
          </cell>
          <cell r="Y78">
            <v>481799.3</v>
          </cell>
          <cell r="Z78">
            <v>1776634.0999999999</v>
          </cell>
          <cell r="AA78">
            <v>500345.1</v>
          </cell>
          <cell r="AB78">
            <v>2146465.5999999996</v>
          </cell>
          <cell r="AC78">
            <v>538519.5</v>
          </cell>
          <cell r="AD78">
            <v>1647032.4</v>
          </cell>
          <cell r="AE78">
            <v>569778.60000000009</v>
          </cell>
          <cell r="AF78">
            <v>2059983.7</v>
          </cell>
          <cell r="AG78">
            <v>374207.60000000003</v>
          </cell>
          <cell r="AH78">
            <v>357419</v>
          </cell>
          <cell r="AI78">
            <v>682777.15999999992</v>
          </cell>
          <cell r="AJ78">
            <v>1141952.0899999999</v>
          </cell>
          <cell r="AK78">
            <v>1085577.5699999998</v>
          </cell>
          <cell r="AL78">
            <v>1064014.5</v>
          </cell>
          <cell r="AM78">
            <v>1048850.67</v>
          </cell>
          <cell r="AN78">
            <v>977007.78000000014</v>
          </cell>
          <cell r="AO78">
            <v>921604.28</v>
          </cell>
          <cell r="AP78">
            <v>876025.44000000006</v>
          </cell>
          <cell r="AQ78">
            <v>735036.57</v>
          </cell>
          <cell r="AR78">
            <v>87333.32</v>
          </cell>
          <cell r="AT78">
            <v>78875.56</v>
          </cell>
          <cell r="AV78">
            <v>107008.89</v>
          </cell>
          <cell r="AW78">
            <v>240462.10000000003</v>
          </cell>
          <cell r="AX78">
            <v>252272.54</v>
          </cell>
          <cell r="AY78">
            <v>260028.51</v>
          </cell>
          <cell r="AZ78">
            <v>250384.28</v>
          </cell>
          <cell r="BB78">
            <v>272056.18</v>
          </cell>
          <cell r="BC78">
            <v>473399.19</v>
          </cell>
          <cell r="BD78">
            <v>501086.46000000008</v>
          </cell>
          <cell r="BF78">
            <v>506656.36</v>
          </cell>
          <cell r="BG78">
            <v>546279.85</v>
          </cell>
          <cell r="BH78">
            <v>323046.44</v>
          </cell>
          <cell r="BI78">
            <v>348427.51</v>
          </cell>
          <cell r="BJ78">
            <v>317003.39</v>
          </cell>
          <cell r="BK78">
            <v>398228.56</v>
          </cell>
          <cell r="BL78">
            <v>408189.5</v>
          </cell>
          <cell r="BM78">
            <v>431195.34</v>
          </cell>
          <cell r="BN78">
            <v>459724.02</v>
          </cell>
          <cell r="BO78">
            <v>441674.78</v>
          </cell>
          <cell r="BP78">
            <v>441704.95</v>
          </cell>
          <cell r="BQ78">
            <v>452488.65</v>
          </cell>
          <cell r="BR78">
            <v>475302.82</v>
          </cell>
          <cell r="BS78">
            <v>506795.72</v>
          </cell>
          <cell r="BT78">
            <v>316977.45</v>
          </cell>
          <cell r="BU78">
            <v>319211.11</v>
          </cell>
          <cell r="BV78">
            <v>327436.14</v>
          </cell>
          <cell r="BW78">
            <v>344186.85</v>
          </cell>
          <cell r="BX78">
            <v>469095.92</v>
          </cell>
          <cell r="BY78">
            <v>473721.01</v>
          </cell>
          <cell r="BZ78">
            <v>490134.66</v>
          </cell>
          <cell r="CA78">
            <v>504052.36</v>
          </cell>
          <cell r="CB78">
            <v>408417.2</v>
          </cell>
          <cell r="CC78">
            <v>322234.31</v>
          </cell>
          <cell r="CD78">
            <v>326045.26</v>
          </cell>
          <cell r="CE78">
            <v>345773.38</v>
          </cell>
          <cell r="CF78">
            <v>130038.28</v>
          </cell>
          <cell r="CG78">
            <v>134514.67000000001</v>
          </cell>
          <cell r="CH78">
            <v>123163.35</v>
          </cell>
          <cell r="CI78">
            <v>141567.26999999999</v>
          </cell>
          <cell r="CJ78">
            <v>148673.99</v>
          </cell>
          <cell r="CK78">
            <v>171324.7</v>
          </cell>
          <cell r="CL78">
            <v>180967.5</v>
          </cell>
          <cell r="CM78">
            <v>257538.35</v>
          </cell>
          <cell r="CN78">
            <v>283281.46999999997</v>
          </cell>
          <cell r="CO78">
            <v>297416.03999999998</v>
          </cell>
          <cell r="CP78">
            <v>298139</v>
          </cell>
          <cell r="CQ78">
            <v>350362.19</v>
          </cell>
          <cell r="CR78">
            <v>192684.07</v>
          </cell>
          <cell r="CS78">
            <v>205833.49</v>
          </cell>
          <cell r="CT78">
            <v>227434.4</v>
          </cell>
          <cell r="CU78">
            <v>213699.24</v>
          </cell>
          <cell r="CV78">
            <v>211749.57</v>
          </cell>
          <cell r="CW78">
            <v>226650.28</v>
          </cell>
          <cell r="CX78">
            <v>210846.46</v>
          </cell>
          <cell r="CY78">
            <v>223235.28</v>
          </cell>
          <cell r="CZ78">
            <v>236666.5</v>
          </cell>
          <cell r="DA78">
            <v>234904.08</v>
          </cell>
          <cell r="DB78">
            <v>233456.08</v>
          </cell>
          <cell r="DC78">
            <v>271896.58</v>
          </cell>
          <cell r="DD78">
            <v>162820.82</v>
          </cell>
          <cell r="DE78">
            <v>167668.35999999999</v>
          </cell>
          <cell r="DF78">
            <v>179371.56</v>
          </cell>
          <cell r="DG78">
            <v>186150.5</v>
          </cell>
          <cell r="DH78">
            <v>184978.85</v>
          </cell>
          <cell r="DI78">
            <v>202788.27</v>
          </cell>
          <cell r="DJ78">
            <v>227685.01</v>
          </cell>
          <cell r="DK78">
            <v>201623.3</v>
          </cell>
          <cell r="DL78">
            <v>194591.08</v>
          </cell>
          <cell r="DM78">
            <v>193951.86</v>
          </cell>
          <cell r="DN78">
            <v>199050.59</v>
          </cell>
          <cell r="DO78">
            <v>230975.01</v>
          </cell>
          <cell r="DP78">
            <v>134340.04</v>
          </cell>
          <cell r="DQ78">
            <v>134539.54</v>
          </cell>
          <cell r="DR78">
            <v>144396.26</v>
          </cell>
          <cell r="DS78">
            <v>229923.21</v>
          </cell>
          <cell r="DT78">
            <v>241479.07</v>
          </cell>
          <cell r="DU78">
            <v>245168.95</v>
          </cell>
          <cell r="DV78">
            <v>211616.22</v>
          </cell>
          <cell r="DW78">
            <v>162143.51999999999</v>
          </cell>
          <cell r="DX78">
            <v>180580.27</v>
          </cell>
          <cell r="DY78">
            <v>172783.84</v>
          </cell>
          <cell r="DZ78">
            <v>180142.88</v>
          </cell>
          <cell r="EA78">
            <v>265653.76000000001</v>
          </cell>
          <cell r="ED78">
            <v>137461.5</v>
          </cell>
          <cell r="EE78">
            <v>162929.32999999999</v>
          </cell>
          <cell r="EF78">
            <v>166755.70000000001</v>
          </cell>
          <cell r="EG78">
            <v>152558.06</v>
          </cell>
          <cell r="EJ78">
            <v>162784.1</v>
          </cell>
          <cell r="EK78">
            <v>163408.67000000001</v>
          </cell>
          <cell r="EM78">
            <v>224508.6</v>
          </cell>
          <cell r="EP78">
            <v>155181.62</v>
          </cell>
          <cell r="EQ78">
            <v>106176.87655100001</v>
          </cell>
        </row>
        <row r="79">
          <cell r="H79" t="str">
            <v/>
          </cell>
        </row>
        <row r="80">
          <cell r="A80" t="str">
            <v>SIBal&amp;PyGRMMM Col$Obligaciones Financieras LP</v>
          </cell>
          <cell r="B80" t="str">
            <v>Bal&amp;PyG</v>
          </cell>
          <cell r="C80" t="str">
            <v>SI</v>
          </cell>
          <cell r="D80" t="str">
            <v>R</v>
          </cell>
          <cell r="E80" t="str">
            <v>M</v>
          </cell>
          <cell r="F80" t="str">
            <v>MM Col$</v>
          </cell>
          <cell r="G80" t="str">
            <v>LFS</v>
          </cell>
          <cell r="H80" t="str">
            <v>Obligaciones Financieras LP</v>
          </cell>
          <cell r="J80">
            <v>250000</v>
          </cell>
          <cell r="K80">
            <v>250000</v>
          </cell>
          <cell r="L80">
            <v>250000</v>
          </cell>
          <cell r="M80">
            <v>250000</v>
          </cell>
          <cell r="N80">
            <v>250000</v>
          </cell>
          <cell r="O80">
            <v>250000</v>
          </cell>
          <cell r="P80">
            <v>250000</v>
          </cell>
          <cell r="Q80">
            <v>250000</v>
          </cell>
          <cell r="R80">
            <v>250000</v>
          </cell>
          <cell r="S80">
            <v>250000</v>
          </cell>
          <cell r="T80">
            <v>250000</v>
          </cell>
          <cell r="U80">
            <v>250000</v>
          </cell>
          <cell r="V80">
            <v>250000</v>
          </cell>
          <cell r="W80">
            <v>250000</v>
          </cell>
          <cell r="X80">
            <v>250000</v>
          </cell>
          <cell r="Y80">
            <v>250000</v>
          </cell>
          <cell r="Z80">
            <v>250000</v>
          </cell>
          <cell r="AA80">
            <v>250000</v>
          </cell>
          <cell r="AB80">
            <v>250000</v>
          </cell>
          <cell r="AC80">
            <v>250000</v>
          </cell>
          <cell r="AD80">
            <v>250000</v>
          </cell>
          <cell r="AE80">
            <v>250000</v>
          </cell>
          <cell r="AF80">
            <v>250000</v>
          </cell>
          <cell r="AG80">
            <v>250000</v>
          </cell>
          <cell r="AH80">
            <v>250000</v>
          </cell>
          <cell r="AI80">
            <v>250000</v>
          </cell>
          <cell r="AJ80">
            <v>250000</v>
          </cell>
          <cell r="AK80">
            <v>250000</v>
          </cell>
          <cell r="AL80">
            <v>250000</v>
          </cell>
          <cell r="AM80">
            <v>250000</v>
          </cell>
          <cell r="AN80">
            <v>250000</v>
          </cell>
          <cell r="AO80">
            <v>250000</v>
          </cell>
          <cell r="AP80">
            <v>250000</v>
          </cell>
          <cell r="AQ80">
            <v>250000</v>
          </cell>
          <cell r="AR80">
            <v>250000</v>
          </cell>
          <cell r="AT80">
            <v>250000</v>
          </cell>
          <cell r="AV80">
            <v>250000</v>
          </cell>
          <cell r="AW80">
            <v>250000</v>
          </cell>
          <cell r="AX80">
            <v>0</v>
          </cell>
          <cell r="AY80">
            <v>0</v>
          </cell>
          <cell r="AZ80">
            <v>0</v>
          </cell>
          <cell r="BB80">
            <v>0</v>
          </cell>
          <cell r="BC80">
            <v>0</v>
          </cell>
          <cell r="BD80">
            <v>0</v>
          </cell>
          <cell r="BF80">
            <v>0</v>
          </cell>
          <cell r="BG80">
            <v>0</v>
          </cell>
          <cell r="BH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276.2</v>
          </cell>
          <cell r="DH80">
            <v>276.2</v>
          </cell>
          <cell r="DI80">
            <v>276.2</v>
          </cell>
          <cell r="DJ80">
            <v>276.19</v>
          </cell>
          <cell r="DK80">
            <v>276.19</v>
          </cell>
          <cell r="DL80">
            <v>12326.1</v>
          </cell>
          <cell r="DM80">
            <v>12326.1</v>
          </cell>
          <cell r="DN80">
            <v>12326.09</v>
          </cell>
          <cell r="DO80">
            <v>12326.09</v>
          </cell>
          <cell r="DP80">
            <v>17470.2</v>
          </cell>
          <cell r="DQ80">
            <v>17470.2</v>
          </cell>
          <cell r="DR80">
            <v>17470.2</v>
          </cell>
          <cell r="DS80">
            <v>36970.160000000003</v>
          </cell>
          <cell r="DT80">
            <v>36970.160000000003</v>
          </cell>
          <cell r="DU80">
            <v>43657.69</v>
          </cell>
          <cell r="DV80">
            <v>79764.2</v>
          </cell>
          <cell r="DW80">
            <v>111764.2</v>
          </cell>
          <cell r="DX80">
            <v>106101.74</v>
          </cell>
          <cell r="DY80">
            <v>99236.44</v>
          </cell>
          <cell r="DZ80">
            <v>99236.4</v>
          </cell>
          <cell r="EA80">
            <v>85167.5</v>
          </cell>
          <cell r="ED80">
            <v>130217.2</v>
          </cell>
          <cell r="EE80">
            <v>117862.8</v>
          </cell>
          <cell r="EF80">
            <v>132545.4</v>
          </cell>
          <cell r="EG80">
            <v>208637.5</v>
          </cell>
          <cell r="EJ80">
            <v>248557.7</v>
          </cell>
          <cell r="EK80">
            <v>249368</v>
          </cell>
          <cell r="EM80">
            <v>231335</v>
          </cell>
          <cell r="EP80">
            <v>230639</v>
          </cell>
          <cell r="EQ80">
            <v>58500</v>
          </cell>
        </row>
        <row r="81">
          <cell r="A81" t="str">
            <v>SIBal&amp;PyGRMMM Col$Total Obligaciones Financieras</v>
          </cell>
          <cell r="B81" t="str">
            <v>Bal&amp;PyG</v>
          </cell>
          <cell r="C81" t="str">
            <v>SI</v>
          </cell>
          <cell r="D81" t="str">
            <v>R</v>
          </cell>
          <cell r="E81" t="str">
            <v>M</v>
          </cell>
          <cell r="F81" t="str">
            <v>MM Col$</v>
          </cell>
          <cell r="G81" t="str">
            <v>LFS</v>
          </cell>
          <cell r="H81" t="str">
            <v>Total Obligaciones Financieras</v>
          </cell>
          <cell r="J81">
            <v>700626.10000000009</v>
          </cell>
          <cell r="K81">
            <v>881978</v>
          </cell>
          <cell r="L81">
            <v>846560.79999999993</v>
          </cell>
          <cell r="M81">
            <v>834709</v>
          </cell>
          <cell r="N81">
            <v>717592.7</v>
          </cell>
          <cell r="O81">
            <v>360000</v>
          </cell>
          <cell r="P81">
            <v>714516.2</v>
          </cell>
          <cell r="Q81">
            <v>250000</v>
          </cell>
          <cell r="R81">
            <v>716233.3</v>
          </cell>
          <cell r="S81">
            <v>250000</v>
          </cell>
          <cell r="T81">
            <v>703111.6</v>
          </cell>
          <cell r="U81">
            <v>250000</v>
          </cell>
          <cell r="V81">
            <v>689265.2</v>
          </cell>
          <cell r="W81">
            <v>303169.59999999998</v>
          </cell>
          <cell r="X81">
            <v>1012101.5000000001</v>
          </cell>
          <cell r="Y81">
            <v>393826.4</v>
          </cell>
          <cell r="Z81">
            <v>907395.99999999988</v>
          </cell>
          <cell r="AA81">
            <v>412673.5</v>
          </cell>
          <cell r="AB81">
            <v>824889.79999999993</v>
          </cell>
          <cell r="AC81">
            <v>400757</v>
          </cell>
          <cell r="AD81">
            <v>832359</v>
          </cell>
          <cell r="AE81">
            <v>322984</v>
          </cell>
          <cell r="AF81">
            <v>862837.2</v>
          </cell>
          <cell r="AG81">
            <v>333193.09999999998</v>
          </cell>
          <cell r="AH81">
            <v>331837.90000000002</v>
          </cell>
          <cell r="AI81">
            <v>582624.72</v>
          </cell>
          <cell r="AJ81">
            <v>569011.30000000005</v>
          </cell>
          <cell r="AK81">
            <v>515467.22</v>
          </cell>
          <cell r="AL81">
            <v>482633.1</v>
          </cell>
          <cell r="AM81">
            <v>469511.62</v>
          </cell>
          <cell r="AN81">
            <v>676850.83000000007</v>
          </cell>
          <cell r="AO81">
            <v>613911.18999999994</v>
          </cell>
          <cell r="AP81">
            <v>574338.19999999995</v>
          </cell>
          <cell r="AQ81">
            <v>540114.13</v>
          </cell>
          <cell r="AR81">
            <v>318712.13</v>
          </cell>
          <cell r="AT81">
            <v>299000</v>
          </cell>
          <cell r="AV81">
            <v>299000</v>
          </cell>
          <cell r="AW81">
            <v>407057.65</v>
          </cell>
          <cell r="AX81">
            <v>165729.37</v>
          </cell>
          <cell r="AY81">
            <v>140173.54</v>
          </cell>
          <cell r="AZ81">
            <v>48666.87</v>
          </cell>
          <cell r="BB81">
            <v>42104.67</v>
          </cell>
          <cell r="BC81">
            <v>24550.37</v>
          </cell>
          <cell r="BD81">
            <v>106459.25</v>
          </cell>
          <cell r="BF81">
            <v>122335.27</v>
          </cell>
          <cell r="BG81">
            <v>141796.01999999999</v>
          </cell>
          <cell r="BH81">
            <v>27335.27</v>
          </cell>
          <cell r="BI81">
            <v>46796.02</v>
          </cell>
          <cell r="BJ81">
            <v>15025.51</v>
          </cell>
          <cell r="BK81">
            <v>19310.349999999999</v>
          </cell>
          <cell r="BL81">
            <v>27957.599999999999</v>
          </cell>
          <cell r="BM81">
            <v>41126.47</v>
          </cell>
          <cell r="BN81">
            <v>17053.73</v>
          </cell>
          <cell r="BO81">
            <v>10587.39</v>
          </cell>
          <cell r="BP81">
            <v>2395.59</v>
          </cell>
          <cell r="BQ81">
            <v>2395.59</v>
          </cell>
          <cell r="BR81">
            <v>25481.1</v>
          </cell>
          <cell r="BS81">
            <v>17810.75</v>
          </cell>
          <cell r="BT81">
            <v>20022.349999999999</v>
          </cell>
          <cell r="BU81">
            <v>20353.150000000001</v>
          </cell>
          <cell r="BV81">
            <v>20546.87</v>
          </cell>
          <cell r="BW81">
            <v>0</v>
          </cell>
          <cell r="BX81">
            <v>0</v>
          </cell>
          <cell r="BY81">
            <v>0</v>
          </cell>
          <cell r="BZ81">
            <v>0</v>
          </cell>
          <cell r="CA81">
            <v>0</v>
          </cell>
          <cell r="CB81">
            <v>0</v>
          </cell>
          <cell r="CC81">
            <v>0</v>
          </cell>
          <cell r="CD81">
            <v>0</v>
          </cell>
          <cell r="CE81">
            <v>0</v>
          </cell>
          <cell r="CF81">
            <v>0</v>
          </cell>
          <cell r="CG81">
            <v>0</v>
          </cell>
          <cell r="CH81">
            <v>0</v>
          </cell>
          <cell r="CI81">
            <v>10.54</v>
          </cell>
          <cell r="CJ81">
            <v>0</v>
          </cell>
          <cell r="CK81">
            <v>0</v>
          </cell>
          <cell r="CL81">
            <v>0</v>
          </cell>
          <cell r="CM81">
            <v>0</v>
          </cell>
          <cell r="CN81">
            <v>20.760000000009313</v>
          </cell>
          <cell r="CO81">
            <v>20.760000000009313</v>
          </cell>
          <cell r="CP81">
            <v>20.760000000009313</v>
          </cell>
          <cell r="CQ81">
            <v>22954.560000000001</v>
          </cell>
          <cell r="CR81">
            <v>4918.4399999999996</v>
          </cell>
          <cell r="CS81">
            <v>0</v>
          </cell>
          <cell r="CT81">
            <v>0</v>
          </cell>
          <cell r="CU81">
            <v>19.049999999988358</v>
          </cell>
          <cell r="CV81">
            <v>0</v>
          </cell>
          <cell r="CW81">
            <v>0</v>
          </cell>
          <cell r="CX81">
            <v>0</v>
          </cell>
          <cell r="CY81">
            <v>0</v>
          </cell>
          <cell r="CZ81">
            <v>0</v>
          </cell>
          <cell r="DA81">
            <v>0</v>
          </cell>
          <cell r="DB81">
            <v>1.1799999999930151</v>
          </cell>
          <cell r="DC81">
            <v>44.820000000006985</v>
          </cell>
          <cell r="DD81">
            <v>1.4200000000128057</v>
          </cell>
          <cell r="DE81">
            <v>1.4200000000128057</v>
          </cell>
          <cell r="DF81">
            <v>51.649999999994179</v>
          </cell>
          <cell r="DG81">
            <v>1180.1800000000105</v>
          </cell>
          <cell r="DH81">
            <v>1594.57</v>
          </cell>
          <cell r="DI81">
            <v>3875.5200000000068</v>
          </cell>
          <cell r="DJ81">
            <v>25702.27</v>
          </cell>
          <cell r="DK81">
            <v>146154.91</v>
          </cell>
          <cell r="DL81">
            <v>134065.23000000001</v>
          </cell>
          <cell r="DM81">
            <v>127707.57</v>
          </cell>
          <cell r="DN81">
            <v>126633</v>
          </cell>
          <cell r="DO81">
            <v>126618.45999999999</v>
          </cell>
          <cell r="DP81">
            <v>130965.42</v>
          </cell>
          <cell r="DQ81">
            <v>129359.81</v>
          </cell>
          <cell r="DR81">
            <v>129010.59</v>
          </cell>
          <cell r="DS81">
            <v>238142.15</v>
          </cell>
          <cell r="DT81">
            <v>249118.66</v>
          </cell>
          <cell r="DU81">
            <v>251261.53</v>
          </cell>
          <cell r="DV81">
            <v>246747.3</v>
          </cell>
          <cell r="DW81">
            <v>239394.37</v>
          </cell>
          <cell r="DX81">
            <v>246279.44</v>
          </cell>
          <cell r="DY81">
            <v>226666.86</v>
          </cell>
          <cell r="DZ81">
            <v>228891.75</v>
          </cell>
          <cell r="EA81">
            <v>243186.33</v>
          </cell>
          <cell r="EB81">
            <v>0</v>
          </cell>
          <cell r="EC81">
            <v>0</v>
          </cell>
          <cell r="ED81">
            <v>236670.39</v>
          </cell>
          <cell r="EE81">
            <v>230730.40000000002</v>
          </cell>
          <cell r="EF81">
            <v>251045.9</v>
          </cell>
          <cell r="EG81">
            <v>332523.31</v>
          </cell>
          <cell r="EH81">
            <v>0</v>
          </cell>
          <cell r="EI81">
            <v>0</v>
          </cell>
          <cell r="EJ81">
            <v>371830.34</v>
          </cell>
          <cell r="EK81">
            <v>368543.83999999997</v>
          </cell>
          <cell r="EL81">
            <v>0</v>
          </cell>
          <cell r="EM81">
            <v>373178.61</v>
          </cell>
          <cell r="EN81">
            <v>0</v>
          </cell>
          <cell r="EO81">
            <v>0</v>
          </cell>
          <cell r="EP81">
            <v>368956.61</v>
          </cell>
          <cell r="EQ81">
            <v>147632.26809</v>
          </cell>
          <cell r="ER81">
            <v>0</v>
          </cell>
          <cell r="ES81">
            <v>0</v>
          </cell>
          <cell r="EU81">
            <v>0</v>
          </cell>
          <cell r="EV81">
            <v>0</v>
          </cell>
          <cell r="EW81">
            <v>0</v>
          </cell>
          <cell r="EX81">
            <v>0</v>
          </cell>
          <cell r="EY81">
            <v>0</v>
          </cell>
          <cell r="EZ81">
            <v>0</v>
          </cell>
          <cell r="FE81">
            <v>0</v>
          </cell>
        </row>
        <row r="82">
          <cell r="A82" t="str">
            <v>SIBal&amp;PyGRMMM Col$TOTAL PASIVO</v>
          </cell>
          <cell r="B82" t="str">
            <v>Bal&amp;PyG</v>
          </cell>
          <cell r="C82" t="str">
            <v>SI</v>
          </cell>
          <cell r="D82" t="str">
            <v>R</v>
          </cell>
          <cell r="E82" t="str">
            <v>M</v>
          </cell>
          <cell r="F82" t="str">
            <v>MM Col$</v>
          </cell>
          <cell r="G82" t="str">
            <v>LFS</v>
          </cell>
          <cell r="H82" t="str">
            <v>TOTAL PASIVO</v>
          </cell>
          <cell r="J82">
            <v>888317.9</v>
          </cell>
          <cell r="K82">
            <v>2725930.5</v>
          </cell>
          <cell r="L82">
            <v>1067770.1000000001</v>
          </cell>
          <cell r="M82">
            <v>995313.10000000009</v>
          </cell>
          <cell r="N82">
            <v>951638.4</v>
          </cell>
          <cell r="O82">
            <v>496441.59999999998</v>
          </cell>
          <cell r="P82">
            <v>1026158.9</v>
          </cell>
          <cell r="Q82">
            <v>420904.9</v>
          </cell>
          <cell r="R82">
            <v>1064890.2</v>
          </cell>
          <cell r="S82">
            <v>476260.6</v>
          </cell>
          <cell r="T82">
            <v>1585103.5</v>
          </cell>
          <cell r="U82">
            <v>487832.9</v>
          </cell>
          <cell r="V82">
            <v>1629783.3</v>
          </cell>
          <cell r="W82">
            <v>583717.19999999995</v>
          </cell>
          <cell r="X82">
            <v>2014870.3000000003</v>
          </cell>
          <cell r="Y82">
            <v>731799.3</v>
          </cell>
          <cell r="Z82">
            <v>2026634.0999999999</v>
          </cell>
          <cell r="AA82">
            <v>750345.1</v>
          </cell>
          <cell r="AB82">
            <v>2396465.5999999996</v>
          </cell>
          <cell r="AC82">
            <v>788519.5</v>
          </cell>
          <cell r="AD82">
            <v>1897032.4</v>
          </cell>
          <cell r="AE82">
            <v>819778.60000000009</v>
          </cell>
          <cell r="AF82">
            <v>2309983.7000000002</v>
          </cell>
          <cell r="AG82">
            <v>624207.60000000009</v>
          </cell>
          <cell r="AH82">
            <v>607419</v>
          </cell>
          <cell r="AI82">
            <v>932777.15999999992</v>
          </cell>
          <cell r="AJ82">
            <v>1391952.0899999999</v>
          </cell>
          <cell r="AK82">
            <v>1335577.5699999998</v>
          </cell>
          <cell r="AL82">
            <v>1314014.5</v>
          </cell>
          <cell r="AM82">
            <v>1298850.67</v>
          </cell>
          <cell r="AN82">
            <v>1227007.7800000003</v>
          </cell>
          <cell r="AO82">
            <v>1171604.28</v>
          </cell>
          <cell r="AP82">
            <v>1126025.44</v>
          </cell>
          <cell r="AQ82">
            <v>985036.57</v>
          </cell>
          <cell r="AR82">
            <v>337333.32</v>
          </cell>
          <cell r="AT82">
            <v>328875.56</v>
          </cell>
          <cell r="AV82">
            <v>357008.89</v>
          </cell>
          <cell r="AW82">
            <v>490462.10000000003</v>
          </cell>
          <cell r="AX82">
            <v>252272.54</v>
          </cell>
          <cell r="AY82">
            <v>260028.51</v>
          </cell>
          <cell r="AZ82">
            <v>250384.28</v>
          </cell>
          <cell r="BB82">
            <v>272056.18</v>
          </cell>
          <cell r="BC82">
            <v>473399.19</v>
          </cell>
          <cell r="BD82">
            <v>501086.46000000008</v>
          </cell>
          <cell r="BF82">
            <v>506656.36</v>
          </cell>
          <cell r="BG82">
            <v>546279.85</v>
          </cell>
          <cell r="BH82">
            <v>323046.44</v>
          </cell>
          <cell r="BI82">
            <v>348427.51</v>
          </cell>
          <cell r="BJ82">
            <v>317003.39</v>
          </cell>
          <cell r="BK82">
            <v>398228.56</v>
          </cell>
          <cell r="BL82">
            <v>408189.5</v>
          </cell>
          <cell r="BM82">
            <v>431195.34</v>
          </cell>
          <cell r="BN82">
            <v>459724.02</v>
          </cell>
          <cell r="BO82">
            <v>441674.78</v>
          </cell>
          <cell r="BP82">
            <v>441704.95</v>
          </cell>
          <cell r="BQ82">
            <v>452488.65</v>
          </cell>
          <cell r="BR82">
            <v>475302.82</v>
          </cell>
          <cell r="BS82">
            <v>506795.72</v>
          </cell>
          <cell r="BT82">
            <v>316977.45</v>
          </cell>
          <cell r="BU82">
            <v>319211.11</v>
          </cell>
          <cell r="BV82">
            <v>327436.14</v>
          </cell>
          <cell r="BW82">
            <v>344186.85</v>
          </cell>
          <cell r="BX82">
            <v>469095.92</v>
          </cell>
          <cell r="BY82">
            <v>473721.01</v>
          </cell>
          <cell r="BZ82">
            <v>490134.66</v>
          </cell>
          <cell r="CA82">
            <v>504052.36</v>
          </cell>
          <cell r="CB82">
            <v>408417.2</v>
          </cell>
          <cell r="CC82">
            <v>322234.31</v>
          </cell>
          <cell r="CD82">
            <v>326045.26</v>
          </cell>
          <cell r="CE82">
            <v>345773.38</v>
          </cell>
          <cell r="CF82">
            <v>130038.28</v>
          </cell>
          <cell r="CG82">
            <v>134514.67000000001</v>
          </cell>
          <cell r="CH82">
            <v>123163.35</v>
          </cell>
          <cell r="CI82">
            <v>141567.26999999999</v>
          </cell>
          <cell r="CJ82">
            <v>148673.99</v>
          </cell>
          <cell r="CK82">
            <v>171324.7</v>
          </cell>
          <cell r="CL82">
            <v>180967.5</v>
          </cell>
          <cell r="CM82">
            <v>257538.35</v>
          </cell>
          <cell r="CN82">
            <v>283281.46999999997</v>
          </cell>
          <cell r="CO82">
            <v>297416.03999999998</v>
          </cell>
          <cell r="CP82">
            <v>298139</v>
          </cell>
          <cell r="CQ82">
            <v>350362.19</v>
          </cell>
          <cell r="CR82">
            <v>192684.07</v>
          </cell>
          <cell r="CS82">
            <v>205833.49</v>
          </cell>
          <cell r="CT82">
            <v>227434.4</v>
          </cell>
          <cell r="CU82">
            <v>213699.24</v>
          </cell>
          <cell r="CV82">
            <v>211749.57</v>
          </cell>
          <cell r="CW82">
            <v>226650.28</v>
          </cell>
          <cell r="CX82">
            <v>210846.46</v>
          </cell>
          <cell r="CY82">
            <v>223235.28</v>
          </cell>
          <cell r="CZ82">
            <v>236666.5</v>
          </cell>
          <cell r="DA82">
            <v>234904.08</v>
          </cell>
          <cell r="DB82">
            <v>233456.08</v>
          </cell>
          <cell r="DC82">
            <v>271896.58</v>
          </cell>
          <cell r="DD82">
            <v>162820.82</v>
          </cell>
          <cell r="DE82">
            <v>167668.35999999999</v>
          </cell>
          <cell r="DF82">
            <v>179371.56</v>
          </cell>
          <cell r="DG82">
            <v>186426.7</v>
          </cell>
          <cell r="DH82">
            <v>185255.05</v>
          </cell>
          <cell r="DI82">
            <v>203064.47</v>
          </cell>
          <cell r="DJ82">
            <v>227961.2</v>
          </cell>
          <cell r="DK82">
            <v>201899.49</v>
          </cell>
          <cell r="DL82">
            <v>206917.18</v>
          </cell>
          <cell r="DM82">
            <v>206277.96</v>
          </cell>
          <cell r="DN82">
            <v>211376.68</v>
          </cell>
          <cell r="DO82">
            <v>243301.1</v>
          </cell>
          <cell r="DP82">
            <v>151810.23999999999</v>
          </cell>
          <cell r="DQ82">
            <v>152009.74</v>
          </cell>
          <cell r="DR82">
            <v>161866.46</v>
          </cell>
          <cell r="DS82">
            <v>266893.37</v>
          </cell>
          <cell r="DT82">
            <v>278449.23</v>
          </cell>
          <cell r="DU82">
            <v>288826.64</v>
          </cell>
          <cell r="DV82">
            <v>291380.42</v>
          </cell>
          <cell r="DW82">
            <v>273907.71999999997</v>
          </cell>
          <cell r="DX82">
            <v>286682.01</v>
          </cell>
          <cell r="DY82">
            <v>272020.28000000003</v>
          </cell>
          <cell r="DZ82">
            <v>279379.28000000003</v>
          </cell>
          <cell r="EA82">
            <v>350821.26</v>
          </cell>
          <cell r="ED82">
            <v>267678.7</v>
          </cell>
          <cell r="EE82">
            <v>280792.13</v>
          </cell>
          <cell r="EF82">
            <v>299301.09999999998</v>
          </cell>
          <cell r="EG82">
            <v>361195.56</v>
          </cell>
          <cell r="EJ82">
            <v>411341.8</v>
          </cell>
          <cell r="EK82">
            <v>412776.67</v>
          </cell>
          <cell r="EM82">
            <v>455843.6</v>
          </cell>
          <cell r="EP82">
            <v>385820.62</v>
          </cell>
          <cell r="EQ82">
            <v>164676.87655099999</v>
          </cell>
        </row>
        <row r="84">
          <cell r="H84" t="str">
            <v/>
          </cell>
        </row>
        <row r="85">
          <cell r="A85" t="str">
            <v>SIBal&amp;PyGRMMM Col$PATRIMONIO DE LOS ACCIONISTAS</v>
          </cell>
          <cell r="B85" t="str">
            <v>Bal&amp;PyG</v>
          </cell>
          <cell r="C85" t="str">
            <v>SI</v>
          </cell>
          <cell r="D85" t="str">
            <v>R</v>
          </cell>
          <cell r="E85" t="str">
            <v>M</v>
          </cell>
          <cell r="F85" t="str">
            <v>MM Col$</v>
          </cell>
          <cell r="G85" t="str">
            <v>LFS</v>
          </cell>
          <cell r="H85" t="str">
            <v>PATRIMONIO DE LOS ACCIONISTAS</v>
          </cell>
        </row>
        <row r="86">
          <cell r="H86" t="str">
            <v/>
          </cell>
        </row>
        <row r="87">
          <cell r="A87" t="str">
            <v>SIBal&amp;PyGRMMM Col$CAPITAL</v>
          </cell>
          <cell r="B87" t="str">
            <v>Bal&amp;PyG</v>
          </cell>
          <cell r="C87" t="str">
            <v>SI</v>
          </cell>
          <cell r="D87" t="str">
            <v>R</v>
          </cell>
          <cell r="E87" t="str">
            <v>M</v>
          </cell>
          <cell r="F87" t="str">
            <v>MM Col$</v>
          </cell>
          <cell r="G87" t="str">
            <v>LFS</v>
          </cell>
          <cell r="H87" t="str">
            <v>CAPITAL</v>
          </cell>
        </row>
        <row r="88">
          <cell r="A88" t="str">
            <v>SIBal&amp;PyGRMMM Col$Capital Suscrito y Pagado</v>
          </cell>
          <cell r="B88" t="str">
            <v>Bal&amp;PyG</v>
          </cell>
          <cell r="C88" t="str">
            <v>SI</v>
          </cell>
          <cell r="D88" t="str">
            <v>R</v>
          </cell>
          <cell r="E88" t="str">
            <v>M</v>
          </cell>
          <cell r="F88" t="str">
            <v>MM Col$</v>
          </cell>
          <cell r="G88" t="str">
            <v>LFS</v>
          </cell>
          <cell r="H88" t="str">
            <v>Capital Suscrito y Pagado</v>
          </cell>
          <cell r="J88">
            <v>107882.3</v>
          </cell>
          <cell r="K88">
            <v>107882.3</v>
          </cell>
          <cell r="L88">
            <v>107882.3</v>
          </cell>
          <cell r="M88">
            <v>87944.5</v>
          </cell>
          <cell r="N88">
            <v>107882.3</v>
          </cell>
          <cell r="O88">
            <v>87944.5</v>
          </cell>
          <cell r="P88">
            <v>107882.3</v>
          </cell>
          <cell r="Q88">
            <v>87944.5</v>
          </cell>
          <cell r="R88">
            <v>107882.3</v>
          </cell>
          <cell r="S88">
            <v>87944.5</v>
          </cell>
          <cell r="T88">
            <v>107882.3</v>
          </cell>
          <cell r="U88">
            <v>87944.5</v>
          </cell>
          <cell r="V88">
            <v>107882.3</v>
          </cell>
          <cell r="W88">
            <v>87944.5</v>
          </cell>
          <cell r="X88">
            <v>107882.3</v>
          </cell>
          <cell r="Y88">
            <v>87944.5</v>
          </cell>
          <cell r="Z88">
            <v>107882.3</v>
          </cell>
          <cell r="AA88">
            <v>87944.5</v>
          </cell>
          <cell r="AB88">
            <v>107882.3</v>
          </cell>
          <cell r="AC88">
            <v>87944.49</v>
          </cell>
          <cell r="AD88">
            <v>107882.3</v>
          </cell>
          <cell r="AE88">
            <v>87944.49</v>
          </cell>
          <cell r="AF88">
            <v>107882.3</v>
          </cell>
          <cell r="AG88">
            <v>87944.49</v>
          </cell>
          <cell r="AH88">
            <v>87944.49</v>
          </cell>
          <cell r="AI88">
            <v>87944.49</v>
          </cell>
          <cell r="AJ88">
            <v>87944.49</v>
          </cell>
          <cell r="AK88">
            <v>87944.49</v>
          </cell>
          <cell r="AL88">
            <v>87944.5</v>
          </cell>
          <cell r="AM88">
            <v>87944.49</v>
          </cell>
          <cell r="AN88">
            <v>87944.49</v>
          </cell>
          <cell r="AO88">
            <v>87944.49</v>
          </cell>
          <cell r="AP88">
            <v>87944.49</v>
          </cell>
          <cell r="AQ88">
            <v>87944.49</v>
          </cell>
          <cell r="AR88">
            <v>87944.49</v>
          </cell>
          <cell r="AT88">
            <v>87944.49</v>
          </cell>
          <cell r="AV88">
            <v>87944.49</v>
          </cell>
          <cell r="AW88">
            <v>87944.49</v>
          </cell>
          <cell r="AX88">
            <v>87944.49</v>
          </cell>
          <cell r="AY88">
            <v>87944.49</v>
          </cell>
          <cell r="AZ88">
            <v>87944.49</v>
          </cell>
          <cell r="BB88">
            <v>87944.49</v>
          </cell>
          <cell r="BC88">
            <v>87944.49</v>
          </cell>
          <cell r="BD88">
            <v>87944.49</v>
          </cell>
          <cell r="BF88">
            <v>87944.49</v>
          </cell>
          <cell r="BG88">
            <v>87944.49</v>
          </cell>
          <cell r="BH88">
            <v>87944.49</v>
          </cell>
          <cell r="BI88">
            <v>87944.49</v>
          </cell>
          <cell r="BJ88">
            <v>87944.49</v>
          </cell>
          <cell r="BK88">
            <v>87944.49</v>
          </cell>
          <cell r="BL88">
            <v>87944.49</v>
          </cell>
          <cell r="BM88">
            <v>87944.49</v>
          </cell>
          <cell r="BN88">
            <v>87944.49</v>
          </cell>
          <cell r="BO88">
            <v>85761.87</v>
          </cell>
          <cell r="BP88">
            <v>85761.87</v>
          </cell>
          <cell r="BQ88">
            <v>85761.87</v>
          </cell>
          <cell r="BR88">
            <v>85761.87</v>
          </cell>
          <cell r="BS88">
            <v>85761.87</v>
          </cell>
          <cell r="BT88">
            <v>85761.87</v>
          </cell>
          <cell r="BU88">
            <v>85761.87</v>
          </cell>
          <cell r="BV88">
            <v>85761.87</v>
          </cell>
          <cell r="BW88">
            <v>85761.87</v>
          </cell>
          <cell r="BX88">
            <v>85761.87</v>
          </cell>
          <cell r="BY88">
            <v>85761.87</v>
          </cell>
          <cell r="BZ88">
            <v>85761.87</v>
          </cell>
          <cell r="CA88">
            <v>85761.87</v>
          </cell>
          <cell r="CB88">
            <v>85761.87</v>
          </cell>
          <cell r="CC88">
            <v>85761.87</v>
          </cell>
          <cell r="CD88">
            <v>85761.87</v>
          </cell>
          <cell r="CE88">
            <v>85761.87</v>
          </cell>
          <cell r="CF88">
            <v>85761.87</v>
          </cell>
          <cell r="CG88">
            <v>85761.87</v>
          </cell>
          <cell r="CH88">
            <v>85761.87</v>
          </cell>
          <cell r="CI88">
            <v>85761.87</v>
          </cell>
          <cell r="CJ88">
            <v>85761.87</v>
          </cell>
          <cell r="CK88">
            <v>85761.87</v>
          </cell>
          <cell r="CL88">
            <v>85761.87</v>
          </cell>
          <cell r="CM88">
            <v>85761.87</v>
          </cell>
          <cell r="CN88">
            <v>85761.87</v>
          </cell>
          <cell r="CO88">
            <v>85761.87</v>
          </cell>
          <cell r="CP88">
            <v>85761.87</v>
          </cell>
          <cell r="CQ88">
            <v>85761.87</v>
          </cell>
          <cell r="CR88">
            <v>85761.87</v>
          </cell>
          <cell r="CS88">
            <v>85761.87</v>
          </cell>
          <cell r="CT88">
            <v>85761.87</v>
          </cell>
          <cell r="CU88">
            <v>73281.399999999994</v>
          </cell>
          <cell r="CV88">
            <v>73278.28</v>
          </cell>
          <cell r="CW88">
            <v>73240.100000000006</v>
          </cell>
          <cell r="CX88">
            <v>73196.899999999994</v>
          </cell>
          <cell r="CY88">
            <v>73142.789999999994</v>
          </cell>
          <cell r="CZ88">
            <v>71593.89</v>
          </cell>
          <cell r="DA88">
            <v>68399.63</v>
          </cell>
          <cell r="DB88">
            <v>68379.94</v>
          </cell>
          <cell r="DC88">
            <v>68379.94</v>
          </cell>
          <cell r="DD88">
            <v>68379.94</v>
          </cell>
          <cell r="DE88">
            <v>68379.94</v>
          </cell>
          <cell r="DF88">
            <v>68379.94</v>
          </cell>
          <cell r="DG88">
            <v>68379.94</v>
          </cell>
          <cell r="DH88">
            <v>68379.94</v>
          </cell>
          <cell r="DI88">
            <v>68379.94</v>
          </cell>
          <cell r="DJ88">
            <v>68379.94</v>
          </cell>
          <cell r="DK88">
            <v>68379.94</v>
          </cell>
          <cell r="DL88">
            <v>68379.94</v>
          </cell>
          <cell r="DM88">
            <v>68379.94</v>
          </cell>
          <cell r="DN88">
            <v>68379.94</v>
          </cell>
          <cell r="DO88">
            <v>68379.94</v>
          </cell>
          <cell r="DP88">
            <v>68379.94</v>
          </cell>
          <cell r="DQ88">
            <v>68379.94</v>
          </cell>
          <cell r="DR88">
            <v>68379.94</v>
          </cell>
          <cell r="DS88">
            <v>68379.94</v>
          </cell>
          <cell r="DT88">
            <v>68379.94</v>
          </cell>
          <cell r="DU88">
            <v>68379.94</v>
          </cell>
          <cell r="DV88">
            <v>68379.94</v>
          </cell>
          <cell r="DW88">
            <v>68379.94</v>
          </cell>
          <cell r="DX88">
            <v>68379.94</v>
          </cell>
          <cell r="DY88">
            <v>68379.94</v>
          </cell>
          <cell r="DZ88">
            <v>68379.94</v>
          </cell>
          <cell r="EA88">
            <v>65232.79</v>
          </cell>
          <cell r="ED88">
            <v>65232.79</v>
          </cell>
          <cell r="EE88">
            <v>65232.79</v>
          </cell>
          <cell r="EF88">
            <v>65232.79</v>
          </cell>
          <cell r="EG88">
            <v>65232.79</v>
          </cell>
          <cell r="EJ88">
            <v>65232.79</v>
          </cell>
          <cell r="EK88">
            <v>65232.79</v>
          </cell>
          <cell r="EM88">
            <v>60937.5</v>
          </cell>
          <cell r="EP88">
            <v>59520.31</v>
          </cell>
          <cell r="EQ88">
            <v>45766.2405</v>
          </cell>
        </row>
        <row r="90">
          <cell r="A90" t="str">
            <v>SIBal&amp;PyGRMMM Col$</v>
          </cell>
          <cell r="B90" t="str">
            <v>Bal&amp;PyG</v>
          </cell>
          <cell r="C90" t="str">
            <v>SI</v>
          </cell>
          <cell r="D90" t="str">
            <v>R</v>
          </cell>
          <cell r="E90" t="str">
            <v>M</v>
          </cell>
          <cell r="F90" t="str">
            <v>MM Col$</v>
          </cell>
          <cell r="G90" t="str">
            <v>LFS</v>
          </cell>
          <cell r="H90" t="str">
            <v/>
          </cell>
        </row>
        <row r="91">
          <cell r="A91" t="str">
            <v xml:space="preserve">SIBal&amp;PyGRMMM Col$SUPERAVIT </v>
          </cell>
          <cell r="B91" t="str">
            <v>Bal&amp;PyG</v>
          </cell>
          <cell r="C91" t="str">
            <v>SI</v>
          </cell>
          <cell r="D91" t="str">
            <v>R</v>
          </cell>
          <cell r="E91" t="str">
            <v>M</v>
          </cell>
          <cell r="F91" t="str">
            <v>MM Col$</v>
          </cell>
          <cell r="G91" t="str">
            <v>LFS</v>
          </cell>
          <cell r="H91" t="str">
            <v xml:space="preserve">SUPERAVIT </v>
          </cell>
        </row>
        <row r="92">
          <cell r="A92" t="str">
            <v>SIBal&amp;PyGRMMM Col$De Controlantes y Permanentes</v>
          </cell>
          <cell r="B92" t="str">
            <v>Bal&amp;PyG</v>
          </cell>
          <cell r="C92" t="str">
            <v>SI</v>
          </cell>
          <cell r="D92" t="str">
            <v>R</v>
          </cell>
          <cell r="E92" t="str">
            <v>M</v>
          </cell>
          <cell r="F92" t="str">
            <v>MM Col$</v>
          </cell>
          <cell r="G92" t="str">
            <v>LFS</v>
          </cell>
          <cell r="H92" t="str">
            <v>De Controlantes y Permanentes</v>
          </cell>
          <cell r="J92">
            <v>12371957.9</v>
          </cell>
          <cell r="K92">
            <v>10601210.4</v>
          </cell>
          <cell r="L92">
            <v>11430655.199999999</v>
          </cell>
          <cell r="M92">
            <v>9220047.9000000004</v>
          </cell>
          <cell r="N92">
            <v>11626703.6</v>
          </cell>
          <cell r="O92">
            <v>10129163.9</v>
          </cell>
          <cell r="P92">
            <v>10682325</v>
          </cell>
          <cell r="Q92">
            <v>9970758.3000000007</v>
          </cell>
          <cell r="R92">
            <v>9901295.9000000004</v>
          </cell>
          <cell r="S92">
            <v>9805597.1999999993</v>
          </cell>
          <cell r="T92">
            <v>10199945.4</v>
          </cell>
          <cell r="U92">
            <v>10139348.6</v>
          </cell>
          <cell r="V92">
            <v>9801865.0999999996</v>
          </cell>
          <cell r="W92">
            <v>10685365.199999999</v>
          </cell>
          <cell r="X92">
            <v>10202932.6</v>
          </cell>
          <cell r="Y92">
            <v>10582158.800000001</v>
          </cell>
          <cell r="Z92">
            <v>10621149.300000001</v>
          </cell>
          <cell r="AA92">
            <v>10068445.199999999</v>
          </cell>
          <cell r="AB92">
            <v>10364199.1</v>
          </cell>
          <cell r="AC92">
            <v>10382484.6</v>
          </cell>
          <cell r="AD92">
            <v>10574426.800000001</v>
          </cell>
          <cell r="AE92">
            <v>6145023.4000000004</v>
          </cell>
          <cell r="AF92">
            <v>9908541.8000000007</v>
          </cell>
          <cell r="AG92">
            <v>6799302.2000000002</v>
          </cell>
          <cell r="AH92">
            <v>7363063.04</v>
          </cell>
          <cell r="AI92">
            <v>6142005.6500000004</v>
          </cell>
          <cell r="AJ92">
            <v>6777532.4100000001</v>
          </cell>
          <cell r="AK92">
            <v>6457229.0499999998</v>
          </cell>
          <cell r="AL92">
            <v>5984768.7999999998</v>
          </cell>
          <cell r="AM92">
            <v>5785783.5899999999</v>
          </cell>
          <cell r="AN92">
            <v>5104117.8</v>
          </cell>
          <cell r="AO92">
            <v>4873298.17</v>
          </cell>
          <cell r="AP92">
            <v>5240978.67</v>
          </cell>
          <cell r="AQ92">
            <v>5030469.9000000004</v>
          </cell>
          <cell r="AR92">
            <v>4824656.6399999997</v>
          </cell>
          <cell r="AT92">
            <v>5007531</v>
          </cell>
          <cell r="AV92">
            <v>4991923.93</v>
          </cell>
          <cell r="AW92">
            <v>4605455.33</v>
          </cell>
          <cell r="AX92">
            <v>4416457.9000000004</v>
          </cell>
          <cell r="AY92">
            <v>4291034.58</v>
          </cell>
          <cell r="AZ92">
            <v>3486965.74</v>
          </cell>
          <cell r="BB92">
            <v>3066912.24</v>
          </cell>
          <cell r="BC92">
            <v>2960657.31</v>
          </cell>
          <cell r="BD92">
            <v>2660606.06</v>
          </cell>
          <cell r="BF92">
            <v>2132059.5099999998</v>
          </cell>
          <cell r="BG92">
            <v>1974917.19</v>
          </cell>
          <cell r="BH92">
            <v>1988829.75</v>
          </cell>
          <cell r="BI92">
            <v>1941243.65</v>
          </cell>
          <cell r="BJ92">
            <v>2007978.83</v>
          </cell>
          <cell r="BK92">
            <v>1531239.62</v>
          </cell>
          <cell r="BL92">
            <v>1427591.54</v>
          </cell>
          <cell r="BM92">
            <v>2521958.4700000002</v>
          </cell>
          <cell r="BN92">
            <v>2637391.36</v>
          </cell>
          <cell r="BO92">
            <v>1992593.99</v>
          </cell>
          <cell r="BP92">
            <v>2180946.02</v>
          </cell>
          <cell r="BQ92">
            <v>2324292.02</v>
          </cell>
          <cell r="BR92">
            <v>2271768.19</v>
          </cell>
          <cell r="BS92">
            <v>2079228.81</v>
          </cell>
          <cell r="BT92">
            <v>2377759.88</v>
          </cell>
          <cell r="BU92">
            <v>2330418.33</v>
          </cell>
          <cell r="BV92">
            <v>2689086.55</v>
          </cell>
          <cell r="BW92">
            <v>2855051.61</v>
          </cell>
          <cell r="BX92">
            <v>2629054.15</v>
          </cell>
          <cell r="BY92">
            <v>2329373</v>
          </cell>
          <cell r="BZ92">
            <v>2363957.2599999998</v>
          </cell>
          <cell r="CA92">
            <v>2754220.29</v>
          </cell>
          <cell r="CB92">
            <v>2570369.7000000002</v>
          </cell>
          <cell r="CC92">
            <v>2557161.2999999998</v>
          </cell>
          <cell r="CD92">
            <v>2455667.87</v>
          </cell>
          <cell r="CE92">
            <v>2527061.62</v>
          </cell>
          <cell r="CF92">
            <v>2316170.2599999998</v>
          </cell>
          <cell r="CG92">
            <v>2135302.66</v>
          </cell>
          <cell r="CH92">
            <v>2535783.89</v>
          </cell>
          <cell r="CI92">
            <v>2341333.2999999998</v>
          </cell>
          <cell r="CJ92">
            <v>2349142.13</v>
          </cell>
          <cell r="CK92">
            <v>2179188.2400000002</v>
          </cell>
          <cell r="CL92">
            <v>2208628.77</v>
          </cell>
          <cell r="CM92">
            <v>1908186.31</v>
          </cell>
          <cell r="CN92">
            <v>1763213.98</v>
          </cell>
          <cell r="CO92">
            <v>1940170.37</v>
          </cell>
          <cell r="CP92">
            <v>3101011.95</v>
          </cell>
          <cell r="CQ92">
            <v>3035777.07</v>
          </cell>
          <cell r="CR92">
            <v>2811074.84</v>
          </cell>
          <cell r="CS92">
            <v>2655335.9</v>
          </cell>
          <cell r="CT92">
            <v>2067136.02</v>
          </cell>
          <cell r="CU92">
            <v>731704.4</v>
          </cell>
          <cell r="CV92">
            <v>817478.69</v>
          </cell>
          <cell r="CW92">
            <v>700885.36</v>
          </cell>
          <cell r="CX92">
            <v>626577.13</v>
          </cell>
          <cell r="CY92">
            <v>525408.67000000004</v>
          </cell>
          <cell r="CZ92">
            <v>322925.09000000003</v>
          </cell>
          <cell r="DA92">
            <v>376078.67</v>
          </cell>
          <cell r="DB92">
            <v>388479.45</v>
          </cell>
          <cell r="DC92">
            <v>300664.28000000003</v>
          </cell>
          <cell r="DD92">
            <v>345834.96</v>
          </cell>
          <cell r="DE92">
            <v>309007.53999999998</v>
          </cell>
          <cell r="DF92">
            <v>315157.53000000003</v>
          </cell>
          <cell r="DG92">
            <v>700305.29</v>
          </cell>
          <cell r="DH92">
            <v>651907.06000000006</v>
          </cell>
          <cell r="DI92">
            <v>191605.92</v>
          </cell>
          <cell r="DJ92">
            <v>428854.27</v>
          </cell>
          <cell r="DK92">
            <v>254915.4</v>
          </cell>
          <cell r="DL92">
            <v>261835.2</v>
          </cell>
          <cell r="DM92">
            <v>263536.88</v>
          </cell>
          <cell r="DN92">
            <v>263264.40999999997</v>
          </cell>
          <cell r="DO92">
            <v>62559.77</v>
          </cell>
          <cell r="DP92">
            <v>66282.55</v>
          </cell>
          <cell r="DQ92">
            <v>63061.81</v>
          </cell>
          <cell r="DR92">
            <v>50109.05</v>
          </cell>
          <cell r="DS92">
            <v>195910.46</v>
          </cell>
          <cell r="DT92">
            <v>197977.47</v>
          </cell>
          <cell r="DU92">
            <v>87279.98</v>
          </cell>
          <cell r="DV92">
            <v>66530.19</v>
          </cell>
          <cell r="DW92">
            <v>37641.599999999999</v>
          </cell>
          <cell r="DX92">
            <v>31729.759999999998</v>
          </cell>
          <cell r="DY92">
            <v>62673.41</v>
          </cell>
          <cell r="DZ92">
            <v>20349.16</v>
          </cell>
          <cell r="EA92">
            <v>660.64</v>
          </cell>
          <cell r="ED92">
            <v>18173.25</v>
          </cell>
          <cell r="EE92">
            <v>15046.43</v>
          </cell>
          <cell r="EF92">
            <v>-16365.07</v>
          </cell>
          <cell r="EG92">
            <v>-22119.31</v>
          </cell>
          <cell r="EJ92">
            <v>-5580.71</v>
          </cell>
          <cell r="EK92">
            <v>-1592.5</v>
          </cell>
          <cell r="EM92">
            <v>-24579.48</v>
          </cell>
          <cell r="EP92">
            <v>-14217.32</v>
          </cell>
          <cell r="EQ92">
            <v>-137045.81825800001</v>
          </cell>
        </row>
        <row r="93">
          <cell r="A93" t="str">
            <v>SIBal&amp;PyGRMMM Col$Derechos Fiduciarios</v>
          </cell>
          <cell r="B93" t="str">
            <v>Bal&amp;PyG</v>
          </cell>
          <cell r="C93" t="str">
            <v>SI</v>
          </cell>
          <cell r="D93" t="str">
            <v>R</v>
          </cell>
          <cell r="E93" t="str">
            <v>M</v>
          </cell>
          <cell r="F93" t="str">
            <v>MM Col$</v>
          </cell>
          <cell r="G93" t="str">
            <v>LFS</v>
          </cell>
          <cell r="H93" t="str">
            <v>Derechos Fiduciarios</v>
          </cell>
          <cell r="J93">
            <v>849.1</v>
          </cell>
          <cell r="K93">
            <v>855.9</v>
          </cell>
          <cell r="L93">
            <v>849.1</v>
          </cell>
          <cell r="M93">
            <v>916434</v>
          </cell>
          <cell r="N93">
            <v>846.3</v>
          </cell>
          <cell r="O93">
            <v>969808.2</v>
          </cell>
          <cell r="P93">
            <v>848.7</v>
          </cell>
          <cell r="Q93">
            <v>943120.6</v>
          </cell>
          <cell r="R93">
            <v>848.7</v>
          </cell>
          <cell r="S93">
            <v>962183.2</v>
          </cell>
          <cell r="T93">
            <v>846.2</v>
          </cell>
          <cell r="U93">
            <v>969809.2</v>
          </cell>
          <cell r="V93">
            <v>846.2</v>
          </cell>
          <cell r="W93">
            <v>977431.1</v>
          </cell>
          <cell r="X93">
            <v>843.8</v>
          </cell>
          <cell r="Y93">
            <v>973618.7</v>
          </cell>
          <cell r="Z93">
            <v>843.8</v>
          </cell>
          <cell r="AA93">
            <v>962179.5</v>
          </cell>
          <cell r="AB93">
            <v>853.4</v>
          </cell>
          <cell r="AC93">
            <v>977430.6</v>
          </cell>
          <cell r="AD93">
            <v>853.4</v>
          </cell>
          <cell r="AE93">
            <v>537.1</v>
          </cell>
          <cell r="AF93">
            <v>853.4</v>
          </cell>
          <cell r="AG93">
            <v>537.1</v>
          </cell>
          <cell r="AH93">
            <v>537.1</v>
          </cell>
          <cell r="AI93">
            <v>691.1</v>
          </cell>
          <cell r="AJ93">
            <v>691.1</v>
          </cell>
          <cell r="AK93">
            <v>691.1</v>
          </cell>
          <cell r="AL93">
            <v>1268</v>
          </cell>
          <cell r="AM93">
            <v>1266.5</v>
          </cell>
          <cell r="AN93">
            <v>1332.97</v>
          </cell>
          <cell r="AO93">
            <v>1330.45</v>
          </cell>
          <cell r="AP93">
            <v>1380.89</v>
          </cell>
          <cell r="AQ93">
            <v>1380.23</v>
          </cell>
          <cell r="AR93">
            <v>1380.23</v>
          </cell>
          <cell r="AT93">
            <v>1379.56</v>
          </cell>
          <cell r="AV93">
            <v>1379.56</v>
          </cell>
          <cell r="AW93">
            <v>1357.78</v>
          </cell>
          <cell r="AX93">
            <v>1357.78</v>
          </cell>
          <cell r="AY93">
            <v>1363.09</v>
          </cell>
          <cell r="AZ93">
            <v>1336.28</v>
          </cell>
          <cell r="BB93">
            <v>1336.28</v>
          </cell>
          <cell r="BC93">
            <v>1335.73</v>
          </cell>
          <cell r="BD93">
            <v>1327.33</v>
          </cell>
          <cell r="BF93">
            <v>7243.85</v>
          </cell>
          <cell r="BG93">
            <v>3113.28</v>
          </cell>
          <cell r="BH93">
            <v>3073.46</v>
          </cell>
          <cell r="BI93">
            <v>3009.51</v>
          </cell>
          <cell r="BJ93">
            <v>2993.04</v>
          </cell>
          <cell r="BK93">
            <v>2913.46</v>
          </cell>
          <cell r="BL93">
            <v>2899.6</v>
          </cell>
          <cell r="BM93">
            <v>2830.83</v>
          </cell>
          <cell r="BN93">
            <v>2830.83</v>
          </cell>
          <cell r="BO93">
            <v>3339.15</v>
          </cell>
          <cell r="BP93">
            <v>3339.15</v>
          </cell>
          <cell r="BQ93">
            <v>3259.53</v>
          </cell>
          <cell r="BR93">
            <v>3238.32</v>
          </cell>
          <cell r="BS93">
            <v>2945.35</v>
          </cell>
          <cell r="BT93">
            <v>2723.92</v>
          </cell>
          <cell r="BU93">
            <v>2723.92</v>
          </cell>
          <cell r="BV93">
            <v>1676.27</v>
          </cell>
          <cell r="BW93">
            <v>1637.74</v>
          </cell>
          <cell r="BX93">
            <v>1600.78</v>
          </cell>
          <cell r="BY93">
            <v>1563.65</v>
          </cell>
          <cell r="BZ93">
            <v>-388495.44</v>
          </cell>
          <cell r="CA93">
            <v>1744.13</v>
          </cell>
          <cell r="CB93">
            <v>1732.92</v>
          </cell>
          <cell r="CC93">
            <v>1732.92</v>
          </cell>
          <cell r="CD93">
            <v>2052.91</v>
          </cell>
          <cell r="CE93">
            <v>2052.91</v>
          </cell>
          <cell r="CF93">
            <v>1240.43</v>
          </cell>
          <cell r="CG93">
            <v>1240.43</v>
          </cell>
          <cell r="CH93">
            <v>1240.43</v>
          </cell>
          <cell r="CI93">
            <v>1669.29</v>
          </cell>
          <cell r="CJ93">
            <v>1669.29</v>
          </cell>
          <cell r="CK93">
            <v>1669.29</v>
          </cell>
          <cell r="CL93">
            <v>1209.28</v>
          </cell>
          <cell r="CM93">
            <v>1209.28</v>
          </cell>
          <cell r="CN93">
            <v>1209.28</v>
          </cell>
          <cell r="CO93">
            <v>913.12</v>
          </cell>
          <cell r="CP93">
            <v>913.12</v>
          </cell>
          <cell r="CQ93">
            <v>913.12</v>
          </cell>
          <cell r="CR93">
            <v>866.98</v>
          </cell>
          <cell r="CS93">
            <v>866.98</v>
          </cell>
          <cell r="CT93">
            <v>866.98</v>
          </cell>
          <cell r="CU93">
            <v>437.46</v>
          </cell>
          <cell r="CV93">
            <v>437.46</v>
          </cell>
          <cell r="CW93">
            <v>1106.76</v>
          </cell>
          <cell r="CX93">
            <v>0</v>
          </cell>
          <cell r="CY93">
            <v>0</v>
          </cell>
          <cell r="CZ93">
            <v>0</v>
          </cell>
          <cell r="DA93">
            <v>0</v>
          </cell>
          <cell r="DB93">
            <v>0</v>
          </cell>
          <cell r="DC93">
            <v>0</v>
          </cell>
          <cell r="DD93">
            <v>0</v>
          </cell>
          <cell r="DE93">
            <v>0</v>
          </cell>
          <cell r="DF93">
            <v>0</v>
          </cell>
          <cell r="DG93">
            <v>0</v>
          </cell>
          <cell r="DH93">
            <v>0</v>
          </cell>
          <cell r="DI93">
            <v>0</v>
          </cell>
        </row>
        <row r="94">
          <cell r="A94" t="str">
            <v>SIBal&amp;PyGRMMM Col$Prima Colocación de Acciones</v>
          </cell>
          <cell r="B94" t="str">
            <v>Bal&amp;PyG</v>
          </cell>
          <cell r="C94" t="str">
            <v>SI</v>
          </cell>
          <cell r="D94" t="str">
            <v>R</v>
          </cell>
          <cell r="E94" t="str">
            <v>M</v>
          </cell>
          <cell r="F94" t="str">
            <v>MM Col$</v>
          </cell>
          <cell r="G94" t="str">
            <v>LFS</v>
          </cell>
          <cell r="H94" t="str">
            <v>Prima Colocación de Acciones</v>
          </cell>
          <cell r="J94">
            <v>3769548.3</v>
          </cell>
          <cell r="K94">
            <v>3769548.3</v>
          </cell>
          <cell r="L94">
            <v>3769548.3</v>
          </cell>
          <cell r="M94">
            <v>333599.8</v>
          </cell>
          <cell r="N94">
            <v>3769548.3</v>
          </cell>
          <cell r="O94">
            <v>333599.8</v>
          </cell>
          <cell r="P94">
            <v>3769548.3</v>
          </cell>
          <cell r="Q94">
            <v>333599.8</v>
          </cell>
          <cell r="R94">
            <v>3769548.3</v>
          </cell>
          <cell r="S94">
            <v>333599.8</v>
          </cell>
          <cell r="T94">
            <v>3769548.3</v>
          </cell>
          <cell r="U94">
            <v>333599.8</v>
          </cell>
          <cell r="V94">
            <v>3769548.3</v>
          </cell>
          <cell r="W94">
            <v>333599.8</v>
          </cell>
          <cell r="X94">
            <v>3769548.3</v>
          </cell>
          <cell r="Y94">
            <v>333599.8</v>
          </cell>
          <cell r="Z94">
            <v>3769548.3</v>
          </cell>
          <cell r="AA94">
            <v>333599.8</v>
          </cell>
          <cell r="AB94">
            <v>3769548.3</v>
          </cell>
          <cell r="AC94">
            <v>333599.8</v>
          </cell>
          <cell r="AD94">
            <v>3769548.3</v>
          </cell>
          <cell r="AE94">
            <v>358025.58</v>
          </cell>
          <cell r="AF94">
            <v>3769548.3</v>
          </cell>
          <cell r="AG94">
            <v>358025.58</v>
          </cell>
          <cell r="AH94">
            <v>358025.58</v>
          </cell>
          <cell r="AI94">
            <v>358025.58</v>
          </cell>
          <cell r="AJ94">
            <v>358025.58</v>
          </cell>
          <cell r="AK94">
            <v>358025.58</v>
          </cell>
          <cell r="AL94">
            <v>358025.6</v>
          </cell>
          <cell r="AM94">
            <v>358025.58</v>
          </cell>
          <cell r="AN94">
            <v>358025.58</v>
          </cell>
          <cell r="AO94">
            <v>358025.58</v>
          </cell>
          <cell r="AP94">
            <v>358025.58</v>
          </cell>
          <cell r="AQ94">
            <v>358025.58</v>
          </cell>
          <cell r="AR94">
            <v>358025.58</v>
          </cell>
          <cell r="AT94">
            <v>358025.58</v>
          </cell>
          <cell r="AV94">
            <v>358025.58</v>
          </cell>
          <cell r="AW94">
            <v>358025.58</v>
          </cell>
          <cell r="AX94">
            <v>358025.58</v>
          </cell>
          <cell r="AY94">
            <v>358025.58</v>
          </cell>
          <cell r="AZ94">
            <v>358025.58</v>
          </cell>
          <cell r="BB94">
            <v>358025.58</v>
          </cell>
          <cell r="BC94">
            <v>358025.58</v>
          </cell>
          <cell r="BD94">
            <v>358025.58</v>
          </cell>
          <cell r="BF94">
            <v>358025.58</v>
          </cell>
          <cell r="BG94">
            <v>358025.58</v>
          </cell>
          <cell r="BH94">
            <v>358025.58</v>
          </cell>
          <cell r="BI94">
            <v>358025.58</v>
          </cell>
          <cell r="BJ94">
            <v>358025.58</v>
          </cell>
          <cell r="BK94">
            <v>358025.58</v>
          </cell>
          <cell r="BL94">
            <v>358025.58</v>
          </cell>
          <cell r="BM94">
            <v>358025.58</v>
          </cell>
          <cell r="BN94">
            <v>358025.58</v>
          </cell>
          <cell r="BO94">
            <v>357876.38</v>
          </cell>
          <cell r="BP94">
            <v>357876.38</v>
          </cell>
          <cell r="BQ94">
            <v>357876.38</v>
          </cell>
          <cell r="BR94">
            <v>357876.38</v>
          </cell>
          <cell r="BS94">
            <v>357876.38</v>
          </cell>
          <cell r="BT94">
            <v>357876.38</v>
          </cell>
          <cell r="BU94">
            <v>357876.38</v>
          </cell>
          <cell r="BV94">
            <v>357876.38</v>
          </cell>
          <cell r="BW94">
            <v>357876.38</v>
          </cell>
          <cell r="BX94">
            <v>357876.38</v>
          </cell>
          <cell r="BY94">
            <v>357876.38</v>
          </cell>
          <cell r="BZ94">
            <v>357876.38</v>
          </cell>
          <cell r="CA94">
            <v>357876.38</v>
          </cell>
          <cell r="CB94">
            <v>357876.38</v>
          </cell>
          <cell r="CC94">
            <v>357876.38</v>
          </cell>
          <cell r="CD94">
            <v>357876.38</v>
          </cell>
          <cell r="CE94">
            <v>357876.38</v>
          </cell>
          <cell r="CF94">
            <v>357876.38</v>
          </cell>
          <cell r="CG94">
            <v>357876.38</v>
          </cell>
          <cell r="CH94">
            <v>357876.38</v>
          </cell>
          <cell r="CI94">
            <v>357876.38</v>
          </cell>
          <cell r="CJ94">
            <v>357876.38</v>
          </cell>
          <cell r="CK94">
            <v>357876.38</v>
          </cell>
          <cell r="CL94">
            <v>357876.38</v>
          </cell>
          <cell r="CM94">
            <v>357876.38</v>
          </cell>
          <cell r="CN94">
            <v>357876.38</v>
          </cell>
          <cell r="CO94">
            <v>357876.38</v>
          </cell>
          <cell r="CP94">
            <v>357876.38</v>
          </cell>
          <cell r="CQ94">
            <v>357876.38</v>
          </cell>
          <cell r="CR94">
            <v>357876.38</v>
          </cell>
          <cell r="CS94">
            <v>357876.38</v>
          </cell>
          <cell r="CT94">
            <v>357876.38</v>
          </cell>
          <cell r="CU94">
            <v>370222.72</v>
          </cell>
          <cell r="CV94">
            <v>370080.81</v>
          </cell>
          <cell r="CW94">
            <v>368347.76</v>
          </cell>
          <cell r="CX94">
            <v>366386.24</v>
          </cell>
          <cell r="CY94">
            <v>363929.79</v>
          </cell>
          <cell r="CZ94">
            <v>277709.68</v>
          </cell>
          <cell r="DA94">
            <v>132690.51999999999</v>
          </cell>
          <cell r="DB94">
            <v>131796.38</v>
          </cell>
          <cell r="DC94">
            <v>131796.38</v>
          </cell>
          <cell r="DD94">
            <v>131796.38</v>
          </cell>
          <cell r="DE94">
            <v>131796.38</v>
          </cell>
          <cell r="DF94">
            <v>131796.38</v>
          </cell>
          <cell r="DG94">
            <v>131796.38</v>
          </cell>
          <cell r="DH94">
            <v>131796.38</v>
          </cell>
          <cell r="DI94">
            <v>131796.38</v>
          </cell>
          <cell r="DJ94">
            <v>131796.38</v>
          </cell>
          <cell r="DK94">
            <v>131796.38</v>
          </cell>
          <cell r="DL94">
            <v>131796.38</v>
          </cell>
          <cell r="DM94">
            <v>131796.38</v>
          </cell>
          <cell r="DN94">
            <v>131796.38</v>
          </cell>
          <cell r="DO94">
            <v>131796.38</v>
          </cell>
          <cell r="DP94">
            <v>131796.38</v>
          </cell>
          <cell r="DQ94">
            <v>131796.38</v>
          </cell>
          <cell r="DR94">
            <v>131796.38</v>
          </cell>
          <cell r="DS94">
            <v>131796.29999999999</v>
          </cell>
          <cell r="DT94">
            <v>131796.38</v>
          </cell>
          <cell r="DU94">
            <v>131796.38</v>
          </cell>
          <cell r="DV94">
            <v>131796.38</v>
          </cell>
          <cell r="DW94">
            <v>131796.38</v>
          </cell>
          <cell r="DX94">
            <v>131796.38</v>
          </cell>
          <cell r="DY94">
            <v>131796.38</v>
          </cell>
          <cell r="DZ94">
            <v>131796.38</v>
          </cell>
          <cell r="EA94">
            <v>99695.5</v>
          </cell>
          <cell r="ED94">
            <v>99695.5</v>
          </cell>
          <cell r="EE94">
            <v>99695.5</v>
          </cell>
          <cell r="EF94">
            <v>99695.5</v>
          </cell>
          <cell r="EG94">
            <v>99695.5</v>
          </cell>
          <cell r="EJ94">
            <v>99695.5</v>
          </cell>
          <cell r="EK94">
            <v>99695.5</v>
          </cell>
          <cell r="EM94">
            <v>78791.740000000005</v>
          </cell>
          <cell r="EP94">
            <v>71894.73</v>
          </cell>
          <cell r="EQ94">
            <v>4958.2731910000002</v>
          </cell>
        </row>
        <row r="95">
          <cell r="A95" t="str">
            <v>SIBal&amp;PyGRMMM Col$Superavit Método de Participación</v>
          </cell>
          <cell r="B95" t="str">
            <v>Bal&amp;PyG</v>
          </cell>
          <cell r="C95" t="str">
            <v>SI</v>
          </cell>
          <cell r="D95" t="str">
            <v>R</v>
          </cell>
          <cell r="E95" t="str">
            <v>M</v>
          </cell>
          <cell r="F95" t="str">
            <v>MM Col$</v>
          </cell>
          <cell r="G95" t="str">
            <v>LFS</v>
          </cell>
          <cell r="H95" t="str">
            <v>Superavit Método de Participación</v>
          </cell>
          <cell r="J95">
            <v>-328458</v>
          </cell>
          <cell r="K95">
            <v>-194150.8</v>
          </cell>
          <cell r="L95">
            <v>-273311.7</v>
          </cell>
          <cell r="M95">
            <v>155415</v>
          </cell>
          <cell r="N95">
            <v>-262643.8</v>
          </cell>
          <cell r="O95">
            <v>149765.1</v>
          </cell>
          <cell r="P95">
            <v>-284895.09999999998</v>
          </cell>
          <cell r="Q95">
            <v>153983.79999999999</v>
          </cell>
          <cell r="R95">
            <v>-261238.8</v>
          </cell>
          <cell r="S95">
            <v>154950.6</v>
          </cell>
          <cell r="T95">
            <v>-303499.09999999998</v>
          </cell>
          <cell r="U95">
            <v>154771.6</v>
          </cell>
          <cell r="V95">
            <v>-285621.40000000002</v>
          </cell>
          <cell r="W95">
            <v>154368</v>
          </cell>
          <cell r="X95">
            <v>-303493.40000000002</v>
          </cell>
          <cell r="Y95">
            <v>156289.9</v>
          </cell>
          <cell r="Z95">
            <v>-279524.7</v>
          </cell>
          <cell r="AA95">
            <v>154849</v>
          </cell>
          <cell r="AB95">
            <v>-245257.3</v>
          </cell>
          <cell r="AC95">
            <v>162160.1</v>
          </cell>
          <cell r="AD95">
            <v>-279474.2</v>
          </cell>
          <cell r="AE95">
            <v>5321135.5</v>
          </cell>
          <cell r="AF95">
            <v>-274345.59999999998</v>
          </cell>
          <cell r="AG95">
            <v>5320124.2</v>
          </cell>
          <cell r="AH95">
            <v>5321304.8</v>
          </cell>
          <cell r="AI95">
            <v>5049882.2</v>
          </cell>
          <cell r="AJ95">
            <v>5047299.9400000004</v>
          </cell>
          <cell r="AK95">
            <v>5046516.74</v>
          </cell>
          <cell r="AL95">
            <v>5013870</v>
          </cell>
          <cell r="AM95">
            <v>5014291.3499999996</v>
          </cell>
          <cell r="AN95">
            <v>5016090.41</v>
          </cell>
          <cell r="AO95">
            <v>4879786.6100000003</v>
          </cell>
          <cell r="AP95">
            <v>4879246.84</v>
          </cell>
          <cell r="AQ95">
            <v>4878516.57</v>
          </cell>
          <cell r="AR95">
            <v>5032560.63</v>
          </cell>
          <cell r="AT95">
            <v>5033838.4000000004</v>
          </cell>
          <cell r="AV95">
            <v>5035422.1100000003</v>
          </cell>
          <cell r="AW95">
            <v>4277107.57</v>
          </cell>
          <cell r="AX95">
            <v>4276988.67</v>
          </cell>
          <cell r="AY95">
            <v>4275242.0199999996</v>
          </cell>
          <cell r="AZ95">
            <v>3231477.48</v>
          </cell>
          <cell r="BB95">
            <v>3231046.38</v>
          </cell>
          <cell r="BC95">
            <v>3233712.25</v>
          </cell>
          <cell r="BD95">
            <v>2277927.5299999998</v>
          </cell>
          <cell r="BF95">
            <v>2281711.2999999998</v>
          </cell>
          <cell r="BG95">
            <v>2288246.85</v>
          </cell>
          <cell r="BH95">
            <v>2398514.89</v>
          </cell>
          <cell r="BI95">
            <v>2395046.91</v>
          </cell>
          <cell r="BJ95">
            <v>2390529.5499999998</v>
          </cell>
          <cell r="BK95">
            <v>2887578.17</v>
          </cell>
          <cell r="BL95">
            <v>2889477.46</v>
          </cell>
          <cell r="BM95">
            <v>2884171.29</v>
          </cell>
          <cell r="BN95">
            <v>2681508.46</v>
          </cell>
          <cell r="BO95">
            <v>2940679.8</v>
          </cell>
          <cell r="BP95">
            <v>2944498.22</v>
          </cell>
          <cell r="BQ95">
            <v>2909662.2</v>
          </cell>
          <cell r="BR95">
            <v>2910256.94</v>
          </cell>
          <cell r="BS95">
            <v>2911987.7</v>
          </cell>
          <cell r="BT95">
            <v>3314709.66</v>
          </cell>
          <cell r="BU95">
            <v>3317128.53</v>
          </cell>
          <cell r="BV95">
            <v>3709812.37</v>
          </cell>
          <cell r="BW95">
            <v>3860289.32</v>
          </cell>
          <cell r="BX95">
            <v>3860289.32</v>
          </cell>
          <cell r="BY95">
            <v>3673273.24</v>
          </cell>
          <cell r="BZ95">
            <v>3759071.98</v>
          </cell>
          <cell r="CA95">
            <v>3578104.91</v>
          </cell>
          <cell r="CB95">
            <v>3578104.91</v>
          </cell>
          <cell r="CC95">
            <v>3372065.84</v>
          </cell>
          <cell r="CD95">
            <v>3372065.8</v>
          </cell>
          <cell r="CE95">
            <v>3372065.84</v>
          </cell>
          <cell r="CF95">
            <v>4031733.55</v>
          </cell>
          <cell r="CG95">
            <v>4031733.55</v>
          </cell>
          <cell r="CH95">
            <v>4031733.55</v>
          </cell>
          <cell r="CI95">
            <v>3451785.82</v>
          </cell>
          <cell r="CJ95">
            <v>3451785.82</v>
          </cell>
          <cell r="CK95">
            <v>3451785.82</v>
          </cell>
          <cell r="CL95">
            <v>2996265.34</v>
          </cell>
          <cell r="CM95">
            <v>2996265.34</v>
          </cell>
          <cell r="CN95">
            <v>2996568.44</v>
          </cell>
          <cell r="CO95">
            <v>4438568.49</v>
          </cell>
          <cell r="CP95">
            <v>4438568.49</v>
          </cell>
          <cell r="CQ95">
            <v>4438568.49</v>
          </cell>
          <cell r="CR95">
            <v>3531386.5</v>
          </cell>
          <cell r="CS95">
            <v>3531386.5</v>
          </cell>
          <cell r="CT95">
            <v>3531386.5</v>
          </cell>
          <cell r="CU95">
            <v>2751510.32</v>
          </cell>
          <cell r="CV95">
            <v>2751510.32</v>
          </cell>
          <cell r="CW95">
            <v>2751510.32</v>
          </cell>
          <cell r="CX95">
            <v>2751510.32</v>
          </cell>
          <cell r="CY95">
            <v>1676897.86</v>
          </cell>
          <cell r="CZ95">
            <v>1676897.86</v>
          </cell>
          <cell r="DA95">
            <v>1676897.86</v>
          </cell>
          <cell r="DB95">
            <v>1676897.86</v>
          </cell>
          <cell r="DC95">
            <v>1676897.86</v>
          </cell>
          <cell r="DD95">
            <v>1712946.75</v>
          </cell>
          <cell r="DE95">
            <v>1712946.75</v>
          </cell>
          <cell r="DF95">
            <v>1712946.75</v>
          </cell>
          <cell r="DG95">
            <v>759528.39</v>
          </cell>
          <cell r="DH95">
            <v>759528.39</v>
          </cell>
          <cell r="DI95">
            <v>1301882.3899999999</v>
          </cell>
          <cell r="DJ95">
            <v>759528.39</v>
          </cell>
          <cell r="DK95">
            <v>759528.39</v>
          </cell>
          <cell r="DL95">
            <v>759528.39</v>
          </cell>
          <cell r="DM95">
            <v>759528.39</v>
          </cell>
          <cell r="DN95">
            <v>759528.39</v>
          </cell>
          <cell r="DO95">
            <v>759528.39</v>
          </cell>
          <cell r="DP95">
            <v>759528.39</v>
          </cell>
          <cell r="DQ95">
            <v>759528.39</v>
          </cell>
          <cell r="DR95">
            <v>759528.39</v>
          </cell>
          <cell r="DS95">
            <v>421601.6</v>
          </cell>
          <cell r="DT95">
            <v>421601.6</v>
          </cell>
          <cell r="DU95">
            <v>421601.5</v>
          </cell>
          <cell r="DV95">
            <v>421601.6</v>
          </cell>
          <cell r="DW95">
            <v>424192.23</v>
          </cell>
          <cell r="DX95">
            <v>424192.23</v>
          </cell>
          <cell r="DY95">
            <v>424192.23</v>
          </cell>
          <cell r="DZ95">
            <v>424192.23</v>
          </cell>
          <cell r="EA95">
            <v>424192.23</v>
          </cell>
          <cell r="ED95">
            <v>424192.23</v>
          </cell>
          <cell r="EE95">
            <v>329406.59000000003</v>
          </cell>
          <cell r="EF95">
            <v>329406.59000000003</v>
          </cell>
          <cell r="EG95">
            <v>329406.59000000003</v>
          </cell>
          <cell r="EJ95">
            <v>329406.59999999998</v>
          </cell>
          <cell r="EK95">
            <v>329406.61</v>
          </cell>
          <cell r="EM95">
            <v>329406.61</v>
          </cell>
          <cell r="EP95">
            <v>329406.61</v>
          </cell>
          <cell r="EQ95">
            <v>214812.77499999999</v>
          </cell>
        </row>
        <row r="97">
          <cell r="H97" t="str">
            <v/>
          </cell>
        </row>
        <row r="98">
          <cell r="A98" t="str">
            <v>SIBal&amp;PyGRMMM Col$REVALORIZACION DEL PATRIMONIO</v>
          </cell>
          <cell r="B98" t="str">
            <v>Bal&amp;PyG</v>
          </cell>
          <cell r="C98" t="str">
            <v>SI</v>
          </cell>
          <cell r="D98" t="str">
            <v>R</v>
          </cell>
          <cell r="E98" t="str">
            <v>M</v>
          </cell>
          <cell r="F98" t="str">
            <v>MM Col$</v>
          </cell>
          <cell r="G98" t="str">
            <v>LFS</v>
          </cell>
          <cell r="H98" t="str">
            <v>REVALORIZACION DEL PATRIMONIO</v>
          </cell>
          <cell r="J98">
            <v>947329.9</v>
          </cell>
          <cell r="K98">
            <v>947329.9</v>
          </cell>
          <cell r="L98">
            <v>947329.9</v>
          </cell>
          <cell r="M98">
            <v>947329.9</v>
          </cell>
          <cell r="N98">
            <v>947329.9</v>
          </cell>
          <cell r="O98">
            <v>947329.9</v>
          </cell>
          <cell r="P98">
            <v>947329.9</v>
          </cell>
          <cell r="Q98">
            <v>947329.9</v>
          </cell>
          <cell r="R98">
            <v>947329.9</v>
          </cell>
          <cell r="S98">
            <v>947329.9</v>
          </cell>
          <cell r="T98">
            <v>947329.9</v>
          </cell>
          <cell r="U98">
            <v>947329.9</v>
          </cell>
          <cell r="V98">
            <v>947329.9</v>
          </cell>
          <cell r="W98">
            <v>947329.9</v>
          </cell>
          <cell r="X98">
            <v>947329.9</v>
          </cell>
          <cell r="Y98">
            <v>947329.9</v>
          </cell>
          <cell r="Z98">
            <v>947329.9</v>
          </cell>
          <cell r="AA98">
            <v>947329.9</v>
          </cell>
          <cell r="AB98">
            <v>947329.9</v>
          </cell>
          <cell r="AC98">
            <v>947551.7</v>
          </cell>
          <cell r="AD98">
            <v>947329.9</v>
          </cell>
          <cell r="AE98">
            <v>955930.61</v>
          </cell>
          <cell r="AF98">
            <v>947329.9</v>
          </cell>
          <cell r="AG98">
            <v>955930.61</v>
          </cell>
          <cell r="AH98">
            <v>955930.61</v>
          </cell>
          <cell r="AI98">
            <v>955930.61</v>
          </cell>
          <cell r="AJ98">
            <v>955930.61</v>
          </cell>
          <cell r="AK98">
            <v>955930.61</v>
          </cell>
          <cell r="AL98">
            <v>955930.55555499997</v>
          </cell>
          <cell r="AM98">
            <v>955930.61</v>
          </cell>
          <cell r="AN98">
            <v>955930.61</v>
          </cell>
          <cell r="AO98">
            <v>955930.61</v>
          </cell>
          <cell r="AP98">
            <v>955930.61</v>
          </cell>
          <cell r="AQ98">
            <v>955930.64</v>
          </cell>
          <cell r="AR98">
            <v>955930.61</v>
          </cell>
          <cell r="AT98">
            <v>955930.61</v>
          </cell>
          <cell r="AV98">
            <v>956290.31</v>
          </cell>
          <cell r="AW98">
            <v>956290.31</v>
          </cell>
          <cell r="AX98">
            <v>956290.31</v>
          </cell>
          <cell r="AY98">
            <v>956290.31</v>
          </cell>
          <cell r="AZ98">
            <v>956290.31</v>
          </cell>
          <cell r="BB98">
            <v>956290.31</v>
          </cell>
          <cell r="BC98">
            <v>956290.3</v>
          </cell>
          <cell r="BD98">
            <v>956290.31</v>
          </cell>
          <cell r="BF98">
            <v>956290.31</v>
          </cell>
          <cell r="BG98">
            <v>956290.34</v>
          </cell>
          <cell r="BH98">
            <v>956290.31</v>
          </cell>
          <cell r="BI98">
            <v>956290.31</v>
          </cell>
          <cell r="BJ98">
            <v>956650</v>
          </cell>
          <cell r="BK98">
            <v>956650</v>
          </cell>
          <cell r="BL98">
            <v>956650</v>
          </cell>
          <cell r="BM98">
            <v>956650</v>
          </cell>
          <cell r="BN98">
            <v>956650</v>
          </cell>
          <cell r="BO98">
            <v>956522.15</v>
          </cell>
          <cell r="BP98">
            <v>956522.15</v>
          </cell>
          <cell r="BQ98">
            <v>956522.15</v>
          </cell>
          <cell r="BR98">
            <v>956522.1</v>
          </cell>
          <cell r="BS98">
            <v>956522.15</v>
          </cell>
          <cell r="BT98">
            <v>956522.15</v>
          </cell>
          <cell r="BU98">
            <v>956522.15</v>
          </cell>
          <cell r="BV98">
            <v>956881.85</v>
          </cell>
          <cell r="BW98">
            <v>956881.85</v>
          </cell>
          <cell r="BX98">
            <v>956881.8</v>
          </cell>
          <cell r="BY98">
            <v>956881.85</v>
          </cell>
          <cell r="BZ98">
            <v>956881.85</v>
          </cell>
          <cell r="CA98">
            <v>956881.8</v>
          </cell>
          <cell r="CB98">
            <v>956881.85</v>
          </cell>
          <cell r="CC98">
            <v>956881.7</v>
          </cell>
          <cell r="CD98">
            <v>1210800.31</v>
          </cell>
          <cell r="CE98">
            <v>1130006.53</v>
          </cell>
          <cell r="CF98">
            <v>1033159.27</v>
          </cell>
          <cell r="CG98">
            <v>972637.29</v>
          </cell>
          <cell r="CH98">
            <v>957241.54</v>
          </cell>
          <cell r="CI98">
            <v>942013.94</v>
          </cell>
          <cell r="CJ98">
            <v>951959.9</v>
          </cell>
          <cell r="CK98">
            <v>932786.64</v>
          </cell>
          <cell r="CL98">
            <v>908871.7</v>
          </cell>
          <cell r="CM98">
            <v>884441.28</v>
          </cell>
          <cell r="CN98">
            <v>863744.76</v>
          </cell>
          <cell r="CO98">
            <v>834731.66</v>
          </cell>
          <cell r="CP98">
            <v>801000.74</v>
          </cell>
          <cell r="CQ98">
            <v>751944.03</v>
          </cell>
          <cell r="CR98">
            <v>698265.19</v>
          </cell>
          <cell r="CS98">
            <v>663105.56999999995</v>
          </cell>
          <cell r="CT98">
            <v>655301.68999999994</v>
          </cell>
          <cell r="CU98">
            <v>645648.96</v>
          </cell>
          <cell r="CV98">
            <v>635856.62</v>
          </cell>
          <cell r="CW98">
            <v>615483.59</v>
          </cell>
          <cell r="CX98">
            <v>614598.38</v>
          </cell>
          <cell r="CY98">
            <v>613259.06999999995</v>
          </cell>
          <cell r="CZ98">
            <v>599622.18000000005</v>
          </cell>
          <cell r="DA98">
            <v>586652.28</v>
          </cell>
          <cell r="DB98">
            <v>572210.52</v>
          </cell>
          <cell r="DC98">
            <v>549639.44999999995</v>
          </cell>
          <cell r="DD98">
            <v>520610.89</v>
          </cell>
          <cell r="DE98">
            <v>494916.94</v>
          </cell>
          <cell r="DF98">
            <v>483812.55</v>
          </cell>
          <cell r="DG98">
            <v>478316.37</v>
          </cell>
          <cell r="DH98">
            <v>478682.86</v>
          </cell>
          <cell r="DI98">
            <v>473202.03</v>
          </cell>
          <cell r="DJ98">
            <v>471924.06</v>
          </cell>
          <cell r="DK98">
            <v>471924.06</v>
          </cell>
          <cell r="DL98">
            <v>462118.41</v>
          </cell>
          <cell r="DM98">
            <v>455785.07</v>
          </cell>
          <cell r="DN98">
            <v>447140.83</v>
          </cell>
          <cell r="DO98">
            <v>429840.09</v>
          </cell>
          <cell r="DP98">
            <v>407459.59</v>
          </cell>
          <cell r="DQ98">
            <v>390693.68</v>
          </cell>
          <cell r="DR98">
            <v>379585.27</v>
          </cell>
          <cell r="DS98">
            <v>375408.9</v>
          </cell>
          <cell r="DT98">
            <v>374365.83</v>
          </cell>
          <cell r="DU98">
            <v>371590.79</v>
          </cell>
          <cell r="DV98">
            <v>367557.98</v>
          </cell>
          <cell r="DW98">
            <v>369061.2</v>
          </cell>
          <cell r="DX98">
            <v>369871.2</v>
          </cell>
          <cell r="DY98">
            <v>364458.09</v>
          </cell>
          <cell r="DZ98">
            <v>352039.66</v>
          </cell>
          <cell r="EA98">
            <v>341216.63</v>
          </cell>
          <cell r="ED98">
            <v>312282.86</v>
          </cell>
          <cell r="EE98">
            <v>305997.67</v>
          </cell>
          <cell r="EF98">
            <v>301263.96999999997</v>
          </cell>
          <cell r="EG98">
            <v>297794.21000000002</v>
          </cell>
          <cell r="EJ98">
            <v>293363.21000000002</v>
          </cell>
          <cell r="EK98">
            <v>287272.78999999998</v>
          </cell>
          <cell r="EM98">
            <v>273752.11</v>
          </cell>
          <cell r="EP98">
            <v>252838.2</v>
          </cell>
          <cell r="EQ98">
            <v>206034.92558400001</v>
          </cell>
        </row>
        <row r="99">
          <cell r="H99" t="str">
            <v/>
          </cell>
        </row>
        <row r="100">
          <cell r="A100" t="str">
            <v>SIBal&amp;PyGRMMM Col$RESERVAS</v>
          </cell>
          <cell r="B100" t="str">
            <v>Bal&amp;PyG</v>
          </cell>
          <cell r="C100" t="str">
            <v>SI</v>
          </cell>
          <cell r="D100" t="str">
            <v>R</v>
          </cell>
          <cell r="E100" t="str">
            <v>M</v>
          </cell>
          <cell r="F100" t="str">
            <v>MM Col$</v>
          </cell>
          <cell r="G100" t="str">
            <v>LFS</v>
          </cell>
          <cell r="H100" t="str">
            <v>RESERVAS</v>
          </cell>
          <cell r="J100">
            <v>3376650.9</v>
          </cell>
          <cell r="K100">
            <v>3299055.6</v>
          </cell>
          <cell r="L100">
            <v>3376650.9</v>
          </cell>
          <cell r="M100">
            <v>3333614.5</v>
          </cell>
          <cell r="N100">
            <v>3376650.9</v>
          </cell>
          <cell r="O100">
            <v>3333614.5</v>
          </cell>
          <cell r="P100">
            <v>3376650.9</v>
          </cell>
          <cell r="Q100">
            <v>3333614.5</v>
          </cell>
          <cell r="R100">
            <v>3376650.9</v>
          </cell>
          <cell r="S100">
            <v>3333614.5</v>
          </cell>
          <cell r="T100">
            <v>3376650.9</v>
          </cell>
          <cell r="U100">
            <v>3333614.5</v>
          </cell>
          <cell r="V100">
            <v>3376650.9</v>
          </cell>
          <cell r="W100">
            <v>3333614.5</v>
          </cell>
          <cell r="X100">
            <v>3376650.9</v>
          </cell>
          <cell r="Y100">
            <v>3333614.5</v>
          </cell>
          <cell r="Z100">
            <v>3376650.9</v>
          </cell>
          <cell r="AA100">
            <v>3333614.5</v>
          </cell>
          <cell r="AB100">
            <v>3376650.9</v>
          </cell>
          <cell r="AC100">
            <v>3333614.5</v>
          </cell>
          <cell r="AD100">
            <v>3299055.6</v>
          </cell>
          <cell r="AE100">
            <v>2778119.38</v>
          </cell>
          <cell r="AF100">
            <v>3299055.6</v>
          </cell>
          <cell r="AG100">
            <v>2778119.38</v>
          </cell>
          <cell r="AH100">
            <v>2778119.38</v>
          </cell>
          <cell r="AI100">
            <v>2778119.38</v>
          </cell>
          <cell r="AJ100">
            <v>2778119.38</v>
          </cell>
          <cell r="AK100">
            <v>2778119.38</v>
          </cell>
          <cell r="AL100">
            <v>2778119.3555555502</v>
          </cell>
          <cell r="AM100">
            <v>2778119.38</v>
          </cell>
          <cell r="AN100">
            <v>2778119.38</v>
          </cell>
          <cell r="AO100">
            <v>2778119.38</v>
          </cell>
          <cell r="AP100">
            <v>2778119.38</v>
          </cell>
          <cell r="AQ100">
            <v>2778119.38</v>
          </cell>
          <cell r="AR100">
            <v>2461271.1</v>
          </cell>
          <cell r="AT100">
            <v>2461271.1</v>
          </cell>
          <cell r="AV100">
            <v>2461271.1</v>
          </cell>
          <cell r="AW100">
            <v>2461271.1</v>
          </cell>
          <cell r="AX100">
            <v>2461271.1</v>
          </cell>
          <cell r="AY100">
            <v>2461271.1</v>
          </cell>
          <cell r="AZ100">
            <v>2461271.1</v>
          </cell>
          <cell r="BB100">
            <v>2461271.1</v>
          </cell>
          <cell r="BC100">
            <v>2461271.1</v>
          </cell>
          <cell r="BD100">
            <v>2461271.1</v>
          </cell>
          <cell r="BF100">
            <v>2461271.1</v>
          </cell>
          <cell r="BG100">
            <v>2461271.14</v>
          </cell>
          <cell r="BH100">
            <v>2308104.7000000002</v>
          </cell>
          <cell r="BI100">
            <v>2308104.7999999998</v>
          </cell>
          <cell r="BJ100">
            <v>2308104.7999999998</v>
          </cell>
          <cell r="BK100">
            <v>2308104.7999999998</v>
          </cell>
          <cell r="BL100">
            <v>2308104.7999999998</v>
          </cell>
          <cell r="BM100">
            <v>2308104.7999999998</v>
          </cell>
          <cell r="BN100">
            <v>2308104.7999999998</v>
          </cell>
          <cell r="BO100">
            <v>2160693.87</v>
          </cell>
          <cell r="BP100">
            <v>2160693.87</v>
          </cell>
          <cell r="BQ100">
            <v>2160693.87</v>
          </cell>
          <cell r="BR100">
            <v>2160693.87</v>
          </cell>
          <cell r="BS100">
            <v>2160693.87</v>
          </cell>
          <cell r="BT100">
            <v>2018811.99</v>
          </cell>
          <cell r="BU100">
            <v>2018811.99</v>
          </cell>
          <cell r="BV100">
            <v>2018811.99</v>
          </cell>
          <cell r="BW100">
            <v>2018811.99</v>
          </cell>
          <cell r="BX100">
            <v>2018811.99</v>
          </cell>
          <cell r="BY100">
            <v>2018811.99</v>
          </cell>
          <cell r="BZ100">
            <v>2018811.99</v>
          </cell>
          <cell r="CA100">
            <v>2018811.99</v>
          </cell>
          <cell r="CB100">
            <v>2018811.99</v>
          </cell>
          <cell r="CC100">
            <v>2018811.99</v>
          </cell>
          <cell r="CD100">
            <v>2018811.99</v>
          </cell>
          <cell r="CE100">
            <v>2018811.99</v>
          </cell>
          <cell r="CF100">
            <v>1783260.02</v>
          </cell>
          <cell r="CG100">
            <v>1783260.02</v>
          </cell>
          <cell r="CH100">
            <v>1783260.02</v>
          </cell>
          <cell r="CI100">
            <v>1783260.02</v>
          </cell>
          <cell r="CJ100">
            <v>1783260.02</v>
          </cell>
          <cell r="CK100">
            <v>1783260.02</v>
          </cell>
          <cell r="CL100">
            <v>1783260.02</v>
          </cell>
          <cell r="CM100">
            <v>1783260.02</v>
          </cell>
          <cell r="CN100">
            <v>1783260.02</v>
          </cell>
          <cell r="CO100">
            <v>1783260.02</v>
          </cell>
          <cell r="CP100">
            <v>1783260.02</v>
          </cell>
          <cell r="CQ100">
            <v>1783260.02</v>
          </cell>
          <cell r="CR100">
            <v>923280.57</v>
          </cell>
          <cell r="CS100">
            <v>923280.57</v>
          </cell>
          <cell r="CT100">
            <v>923280.57</v>
          </cell>
          <cell r="CU100">
            <v>620338.42000000004</v>
          </cell>
          <cell r="CV100">
            <v>620338.42000000004</v>
          </cell>
          <cell r="CW100">
            <v>620338.42000000004</v>
          </cell>
          <cell r="CX100">
            <v>620338.42000000004</v>
          </cell>
          <cell r="CY100">
            <v>621054.85</v>
          </cell>
          <cell r="CZ100">
            <v>621054.85</v>
          </cell>
          <cell r="DA100">
            <v>623430.85</v>
          </cell>
          <cell r="DB100">
            <v>623430.85</v>
          </cell>
          <cell r="DC100">
            <v>623430.85</v>
          </cell>
          <cell r="DD100">
            <v>394037.21</v>
          </cell>
          <cell r="DE100">
            <v>394037.21</v>
          </cell>
          <cell r="DF100">
            <v>394037.21</v>
          </cell>
          <cell r="DG100">
            <v>394037.21</v>
          </cell>
          <cell r="DH100">
            <v>394037.21</v>
          </cell>
          <cell r="DI100">
            <v>394037.21</v>
          </cell>
          <cell r="DJ100">
            <v>394037.21</v>
          </cell>
          <cell r="DK100">
            <v>394037.21</v>
          </cell>
          <cell r="DL100">
            <v>394037.21</v>
          </cell>
          <cell r="DM100">
            <v>394037.21</v>
          </cell>
          <cell r="DN100">
            <v>394037.21</v>
          </cell>
          <cell r="DO100">
            <v>394037.21</v>
          </cell>
          <cell r="DP100">
            <v>162897.69</v>
          </cell>
          <cell r="DQ100">
            <v>162897.69</v>
          </cell>
          <cell r="DR100">
            <v>162897.69</v>
          </cell>
          <cell r="DS100">
            <v>162897.69</v>
          </cell>
          <cell r="DT100">
            <v>162897.69</v>
          </cell>
          <cell r="DU100">
            <v>162897.69</v>
          </cell>
          <cell r="DV100">
            <v>162897.69</v>
          </cell>
          <cell r="DW100">
            <v>162897.69</v>
          </cell>
          <cell r="DX100">
            <v>162897.69</v>
          </cell>
          <cell r="DY100">
            <v>162897.69</v>
          </cell>
          <cell r="DZ100">
            <v>162897.69</v>
          </cell>
          <cell r="EA100">
            <v>162897.69</v>
          </cell>
          <cell r="ED100">
            <v>97551.96</v>
          </cell>
          <cell r="EE100">
            <v>97551.96</v>
          </cell>
          <cell r="EF100">
            <v>97551.96</v>
          </cell>
          <cell r="EG100">
            <v>97551.96</v>
          </cell>
          <cell r="EJ100">
            <v>97551.96</v>
          </cell>
          <cell r="EK100">
            <v>97551.96</v>
          </cell>
          <cell r="EM100">
            <v>96742.83</v>
          </cell>
          <cell r="EP100">
            <v>105719.11</v>
          </cell>
          <cell r="EQ100">
            <v>107905.560006</v>
          </cell>
        </row>
        <row r="101">
          <cell r="H101" t="str">
            <v/>
          </cell>
        </row>
        <row r="102">
          <cell r="A102" t="str">
            <v>SIBal&amp;PyGRMMM Col$GANANCIAS DEL EJERCICIO ANTERIOR</v>
          </cell>
          <cell r="B102" t="str">
            <v>Bal&amp;PyG</v>
          </cell>
          <cell r="C102" t="str">
            <v>SI</v>
          </cell>
          <cell r="D102" t="str">
            <v>R</v>
          </cell>
          <cell r="E102" t="str">
            <v>M</v>
          </cell>
          <cell r="F102" t="str">
            <v>MM Col$</v>
          </cell>
          <cell r="G102" t="str">
            <v>LFS</v>
          </cell>
          <cell r="H102" t="str">
            <v>GANANCIAS DEL EJERCICIO ANTERIOR</v>
          </cell>
          <cell r="P102">
            <v>0</v>
          </cell>
          <cell r="AB102">
            <v>0</v>
          </cell>
          <cell r="AC102">
            <v>0</v>
          </cell>
          <cell r="AD102">
            <v>332735.40000000002</v>
          </cell>
          <cell r="AE102">
            <v>696265.9</v>
          </cell>
          <cell r="AF102">
            <v>332735.3</v>
          </cell>
          <cell r="AG102">
            <v>696265.9</v>
          </cell>
          <cell r="AH102">
            <v>0</v>
          </cell>
          <cell r="AI102">
            <v>0</v>
          </cell>
          <cell r="AJ102">
            <v>0</v>
          </cell>
          <cell r="AK102">
            <v>0</v>
          </cell>
          <cell r="AL102">
            <v>0</v>
          </cell>
          <cell r="AM102">
            <v>0</v>
          </cell>
          <cell r="AN102">
            <v>0</v>
          </cell>
          <cell r="AO102">
            <v>0</v>
          </cell>
          <cell r="AP102">
            <v>0</v>
          </cell>
          <cell r="AQ102">
            <v>0</v>
          </cell>
          <cell r="AR102">
            <v>446050.26</v>
          </cell>
          <cell r="AT102">
            <v>446050.2</v>
          </cell>
          <cell r="AV102">
            <v>0</v>
          </cell>
          <cell r="AW102">
            <v>0</v>
          </cell>
          <cell r="AX102">
            <v>0</v>
          </cell>
          <cell r="AY102">
            <v>0</v>
          </cell>
          <cell r="AZ102">
            <v>0</v>
          </cell>
          <cell r="BB102">
            <v>0</v>
          </cell>
          <cell r="BC102">
            <v>0</v>
          </cell>
          <cell r="BD102">
            <v>0</v>
          </cell>
          <cell r="BF102">
            <v>0</v>
          </cell>
          <cell r="BG102">
            <v>0</v>
          </cell>
          <cell r="BH102">
            <v>273013.69</v>
          </cell>
          <cell r="BI102">
            <v>273013.69</v>
          </cell>
          <cell r="BJ102">
            <v>0</v>
          </cell>
          <cell r="BK102">
            <v>0</v>
          </cell>
          <cell r="BL102">
            <v>0</v>
          </cell>
          <cell r="BM102">
            <v>0</v>
          </cell>
          <cell r="BN102">
            <v>0</v>
          </cell>
          <cell r="BO102">
            <v>0</v>
          </cell>
          <cell r="BP102">
            <v>0</v>
          </cell>
          <cell r="BQ102">
            <v>0</v>
          </cell>
          <cell r="BR102">
            <v>0</v>
          </cell>
          <cell r="BS102">
            <v>0</v>
          </cell>
          <cell r="BT102">
            <v>249497.9</v>
          </cell>
          <cell r="BU102">
            <v>249497.9</v>
          </cell>
          <cell r="BV102">
            <v>0</v>
          </cell>
          <cell r="BW102">
            <v>0</v>
          </cell>
          <cell r="BX102">
            <v>0</v>
          </cell>
          <cell r="BY102">
            <v>0</v>
          </cell>
          <cell r="BZ102">
            <v>0</v>
          </cell>
          <cell r="CA102">
            <v>0</v>
          </cell>
          <cell r="CB102">
            <v>0</v>
          </cell>
          <cell r="CC102">
            <v>0</v>
          </cell>
          <cell r="CD102">
            <v>0</v>
          </cell>
          <cell r="CE102">
            <v>0</v>
          </cell>
          <cell r="CF102">
            <v>333520.05</v>
          </cell>
          <cell r="CG102">
            <v>333520.05</v>
          </cell>
          <cell r="CH102">
            <v>0</v>
          </cell>
          <cell r="CI102">
            <v>0</v>
          </cell>
          <cell r="CJ102">
            <v>0</v>
          </cell>
          <cell r="CK102">
            <v>0</v>
          </cell>
          <cell r="CL102">
            <v>0</v>
          </cell>
          <cell r="CM102">
            <v>0</v>
          </cell>
          <cell r="CN102">
            <v>0</v>
          </cell>
          <cell r="CO102">
            <v>0</v>
          </cell>
          <cell r="CP102">
            <v>0</v>
          </cell>
          <cell r="CQ102">
            <v>0</v>
          </cell>
          <cell r="CR102">
            <v>949629.19</v>
          </cell>
          <cell r="CS102">
            <v>949629.19</v>
          </cell>
          <cell r="CT102">
            <v>0</v>
          </cell>
          <cell r="CU102">
            <v>0</v>
          </cell>
          <cell r="CV102">
            <v>0</v>
          </cell>
          <cell r="CW102">
            <v>0</v>
          </cell>
          <cell r="CX102">
            <v>0</v>
          </cell>
          <cell r="CY102">
            <v>0</v>
          </cell>
          <cell r="CZ102">
            <v>0</v>
          </cell>
          <cell r="DA102">
            <v>0</v>
          </cell>
          <cell r="DB102">
            <v>0</v>
          </cell>
          <cell r="DC102">
            <v>0</v>
          </cell>
          <cell r="DD102">
            <v>293579.61</v>
          </cell>
          <cell r="DE102">
            <v>293579.61</v>
          </cell>
          <cell r="DF102">
            <v>0</v>
          </cell>
          <cell r="DG102">
            <v>0</v>
          </cell>
          <cell r="DH102">
            <v>0</v>
          </cell>
          <cell r="DI102">
            <v>0</v>
          </cell>
          <cell r="DJ102">
            <v>0</v>
          </cell>
          <cell r="DK102">
            <v>0</v>
          </cell>
          <cell r="DL102">
            <v>0</v>
          </cell>
          <cell r="DM102">
            <v>0</v>
          </cell>
          <cell r="DN102">
            <v>0</v>
          </cell>
          <cell r="DO102">
            <v>0</v>
          </cell>
          <cell r="DP102">
            <v>289490.40000000002</v>
          </cell>
          <cell r="DQ102">
            <v>289490.40000000002</v>
          </cell>
          <cell r="DR102">
            <v>0</v>
          </cell>
          <cell r="DV102">
            <v>0</v>
          </cell>
          <cell r="DW102">
            <v>0</v>
          </cell>
          <cell r="DZ102">
            <v>0</v>
          </cell>
          <cell r="EA102">
            <v>0</v>
          </cell>
          <cell r="EM102">
            <v>32451.1</v>
          </cell>
          <cell r="EP102">
            <v>0</v>
          </cell>
        </row>
        <row r="103">
          <cell r="H103" t="str">
            <v/>
          </cell>
        </row>
        <row r="104">
          <cell r="A104" t="str">
            <v>SIBal&amp;PyGRMMM Col$GANANCIAS DEL EJERCICIO</v>
          </cell>
          <cell r="B104" t="str">
            <v>Bal&amp;PyG</v>
          </cell>
          <cell r="C104" t="str">
            <v>SI</v>
          </cell>
          <cell r="D104" t="str">
            <v>R</v>
          </cell>
          <cell r="E104" t="str">
            <v>M</v>
          </cell>
          <cell r="F104" t="str">
            <v>MM Col$</v>
          </cell>
          <cell r="G104" t="str">
            <v>LFS</v>
          </cell>
          <cell r="H104" t="str">
            <v>GANANCIAS DEL EJERCICIO</v>
          </cell>
          <cell r="J104">
            <v>546099.5</v>
          </cell>
          <cell r="K104">
            <v>332735.40000000002</v>
          </cell>
          <cell r="L104">
            <v>460480.60000000003</v>
          </cell>
          <cell r="M104">
            <v>246722.4</v>
          </cell>
          <cell r="N104">
            <v>466294.89999999997</v>
          </cell>
          <cell r="O104">
            <v>243670.80000000002</v>
          </cell>
          <cell r="P104">
            <v>459154.6</v>
          </cell>
          <cell r="Q104">
            <v>247180.40000000002</v>
          </cell>
          <cell r="R104">
            <v>290323.39999999997</v>
          </cell>
          <cell r="S104">
            <v>117563.70000000001</v>
          </cell>
          <cell r="T104">
            <v>301658.09999999998</v>
          </cell>
          <cell r="U104">
            <v>109406.99999999999</v>
          </cell>
          <cell r="V104">
            <v>329784.40000000002</v>
          </cell>
          <cell r="W104">
            <v>154108</v>
          </cell>
          <cell r="X104">
            <v>192590.7</v>
          </cell>
          <cell r="Y104">
            <v>87082.199999999983</v>
          </cell>
          <cell r="Z104">
            <v>223046.6</v>
          </cell>
          <cell r="AA104">
            <v>100668.09999999999</v>
          </cell>
          <cell r="AB104">
            <v>178232.9</v>
          </cell>
          <cell r="AC104">
            <v>75830.3</v>
          </cell>
          <cell r="AD104">
            <v>105266.29999999999</v>
          </cell>
          <cell r="AE104">
            <v>-13510.5</v>
          </cell>
          <cell r="AF104">
            <v>86084.299999999988</v>
          </cell>
          <cell r="AG104">
            <v>-3891.7</v>
          </cell>
          <cell r="AH104">
            <v>696265.92</v>
          </cell>
          <cell r="AI104">
            <v>588057.02</v>
          </cell>
          <cell r="AJ104">
            <v>592844.33000000007</v>
          </cell>
          <cell r="AK104">
            <v>594824.71000000008</v>
          </cell>
          <cell r="AL104">
            <v>439931.1</v>
          </cell>
          <cell r="AM104">
            <v>432533.44</v>
          </cell>
          <cell r="AN104">
            <v>434897.19999999995</v>
          </cell>
          <cell r="AO104">
            <v>317821.28999999998</v>
          </cell>
          <cell r="AP104">
            <v>312083.56</v>
          </cell>
          <cell r="AQ104">
            <v>304249.43</v>
          </cell>
          <cell r="AR104">
            <v>16194.63</v>
          </cell>
          <cell r="AT104">
            <v>19847</v>
          </cell>
          <cell r="AV104">
            <v>446050.24</v>
          </cell>
          <cell r="AW104">
            <v>307192.64</v>
          </cell>
          <cell r="AX104">
            <v>307808.40999999997</v>
          </cell>
          <cell r="AY104">
            <v>298493.77</v>
          </cell>
          <cell r="AZ104">
            <v>218583.94</v>
          </cell>
          <cell r="BB104">
            <v>213083.2</v>
          </cell>
          <cell r="BC104">
            <v>211059.89</v>
          </cell>
          <cell r="BD104">
            <v>119924.1</v>
          </cell>
          <cell r="BF104">
            <v>105774.76</v>
          </cell>
          <cell r="BG104">
            <v>96319.44</v>
          </cell>
          <cell r="BH104">
            <v>-3306.54</v>
          </cell>
          <cell r="BI104">
            <v>-1685.67</v>
          </cell>
          <cell r="BJ104">
            <v>273013.65000000002</v>
          </cell>
          <cell r="BK104">
            <v>126950.65</v>
          </cell>
          <cell r="BL104">
            <v>120014.7</v>
          </cell>
          <cell r="BM104">
            <v>108050.57</v>
          </cell>
          <cell r="BN104">
            <v>43462</v>
          </cell>
          <cell r="BO104">
            <v>18484.27</v>
          </cell>
          <cell r="BP104">
            <v>28188.05</v>
          </cell>
          <cell r="BQ104">
            <v>9632.92</v>
          </cell>
          <cell r="BR104">
            <v>5567.12</v>
          </cell>
          <cell r="BS104">
            <v>-22245.200000000001</v>
          </cell>
          <cell r="BT104">
            <v>-52481.2</v>
          </cell>
          <cell r="BU104">
            <v>-58234.14</v>
          </cell>
          <cell r="BV104">
            <v>249497.86</v>
          </cell>
          <cell r="BW104">
            <v>210409.78</v>
          </cell>
          <cell r="BX104">
            <v>178850.13</v>
          </cell>
          <cell r="BY104">
            <v>174970.82</v>
          </cell>
          <cell r="BZ104">
            <v>152876.13</v>
          </cell>
          <cell r="CA104">
            <v>111735.29</v>
          </cell>
          <cell r="CB104">
            <v>90694.83</v>
          </cell>
          <cell r="CC104">
            <v>52460.05</v>
          </cell>
          <cell r="CD104">
            <v>65795.94</v>
          </cell>
          <cell r="CE104">
            <v>67543.460000000006</v>
          </cell>
          <cell r="CF104">
            <v>16678.5</v>
          </cell>
          <cell r="CG104">
            <v>-10387.219999999999</v>
          </cell>
          <cell r="CH104">
            <v>333520.03999999998</v>
          </cell>
          <cell r="CI104">
            <v>215654.63</v>
          </cell>
          <cell r="CJ104">
            <v>213376.07</v>
          </cell>
          <cell r="CK104">
            <v>192566</v>
          </cell>
          <cell r="CL104">
            <v>103832.93</v>
          </cell>
          <cell r="CM104">
            <v>71192.86</v>
          </cell>
          <cell r="CN104">
            <v>15300.39</v>
          </cell>
          <cell r="CO104">
            <v>187112.95999999999</v>
          </cell>
          <cell r="CP104">
            <v>259056.72</v>
          </cell>
          <cell r="CQ104">
            <v>263561.59999999998</v>
          </cell>
          <cell r="CR104">
            <v>62710.71</v>
          </cell>
          <cell r="CS104">
            <v>59875.68</v>
          </cell>
          <cell r="CT104">
            <v>949629.2</v>
          </cell>
          <cell r="CU104">
            <v>595938.17000000004</v>
          </cell>
          <cell r="CV104">
            <v>524231.35</v>
          </cell>
          <cell r="CW104">
            <v>505265.45</v>
          </cell>
          <cell r="CX104">
            <v>514701.19</v>
          </cell>
          <cell r="CY104">
            <v>178870</v>
          </cell>
          <cell r="CZ104">
            <v>135557.43</v>
          </cell>
          <cell r="DA104">
            <v>20971.73</v>
          </cell>
          <cell r="DB104">
            <v>24323.94</v>
          </cell>
          <cell r="DC104">
            <v>9426.65</v>
          </cell>
          <cell r="DD104">
            <v>3046.92</v>
          </cell>
          <cell r="DE104">
            <v>-450.56</v>
          </cell>
          <cell r="DF104">
            <v>293579.7</v>
          </cell>
          <cell r="DG104">
            <v>120276.7</v>
          </cell>
          <cell r="DH104">
            <v>70856.42</v>
          </cell>
          <cell r="DI104">
            <v>202083.23</v>
          </cell>
          <cell r="DJ104">
            <v>31553.89</v>
          </cell>
          <cell r="DK104">
            <v>38250.910000000003</v>
          </cell>
          <cell r="DL104">
            <v>40423.14</v>
          </cell>
          <cell r="DM104">
            <v>42607.96</v>
          </cell>
          <cell r="DN104">
            <v>78776.23</v>
          </cell>
          <cell r="DO104">
            <v>50206.07</v>
          </cell>
          <cell r="DP104">
            <v>43483.38</v>
          </cell>
          <cell r="DQ104">
            <v>30710.16</v>
          </cell>
          <cell r="DR104">
            <v>289490.40000000002</v>
          </cell>
          <cell r="DS104">
            <v>173044.63</v>
          </cell>
          <cell r="DT104">
            <v>159008.76999999999</v>
          </cell>
          <cell r="DU104">
            <v>108895.13</v>
          </cell>
          <cell r="DV104">
            <v>119378.34</v>
          </cell>
          <cell r="DW104">
            <v>69250.77</v>
          </cell>
          <cell r="DX104">
            <v>48862.6</v>
          </cell>
          <cell r="DY104">
            <v>32810.9</v>
          </cell>
          <cell r="DZ104">
            <v>23678.16</v>
          </cell>
          <cell r="EA104">
            <v>13993.66</v>
          </cell>
          <cell r="ED104">
            <v>114052.9</v>
          </cell>
          <cell r="EE104">
            <v>54647.85</v>
          </cell>
          <cell r="EF104">
            <v>28981.35</v>
          </cell>
          <cell r="EG104">
            <v>10819.71</v>
          </cell>
          <cell r="EJ104">
            <v>3378.13</v>
          </cell>
          <cell r="EK104">
            <v>-9681.27</v>
          </cell>
          <cell r="EM104">
            <v>-10028.700000000001</v>
          </cell>
          <cell r="EP104">
            <v>32451.119999999999</v>
          </cell>
          <cell r="EQ104">
            <v>31377.425391000001</v>
          </cell>
        </row>
        <row r="107">
          <cell r="H107" t="str">
            <v/>
          </cell>
        </row>
        <row r="108">
          <cell r="A108" t="str">
            <v>SIBal&amp;PyGRMMM Col$TOTAL PATRIMONIO</v>
          </cell>
          <cell r="B108" t="str">
            <v>Bal&amp;PyG</v>
          </cell>
          <cell r="C108" t="str">
            <v>SI</v>
          </cell>
          <cell r="D108" t="str">
            <v>R</v>
          </cell>
          <cell r="E108" t="str">
            <v>M</v>
          </cell>
          <cell r="F108" t="str">
            <v>MM Col$</v>
          </cell>
          <cell r="G108" t="str">
            <v>LFS</v>
          </cell>
          <cell r="H108" t="str">
            <v>TOTAL PATRIMONIO</v>
          </cell>
          <cell r="J108">
            <v>20791859.899999999</v>
          </cell>
          <cell r="K108">
            <v>18864467</v>
          </cell>
          <cell r="L108">
            <v>19820084.600000001</v>
          </cell>
          <cell r="M108">
            <v>15242120.100000001</v>
          </cell>
          <cell r="N108">
            <v>20032612.399999999</v>
          </cell>
          <cell r="O108">
            <v>16194896.700000001</v>
          </cell>
          <cell r="P108">
            <v>19058844.600000001</v>
          </cell>
          <cell r="Q108">
            <v>16017531.800000003</v>
          </cell>
          <cell r="R108">
            <v>18132640.599999998</v>
          </cell>
          <cell r="S108">
            <v>15742783.399999999</v>
          </cell>
          <cell r="T108">
            <v>18400362</v>
          </cell>
          <cell r="U108">
            <v>16075825.1</v>
          </cell>
          <cell r="V108">
            <v>18048285.699999996</v>
          </cell>
          <cell r="W108">
            <v>16673761</v>
          </cell>
          <cell r="X108">
            <v>18294285.100000001</v>
          </cell>
          <cell r="Y108">
            <v>16501638.300000001</v>
          </cell>
          <cell r="Z108">
            <v>18766926.400000006</v>
          </cell>
          <cell r="AA108">
            <v>15988630.5</v>
          </cell>
          <cell r="AB108">
            <v>18499439.5</v>
          </cell>
          <cell r="AC108">
            <v>16300616.09</v>
          </cell>
          <cell r="AD108">
            <v>18857623.800000001</v>
          </cell>
          <cell r="AE108">
            <v>16329471.459999999</v>
          </cell>
          <cell r="AF108">
            <v>18177685.300000004</v>
          </cell>
          <cell r="AG108">
            <v>16992357.759999998</v>
          </cell>
          <cell r="AH108">
            <v>17561190.899999999</v>
          </cell>
          <cell r="AI108">
            <v>15960656.029999997</v>
          </cell>
          <cell r="AJ108">
            <v>16598387.839999998</v>
          </cell>
          <cell r="AK108">
            <v>16279281.66</v>
          </cell>
          <cell r="AL108">
            <v>15619857.911110548</v>
          </cell>
          <cell r="AM108">
            <v>15413894.939999999</v>
          </cell>
          <cell r="AN108">
            <v>14736458.439999998</v>
          </cell>
          <cell r="AO108">
            <v>14252256.579999998</v>
          </cell>
          <cell r="AP108">
            <v>14613710.019999998</v>
          </cell>
          <cell r="AQ108">
            <v>14394636.220000003</v>
          </cell>
          <cell r="AR108">
            <v>14184014.17</v>
          </cell>
          <cell r="AT108">
            <v>14371817.939999999</v>
          </cell>
          <cell r="AV108">
            <v>14338307.32</v>
          </cell>
          <cell r="AW108">
            <v>13054644.800000001</v>
          </cell>
          <cell r="AX108">
            <v>12866144.300000001</v>
          </cell>
          <cell r="AY108">
            <v>12729664.939999999</v>
          </cell>
          <cell r="AZ108">
            <v>10801894.92</v>
          </cell>
          <cell r="BB108">
            <v>10375909.58</v>
          </cell>
          <cell r="BC108">
            <v>10270296.65</v>
          </cell>
          <cell r="BD108">
            <v>8923316.5</v>
          </cell>
          <cell r="BF108">
            <v>8390320.9000000004</v>
          </cell>
          <cell r="BG108">
            <v>8226128.3100000015</v>
          </cell>
          <cell r="BH108">
            <v>8370490.330000001</v>
          </cell>
          <cell r="BI108">
            <v>8320993.2700000014</v>
          </cell>
          <cell r="BJ108">
            <v>8385239.9400000004</v>
          </cell>
          <cell r="BK108">
            <v>8259406.7700000005</v>
          </cell>
          <cell r="BL108">
            <v>8150708.1699999999</v>
          </cell>
          <cell r="BM108">
            <v>9227736.0300000012</v>
          </cell>
          <cell r="BN108">
            <v>9075917.5199999996</v>
          </cell>
          <cell r="BO108">
            <v>8515951.4800000004</v>
          </cell>
          <cell r="BP108">
            <v>8717825.7100000009</v>
          </cell>
          <cell r="BQ108">
            <v>8807700.9399999995</v>
          </cell>
          <cell r="BR108">
            <v>8751684.7899999972</v>
          </cell>
          <cell r="BS108">
            <v>8532771</v>
          </cell>
          <cell r="BT108">
            <v>9311182.5500000007</v>
          </cell>
          <cell r="BU108">
            <v>9260506.9299999997</v>
          </cell>
          <cell r="BV108">
            <v>10069405.139999999</v>
          </cell>
          <cell r="BW108">
            <v>10346720.539999999</v>
          </cell>
          <cell r="BX108">
            <v>10089126.42</v>
          </cell>
          <cell r="BY108">
            <v>9598512.8000000007</v>
          </cell>
          <cell r="BZ108">
            <v>9306742.0199999996</v>
          </cell>
          <cell r="CA108">
            <v>9865136.6599999983</v>
          </cell>
          <cell r="CB108">
            <v>9660234.4499999993</v>
          </cell>
          <cell r="CC108">
            <v>9402752.0500000007</v>
          </cell>
          <cell r="CD108">
            <v>9568833.0700000003</v>
          </cell>
          <cell r="CE108">
            <v>9561180.6000000015</v>
          </cell>
          <cell r="CF108">
            <v>9959400.3300000001</v>
          </cell>
          <cell r="CG108">
            <v>9690945.0300000012</v>
          </cell>
          <cell r="CH108">
            <v>10086417.719999999</v>
          </cell>
          <cell r="CI108">
            <v>9179355.25</v>
          </cell>
          <cell r="CJ108">
            <v>9194831.4800000004</v>
          </cell>
          <cell r="CK108">
            <v>8984894.2599999998</v>
          </cell>
          <cell r="CL108">
            <v>8445706.2899999991</v>
          </cell>
          <cell r="CM108">
            <v>8088193.3400000008</v>
          </cell>
          <cell r="CN108">
            <v>7866935.1200000001</v>
          </cell>
          <cell r="CO108">
            <v>9628394.870000001</v>
          </cell>
          <cell r="CP108">
            <v>10827449.290000001</v>
          </cell>
          <cell r="CQ108">
            <v>10717662.579999998</v>
          </cell>
          <cell r="CR108">
            <v>9420852.2300000004</v>
          </cell>
          <cell r="CS108">
            <v>9227118.6400000006</v>
          </cell>
          <cell r="CT108">
            <v>8571239.209999999</v>
          </cell>
          <cell r="CU108">
            <v>5789081.8499999996</v>
          </cell>
          <cell r="CV108">
            <v>5793211.9499999993</v>
          </cell>
          <cell r="CW108">
            <v>5636177.7599999998</v>
          </cell>
          <cell r="CX108">
            <v>5567308.5800000001</v>
          </cell>
          <cell r="CY108">
            <v>4052563.03</v>
          </cell>
          <cell r="CZ108">
            <v>3705360.98</v>
          </cell>
          <cell r="DA108">
            <v>3485121.54</v>
          </cell>
          <cell r="DB108">
            <v>3485518.94</v>
          </cell>
          <cell r="DC108">
            <v>3360235.41</v>
          </cell>
          <cell r="DD108">
            <v>3470232.66</v>
          </cell>
          <cell r="DE108">
            <v>3404213.81</v>
          </cell>
          <cell r="DF108">
            <v>3399710.06</v>
          </cell>
          <cell r="DG108">
            <v>2652640.2799999998</v>
          </cell>
          <cell r="DH108">
            <v>2555188.2599999998</v>
          </cell>
          <cell r="DI108">
            <v>2762987.1</v>
          </cell>
          <cell r="DJ108">
            <v>2286074.14</v>
          </cell>
          <cell r="DK108">
            <v>2118832.29</v>
          </cell>
          <cell r="DL108">
            <v>2118118.67</v>
          </cell>
          <cell r="DM108">
            <v>2115671.83</v>
          </cell>
          <cell r="DN108">
            <v>2142923.39</v>
          </cell>
          <cell r="DO108">
            <v>1896347.85</v>
          </cell>
          <cell r="DP108">
            <v>1929318.32</v>
          </cell>
          <cell r="DQ108">
            <v>1896558.45</v>
          </cell>
          <cell r="DR108">
            <v>1841787.12</v>
          </cell>
          <cell r="DS108">
            <v>1529039.52</v>
          </cell>
          <cell r="DT108">
            <v>1516027.68</v>
          </cell>
          <cell r="DU108">
            <v>1352441.41</v>
          </cell>
          <cell r="DV108">
            <v>1338142.1200000001</v>
          </cell>
          <cell r="DW108">
            <v>1263219.81</v>
          </cell>
          <cell r="DX108">
            <v>1237729.8</v>
          </cell>
          <cell r="DY108">
            <v>1247208.6399999999</v>
          </cell>
          <cell r="DZ108">
            <v>1183333.22</v>
          </cell>
          <cell r="EA108">
            <v>1107889.1399999999</v>
          </cell>
          <cell r="ED108">
            <v>1131181.49</v>
          </cell>
          <cell r="EE108">
            <v>967578.79</v>
          </cell>
          <cell r="EF108">
            <v>905767.09</v>
          </cell>
          <cell r="EG108">
            <v>878381.45</v>
          </cell>
          <cell r="EJ108">
            <v>883047.48</v>
          </cell>
          <cell r="EK108">
            <v>867885.88</v>
          </cell>
          <cell r="EM108">
            <v>837473.71</v>
          </cell>
          <cell r="EP108">
            <v>837612.76</v>
          </cell>
          <cell r="EQ108">
            <v>473809.38141399994</v>
          </cell>
          <cell r="ER108">
            <v>633902.01199999999</v>
          </cell>
          <cell r="ES108">
            <v>685763.451</v>
          </cell>
        </row>
        <row r="109">
          <cell r="H109" t="str">
            <v/>
          </cell>
        </row>
        <row r="110">
          <cell r="A110" t="str">
            <v>SIBal&amp;PyGRMMM Col$TOTAL PASIVO Y PATRIMONIO</v>
          </cell>
          <cell r="B110" t="str">
            <v>Bal&amp;PyG</v>
          </cell>
          <cell r="C110" t="str">
            <v>SI</v>
          </cell>
          <cell r="D110" t="str">
            <v>R</v>
          </cell>
          <cell r="E110" t="str">
            <v>M</v>
          </cell>
          <cell r="F110" t="str">
            <v>MM Col$</v>
          </cell>
          <cell r="G110" t="str">
            <v>LFS</v>
          </cell>
          <cell r="H110" t="str">
            <v>TOTAL PASIVO Y PATRIMONIO</v>
          </cell>
          <cell r="J110">
            <v>21680177.799999997</v>
          </cell>
          <cell r="K110">
            <v>21590397.5</v>
          </cell>
          <cell r="L110">
            <v>20887854.700000003</v>
          </cell>
          <cell r="M110">
            <v>16236421.000000002</v>
          </cell>
          <cell r="N110">
            <v>20984250.799999997</v>
          </cell>
          <cell r="O110">
            <v>16691338.300000001</v>
          </cell>
          <cell r="P110">
            <v>20085003.5</v>
          </cell>
          <cell r="Q110">
            <v>16438436.700000003</v>
          </cell>
          <cell r="R110">
            <v>19197530.800000001</v>
          </cell>
          <cell r="S110">
            <v>16219043.999999998</v>
          </cell>
          <cell r="T110">
            <v>19985465.5</v>
          </cell>
          <cell r="U110">
            <v>16563658</v>
          </cell>
          <cell r="V110">
            <v>19678068.999999996</v>
          </cell>
          <cell r="W110">
            <v>17257478.199999999</v>
          </cell>
          <cell r="X110">
            <v>20309155.400000002</v>
          </cell>
          <cell r="Y110">
            <v>17233437.600000001</v>
          </cell>
          <cell r="Z110">
            <v>20793560.500000007</v>
          </cell>
          <cell r="AA110">
            <v>16738975.6</v>
          </cell>
          <cell r="AB110">
            <v>20895905.100000001</v>
          </cell>
          <cell r="AC110">
            <v>17089135.59</v>
          </cell>
          <cell r="AD110">
            <v>20754656.199999999</v>
          </cell>
          <cell r="AE110">
            <v>17149250.059999999</v>
          </cell>
          <cell r="AF110">
            <v>20487669.000000004</v>
          </cell>
          <cell r="AG110">
            <v>17616565.359999999</v>
          </cell>
          <cell r="AH110">
            <v>18168609.899999999</v>
          </cell>
          <cell r="AI110">
            <v>16893433.189999998</v>
          </cell>
          <cell r="AJ110">
            <v>17990339.93</v>
          </cell>
          <cell r="AK110">
            <v>17614859.23</v>
          </cell>
          <cell r="AL110">
            <v>16933872.41111055</v>
          </cell>
          <cell r="AM110">
            <v>16712745.609999999</v>
          </cell>
          <cell r="AN110">
            <v>15963466.219999999</v>
          </cell>
          <cell r="AO110">
            <v>15423860.859999998</v>
          </cell>
          <cell r="AP110">
            <v>15739735.459999997</v>
          </cell>
          <cell r="AQ110">
            <v>15379672.790000003</v>
          </cell>
          <cell r="AR110">
            <v>14521347.49</v>
          </cell>
          <cell r="AT110">
            <v>14700693.5</v>
          </cell>
          <cell r="AV110">
            <v>14695316.210000001</v>
          </cell>
          <cell r="AW110">
            <v>13545106.9</v>
          </cell>
          <cell r="AX110">
            <v>13118416.800000001</v>
          </cell>
          <cell r="AY110">
            <v>12989693.449999999</v>
          </cell>
          <cell r="AZ110">
            <v>11052279.199999999</v>
          </cell>
          <cell r="BB110">
            <v>10647965.76</v>
          </cell>
          <cell r="BC110">
            <v>10743695.84</v>
          </cell>
          <cell r="BD110">
            <v>9424402.9600000009</v>
          </cell>
          <cell r="BF110">
            <v>8896977.2599999998</v>
          </cell>
          <cell r="BG110">
            <v>8772408.160000002</v>
          </cell>
          <cell r="BH110">
            <v>8693536.7700000014</v>
          </cell>
          <cell r="BI110">
            <v>8669420.7800000012</v>
          </cell>
          <cell r="BJ110">
            <v>8702243.3300000001</v>
          </cell>
          <cell r="BK110">
            <v>8657635.3300000001</v>
          </cell>
          <cell r="BL110">
            <v>8558897.6699999999</v>
          </cell>
          <cell r="BM110">
            <v>9658931.370000001</v>
          </cell>
          <cell r="BN110">
            <v>9535641.5399999991</v>
          </cell>
          <cell r="BO110">
            <v>8957626.2599999998</v>
          </cell>
          <cell r="BP110">
            <v>9159530.6600000001</v>
          </cell>
          <cell r="BQ110">
            <v>9260189.5899999999</v>
          </cell>
          <cell r="BR110">
            <v>9226987.6099999975</v>
          </cell>
          <cell r="BS110">
            <v>9039566.6999999993</v>
          </cell>
          <cell r="BT110">
            <v>9628160</v>
          </cell>
          <cell r="BU110">
            <v>9579718.0399999991</v>
          </cell>
          <cell r="BV110">
            <v>10396841.279999999</v>
          </cell>
          <cell r="BW110">
            <v>10690907.389999999</v>
          </cell>
          <cell r="BX110">
            <v>10558222.34</v>
          </cell>
          <cell r="BY110">
            <v>10072233.810000001</v>
          </cell>
          <cell r="BZ110">
            <v>9796876.6799999997</v>
          </cell>
          <cell r="CA110">
            <v>10369189.02</v>
          </cell>
          <cell r="CB110">
            <v>10068651.649999999</v>
          </cell>
          <cell r="CC110">
            <v>9724986.3600000013</v>
          </cell>
          <cell r="CD110">
            <v>9894878.3300000001</v>
          </cell>
          <cell r="CE110">
            <v>9906953.9800000023</v>
          </cell>
          <cell r="CF110">
            <v>10089438.609999999</v>
          </cell>
          <cell r="CG110">
            <v>9825459.7000000011</v>
          </cell>
          <cell r="CH110">
            <v>10209581.069999998</v>
          </cell>
          <cell r="CI110">
            <v>9320922.5199999996</v>
          </cell>
          <cell r="CJ110">
            <v>9343505.4700000007</v>
          </cell>
          <cell r="CK110">
            <v>9156218.959999999</v>
          </cell>
          <cell r="CL110">
            <v>8626673.7899999991</v>
          </cell>
          <cell r="CM110">
            <v>8345731.6900000004</v>
          </cell>
          <cell r="CN110">
            <v>8150216.5899999999</v>
          </cell>
          <cell r="CO110">
            <v>9925810.9100000001</v>
          </cell>
          <cell r="CP110">
            <v>11125588.290000001</v>
          </cell>
          <cell r="CQ110">
            <v>11068024.769999998</v>
          </cell>
          <cell r="CR110">
            <v>9613536.3000000007</v>
          </cell>
          <cell r="CS110">
            <v>9432952.1300000008</v>
          </cell>
          <cell r="CT110">
            <v>8798673.6099999994</v>
          </cell>
          <cell r="CU110">
            <v>6002781.0899999999</v>
          </cell>
          <cell r="CV110">
            <v>6004961.5199999996</v>
          </cell>
          <cell r="CW110">
            <v>5862828.04</v>
          </cell>
          <cell r="CX110">
            <v>5778155.04</v>
          </cell>
          <cell r="CY110">
            <v>4275798.3099999996</v>
          </cell>
          <cell r="CZ110">
            <v>3942027.48</v>
          </cell>
          <cell r="DA110">
            <v>3720025.62</v>
          </cell>
          <cell r="DB110">
            <v>3718975.02</v>
          </cell>
          <cell r="DC110">
            <v>3632131.99</v>
          </cell>
          <cell r="DD110">
            <v>3633053.48</v>
          </cell>
          <cell r="DE110">
            <v>3571882.17</v>
          </cell>
          <cell r="DF110">
            <v>3579081.62</v>
          </cell>
          <cell r="DG110">
            <v>2839066.98</v>
          </cell>
          <cell r="DH110">
            <v>2740443.31</v>
          </cell>
          <cell r="DI110">
            <v>2966051.57</v>
          </cell>
          <cell r="DJ110">
            <v>2514035.34</v>
          </cell>
          <cell r="DK110">
            <v>2320731.7799999998</v>
          </cell>
          <cell r="DL110">
            <v>2325035.85</v>
          </cell>
          <cell r="DM110">
            <v>2321949.79</v>
          </cell>
          <cell r="DN110">
            <v>2354300.0699999998</v>
          </cell>
          <cell r="DO110">
            <v>2139648.9500000002</v>
          </cell>
          <cell r="DP110">
            <v>2081128.56</v>
          </cell>
          <cell r="DQ110">
            <v>2048568.19</v>
          </cell>
          <cell r="DR110">
            <v>2003653.58</v>
          </cell>
          <cell r="DS110">
            <v>1795932.89</v>
          </cell>
          <cell r="DT110">
            <v>1794476.91</v>
          </cell>
          <cell r="DU110">
            <v>1641268.05</v>
          </cell>
          <cell r="DV110">
            <v>1629522.54</v>
          </cell>
          <cell r="DW110">
            <v>1537127.53</v>
          </cell>
          <cell r="DX110">
            <v>1524411.81</v>
          </cell>
          <cell r="DY110">
            <v>1519228.92</v>
          </cell>
          <cell r="DZ110">
            <v>1462712.5</v>
          </cell>
          <cell r="EA110">
            <v>1458710.4</v>
          </cell>
          <cell r="ED110">
            <v>1398860.19</v>
          </cell>
          <cell r="EE110">
            <v>1248370.92</v>
          </cell>
          <cell r="EF110">
            <v>1205068.19</v>
          </cell>
          <cell r="EG110">
            <v>1239577.01</v>
          </cell>
          <cell r="EJ110">
            <v>1294389.28</v>
          </cell>
          <cell r="EK110">
            <v>1280662.55</v>
          </cell>
          <cell r="EM110">
            <v>1293317.31</v>
          </cell>
          <cell r="EP110">
            <v>1223433.3799999999</v>
          </cell>
          <cell r="EQ110">
            <v>638486.25796499988</v>
          </cell>
        </row>
        <row r="112">
          <cell r="H112" t="str">
            <v/>
          </cell>
          <cell r="CJ112">
            <v>2.3283064365386963E-10</v>
          </cell>
          <cell r="CL112">
            <v>0</v>
          </cell>
          <cell r="CM112">
            <v>-3.7834979593753815E-10</v>
          </cell>
          <cell r="CN112">
            <v>0</v>
          </cell>
          <cell r="CO112">
            <v>-8.7311491370201111E-10</v>
          </cell>
          <cell r="CP112">
            <v>0</v>
          </cell>
          <cell r="CR112">
            <v>2.9103830456733704E-10</v>
          </cell>
          <cell r="CS112">
            <v>2.3283064365386963E-10</v>
          </cell>
          <cell r="CV112">
            <v>2.9103830456733704E-10</v>
          </cell>
          <cell r="CW112">
            <v>2.6193447411060333E-10</v>
          </cell>
          <cell r="CX112">
            <v>0</v>
          </cell>
          <cell r="CY112">
            <v>0</v>
          </cell>
          <cell r="CZ112">
            <v>0</v>
          </cell>
          <cell r="DA112">
            <v>0</v>
          </cell>
          <cell r="DB112">
            <v>0</v>
          </cell>
          <cell r="DC112">
            <v>0</v>
          </cell>
          <cell r="DD112">
            <v>0</v>
          </cell>
          <cell r="DE112">
            <v>0</v>
          </cell>
          <cell r="DF112">
            <v>0</v>
          </cell>
          <cell r="DG112">
            <v>0</v>
          </cell>
          <cell r="DH112">
            <v>2.9103830456733704E-10</v>
          </cell>
          <cell r="DI112">
            <v>-2.6193447411060333E-10</v>
          </cell>
          <cell r="DJ112">
            <v>-2.9103830456733704E-10</v>
          </cell>
          <cell r="DK112">
            <v>-2.3283064365386963E-10</v>
          </cell>
          <cell r="DL112">
            <v>0</v>
          </cell>
          <cell r="DM112">
            <v>0</v>
          </cell>
          <cell r="DN112">
            <v>-2.9103830456733704E-10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row>
        <row r="113">
          <cell r="A113" t="str">
            <v>SIBal&amp;PyGRMMM Col$CUENTAS DE ORDEN</v>
          </cell>
          <cell r="B113" t="str">
            <v>Bal&amp;PyG</v>
          </cell>
          <cell r="C113" t="str">
            <v>SI</v>
          </cell>
          <cell r="D113" t="str">
            <v>R</v>
          </cell>
          <cell r="E113" t="str">
            <v>M</v>
          </cell>
          <cell r="F113" t="str">
            <v>MM Col$</v>
          </cell>
          <cell r="G113" t="str">
            <v>LFS</v>
          </cell>
          <cell r="H113" t="str">
            <v>CUENTAS DE ORDEN</v>
          </cell>
          <cell r="J113">
            <v>20713494.5</v>
          </cell>
          <cell r="K113">
            <v>19748688.100000001</v>
          </cell>
          <cell r="L113">
            <v>20657678.199999999</v>
          </cell>
          <cell r="M113">
            <v>20298526.5</v>
          </cell>
          <cell r="N113">
            <v>20657678.199999999</v>
          </cell>
          <cell r="O113">
            <v>20298526.5</v>
          </cell>
          <cell r="P113">
            <v>20657678.199999999</v>
          </cell>
          <cell r="Q113">
            <v>20298526.5</v>
          </cell>
          <cell r="R113">
            <v>20635643.300000001</v>
          </cell>
          <cell r="S113">
            <v>20361084.5</v>
          </cell>
          <cell r="T113">
            <v>20635643.300000001</v>
          </cell>
          <cell r="U113">
            <v>20361084.5</v>
          </cell>
          <cell r="V113">
            <v>20635643.300000001</v>
          </cell>
          <cell r="W113">
            <v>20361087.899999999</v>
          </cell>
          <cell r="X113">
            <v>20770052.5</v>
          </cell>
          <cell r="Y113">
            <v>19889503.899999999</v>
          </cell>
          <cell r="Z113">
            <v>19212753</v>
          </cell>
          <cell r="AA113">
            <v>19889619.300000001</v>
          </cell>
          <cell r="AB113">
            <v>19212753</v>
          </cell>
          <cell r="AC113">
            <v>19889619.300000001</v>
          </cell>
          <cell r="AD113">
            <v>19748524</v>
          </cell>
          <cell r="AE113">
            <v>13143608.699999999</v>
          </cell>
          <cell r="AF113">
            <v>19748688.100000001</v>
          </cell>
          <cell r="AG113">
            <v>13143608.68</v>
          </cell>
          <cell r="AH113">
            <v>13143608.699999999</v>
          </cell>
          <cell r="AI113">
            <v>13205557.199999999</v>
          </cell>
          <cell r="AJ113">
            <v>13205557.220000001</v>
          </cell>
          <cell r="AK113">
            <v>13205698.050000001</v>
          </cell>
          <cell r="AL113">
            <v>13149792.300000001</v>
          </cell>
          <cell r="AM113">
            <v>13149792.33</v>
          </cell>
          <cell r="AN113">
            <v>13141808.6</v>
          </cell>
          <cell r="AO113">
            <v>13141808.630000001</v>
          </cell>
          <cell r="AP113">
            <v>13141808.630000001</v>
          </cell>
          <cell r="AQ113">
            <v>7439219.1600000001</v>
          </cell>
          <cell r="AR113">
            <v>10566324.9</v>
          </cell>
          <cell r="AT113">
            <v>7388065.04</v>
          </cell>
          <cell r="AV113">
            <v>7388424.7400000002</v>
          </cell>
          <cell r="AW113">
            <v>7225790.5999999996</v>
          </cell>
          <cell r="AX113">
            <v>7225806.7599999998</v>
          </cell>
          <cell r="AY113">
            <v>7225806.7599999998</v>
          </cell>
          <cell r="AZ113">
            <v>7199527.5300000003</v>
          </cell>
          <cell r="BB113">
            <v>7199527.5300000003</v>
          </cell>
          <cell r="BC113">
            <v>7199527.5300000003</v>
          </cell>
          <cell r="BD113">
            <v>9477371.4499999993</v>
          </cell>
          <cell r="BF113">
            <v>9477371.4499999993</v>
          </cell>
          <cell r="BG113">
            <v>9477371.4499999993</v>
          </cell>
          <cell r="BH113">
            <v>10566324.939999999</v>
          </cell>
          <cell r="BI113">
            <v>10566325.02</v>
          </cell>
          <cell r="BJ113">
            <v>10566325.02</v>
          </cell>
          <cell r="BK113">
            <v>10571331.32</v>
          </cell>
          <cell r="BL113">
            <v>10571331.26</v>
          </cell>
          <cell r="BM113">
            <v>10571331.26</v>
          </cell>
          <cell r="BN113">
            <v>10543929.470000001</v>
          </cell>
          <cell r="BO113">
            <v>10647992.460000001</v>
          </cell>
          <cell r="BP113">
            <v>3207740.02</v>
          </cell>
          <cell r="BQ113">
            <v>3326641.38</v>
          </cell>
          <cell r="BR113">
            <v>3326991.44</v>
          </cell>
          <cell r="BS113">
            <v>4960549.3</v>
          </cell>
          <cell r="BT113">
            <v>3312238.87</v>
          </cell>
          <cell r="BU113">
            <v>3427189.15</v>
          </cell>
          <cell r="BV113">
            <v>3392474.19</v>
          </cell>
          <cell r="BW113">
            <v>2894221.9</v>
          </cell>
          <cell r="BX113">
            <v>2894221.9</v>
          </cell>
          <cell r="BY113">
            <v>2895369.78</v>
          </cell>
          <cell r="BZ113">
            <v>2940946.13</v>
          </cell>
          <cell r="CA113">
            <v>4515596.83</v>
          </cell>
          <cell r="CB113">
            <v>4515596.83</v>
          </cell>
          <cell r="CC113">
            <v>4789970.96</v>
          </cell>
          <cell r="CD113">
            <v>4960549.26</v>
          </cell>
          <cell r="CE113">
            <v>4960549.26</v>
          </cell>
          <cell r="CF113">
            <v>4509630.3099999996</v>
          </cell>
          <cell r="CG113">
            <v>4509630.3099999996</v>
          </cell>
          <cell r="CH113">
            <v>4509630.3099999996</v>
          </cell>
          <cell r="CI113">
            <v>4296097.83</v>
          </cell>
          <cell r="CJ113">
            <v>4296097.83</v>
          </cell>
          <cell r="CK113">
            <v>4296097.83</v>
          </cell>
          <cell r="CL113">
            <v>4460995.76</v>
          </cell>
          <cell r="CM113">
            <v>4460995.76</v>
          </cell>
          <cell r="CN113">
            <v>4460995.76</v>
          </cell>
          <cell r="CO113">
            <v>3213493.16</v>
          </cell>
          <cell r="CP113">
            <v>3213493.16</v>
          </cell>
          <cell r="CQ113">
            <v>3213570.85</v>
          </cell>
          <cell r="CR113">
            <v>2773182.67</v>
          </cell>
          <cell r="CS113">
            <v>2773182.67</v>
          </cell>
          <cell r="CT113">
            <v>2773182.67</v>
          </cell>
          <cell r="CU113">
            <v>2632001.15</v>
          </cell>
          <cell r="CV113">
            <v>2646234.4</v>
          </cell>
          <cell r="CW113">
            <v>2646234.4</v>
          </cell>
          <cell r="CX113">
            <v>2645152.14</v>
          </cell>
          <cell r="CY113">
            <v>2355615.5</v>
          </cell>
          <cell r="CZ113">
            <v>2355615.5</v>
          </cell>
          <cell r="DA113">
            <v>2294170.31</v>
          </cell>
          <cell r="DB113">
            <v>2294170.31</v>
          </cell>
          <cell r="DD113">
            <v>1984274.11</v>
          </cell>
          <cell r="DE113">
            <v>1984274.11</v>
          </cell>
          <cell r="DF113">
            <v>1984274.11</v>
          </cell>
          <cell r="DG113">
            <v>1886068.29</v>
          </cell>
          <cell r="DH113">
            <v>1886068.29</v>
          </cell>
          <cell r="DI113">
            <v>1886068.29</v>
          </cell>
          <cell r="DJ113">
            <v>1846907.8</v>
          </cell>
          <cell r="DK113">
            <v>1846907.8</v>
          </cell>
          <cell r="DL113">
            <v>1846907.8</v>
          </cell>
          <cell r="DM113">
            <v>1803668.64</v>
          </cell>
          <cell r="DN113">
            <v>1687769.55</v>
          </cell>
          <cell r="DO113">
            <v>1687769.6</v>
          </cell>
          <cell r="DP113">
            <v>1522489.93</v>
          </cell>
          <cell r="DQ113">
            <v>1522489.93</v>
          </cell>
          <cell r="DR113">
            <v>1522489.93</v>
          </cell>
          <cell r="DS113">
            <v>1506664.56</v>
          </cell>
          <cell r="DT113">
            <v>1506664.56</v>
          </cell>
          <cell r="DU113">
            <v>1502469.64</v>
          </cell>
          <cell r="DV113">
            <v>1481724.44</v>
          </cell>
          <cell r="DW113">
            <v>1481724.44</v>
          </cell>
          <cell r="DX113">
            <v>1481724.44</v>
          </cell>
          <cell r="DY113">
            <v>4194258.99</v>
          </cell>
          <cell r="DZ113">
            <v>4194258.99</v>
          </cell>
          <cell r="EA113">
            <v>4194258.99</v>
          </cell>
          <cell r="ED113">
            <v>3544070.97</v>
          </cell>
          <cell r="EE113">
            <v>3650148.98</v>
          </cell>
          <cell r="EF113">
            <v>3650148.98</v>
          </cell>
          <cell r="EG113">
            <v>3650148.98</v>
          </cell>
          <cell r="EJ113">
            <v>3654591.16</v>
          </cell>
          <cell r="EK113">
            <v>2595525.14</v>
          </cell>
          <cell r="EM113">
            <v>2595525.14</v>
          </cell>
          <cell r="EP113">
            <v>2540875.4</v>
          </cell>
          <cell r="EQ113">
            <v>2431994.4989999998</v>
          </cell>
        </row>
        <row r="114">
          <cell r="H114" t="str">
            <v>BALANCE GENERAL TRIMESTRAL</v>
          </cell>
        </row>
        <row r="115">
          <cell r="B115" t="str">
            <v>Bal&amp;PyG</v>
          </cell>
          <cell r="C115" t="str">
            <v>SI</v>
          </cell>
          <cell r="D115" t="str">
            <v>trim</v>
          </cell>
          <cell r="E115" t="str">
            <v>M</v>
          </cell>
          <cell r="F115" t="str">
            <v>MM Col$</v>
          </cell>
          <cell r="G115" t="str">
            <v>LFS</v>
          </cell>
          <cell r="H115" t="str">
            <v>Activo corriente:</v>
          </cell>
        </row>
        <row r="116">
          <cell r="B116" t="str">
            <v>Bal&amp;PyG</v>
          </cell>
          <cell r="C116" t="str">
            <v>SI</v>
          </cell>
          <cell r="D116" t="str">
            <v>trim</v>
          </cell>
          <cell r="E116" t="str">
            <v>M</v>
          </cell>
          <cell r="F116" t="str">
            <v>MM Col$</v>
          </cell>
          <cell r="G116" t="str">
            <v>LFS</v>
          </cell>
        </row>
        <row r="117">
          <cell r="A117" t="str">
            <v>SIBal&amp;PyGtrimMMM Col$Disponible</v>
          </cell>
          <cell r="B117" t="str">
            <v>Bal&amp;PyG</v>
          </cell>
          <cell r="C117" t="str">
            <v>SI</v>
          </cell>
          <cell r="D117" t="str">
            <v>trim</v>
          </cell>
          <cell r="E117" t="str">
            <v>M</v>
          </cell>
          <cell r="F117" t="str">
            <v>MM Col$</v>
          </cell>
          <cell r="G117" t="str">
            <v>LFS</v>
          </cell>
          <cell r="H117" t="str">
            <v>Disponible</v>
          </cell>
          <cell r="J117">
            <v>517.98099999999999</v>
          </cell>
          <cell r="K117">
            <v>272426.04399999999</v>
          </cell>
          <cell r="P117">
            <v>4914.2</v>
          </cell>
          <cell r="Q117">
            <v>21804.799999999999</v>
          </cell>
          <cell r="V117">
            <v>3163.6</v>
          </cell>
          <cell r="W117">
            <v>75472.3</v>
          </cell>
          <cell r="AB117">
            <v>41266.699999999997</v>
          </cell>
          <cell r="AC117">
            <v>132527.70000000001</v>
          </cell>
          <cell r="AH117">
            <v>118.19499999999999</v>
          </cell>
          <cell r="AK117">
            <v>5715.9</v>
          </cell>
          <cell r="AN117">
            <v>2138.5</v>
          </cell>
          <cell r="AQ117">
            <v>2417.3000000000002</v>
          </cell>
          <cell r="AV117">
            <v>5444.6</v>
          </cell>
          <cell r="AY117">
            <v>86150.399999999994</v>
          </cell>
          <cell r="BC117">
            <v>83</v>
          </cell>
          <cell r="BG117">
            <v>36.299999999999997</v>
          </cell>
          <cell r="BS117">
            <v>71.599999999999994</v>
          </cell>
        </row>
        <row r="118">
          <cell r="A118" t="str">
            <v>SIBal&amp;PyGtrimMMM Col$Inversiones negociables de renta variable</v>
          </cell>
          <cell r="B118" t="str">
            <v>Bal&amp;PyG</v>
          </cell>
          <cell r="C118" t="str">
            <v>SI</v>
          </cell>
          <cell r="D118" t="str">
            <v>trim</v>
          </cell>
          <cell r="E118" t="str">
            <v>M</v>
          </cell>
          <cell r="F118" t="str">
            <v>MM Col$</v>
          </cell>
          <cell r="G118" t="str">
            <v>LFS</v>
          </cell>
          <cell r="H118" t="str">
            <v>Inversiones negociables de renta variable</v>
          </cell>
          <cell r="J118">
            <v>88033.065000000002</v>
          </cell>
          <cell r="K118">
            <v>20606</v>
          </cell>
          <cell r="P118">
            <v>437.1</v>
          </cell>
          <cell r="Q118">
            <v>22989.300000000017</v>
          </cell>
          <cell r="V118">
            <v>10760.3</v>
          </cell>
          <cell r="W118">
            <v>393139.3</v>
          </cell>
          <cell r="AB118">
            <v>548.5</v>
          </cell>
          <cell r="AC118">
            <v>228003.4</v>
          </cell>
          <cell r="AH118">
            <v>81998.97</v>
          </cell>
          <cell r="AK118">
            <v>721351.9</v>
          </cell>
          <cell r="AN118">
            <v>609045.19999999995</v>
          </cell>
          <cell r="AQ118">
            <v>354969.5</v>
          </cell>
          <cell r="AV118">
            <v>161390.1</v>
          </cell>
          <cell r="AY118">
            <v>35536.300000000003</v>
          </cell>
          <cell r="BC118">
            <v>27327.8</v>
          </cell>
          <cell r="BG118">
            <v>82137.3</v>
          </cell>
          <cell r="BS118">
            <v>251393.2</v>
          </cell>
        </row>
        <row r="119">
          <cell r="A119" t="str">
            <v>SIBal&amp;PyGtrimMMM Col$Deudores  CP</v>
          </cell>
          <cell r="B119" t="str">
            <v>Bal&amp;PyG</v>
          </cell>
          <cell r="C119" t="str">
            <v>SI</v>
          </cell>
          <cell r="D119" t="str">
            <v>trim</v>
          </cell>
          <cell r="E119" t="str">
            <v>M</v>
          </cell>
          <cell r="F119" t="str">
            <v>MM Col$</v>
          </cell>
          <cell r="G119" t="str">
            <v>LFS</v>
          </cell>
          <cell r="H119" t="str">
            <v>Deudores  CP</v>
          </cell>
          <cell r="J119">
            <v>113504.83500000001</v>
          </cell>
          <cell r="K119">
            <v>912711.27099999995</v>
          </cell>
          <cell r="P119">
            <v>331134.8</v>
          </cell>
          <cell r="Q119">
            <v>506423.5</v>
          </cell>
          <cell r="V119">
            <v>421280.6</v>
          </cell>
          <cell r="W119">
            <v>481683.7</v>
          </cell>
          <cell r="AB119">
            <v>754077.4</v>
          </cell>
          <cell r="AC119">
            <v>608306</v>
          </cell>
          <cell r="AH119">
            <v>77334.850999999995</v>
          </cell>
          <cell r="AK119">
            <v>264976.90000000002</v>
          </cell>
          <cell r="AN119">
            <v>256119.3</v>
          </cell>
          <cell r="AQ119">
            <v>238216.4</v>
          </cell>
          <cell r="AV119">
            <v>42217.9</v>
          </cell>
          <cell r="AY119">
            <v>67867.5</v>
          </cell>
          <cell r="BC119">
            <v>291330.8</v>
          </cell>
          <cell r="BG119">
            <v>329258.2</v>
          </cell>
          <cell r="BS119">
            <v>118121.7</v>
          </cell>
        </row>
        <row r="120">
          <cell r="A120" t="str">
            <v>SIBal&amp;PyGtrimMMM Col$Gastos pagados por anticipado</v>
          </cell>
          <cell r="B120" t="str">
            <v>Bal&amp;PyG</v>
          </cell>
          <cell r="C120" t="str">
            <v>SI</v>
          </cell>
          <cell r="D120" t="str">
            <v>trim</v>
          </cell>
          <cell r="E120" t="str">
            <v>M</v>
          </cell>
          <cell r="F120" t="str">
            <v>MM Col$</v>
          </cell>
          <cell r="G120" t="str">
            <v>LFS</v>
          </cell>
          <cell r="H120" t="str">
            <v>Gastos pagados por anticipado</v>
          </cell>
          <cell r="J120">
            <v>0</v>
          </cell>
          <cell r="K120">
            <v>65317.207000000002</v>
          </cell>
          <cell r="P120">
            <v>2157.1</v>
          </cell>
          <cell r="Q120">
            <v>2135.3000000000002</v>
          </cell>
          <cell r="V120">
            <v>184.2</v>
          </cell>
          <cell r="W120">
            <v>82.7</v>
          </cell>
          <cell r="AB120">
            <v>294.8</v>
          </cell>
          <cell r="AC120">
            <v>132.4</v>
          </cell>
          <cell r="AH120">
            <v>181.99100000000001</v>
          </cell>
          <cell r="AK120">
            <v>31.5</v>
          </cell>
          <cell r="AN120">
            <v>78.8</v>
          </cell>
          <cell r="AQ120">
            <v>126.1</v>
          </cell>
          <cell r="AV120">
            <v>173.3</v>
          </cell>
          <cell r="AY120">
            <v>31.5</v>
          </cell>
          <cell r="BC120">
            <v>78.8</v>
          </cell>
          <cell r="BG120">
            <v>126.1</v>
          </cell>
          <cell r="BS120">
            <v>194.3</v>
          </cell>
        </row>
        <row r="121">
          <cell r="A121" t="str">
            <v>SIBal&amp;PyGtrimMMM Col$Total activo corriente</v>
          </cell>
          <cell r="B121" t="str">
            <v>Bal&amp;PyG</v>
          </cell>
          <cell r="C121" t="str">
            <v>SI</v>
          </cell>
          <cell r="D121" t="str">
            <v>trim</v>
          </cell>
          <cell r="E121" t="str">
            <v>M</v>
          </cell>
          <cell r="F121" t="str">
            <v>MM Col$</v>
          </cell>
          <cell r="G121" t="str">
            <v>LFS</v>
          </cell>
          <cell r="H121" t="str">
            <v>Total activo corriente</v>
          </cell>
          <cell r="J121">
            <v>202055.88099999999</v>
          </cell>
          <cell r="K121">
            <v>1271059.932</v>
          </cell>
          <cell r="P121">
            <v>338643.19999999995</v>
          </cell>
          <cell r="Q121">
            <v>553352.9</v>
          </cell>
          <cell r="V121">
            <v>435388.7</v>
          </cell>
          <cell r="W121">
            <v>950378</v>
          </cell>
          <cell r="AB121">
            <v>796295.9</v>
          </cell>
          <cell r="AC121">
            <v>968969.5</v>
          </cell>
          <cell r="AH121">
            <v>159634.00700000001</v>
          </cell>
          <cell r="AK121">
            <v>992076.20000000007</v>
          </cell>
          <cell r="AN121">
            <v>867381.8</v>
          </cell>
          <cell r="AQ121">
            <v>595729.29999999993</v>
          </cell>
          <cell r="AV121">
            <v>209225.9</v>
          </cell>
          <cell r="AY121">
            <v>189585.7</v>
          </cell>
          <cell r="BC121">
            <v>318820.39999999997</v>
          </cell>
          <cell r="BG121">
            <v>411557.9</v>
          </cell>
          <cell r="BS121">
            <v>369780.8</v>
          </cell>
        </row>
        <row r="122">
          <cell r="B122" t="str">
            <v>Bal&amp;PyG</v>
          </cell>
          <cell r="C122" t="str">
            <v>SI</v>
          </cell>
          <cell r="D122" t="str">
            <v>trim</v>
          </cell>
          <cell r="E122" t="str">
            <v>M</v>
          </cell>
          <cell r="F122" t="str">
            <v>MM Col$</v>
          </cell>
          <cell r="G122" t="str">
            <v>LFS</v>
          </cell>
        </row>
        <row r="123">
          <cell r="A123" t="str">
            <v>SIBal&amp;PyGtrimMMM Col$Deudores LP</v>
          </cell>
          <cell r="B123" t="str">
            <v>Bal&amp;PyG</v>
          </cell>
          <cell r="C123" t="str">
            <v>SI</v>
          </cell>
          <cell r="D123" t="str">
            <v>trim</v>
          </cell>
          <cell r="E123" t="str">
            <v>M</v>
          </cell>
          <cell r="F123" t="str">
            <v>MM Col$</v>
          </cell>
          <cell r="G123" t="str">
            <v>LFS</v>
          </cell>
          <cell r="H123" t="str">
            <v>Deudores LP</v>
          </cell>
          <cell r="P123">
            <v>0</v>
          </cell>
          <cell r="Q123">
            <v>0</v>
          </cell>
          <cell r="V123">
            <v>0</v>
          </cell>
          <cell r="W123">
            <v>0</v>
          </cell>
          <cell r="AC123">
            <v>0</v>
          </cell>
          <cell r="AK123">
            <v>7823.6</v>
          </cell>
          <cell r="AN123">
            <v>7823.6</v>
          </cell>
          <cell r="AQ123">
            <v>7823.6</v>
          </cell>
          <cell r="AV123">
            <v>7823.6</v>
          </cell>
          <cell r="AY123">
            <v>7823.6</v>
          </cell>
          <cell r="BC123">
            <v>7823.6</v>
          </cell>
          <cell r="BG123">
            <v>10431</v>
          </cell>
          <cell r="BS123">
            <v>0</v>
          </cell>
        </row>
        <row r="124">
          <cell r="A124" t="str">
            <v>SIBal&amp;PyGtrimMMM Col$Inversiones permanentes</v>
          </cell>
          <cell r="B124" t="str">
            <v>Bal&amp;PyG</v>
          </cell>
          <cell r="C124" t="str">
            <v>SI</v>
          </cell>
          <cell r="D124" t="str">
            <v>trim</v>
          </cell>
          <cell r="E124" t="str">
            <v>M</v>
          </cell>
          <cell r="F124" t="str">
            <v>MM Col$</v>
          </cell>
          <cell r="G124" t="str">
            <v>LFS</v>
          </cell>
          <cell r="H124" t="str">
            <v>Inversiones permanentes</v>
          </cell>
          <cell r="J124">
            <v>9102545.8690000009</v>
          </cell>
          <cell r="K124">
            <v>9714525</v>
          </cell>
          <cell r="P124">
            <v>9062633.5999999996</v>
          </cell>
          <cell r="Q124">
            <v>4970654.0999999996</v>
          </cell>
          <cell r="V124">
            <v>9437288.6999999993</v>
          </cell>
          <cell r="W124">
            <v>4643872.5</v>
          </cell>
          <cell r="AB124">
            <v>9689836.5</v>
          </cell>
          <cell r="AC124">
            <v>4759789.3</v>
          </cell>
          <cell r="AH124">
            <v>10644902.253</v>
          </cell>
          <cell r="AK124">
            <v>10156909.5</v>
          </cell>
          <cell r="AN124">
            <v>9982664</v>
          </cell>
          <cell r="AQ124">
            <v>9744103.1999999993</v>
          </cell>
          <cell r="AV124">
            <v>9484775.9000000004</v>
          </cell>
          <cell r="AY124">
            <v>8499678.5999999996</v>
          </cell>
          <cell r="BC124">
            <v>7454838.0999999996</v>
          </cell>
          <cell r="BG124">
            <v>6372147.4000000004</v>
          </cell>
          <cell r="BS124">
            <v>6587313.2999999998</v>
          </cell>
        </row>
        <row r="125">
          <cell r="A125" t="str">
            <v>SIBal&amp;PyGtrimMMM Col$Propiedades, planta y equipo - Vehiculo</v>
          </cell>
          <cell r="B125" t="str">
            <v>Bal&amp;PyG</v>
          </cell>
          <cell r="C125" t="str">
            <v>SI</v>
          </cell>
          <cell r="D125" t="str">
            <v>trim</v>
          </cell>
          <cell r="E125" t="str">
            <v>M</v>
          </cell>
          <cell r="F125" t="str">
            <v>MM Col$</v>
          </cell>
          <cell r="G125" t="str">
            <v>LFS</v>
          </cell>
          <cell r="H125" t="str">
            <v>Propiedades, planta y equipo - Vehiculo</v>
          </cell>
          <cell r="J125">
            <v>622.22699999999998</v>
          </cell>
          <cell r="K125">
            <v>480.16199999999998</v>
          </cell>
          <cell r="P125">
            <v>470.7</v>
          </cell>
          <cell r="Q125">
            <v>468.3</v>
          </cell>
          <cell r="V125">
            <v>495.8</v>
          </cell>
          <cell r="W125">
            <v>349.1</v>
          </cell>
          <cell r="AB125">
            <v>454.8</v>
          </cell>
          <cell r="AC125">
            <v>379.7</v>
          </cell>
          <cell r="AH125">
            <v>390.88499999999999</v>
          </cell>
          <cell r="AK125">
            <v>47.6</v>
          </cell>
          <cell r="AN125">
            <v>63.7</v>
          </cell>
          <cell r="AQ125">
            <v>84.3</v>
          </cell>
          <cell r="AV125">
            <v>104.9</v>
          </cell>
          <cell r="AY125">
            <v>125.6</v>
          </cell>
          <cell r="BC125">
            <v>146.30000000000001</v>
          </cell>
          <cell r="BG125">
            <v>167</v>
          </cell>
          <cell r="BS125">
            <v>249.6</v>
          </cell>
        </row>
        <row r="126">
          <cell r="A126" t="str">
            <v>SIBal&amp;PyGtrimMMM Col$Intangibles</v>
          </cell>
          <cell r="B126" t="str">
            <v>Bal&amp;PyG</v>
          </cell>
          <cell r="C126" t="str">
            <v>SI</v>
          </cell>
          <cell r="D126" t="str">
            <v>trim</v>
          </cell>
          <cell r="E126" t="str">
            <v>M</v>
          </cell>
          <cell r="F126" t="str">
            <v>MM Col$</v>
          </cell>
          <cell r="G126" t="str">
            <v>LFS</v>
          </cell>
          <cell r="H126" t="str">
            <v>Intangibles</v>
          </cell>
          <cell r="J126">
            <v>2064.556</v>
          </cell>
          <cell r="K126">
            <v>2185</v>
          </cell>
          <cell r="P126">
            <v>0</v>
          </cell>
          <cell r="V126">
            <v>2102.1999999999998</v>
          </cell>
          <cell r="AB126">
            <v>44291.5</v>
          </cell>
          <cell r="AC126">
            <v>0</v>
          </cell>
          <cell r="AH126">
            <v>0</v>
          </cell>
        </row>
        <row r="127">
          <cell r="A127" t="str">
            <v>SIBal&amp;PyGtrimMMM Col$Otros activos</v>
          </cell>
          <cell r="B127" t="str">
            <v>Bal&amp;PyG</v>
          </cell>
          <cell r="C127" t="str">
            <v>SI</v>
          </cell>
          <cell r="D127" t="str">
            <v>trim</v>
          </cell>
          <cell r="E127" t="str">
            <v>M</v>
          </cell>
          <cell r="F127" t="str">
            <v>MM Col$</v>
          </cell>
          <cell r="G127" t="str">
            <v>LFS</v>
          </cell>
          <cell r="H127" t="str">
            <v>Otros activos</v>
          </cell>
          <cell r="J127">
            <v>82.286000000000001</v>
          </cell>
          <cell r="K127">
            <v>82.286000000000001</v>
          </cell>
          <cell r="P127">
            <v>82</v>
          </cell>
          <cell r="Q127">
            <v>82.3</v>
          </cell>
          <cell r="V127">
            <v>82.3</v>
          </cell>
          <cell r="W127">
            <v>82.3</v>
          </cell>
          <cell r="AB127">
            <v>82.3</v>
          </cell>
          <cell r="AC127">
            <v>82.3</v>
          </cell>
          <cell r="AH127">
            <v>82.286000000000001</v>
          </cell>
          <cell r="AK127">
            <v>82.3</v>
          </cell>
          <cell r="AN127">
            <v>82.3</v>
          </cell>
          <cell r="AQ127">
            <v>82.3</v>
          </cell>
          <cell r="AV127">
            <v>82.3</v>
          </cell>
          <cell r="AY127">
            <v>82.3</v>
          </cell>
          <cell r="BC127">
            <v>74.5</v>
          </cell>
          <cell r="BG127">
            <v>74.5</v>
          </cell>
          <cell r="BS127">
            <v>48.7</v>
          </cell>
        </row>
        <row r="128">
          <cell r="A128" t="str">
            <v xml:space="preserve">SIBal&amp;PyGtrimMMM Col$Valorizaciones </v>
          </cell>
          <cell r="B128" t="str">
            <v>Bal&amp;PyG</v>
          </cell>
          <cell r="C128" t="str">
            <v>SI</v>
          </cell>
          <cell r="D128" t="str">
            <v>trim</v>
          </cell>
          <cell r="E128" t="str">
            <v>M</v>
          </cell>
          <cell r="F128" t="str">
            <v>MM Col$</v>
          </cell>
          <cell r="G128" t="str">
            <v>LFS</v>
          </cell>
          <cell r="H128" t="str">
            <v xml:space="preserve">Valorizaciones </v>
          </cell>
          <cell r="J128">
            <v>12372807.056</v>
          </cell>
          <cell r="K128">
            <v>10602066.339</v>
          </cell>
          <cell r="P128">
            <v>10683173.699999999</v>
          </cell>
          <cell r="Q128">
            <v>10913878.9</v>
          </cell>
          <cell r="V128">
            <v>9802711.3000000007</v>
          </cell>
          <cell r="W128">
            <v>11662796.300000001</v>
          </cell>
          <cell r="AB128">
            <v>10365052.5</v>
          </cell>
          <cell r="AC128">
            <v>11359915.199999999</v>
          </cell>
          <cell r="AH128">
            <v>7363600.1359999999</v>
          </cell>
          <cell r="AK128">
            <v>6457920.1999999993</v>
          </cell>
          <cell r="AN128">
            <v>5105450.8</v>
          </cell>
          <cell r="AQ128">
            <v>5031850.1000000006</v>
          </cell>
          <cell r="AV128">
            <v>4993303.49</v>
          </cell>
          <cell r="AY128">
            <v>4292397.6999999993</v>
          </cell>
          <cell r="BC128">
            <v>2961993</v>
          </cell>
          <cell r="BG128">
            <v>1978030.5</v>
          </cell>
          <cell r="BS128">
            <v>2082174.2</v>
          </cell>
        </row>
        <row r="129">
          <cell r="A129" t="str">
            <v>SIBal&amp;PyGtrimMMM Col$Total activo no corriente</v>
          </cell>
          <cell r="B129" t="str">
            <v>Bal&amp;PyG</v>
          </cell>
          <cell r="C129" t="str">
            <v>SI</v>
          </cell>
          <cell r="D129" t="str">
            <v>trim</v>
          </cell>
          <cell r="E129" t="str">
            <v>M</v>
          </cell>
          <cell r="F129" t="str">
            <v>MM Col$</v>
          </cell>
          <cell r="G129" t="str">
            <v>LFS</v>
          </cell>
          <cell r="H129" t="str">
            <v>Total activo no corriente</v>
          </cell>
          <cell r="J129">
            <v>21478121.993999999</v>
          </cell>
          <cell r="K129">
            <v>20319339</v>
          </cell>
          <cell r="P129">
            <v>19746360</v>
          </cell>
          <cell r="Q129">
            <v>15885083.6</v>
          </cell>
          <cell r="V129">
            <v>19242680.300000001</v>
          </cell>
          <cell r="W129">
            <v>16307100.199999999</v>
          </cell>
          <cell r="AB129">
            <v>20099609.100000001</v>
          </cell>
          <cell r="AC129">
            <v>16120166.5</v>
          </cell>
          <cell r="AH129">
            <v>18008975.560000002</v>
          </cell>
          <cell r="AK129">
            <v>16622783.199999999</v>
          </cell>
          <cell r="AN129">
            <v>15096084.399999999</v>
          </cell>
          <cell r="AQ129">
            <v>15379672.800000001</v>
          </cell>
          <cell r="AV129">
            <v>14486090.190000001</v>
          </cell>
          <cell r="AY129">
            <v>12989693.5</v>
          </cell>
          <cell r="BC129">
            <v>10743695.899999999</v>
          </cell>
          <cell r="BG129">
            <v>8772408.3000000007</v>
          </cell>
          <cell r="BS129">
            <v>8669785.7999999989</v>
          </cell>
        </row>
        <row r="130">
          <cell r="A130" t="str">
            <v>SIBal&amp;PyGtrimMMM Col$Total activo</v>
          </cell>
          <cell r="B130" t="str">
            <v>Bal&amp;PyG</v>
          </cell>
          <cell r="C130" t="str">
            <v>SI</v>
          </cell>
          <cell r="D130" t="str">
            <v>trim</v>
          </cell>
          <cell r="E130" t="str">
            <v>M</v>
          </cell>
          <cell r="F130" t="str">
            <v>MM Col$</v>
          </cell>
          <cell r="G130" t="str">
            <v>LFS</v>
          </cell>
          <cell r="H130" t="str">
            <v>Total activo</v>
          </cell>
          <cell r="J130">
            <v>21680177.875</v>
          </cell>
          <cell r="K130">
            <v>21590397.618000001</v>
          </cell>
          <cell r="P130">
            <v>20085003.199999996</v>
          </cell>
          <cell r="Q130">
            <v>16438436.5</v>
          </cell>
          <cell r="V130">
            <v>19678069</v>
          </cell>
          <cell r="W130">
            <v>17257478.199999999</v>
          </cell>
          <cell r="AB130">
            <v>20895905</v>
          </cell>
          <cell r="AC130">
            <v>17089136</v>
          </cell>
          <cell r="AH130">
            <v>18168609.567000002</v>
          </cell>
          <cell r="AK130">
            <v>17614859.399999999</v>
          </cell>
          <cell r="AN130">
            <v>15963466.199999999</v>
          </cell>
          <cell r="AQ130">
            <v>15379673</v>
          </cell>
          <cell r="AV130">
            <v>14695316.090000002</v>
          </cell>
          <cell r="AY130">
            <v>13179279.199999999</v>
          </cell>
          <cell r="BC130">
            <v>11062516.299999999</v>
          </cell>
          <cell r="BG130">
            <v>9183966.2000000011</v>
          </cell>
          <cell r="BJ130">
            <v>8702243.3300000019</v>
          </cell>
          <cell r="BS130">
            <v>9039566.5999999996</v>
          </cell>
          <cell r="BV130">
            <v>10396841.310000001</v>
          </cell>
        </row>
        <row r="131">
          <cell r="B131" t="str">
            <v>Bal&amp;PyG</v>
          </cell>
          <cell r="C131" t="str">
            <v>SI</v>
          </cell>
          <cell r="D131" t="str">
            <v>trim</v>
          </cell>
          <cell r="E131" t="str">
            <v>M</v>
          </cell>
          <cell r="F131" t="str">
            <v>MM Col$</v>
          </cell>
          <cell r="G131" t="str">
            <v>LFS</v>
          </cell>
          <cell r="H131" t="str">
            <v>Pasivo y Patrimonio de los Accionistas</v>
          </cell>
        </row>
        <row r="132">
          <cell r="B132" t="str">
            <v>Bal&amp;PyG</v>
          </cell>
          <cell r="C132" t="str">
            <v>SI</v>
          </cell>
          <cell r="D132" t="str">
            <v>trim</v>
          </cell>
          <cell r="E132" t="str">
            <v>M</v>
          </cell>
          <cell r="F132" t="str">
            <v>MM Col$</v>
          </cell>
          <cell r="G132" t="str">
            <v>LFS</v>
          </cell>
          <cell r="H132" t="str">
            <v>Pasivo corriente:</v>
          </cell>
        </row>
        <row r="133">
          <cell r="A133" t="str">
            <v xml:space="preserve">SIBal&amp;PyGtrimMMM Col$Obligaciones financieras </v>
          </cell>
          <cell r="B133" t="str">
            <v>Bal&amp;PyG</v>
          </cell>
          <cell r="C133" t="str">
            <v>SI</v>
          </cell>
          <cell r="D133" t="str">
            <v>trim</v>
          </cell>
          <cell r="E133" t="str">
            <v>M</v>
          </cell>
          <cell r="F133" t="str">
            <v>MM Col$</v>
          </cell>
          <cell r="G133" t="str">
            <v>LFS</v>
          </cell>
          <cell r="H133" t="str">
            <v xml:space="preserve">Obligaciones financieras </v>
          </cell>
          <cell r="J133">
            <v>450626.11200000002</v>
          </cell>
          <cell r="K133">
            <v>631978</v>
          </cell>
          <cell r="P133">
            <v>464516.2</v>
          </cell>
          <cell r="Q133">
            <v>0</v>
          </cell>
          <cell r="V133">
            <v>439265.2</v>
          </cell>
          <cell r="W133">
            <v>53169.599999999999</v>
          </cell>
          <cell r="AB133">
            <v>574889.80000000005</v>
          </cell>
          <cell r="AC133">
            <v>150757</v>
          </cell>
          <cell r="AH133">
            <v>81837.895999999993</v>
          </cell>
          <cell r="AK133">
            <v>265467.2</v>
          </cell>
          <cell r="AN133">
            <v>193198.8</v>
          </cell>
          <cell r="AQ133">
            <v>19712.099999999999</v>
          </cell>
          <cell r="AY133">
            <v>140173.5</v>
          </cell>
          <cell r="BC133">
            <v>24550.400000000001</v>
          </cell>
          <cell r="BG133">
            <v>29123.9</v>
          </cell>
          <cell r="BS133">
            <v>17810.8</v>
          </cell>
        </row>
        <row r="134">
          <cell r="A134" t="str">
            <v xml:space="preserve">SIBal&amp;PyGtrimMMM Col$Papeles comerciales </v>
          </cell>
          <cell r="B134" t="str">
            <v>Bal&amp;PyG</v>
          </cell>
          <cell r="C134" t="str">
            <v>SI</v>
          </cell>
          <cell r="D134" t="str">
            <v>trim</v>
          </cell>
          <cell r="E134" t="str">
            <v>M</v>
          </cell>
          <cell r="F134" t="str">
            <v>MM Col$</v>
          </cell>
          <cell r="G134" t="str">
            <v>LFS</v>
          </cell>
          <cell r="H134" t="str">
            <v xml:space="preserve">Papeles comerciales </v>
          </cell>
          <cell r="J134">
            <v>0</v>
          </cell>
          <cell r="K134">
            <v>0</v>
          </cell>
          <cell r="P134">
            <v>0</v>
          </cell>
          <cell r="Q134">
            <v>0</v>
          </cell>
          <cell r="V134">
            <v>0</v>
          </cell>
          <cell r="W134">
            <v>0</v>
          </cell>
          <cell r="AB134">
            <v>0</v>
          </cell>
          <cell r="AC134">
            <v>0</v>
          </cell>
          <cell r="AH134">
            <v>233652</v>
          </cell>
          <cell r="AK134">
            <v>233652</v>
          </cell>
          <cell r="AN134">
            <v>233652</v>
          </cell>
          <cell r="AQ134">
            <v>233652</v>
          </cell>
          <cell r="AV134">
            <v>0</v>
          </cell>
          <cell r="AY134">
            <v>0</v>
          </cell>
          <cell r="BC134">
            <v>0</v>
          </cell>
          <cell r="BG134">
            <v>95000</v>
          </cell>
          <cell r="BS134">
            <v>121500</v>
          </cell>
        </row>
        <row r="135">
          <cell r="A135" t="str">
            <v>SIBal&amp;PyGtrimMMM Col$Otras obligaciones financieras</v>
          </cell>
          <cell r="B135" t="str">
            <v>Bal&amp;PyG</v>
          </cell>
          <cell r="C135" t="str">
            <v>SI</v>
          </cell>
          <cell r="D135" t="str">
            <v>trim</v>
          </cell>
          <cell r="E135" t="str">
            <v>M</v>
          </cell>
          <cell r="F135" t="str">
            <v>MM Col$</v>
          </cell>
          <cell r="G135" t="str">
            <v>LFS</v>
          </cell>
          <cell r="H135" t="str">
            <v>Otras obligaciones financieras</v>
          </cell>
          <cell r="J135">
            <v>21243.267</v>
          </cell>
          <cell r="K135">
            <v>1730357</v>
          </cell>
          <cell r="P135">
            <v>19827.8</v>
          </cell>
          <cell r="Q135">
            <v>0</v>
          </cell>
          <cell r="V135">
            <v>532740.80000000005</v>
          </cell>
          <cell r="W135">
            <v>0</v>
          </cell>
          <cell r="AB135">
            <v>1000519.1</v>
          </cell>
          <cell r="AC135">
            <v>0</v>
          </cell>
          <cell r="AH135">
            <v>0</v>
          </cell>
          <cell r="AK135">
            <v>456203.5</v>
          </cell>
          <cell r="AN135">
            <v>360762.6</v>
          </cell>
          <cell r="AQ135">
            <v>189051</v>
          </cell>
          <cell r="AV135">
            <v>3762.2</v>
          </cell>
          <cell r="AY135">
            <v>9462.2999999999993</v>
          </cell>
          <cell r="BC135">
            <v>272044.3</v>
          </cell>
          <cell r="BG135">
            <v>181078.6</v>
          </cell>
          <cell r="BS135">
            <v>161674.4</v>
          </cell>
        </row>
        <row r="136">
          <cell r="A136" t="str">
            <v xml:space="preserve">SIBal&amp;PyGtrimMMM Col$Cuentas por pagar </v>
          </cell>
          <cell r="B136" t="str">
            <v>Bal&amp;PyG</v>
          </cell>
          <cell r="C136" t="str">
            <v>SI</v>
          </cell>
          <cell r="D136" t="str">
            <v>trim</v>
          </cell>
          <cell r="E136" t="str">
            <v>M</v>
          </cell>
          <cell r="F136" t="str">
            <v>MM Col$</v>
          </cell>
          <cell r="G136" t="str">
            <v>LFS</v>
          </cell>
          <cell r="H136" t="str">
            <v xml:space="preserve">Cuentas por pagar </v>
          </cell>
          <cell r="J136">
            <v>101057.023</v>
          </cell>
          <cell r="K136">
            <v>80586.281000000003</v>
          </cell>
          <cell r="P136">
            <v>166879.4</v>
          </cell>
          <cell r="Q136">
            <v>74177</v>
          </cell>
          <cell r="V136">
            <v>234615.77000000002</v>
          </cell>
          <cell r="W136">
            <v>129869.4</v>
          </cell>
          <cell r="AB136">
            <v>315659.19999999995</v>
          </cell>
          <cell r="AC136">
            <v>147692</v>
          </cell>
          <cell r="AH136">
            <v>23804.420999999998</v>
          </cell>
          <cell r="AK136">
            <v>84307.5</v>
          </cell>
          <cell r="AN136">
            <v>112843.5</v>
          </cell>
          <cell r="AQ136">
            <v>136880</v>
          </cell>
          <cell r="AV136">
            <v>37810.690999999999</v>
          </cell>
          <cell r="AY136">
            <v>64779.9</v>
          </cell>
          <cell r="BC136">
            <v>96365.8</v>
          </cell>
          <cell r="BG136">
            <v>126092.9</v>
          </cell>
          <cell r="BS136">
            <v>117978.1</v>
          </cell>
        </row>
        <row r="137">
          <cell r="A137" t="str">
            <v>SIBal&amp;PyGtrimMMM Col$Impuestos gravamenes y tasas</v>
          </cell>
          <cell r="B137" t="str">
            <v>Bal&amp;PyG</v>
          </cell>
          <cell r="C137" t="str">
            <v>SI</v>
          </cell>
          <cell r="D137" t="str">
            <v>trim</v>
          </cell>
          <cell r="E137" t="str">
            <v>M</v>
          </cell>
          <cell r="F137" t="str">
            <v>MM Col$</v>
          </cell>
          <cell r="G137" t="str">
            <v>LFS</v>
          </cell>
          <cell r="H137" t="str">
            <v>Impuestos gravamenes y tasas</v>
          </cell>
          <cell r="J137">
            <v>4300.3389999999999</v>
          </cell>
          <cell r="K137">
            <v>6451</v>
          </cell>
          <cell r="P137">
            <v>4300.3</v>
          </cell>
          <cell r="Q137">
            <v>8255</v>
          </cell>
          <cell r="V137">
            <v>5375.4</v>
          </cell>
          <cell r="AB137">
            <v>6450.9</v>
          </cell>
          <cell r="AC137">
            <v>8397.5</v>
          </cell>
        </row>
        <row r="138">
          <cell r="A138" t="str">
            <v xml:space="preserve">SIBal&amp;PyGtrimMMM Col$Obligaciones laborales </v>
          </cell>
          <cell r="B138" t="str">
            <v>Bal&amp;PyG</v>
          </cell>
          <cell r="C138" t="str">
            <v>SI</v>
          </cell>
          <cell r="D138" t="str">
            <v>trim</v>
          </cell>
          <cell r="E138" t="str">
            <v>M</v>
          </cell>
          <cell r="F138" t="str">
            <v>MM Col$</v>
          </cell>
          <cell r="G138" t="str">
            <v>LFS</v>
          </cell>
          <cell r="H138" t="str">
            <v xml:space="preserve">Obligaciones laborales </v>
          </cell>
          <cell r="J138">
            <v>390.572</v>
          </cell>
          <cell r="K138">
            <v>366.24799999999999</v>
          </cell>
          <cell r="P138">
            <v>395.6</v>
          </cell>
          <cell r="Q138">
            <v>320.7</v>
          </cell>
          <cell r="V138">
            <v>379.96</v>
          </cell>
          <cell r="W138">
            <v>265.10000000000002</v>
          </cell>
          <cell r="AB138">
            <v>372.7</v>
          </cell>
          <cell r="AC138">
            <v>255.7</v>
          </cell>
          <cell r="AH138">
            <v>241.95400000000001</v>
          </cell>
          <cell r="AK138">
            <v>110</v>
          </cell>
          <cell r="AN138">
            <v>97</v>
          </cell>
          <cell r="AQ138">
            <v>95.4</v>
          </cell>
          <cell r="AV138">
            <v>139.809</v>
          </cell>
          <cell r="AY138">
            <v>67.3</v>
          </cell>
          <cell r="BC138">
            <v>66.8</v>
          </cell>
          <cell r="BG138">
            <v>66</v>
          </cell>
          <cell r="BS138">
            <v>59</v>
          </cell>
        </row>
        <row r="139">
          <cell r="A139" t="str">
            <v>SIBal&amp;PyGtrimMMM Col$Dividendos</v>
          </cell>
          <cell r="B139" t="str">
            <v>Bal&amp;PyG</v>
          </cell>
          <cell r="C139" t="str">
            <v>SI</v>
          </cell>
          <cell r="D139" t="str">
            <v>trim</v>
          </cell>
          <cell r="E139" t="str">
            <v>M</v>
          </cell>
          <cell r="F139" t="str">
            <v>MM Col$</v>
          </cell>
          <cell r="G139" t="str">
            <v>LFS</v>
          </cell>
          <cell r="H139" t="str">
            <v>Dividendos</v>
          </cell>
        </row>
        <row r="140">
          <cell r="A140" t="str">
            <v xml:space="preserve">SIBal&amp;PyGtrimMMM Col$Ingresos recibidos por anticipado </v>
          </cell>
          <cell r="B140" t="str">
            <v>Bal&amp;PyG</v>
          </cell>
          <cell r="C140" t="str">
            <v>SI</v>
          </cell>
          <cell r="D140" t="str">
            <v>trim</v>
          </cell>
          <cell r="E140" t="str">
            <v>M</v>
          </cell>
          <cell r="F140" t="str">
            <v>MM Col$</v>
          </cell>
          <cell r="G140" t="str">
            <v>LFS</v>
          </cell>
          <cell r="H140" t="str">
            <v xml:space="preserve">Ingresos recibidos por anticipado </v>
          </cell>
          <cell r="J140">
            <v>26906.425999999999</v>
          </cell>
          <cell r="K140">
            <v>9473.7790000000005</v>
          </cell>
          <cell r="P140">
            <v>93955.5</v>
          </cell>
          <cell r="Q140">
            <v>77759.899999999994</v>
          </cell>
          <cell r="V140">
            <v>148721.20000000001</v>
          </cell>
          <cell r="W140">
            <v>140824.5</v>
          </cell>
          <cell r="AB140">
            <v>227959.4</v>
          </cell>
          <cell r="AC140">
            <v>215779.4</v>
          </cell>
          <cell r="AH140">
            <v>7098.66</v>
          </cell>
          <cell r="AK140">
            <v>38064.1</v>
          </cell>
          <cell r="AN140">
            <v>72415.7</v>
          </cell>
          <cell r="AQ140">
            <v>107321.3</v>
          </cell>
          <cell r="AV140">
            <v>6019.4</v>
          </cell>
          <cell r="AY140">
            <v>37446.800000000003</v>
          </cell>
          <cell r="BC140">
            <v>74246.5</v>
          </cell>
          <cell r="BG140">
            <v>105813.1</v>
          </cell>
          <cell r="BS140">
            <v>81064.2</v>
          </cell>
        </row>
        <row r="141">
          <cell r="A141" t="str">
            <v xml:space="preserve">SIBal&amp;PyGtrimMMM Col$Pasivos estimados y provisiones </v>
          </cell>
          <cell r="B141" t="str">
            <v>Bal&amp;PyG</v>
          </cell>
          <cell r="C141" t="str">
            <v>SI</v>
          </cell>
          <cell r="D141" t="str">
            <v>trim</v>
          </cell>
          <cell r="E141" t="str">
            <v>M</v>
          </cell>
          <cell r="F141" t="str">
            <v>MM Col$</v>
          </cell>
          <cell r="G141" t="str">
            <v>LFS</v>
          </cell>
          <cell r="H141" t="str">
            <v xml:space="preserve">Pasivos estimados y provisiones </v>
          </cell>
          <cell r="J141">
            <v>33794.203999999998</v>
          </cell>
          <cell r="K141">
            <v>16719</v>
          </cell>
          <cell r="P141">
            <v>26284</v>
          </cell>
          <cell r="Q141">
            <v>10392.1</v>
          </cell>
          <cell r="V141">
            <v>18685</v>
          </cell>
          <cell r="W141">
            <v>9588.6</v>
          </cell>
          <cell r="AB141">
            <v>20615.099999999999</v>
          </cell>
          <cell r="AC141">
            <v>15637.9</v>
          </cell>
          <cell r="AH141">
            <v>10784.074000000001</v>
          </cell>
          <cell r="AK141">
            <v>7773.3</v>
          </cell>
          <cell r="AN141">
            <v>4038.1</v>
          </cell>
          <cell r="AQ141">
            <v>11574.8</v>
          </cell>
          <cell r="AV141">
            <v>10276.799999999999</v>
          </cell>
          <cell r="AY141">
            <v>8098.8</v>
          </cell>
          <cell r="BC141">
            <v>6125.4</v>
          </cell>
          <cell r="BG141">
            <v>9105.2999999999993</v>
          </cell>
          <cell r="BS141">
            <v>6709.2</v>
          </cell>
        </row>
        <row r="142">
          <cell r="A142" t="str">
            <v>SIBal&amp;PyGtrimMMM Col$Total pasivo corriente</v>
          </cell>
          <cell r="B142" t="str">
            <v>Bal&amp;PyG</v>
          </cell>
          <cell r="C142" t="str">
            <v>SI</v>
          </cell>
          <cell r="D142" t="str">
            <v>trim</v>
          </cell>
          <cell r="E142" t="str">
            <v>M</v>
          </cell>
          <cell r="F142" t="str">
            <v>MM Col$</v>
          </cell>
          <cell r="G142" t="str">
            <v>LFS</v>
          </cell>
          <cell r="H142" t="str">
            <v>Total pasivo corriente</v>
          </cell>
          <cell r="J142">
            <v>638317.94299999997</v>
          </cell>
          <cell r="K142">
            <v>2475930.639</v>
          </cell>
          <cell r="P142">
            <v>776158.8</v>
          </cell>
          <cell r="Q142">
            <v>170904.9</v>
          </cell>
          <cell r="V142">
            <v>1379783.3299999998</v>
          </cell>
          <cell r="W142">
            <v>333717.19999999995</v>
          </cell>
          <cell r="AB142">
            <v>2146466.1999999997</v>
          </cell>
          <cell r="AC142">
            <v>538519.5</v>
          </cell>
          <cell r="AH142">
            <v>357419.005</v>
          </cell>
          <cell r="AK142">
            <v>1085577.6000000001</v>
          </cell>
          <cell r="AN142">
            <v>977007.69999999984</v>
          </cell>
          <cell r="AQ142">
            <v>698286.60000000009</v>
          </cell>
          <cell r="AV142">
            <v>58008.899999999994</v>
          </cell>
          <cell r="AY142">
            <v>260028.59999999998</v>
          </cell>
          <cell r="BC142">
            <v>473399.2</v>
          </cell>
          <cell r="BG142">
            <v>546279.80000000005</v>
          </cell>
          <cell r="BS142">
            <v>506795.7</v>
          </cell>
          <cell r="BV142">
            <v>327436.14</v>
          </cell>
        </row>
        <row r="143">
          <cell r="B143" t="str">
            <v>Bal&amp;PyG</v>
          </cell>
          <cell r="C143" t="str">
            <v>SI</v>
          </cell>
          <cell r="D143" t="str">
            <v>trim</v>
          </cell>
          <cell r="E143" t="str">
            <v>M</v>
          </cell>
          <cell r="F143" t="str">
            <v>MM Col$</v>
          </cell>
          <cell r="G143" t="str">
            <v>LFS</v>
          </cell>
        </row>
        <row r="144">
          <cell r="A144" t="str">
            <v xml:space="preserve">SIBal&amp;PyGtrimMMM Col$Obligaciones financieras a largo plazo </v>
          </cell>
          <cell r="B144" t="str">
            <v>Bal&amp;PyG</v>
          </cell>
          <cell r="C144" t="str">
            <v>SI</v>
          </cell>
          <cell r="D144" t="str">
            <v>trim</v>
          </cell>
          <cell r="E144" t="str">
            <v>M</v>
          </cell>
          <cell r="F144" t="str">
            <v>MM Col$</v>
          </cell>
          <cell r="G144" t="str">
            <v>LFS</v>
          </cell>
          <cell r="H144" t="str">
            <v xml:space="preserve">Obligaciones financieras a largo plazo </v>
          </cell>
          <cell r="V144">
            <v>0</v>
          </cell>
          <cell r="W144">
            <v>0</v>
          </cell>
          <cell r="AC144">
            <v>0</v>
          </cell>
          <cell r="AK144">
            <v>0</v>
          </cell>
          <cell r="AN144">
            <v>0</v>
          </cell>
          <cell r="AQ144">
            <v>36750</v>
          </cell>
          <cell r="AV144">
            <v>49000</v>
          </cell>
          <cell r="AY144">
            <v>0</v>
          </cell>
          <cell r="BC144">
            <v>0</v>
          </cell>
          <cell r="BG144">
            <v>0</v>
          </cell>
        </row>
        <row r="145">
          <cell r="A145" t="str">
            <v xml:space="preserve">SIBal&amp;PyGtrimMMM Col$Bonos ordinarios </v>
          </cell>
          <cell r="B145" t="str">
            <v>Bal&amp;PyG</v>
          </cell>
          <cell r="C145" t="str">
            <v>SI</v>
          </cell>
          <cell r="D145" t="str">
            <v>trim</v>
          </cell>
          <cell r="E145" t="str">
            <v>M</v>
          </cell>
          <cell r="F145" t="str">
            <v>MM Col$</v>
          </cell>
          <cell r="G145" t="str">
            <v>LFS</v>
          </cell>
          <cell r="H145" t="str">
            <v xml:space="preserve">Bonos ordinarios </v>
          </cell>
          <cell r="J145">
            <v>250000</v>
          </cell>
          <cell r="K145">
            <v>250000</v>
          </cell>
          <cell r="P145">
            <v>250000</v>
          </cell>
          <cell r="Q145">
            <v>250000</v>
          </cell>
          <cell r="V145">
            <v>250000</v>
          </cell>
          <cell r="W145">
            <v>250000</v>
          </cell>
          <cell r="AB145">
            <v>250000</v>
          </cell>
          <cell r="AC145">
            <v>250000</v>
          </cell>
          <cell r="AH145">
            <v>250000</v>
          </cell>
          <cell r="AK145">
            <v>250000</v>
          </cell>
          <cell r="AN145">
            <v>250000</v>
          </cell>
          <cell r="AQ145">
            <v>250000</v>
          </cell>
          <cell r="AV145">
            <v>250000</v>
          </cell>
          <cell r="AY145">
            <v>0</v>
          </cell>
          <cell r="BC145">
            <v>0</v>
          </cell>
          <cell r="BG145">
            <v>0</v>
          </cell>
        </row>
        <row r="146">
          <cell r="A146" t="str">
            <v>SIBal&amp;PyGtrimMMM Col$Total pasivo</v>
          </cell>
          <cell r="B146" t="str">
            <v>Bal&amp;PyG</v>
          </cell>
          <cell r="C146" t="str">
            <v>SI</v>
          </cell>
          <cell r="D146" t="str">
            <v>trim</v>
          </cell>
          <cell r="E146" t="str">
            <v>M</v>
          </cell>
          <cell r="F146" t="str">
            <v>MM Col$</v>
          </cell>
          <cell r="G146" t="str">
            <v>LFS</v>
          </cell>
          <cell r="H146" t="str">
            <v>Total pasivo</v>
          </cell>
          <cell r="J146">
            <v>888317.94299999997</v>
          </cell>
          <cell r="K146">
            <v>2725930.639</v>
          </cell>
          <cell r="P146">
            <v>1026158.8</v>
          </cell>
          <cell r="Q146">
            <v>420904.9</v>
          </cell>
          <cell r="V146">
            <v>1629783.3299999998</v>
          </cell>
          <cell r="W146">
            <v>583717.19999999995</v>
          </cell>
          <cell r="AB146">
            <v>2396466.1999999997</v>
          </cell>
          <cell r="AC146">
            <v>788519.55299999996</v>
          </cell>
          <cell r="AH146">
            <v>607419.005</v>
          </cell>
          <cell r="AK146">
            <v>1335577.6000000001</v>
          </cell>
          <cell r="AN146">
            <v>1227007.6999999997</v>
          </cell>
          <cell r="AQ146">
            <v>985036.60000000009</v>
          </cell>
          <cell r="AV146">
            <v>357008.9</v>
          </cell>
          <cell r="AY146">
            <v>260028.59999999998</v>
          </cell>
          <cell r="BC146">
            <v>473399.2</v>
          </cell>
          <cell r="BG146">
            <v>546279.80000000005</v>
          </cell>
          <cell r="BJ146">
            <v>317003.39</v>
          </cell>
          <cell r="BS146">
            <v>506795.7</v>
          </cell>
          <cell r="BV146">
            <v>327436.14</v>
          </cell>
        </row>
        <row r="147">
          <cell r="B147" t="str">
            <v>Bal&amp;PyG</v>
          </cell>
          <cell r="C147" t="str">
            <v>SI</v>
          </cell>
          <cell r="D147" t="str">
            <v>trim</v>
          </cell>
          <cell r="E147" t="str">
            <v>M</v>
          </cell>
          <cell r="F147" t="str">
            <v>MM Col$</v>
          </cell>
          <cell r="G147" t="str">
            <v>LFS</v>
          </cell>
        </row>
        <row r="148">
          <cell r="A148" t="str">
            <v>SIBal&amp;PyGtrimMMM Col$Total patrimonio de los accionistas</v>
          </cell>
          <cell r="B148" t="str">
            <v>Bal&amp;PyG</v>
          </cell>
          <cell r="C148" t="str">
            <v>SI</v>
          </cell>
          <cell r="D148" t="str">
            <v>trim</v>
          </cell>
          <cell r="E148" t="str">
            <v>M</v>
          </cell>
          <cell r="F148" t="str">
            <v>MM Col$</v>
          </cell>
          <cell r="G148" t="str">
            <v>LFS</v>
          </cell>
          <cell r="H148" t="str">
            <v>Total patrimonio de los accionistas</v>
          </cell>
          <cell r="J148">
            <v>20791859.932</v>
          </cell>
          <cell r="K148">
            <v>18864466.978999998</v>
          </cell>
          <cell r="P148">
            <v>19058844.600000001</v>
          </cell>
          <cell r="Q148">
            <v>16017531.800000001</v>
          </cell>
          <cell r="V148">
            <v>18048285.699999999</v>
          </cell>
          <cell r="W148">
            <v>16673761</v>
          </cell>
          <cell r="AB148">
            <v>18499439</v>
          </cell>
          <cell r="AC148">
            <v>16300616.040999999</v>
          </cell>
          <cell r="AH148">
            <v>17561190.899999999</v>
          </cell>
          <cell r="AK148">
            <v>16279281.699999999</v>
          </cell>
          <cell r="AN148">
            <v>14736458.4</v>
          </cell>
          <cell r="AQ148">
            <v>14394636.199999999</v>
          </cell>
          <cell r="AV148">
            <v>14338307.300000001</v>
          </cell>
          <cell r="AY148">
            <v>12729664.9</v>
          </cell>
          <cell r="BC148">
            <v>10270296.699999999</v>
          </cell>
          <cell r="BG148">
            <v>8226128.2999999998</v>
          </cell>
          <cell r="BJ148">
            <v>8385239.9400000004</v>
          </cell>
          <cell r="BS148">
            <v>8532771</v>
          </cell>
          <cell r="BV148">
            <v>10069405.139999999</v>
          </cell>
        </row>
        <row r="149">
          <cell r="B149" t="str">
            <v>Bal&amp;PyG</v>
          </cell>
          <cell r="C149" t="str">
            <v>SI</v>
          </cell>
          <cell r="D149" t="str">
            <v>trim</v>
          </cell>
          <cell r="E149" t="str">
            <v>M</v>
          </cell>
          <cell r="F149" t="str">
            <v>MM Col$</v>
          </cell>
          <cell r="G149" t="str">
            <v>LFS</v>
          </cell>
        </row>
        <row r="150">
          <cell r="A150" t="str">
            <v>SIBal&amp;PyGtrimMMM Col$Total pasivo y patrimonio</v>
          </cell>
          <cell r="B150" t="str">
            <v>Bal&amp;PyG</v>
          </cell>
          <cell r="C150" t="str">
            <v>SI</v>
          </cell>
          <cell r="D150" t="str">
            <v>trim</v>
          </cell>
          <cell r="E150" t="str">
            <v>M</v>
          </cell>
          <cell r="F150" t="str">
            <v>MM Col$</v>
          </cell>
          <cell r="G150" t="str">
            <v>LFS</v>
          </cell>
          <cell r="H150" t="str">
            <v>Total pasivo y patrimonio</v>
          </cell>
          <cell r="J150">
            <v>21680177.875</v>
          </cell>
          <cell r="K150">
            <v>21590397.618000001</v>
          </cell>
          <cell r="P150">
            <v>20085003.400000002</v>
          </cell>
          <cell r="Q150">
            <v>16438436.700000001</v>
          </cell>
          <cell r="V150">
            <v>19678069.029999997</v>
          </cell>
          <cell r="W150">
            <v>17257478.199999999</v>
          </cell>
          <cell r="AB150">
            <v>20895905.199999999</v>
          </cell>
          <cell r="AC150">
            <v>17089135.594000001</v>
          </cell>
          <cell r="AH150">
            <v>18168609.899999999</v>
          </cell>
          <cell r="AK150">
            <v>17614859.300000001</v>
          </cell>
          <cell r="AN150">
            <v>15963466.1</v>
          </cell>
          <cell r="AQ150">
            <v>15379672.799999999</v>
          </cell>
          <cell r="AV150">
            <v>14695316.200000001</v>
          </cell>
          <cell r="AY150">
            <v>12989693.5</v>
          </cell>
          <cell r="BC150">
            <v>10743695.899999999</v>
          </cell>
          <cell r="BG150">
            <v>8772408.0999999996</v>
          </cell>
          <cell r="BS150">
            <v>9039566.6999999993</v>
          </cell>
          <cell r="BV150">
            <v>10396841.310000001</v>
          </cell>
        </row>
        <row r="159">
          <cell r="H159" t="str">
            <v>ESTADO DE RESULTADOS</v>
          </cell>
        </row>
        <row r="160">
          <cell r="A160" t="str">
            <v>Bal&amp;PyGMM Col$</v>
          </cell>
          <cell r="B160" t="str">
            <v>Bal&amp;PyG</v>
          </cell>
          <cell r="H160" t="str">
            <v>MM Col$</v>
          </cell>
          <cell r="DB160">
            <v>38472</v>
          </cell>
          <cell r="DG160">
            <v>2004</v>
          </cell>
          <cell r="DK160">
            <v>38199</v>
          </cell>
          <cell r="DM160">
            <v>2004</v>
          </cell>
          <cell r="DW160">
            <v>37833</v>
          </cell>
          <cell r="DY160">
            <v>37772</v>
          </cell>
          <cell r="EK160">
            <v>37407</v>
          </cell>
        </row>
        <row r="162">
          <cell r="A162" t="str">
            <v>SIBal&amp;PyGRAMM Col$Dividendos</v>
          </cell>
          <cell r="B162" t="str">
            <v>Bal&amp;PyG</v>
          </cell>
          <cell r="C162" t="str">
            <v>SI</v>
          </cell>
          <cell r="D162" t="str">
            <v>R</v>
          </cell>
          <cell r="E162" t="str">
            <v>A</v>
          </cell>
          <cell r="F162" t="str">
            <v>MM Col$</v>
          </cell>
          <cell r="G162" t="str">
            <v>LFS</v>
          </cell>
          <cell r="H162" t="str">
            <v>Dividendos</v>
          </cell>
          <cell r="J162">
            <v>265720.7</v>
          </cell>
          <cell r="K162">
            <v>264681.09999999998</v>
          </cell>
          <cell r="L162">
            <v>220664.9</v>
          </cell>
          <cell r="M162">
            <v>205757.3</v>
          </cell>
          <cell r="N162">
            <v>215814.3</v>
          </cell>
          <cell r="O162">
            <v>201072.5</v>
          </cell>
          <cell r="P162">
            <v>198727</v>
          </cell>
          <cell r="Q162">
            <v>196766.1</v>
          </cell>
          <cell r="R162">
            <v>153663</v>
          </cell>
          <cell r="S162">
            <v>142430.29999999999</v>
          </cell>
          <cell r="T162">
            <v>148812.4</v>
          </cell>
          <cell r="U162">
            <v>137745.5</v>
          </cell>
          <cell r="V162">
            <v>143961.29999999999</v>
          </cell>
          <cell r="W162">
            <v>133060.5</v>
          </cell>
          <cell r="X162">
            <v>86661</v>
          </cell>
          <cell r="Y162">
            <v>79102.899999999994</v>
          </cell>
          <cell r="Z162">
            <v>81810.399999999994</v>
          </cell>
          <cell r="AA162">
            <v>74068.899999999994</v>
          </cell>
          <cell r="AB162">
            <v>64723.1</v>
          </cell>
          <cell r="AC162">
            <v>57637.5</v>
          </cell>
          <cell r="AD162">
            <v>4656</v>
          </cell>
          <cell r="AE162">
            <v>0</v>
          </cell>
          <cell r="AF162">
            <v>1.7</v>
          </cell>
          <cell r="AH162">
            <v>140898.70000000001</v>
          </cell>
          <cell r="AI162">
            <v>121758.05</v>
          </cell>
          <cell r="AJ162">
            <v>106298.3</v>
          </cell>
          <cell r="AK162">
            <v>102982.9</v>
          </cell>
          <cell r="AL162">
            <v>78186.399999999994</v>
          </cell>
          <cell r="AM162">
            <v>74163.7</v>
          </cell>
          <cell r="AN162">
            <v>72713.97</v>
          </cell>
          <cell r="AO162">
            <v>50129.73</v>
          </cell>
          <cell r="AP162">
            <v>39409.949999999997</v>
          </cell>
          <cell r="AQ162">
            <v>25708.57</v>
          </cell>
          <cell r="AR162">
            <v>4072.53</v>
          </cell>
          <cell r="AT162">
            <v>374.4</v>
          </cell>
          <cell r="AV162">
            <v>144762.29</v>
          </cell>
          <cell r="AW162">
            <v>114141.67</v>
          </cell>
          <cell r="AX162">
            <v>110730.49</v>
          </cell>
          <cell r="AY162">
            <v>100867.3</v>
          </cell>
          <cell r="AZ162">
            <v>72311.19</v>
          </cell>
          <cell r="BB162">
            <v>68521.55</v>
          </cell>
          <cell r="BC162">
            <v>63037.47</v>
          </cell>
          <cell r="BD162">
            <v>39855.769999999997</v>
          </cell>
          <cell r="BF162">
            <v>34120.81</v>
          </cell>
          <cell r="BG162">
            <v>25852.1</v>
          </cell>
          <cell r="BH162">
            <v>3473.61</v>
          </cell>
          <cell r="BI162">
            <v>202.26</v>
          </cell>
          <cell r="BJ162">
            <v>119139.42</v>
          </cell>
          <cell r="BK162">
            <v>93325.48</v>
          </cell>
          <cell r="BL162">
            <v>90287.49</v>
          </cell>
          <cell r="BM162">
            <v>89885.56</v>
          </cell>
          <cell r="BN162">
            <v>63954.61</v>
          </cell>
          <cell r="BO162">
            <v>49091.13</v>
          </cell>
          <cell r="BP162">
            <v>46363.8</v>
          </cell>
          <cell r="BQ162">
            <v>27456.59</v>
          </cell>
          <cell r="BR162">
            <v>24844.09</v>
          </cell>
          <cell r="BS162">
            <v>17445.62</v>
          </cell>
          <cell r="BT162">
            <v>2531.9299999999998</v>
          </cell>
          <cell r="BU162">
            <v>355.14</v>
          </cell>
          <cell r="BV162">
            <v>96016.156000000003</v>
          </cell>
          <cell r="BW162">
            <v>76886.45</v>
          </cell>
          <cell r="BX162">
            <v>73194.98</v>
          </cell>
          <cell r="BY162">
            <v>67571.179999999993</v>
          </cell>
          <cell r="BZ162">
            <v>50537.9</v>
          </cell>
          <cell r="CA162">
            <v>45716.7</v>
          </cell>
          <cell r="CB162">
            <v>43467.59</v>
          </cell>
          <cell r="CC162">
            <v>24881.1</v>
          </cell>
          <cell r="CD162">
            <v>22544.47</v>
          </cell>
          <cell r="CE162">
            <v>18692.32</v>
          </cell>
          <cell r="CF162">
            <v>3576.56</v>
          </cell>
          <cell r="CG162">
            <v>1809.24</v>
          </cell>
          <cell r="CH162">
            <v>83947.67</v>
          </cell>
          <cell r="CI162">
            <v>66754.92</v>
          </cell>
          <cell r="CJ162">
            <v>64922.28</v>
          </cell>
          <cell r="CK162">
            <v>56662.97</v>
          </cell>
          <cell r="CL162">
            <v>45936.23</v>
          </cell>
          <cell r="CM162">
            <v>43720.17</v>
          </cell>
          <cell r="CN162">
            <v>39608.26</v>
          </cell>
          <cell r="CO162">
            <v>25279.119999999999</v>
          </cell>
          <cell r="CP162">
            <v>23213.27</v>
          </cell>
          <cell r="CQ162">
            <v>18015.099999999999</v>
          </cell>
          <cell r="CR162">
            <v>1120.33</v>
          </cell>
          <cell r="CS162">
            <v>619.79999999999995</v>
          </cell>
          <cell r="CT162">
            <v>168848.66</v>
          </cell>
          <cell r="CU162">
            <v>131266.01</v>
          </cell>
          <cell r="CV162">
            <v>130591.38</v>
          </cell>
          <cell r="CW162">
            <v>128756.51</v>
          </cell>
          <cell r="CX162">
            <v>120334.27</v>
          </cell>
          <cell r="CY162">
            <v>115850.7</v>
          </cell>
          <cell r="CZ162">
            <v>113886.71</v>
          </cell>
          <cell r="DA162">
            <v>13256.42</v>
          </cell>
          <cell r="DB162">
            <v>12416.04</v>
          </cell>
          <cell r="DC162">
            <v>10782.05</v>
          </cell>
          <cell r="DD162">
            <v>2027.5</v>
          </cell>
          <cell r="DE162">
            <v>1534.28</v>
          </cell>
          <cell r="DF162">
            <v>40320.129999999997</v>
          </cell>
          <cell r="DG162">
            <v>35084.04</v>
          </cell>
          <cell r="DH162">
            <v>34611.06</v>
          </cell>
          <cell r="DI162">
            <v>33180.67</v>
          </cell>
          <cell r="DJ162">
            <v>23756.07</v>
          </cell>
          <cell r="DK162">
            <v>23141.200000000001</v>
          </cell>
          <cell r="DL162">
            <v>18566.86</v>
          </cell>
          <cell r="DM162">
            <v>18010.830000000002</v>
          </cell>
          <cell r="DN162">
            <v>17088.759999999998</v>
          </cell>
          <cell r="DO162">
            <v>9212.9</v>
          </cell>
          <cell r="DP162">
            <v>3744.64</v>
          </cell>
          <cell r="DQ162">
            <v>3361.33</v>
          </cell>
          <cell r="DR162">
            <v>46281.8</v>
          </cell>
          <cell r="DS162">
            <v>41084.370000000003</v>
          </cell>
          <cell r="DT162">
            <v>40581.58</v>
          </cell>
          <cell r="DU162">
            <v>36865.839999999997</v>
          </cell>
          <cell r="DV162">
            <v>24938.01</v>
          </cell>
          <cell r="DW162">
            <v>24236.23</v>
          </cell>
          <cell r="DX162">
            <v>19213.419999999998</v>
          </cell>
          <cell r="DY162">
            <v>18205.849999999999</v>
          </cell>
          <cell r="DZ162">
            <v>17152.43</v>
          </cell>
          <cell r="EA162">
            <v>5584.1</v>
          </cell>
          <cell r="ED162">
            <v>31903.93</v>
          </cell>
          <cell r="EE162">
            <v>31097.73</v>
          </cell>
          <cell r="EF162">
            <v>30273.72</v>
          </cell>
          <cell r="EG162">
            <v>21423.73</v>
          </cell>
          <cell r="EJ162">
            <v>14132.64</v>
          </cell>
          <cell r="EK162">
            <v>12623.98</v>
          </cell>
          <cell r="EM162">
            <v>4667.79</v>
          </cell>
          <cell r="EP162">
            <v>12822.36</v>
          </cell>
          <cell r="EQ162">
            <v>11401.125531</v>
          </cell>
        </row>
        <row r="163">
          <cell r="A163" t="str">
            <v>SIBal&amp;PyGRAMM Col$Intereses</v>
          </cell>
          <cell r="B163" t="str">
            <v>Bal&amp;PyG</v>
          </cell>
          <cell r="C163" t="str">
            <v>SI</v>
          </cell>
          <cell r="D163" t="str">
            <v>R</v>
          </cell>
          <cell r="E163" t="str">
            <v>A</v>
          </cell>
          <cell r="F163" t="str">
            <v>MM Col$</v>
          </cell>
          <cell r="G163" t="str">
            <v>LFS</v>
          </cell>
          <cell r="H163" t="str">
            <v>Intereses</v>
          </cell>
          <cell r="J163">
            <v>2869.2</v>
          </cell>
          <cell r="K163">
            <v>14290.2</v>
          </cell>
          <cell r="L163">
            <v>2795.6</v>
          </cell>
          <cell r="M163">
            <v>9815.4</v>
          </cell>
          <cell r="N163">
            <v>2772.4</v>
          </cell>
          <cell r="O163">
            <v>9274</v>
          </cell>
          <cell r="P163">
            <v>2797.1</v>
          </cell>
          <cell r="Q163">
            <v>9012.7999999999993</v>
          </cell>
          <cell r="R163">
            <v>2774.6</v>
          </cell>
          <cell r="S163">
            <v>8739</v>
          </cell>
          <cell r="T163">
            <v>2670.6</v>
          </cell>
          <cell r="U163">
            <v>8149.5</v>
          </cell>
          <cell r="V163">
            <v>2590.6999999999998</v>
          </cell>
          <cell r="W163">
            <v>7095.9</v>
          </cell>
          <cell r="X163">
            <v>2530.8000000000002</v>
          </cell>
          <cell r="Y163">
            <v>5917.3</v>
          </cell>
          <cell r="Z163">
            <v>2383.1999999999998</v>
          </cell>
          <cell r="AA163">
            <v>4405.1000000000004</v>
          </cell>
          <cell r="AB163">
            <v>2137.9</v>
          </cell>
          <cell r="AC163">
            <v>2755</v>
          </cell>
          <cell r="AD163">
            <v>2129.6</v>
          </cell>
          <cell r="AE163">
            <v>570.4</v>
          </cell>
          <cell r="AF163">
            <v>1636.5</v>
          </cell>
          <cell r="AG163">
            <v>288.5</v>
          </cell>
          <cell r="AH163">
            <v>14436.4</v>
          </cell>
          <cell r="AI163">
            <v>51240.99</v>
          </cell>
          <cell r="AJ163">
            <v>11038.3</v>
          </cell>
          <cell r="AK163">
            <v>8700.4</v>
          </cell>
          <cell r="AL163">
            <v>7397.9</v>
          </cell>
          <cell r="AM163">
            <v>5638.4</v>
          </cell>
        </row>
        <row r="164">
          <cell r="A164" t="str">
            <v>SIBal&amp;PyGRAMM Col$Utilidad en Venta de Inversiones</v>
          </cell>
          <cell r="B164" t="str">
            <v>Bal&amp;PyG</v>
          </cell>
          <cell r="C164" t="str">
            <v>SI</v>
          </cell>
          <cell r="D164" t="str">
            <v>R</v>
          </cell>
          <cell r="E164" t="str">
            <v>A</v>
          </cell>
          <cell r="F164" t="str">
            <v>MM Col$</v>
          </cell>
          <cell r="G164" t="str">
            <v>LFS</v>
          </cell>
          <cell r="H164" t="str">
            <v>Utilidad en Venta de Inversiones</v>
          </cell>
          <cell r="J164">
            <v>74559.899999999994</v>
          </cell>
          <cell r="K164">
            <v>47810</v>
          </cell>
          <cell r="L164">
            <v>63418.3</v>
          </cell>
          <cell r="M164">
            <v>8960.9</v>
          </cell>
          <cell r="N164">
            <v>63418.3</v>
          </cell>
          <cell r="O164">
            <v>8960.9</v>
          </cell>
          <cell r="P164">
            <v>63418.3</v>
          </cell>
          <cell r="Q164">
            <v>8960.9</v>
          </cell>
          <cell r="R164">
            <v>63418.3</v>
          </cell>
          <cell r="S164">
            <v>8960.9</v>
          </cell>
          <cell r="T164">
            <v>63418.3</v>
          </cell>
          <cell r="U164">
            <v>8945.6</v>
          </cell>
          <cell r="V164">
            <v>63418.3</v>
          </cell>
          <cell r="W164">
            <v>8587.1999999999989</v>
          </cell>
          <cell r="X164">
            <v>22574.6</v>
          </cell>
          <cell r="Y164">
            <v>8552.6</v>
          </cell>
          <cell r="Z164">
            <v>22574.6</v>
          </cell>
          <cell r="AA164">
            <v>8291.2999999999993</v>
          </cell>
          <cell r="AB164">
            <v>22574.6</v>
          </cell>
          <cell r="AC164">
            <v>8063.1</v>
          </cell>
          <cell r="AD164">
            <v>11500</v>
          </cell>
          <cell r="AE164">
            <v>530.29999999999995</v>
          </cell>
          <cell r="AF164">
            <v>0</v>
          </cell>
          <cell r="AG164">
            <v>0</v>
          </cell>
          <cell r="AH164">
            <v>51410.2</v>
          </cell>
          <cell r="AJ164">
            <v>48445.599999999999</v>
          </cell>
          <cell r="AK164">
            <v>32682.400000000001</v>
          </cell>
          <cell r="AL164">
            <v>32682.400000000001</v>
          </cell>
          <cell r="AM164">
            <v>32682.35</v>
          </cell>
          <cell r="AN164">
            <v>32573.5</v>
          </cell>
          <cell r="AO164">
            <v>31201.85</v>
          </cell>
          <cell r="AP164">
            <v>30891.9</v>
          </cell>
          <cell r="AQ164">
            <v>30884.28</v>
          </cell>
          <cell r="AR164">
            <v>30883.07</v>
          </cell>
          <cell r="AT164">
            <v>30883.1</v>
          </cell>
          <cell r="AV164">
            <v>25140.21</v>
          </cell>
          <cell r="AW164">
            <v>23606.03</v>
          </cell>
          <cell r="AX164">
            <v>22514</v>
          </cell>
          <cell r="AY164">
            <v>18248.77</v>
          </cell>
          <cell r="AZ164">
            <v>18220.02</v>
          </cell>
          <cell r="BB164">
            <v>17667.689999999999</v>
          </cell>
          <cell r="BC164">
            <v>15459.92</v>
          </cell>
          <cell r="BD164">
            <v>23.31</v>
          </cell>
          <cell r="BF164">
            <v>23.31</v>
          </cell>
          <cell r="BG164">
            <v>23.31</v>
          </cell>
          <cell r="BH164">
            <v>23.31</v>
          </cell>
          <cell r="BI164">
            <v>0</v>
          </cell>
          <cell r="BJ164">
            <v>1138.0999999999999</v>
          </cell>
          <cell r="BK164">
            <v>5183.43</v>
          </cell>
          <cell r="BL164">
            <v>5183.43</v>
          </cell>
          <cell r="BM164">
            <v>5183.43</v>
          </cell>
          <cell r="BN164">
            <v>4507.1099999999997</v>
          </cell>
          <cell r="BO164">
            <v>4526.55</v>
          </cell>
          <cell r="BP164">
            <v>6177.82</v>
          </cell>
          <cell r="BQ164">
            <v>6177.82</v>
          </cell>
          <cell r="BR164">
            <v>6177.82</v>
          </cell>
          <cell r="BS164">
            <v>14.99</v>
          </cell>
          <cell r="BT164">
            <v>0</v>
          </cell>
          <cell r="BU164">
            <v>0</v>
          </cell>
          <cell r="BV164">
            <v>29971.867999999999</v>
          </cell>
          <cell r="BW164">
            <v>29068.240000000002</v>
          </cell>
          <cell r="BX164">
            <v>29068.240000000002</v>
          </cell>
          <cell r="BY164">
            <v>27900.75</v>
          </cell>
          <cell r="BZ164">
            <v>25731.59</v>
          </cell>
          <cell r="CA164">
            <v>25597.97</v>
          </cell>
          <cell r="CB164">
            <v>25597.97</v>
          </cell>
          <cell r="CC164">
            <v>24506.82</v>
          </cell>
          <cell r="CD164">
            <v>24465.040000000001</v>
          </cell>
          <cell r="CE164">
            <v>24488.36</v>
          </cell>
          <cell r="CF164">
            <v>24606.959999999999</v>
          </cell>
          <cell r="CG164">
            <v>-140.62</v>
          </cell>
          <cell r="CH164">
            <v>8986.07</v>
          </cell>
          <cell r="CI164">
            <v>8986.07</v>
          </cell>
          <cell r="CJ164">
            <v>5247.53</v>
          </cell>
          <cell r="CK164">
            <v>5231.1400000000003</v>
          </cell>
          <cell r="CL164">
            <v>6975.26</v>
          </cell>
          <cell r="CM164">
            <v>6975.26</v>
          </cell>
          <cell r="CN164">
            <v>6975.26</v>
          </cell>
          <cell r="CO164">
            <v>6975.26</v>
          </cell>
          <cell r="CP164">
            <v>6936.23</v>
          </cell>
          <cell r="CQ164">
            <v>6847.67</v>
          </cell>
          <cell r="CR164">
            <v>6374.83</v>
          </cell>
          <cell r="CS164">
            <v>1726.96</v>
          </cell>
          <cell r="CT164">
            <v>35274.32</v>
          </cell>
          <cell r="CU164">
            <v>24181.75</v>
          </cell>
          <cell r="CV164">
            <v>19035.990000000002</v>
          </cell>
          <cell r="CW164">
            <v>17757.080000000002</v>
          </cell>
          <cell r="CX164">
            <v>17757.080000000002</v>
          </cell>
          <cell r="CY164">
            <v>17652.89</v>
          </cell>
          <cell r="CZ164">
            <v>6507.36</v>
          </cell>
          <cell r="DA164">
            <v>6507.36</v>
          </cell>
          <cell r="DB164">
            <v>6507.36</v>
          </cell>
          <cell r="DC164">
            <v>-8339.5400000000009</v>
          </cell>
          <cell r="DD164">
            <v>-8339.5</v>
          </cell>
          <cell r="DE164">
            <v>-360.73</v>
          </cell>
          <cell r="DF164">
            <v>13871.11</v>
          </cell>
          <cell r="DG164">
            <v>18336.07</v>
          </cell>
          <cell r="DH164">
            <v>9539.67</v>
          </cell>
          <cell r="DI164">
            <v>9539.67</v>
          </cell>
          <cell r="DJ164">
            <v>9539.67</v>
          </cell>
          <cell r="DK164">
            <v>9539.67</v>
          </cell>
          <cell r="DL164">
            <v>1260.92</v>
          </cell>
          <cell r="DM164">
            <v>1173.9100000000001</v>
          </cell>
          <cell r="DN164">
            <v>1093.28</v>
          </cell>
          <cell r="DO164">
            <v>256.39999999999998</v>
          </cell>
          <cell r="DP164">
            <v>0</v>
          </cell>
          <cell r="DQ164">
            <v>0</v>
          </cell>
          <cell r="DR164">
            <v>86901.49</v>
          </cell>
          <cell r="DS164">
            <v>59884.09</v>
          </cell>
          <cell r="DT164">
            <v>58384.56</v>
          </cell>
          <cell r="DU164">
            <v>57273.8</v>
          </cell>
          <cell r="DV164">
            <v>57224.68</v>
          </cell>
          <cell r="DW164">
            <v>1342.89</v>
          </cell>
          <cell r="DX164">
            <v>1342.89</v>
          </cell>
          <cell r="DY164">
            <v>1342.89</v>
          </cell>
          <cell r="DZ164">
            <v>1342.89</v>
          </cell>
          <cell r="EA164">
            <v>6647.8</v>
          </cell>
          <cell r="ED164">
            <v>37076.28</v>
          </cell>
          <cell r="EE164">
            <v>16619.52</v>
          </cell>
          <cell r="EF164">
            <v>-2892.07</v>
          </cell>
          <cell r="EG164">
            <v>-2892.07</v>
          </cell>
          <cell r="EJ164">
            <v>-14.8</v>
          </cell>
          <cell r="EK164">
            <v>-14.8</v>
          </cell>
          <cell r="EM164">
            <v>0</v>
          </cell>
          <cell r="EP164">
            <v>36273.65</v>
          </cell>
          <cell r="EQ164">
            <v>0</v>
          </cell>
        </row>
        <row r="165">
          <cell r="DO165">
            <v>0</v>
          </cell>
          <cell r="EA165">
            <v>0</v>
          </cell>
        </row>
        <row r="166">
          <cell r="A166" t="str">
            <v>SIBal&amp;PyGRAMM Col$Valoración a Precios de Mercado</v>
          </cell>
          <cell r="B166" t="str">
            <v>Bal&amp;PyG</v>
          </cell>
          <cell r="C166" t="str">
            <v>SI</v>
          </cell>
          <cell r="D166" t="str">
            <v>R</v>
          </cell>
          <cell r="E166" t="str">
            <v>A</v>
          </cell>
          <cell r="F166" t="str">
            <v>MM Col$</v>
          </cell>
          <cell r="G166" t="str">
            <v>LFS</v>
          </cell>
          <cell r="H166" t="str">
            <v>Valoración a Precios de Mercado</v>
          </cell>
          <cell r="J166">
            <v>26</v>
          </cell>
          <cell r="K166">
            <v>-2485.2999999999997</v>
          </cell>
          <cell r="L166">
            <v>23.700000000000045</v>
          </cell>
          <cell r="M166">
            <v>-2711.1</v>
          </cell>
          <cell r="N166">
            <v>18</v>
          </cell>
          <cell r="O166">
            <v>-1815.7</v>
          </cell>
          <cell r="P166">
            <v>13.5</v>
          </cell>
          <cell r="Q166">
            <v>-1817.2000000000003</v>
          </cell>
          <cell r="R166">
            <v>8.9000000000000909</v>
          </cell>
          <cell r="S166">
            <v>-2177.9</v>
          </cell>
          <cell r="T166">
            <v>8.5999999999999091</v>
          </cell>
          <cell r="U166">
            <v>-2156.6999999999998</v>
          </cell>
          <cell r="V166">
            <v>8.7000000000000455</v>
          </cell>
          <cell r="W166">
            <v>-1451</v>
          </cell>
          <cell r="X166">
            <v>8.7999999999999545</v>
          </cell>
          <cell r="Y166">
            <v>-1549.9</v>
          </cell>
          <cell r="Z166">
            <v>7.2000000000000455</v>
          </cell>
          <cell r="AA166">
            <v>-1721.6</v>
          </cell>
          <cell r="AB166">
            <v>5.3999999999998636</v>
          </cell>
          <cell r="AC166">
            <v>-941.1</v>
          </cell>
          <cell r="AD166">
            <v>-0.79999999999995453</v>
          </cell>
          <cell r="AE166">
            <v>-163.30000000000001</v>
          </cell>
          <cell r="AF166">
            <v>-263.79999999999995</v>
          </cell>
          <cell r="AG166">
            <v>0</v>
          </cell>
          <cell r="AH166">
            <v>19918.7</v>
          </cell>
          <cell r="AI166">
            <v>19568.12</v>
          </cell>
          <cell r="AJ166">
            <v>5528.6</v>
          </cell>
          <cell r="AK166">
            <v>-1572.5</v>
          </cell>
          <cell r="AL166">
            <v>-4456.1000000000004</v>
          </cell>
          <cell r="AM166">
            <v>3408.53</v>
          </cell>
          <cell r="AN166">
            <v>2916.49</v>
          </cell>
          <cell r="AO166">
            <v>1397.78</v>
          </cell>
          <cell r="AP166">
            <v>1063.4100000000001</v>
          </cell>
          <cell r="AQ166">
            <v>-968.17000000000007</v>
          </cell>
          <cell r="AR166">
            <v>-1558.8</v>
          </cell>
          <cell r="AT166">
            <v>-1238.5999999999999</v>
          </cell>
          <cell r="AV166">
            <v>7841.34</v>
          </cell>
          <cell r="AW166">
            <v>5804.72</v>
          </cell>
          <cell r="AX166">
            <v>4703.3999999999996</v>
          </cell>
          <cell r="AY166">
            <v>7925.1</v>
          </cell>
          <cell r="AZ166">
            <v>5625.14</v>
          </cell>
          <cell r="BB166">
            <v>2686.2</v>
          </cell>
          <cell r="BC166">
            <v>5265.66</v>
          </cell>
          <cell r="BD166">
            <v>19804.79</v>
          </cell>
          <cell r="BF166">
            <v>7593.89</v>
          </cell>
          <cell r="BG166">
            <v>1181.2</v>
          </cell>
          <cell r="BH166">
            <v>-2653.78</v>
          </cell>
          <cell r="BI166">
            <v>-365.24</v>
          </cell>
          <cell r="BJ166">
            <v>-13217.51</v>
          </cell>
          <cell r="BK166">
            <v>-20340.150000000001</v>
          </cell>
          <cell r="BL166">
            <v>-26946.16</v>
          </cell>
          <cell r="BM166">
            <v>-39221.379999999997</v>
          </cell>
          <cell r="BN166">
            <v>-41795.11</v>
          </cell>
          <cell r="BO166">
            <v>-57384.99</v>
          </cell>
          <cell r="BP166">
            <v>-48155.77</v>
          </cell>
          <cell r="BQ166">
            <v>-46428.02</v>
          </cell>
          <cell r="BR166">
            <v>-51818.33</v>
          </cell>
          <cell r="BS166">
            <v>-65898.320000000007</v>
          </cell>
          <cell r="BT166">
            <v>-48017.33</v>
          </cell>
          <cell r="BU166">
            <v>-54130.18</v>
          </cell>
          <cell r="BV166">
            <v>6504.6360000000004</v>
          </cell>
          <cell r="BW166">
            <v>22558.09</v>
          </cell>
          <cell r="BX166">
            <v>-1366.23</v>
          </cell>
          <cell r="BY166">
            <v>-7886.11</v>
          </cell>
          <cell r="BZ166">
            <v>-7662.53</v>
          </cell>
          <cell r="CA166">
            <v>10713.09</v>
          </cell>
          <cell r="CB166">
            <v>-12748.99</v>
          </cell>
          <cell r="CC166">
            <v>-30140.400000000001</v>
          </cell>
          <cell r="CD166">
            <v>-15791.98</v>
          </cell>
          <cell r="CE166">
            <v>-13917.7</v>
          </cell>
          <cell r="CF166">
            <v>-7900.72</v>
          </cell>
          <cell r="CG166">
            <v>-11642.44</v>
          </cell>
          <cell r="CH166">
            <v>18826.04</v>
          </cell>
          <cell r="CI166">
            <v>3455.52</v>
          </cell>
          <cell r="CJ166">
            <v>5677.58</v>
          </cell>
          <cell r="CK166">
            <v>-11538.65</v>
          </cell>
          <cell r="CL166">
            <v>2996.3</v>
          </cell>
          <cell r="CM166">
            <v>-29623.279999999999</v>
          </cell>
          <cell r="CN166">
            <v>-65456.32</v>
          </cell>
          <cell r="CO166">
            <v>-17115.88</v>
          </cell>
          <cell r="CP166">
            <v>58941.51</v>
          </cell>
          <cell r="CQ166">
            <v>60116.27</v>
          </cell>
          <cell r="CR166">
            <v>61501.94</v>
          </cell>
          <cell r="CS166">
            <v>60630.16</v>
          </cell>
          <cell r="CT166">
            <v>248114.34</v>
          </cell>
          <cell r="CU166">
            <v>184784.53</v>
          </cell>
          <cell r="CV166">
            <v>117478.43</v>
          </cell>
          <cell r="CW166">
            <v>99652.5</v>
          </cell>
          <cell r="CX166">
            <v>110430.27</v>
          </cell>
          <cell r="CY166">
            <v>70020.11</v>
          </cell>
          <cell r="CZ166">
            <v>36515.07</v>
          </cell>
          <cell r="DA166">
            <v>7482.73</v>
          </cell>
          <cell r="DB166">
            <v>8801.81</v>
          </cell>
          <cell r="DC166">
            <v>-486.47</v>
          </cell>
          <cell r="DD166">
            <v>14973.2</v>
          </cell>
          <cell r="DE166">
            <v>1148.42</v>
          </cell>
          <cell r="DF166">
            <v>98208.36</v>
          </cell>
          <cell r="DG166">
            <v>107661.89</v>
          </cell>
          <cell r="DH166">
            <v>63469.42</v>
          </cell>
          <cell r="DI166">
            <v>61401.47</v>
          </cell>
          <cell r="DJ166">
            <v>28473.91</v>
          </cell>
          <cell r="DK166">
            <v>31437.4</v>
          </cell>
          <cell r="DL166">
            <v>42661</v>
          </cell>
          <cell r="DM166">
            <v>41154.449999999997</v>
          </cell>
          <cell r="DN166">
            <v>72965.440000000002</v>
          </cell>
          <cell r="DO166">
            <v>49535.5</v>
          </cell>
          <cell r="DP166">
            <v>44669.06</v>
          </cell>
          <cell r="DQ166">
            <v>30445.91</v>
          </cell>
          <cell r="DR166">
            <v>66476.23</v>
          </cell>
          <cell r="DS166">
            <v>77062.460000000006</v>
          </cell>
          <cell r="DT166">
            <v>65979.61</v>
          </cell>
          <cell r="DU166">
            <v>23753.119999999999</v>
          </cell>
          <cell r="DV166">
            <v>20516.52</v>
          </cell>
          <cell r="DW166">
            <v>27602.75</v>
          </cell>
          <cell r="DX166">
            <v>14999.43</v>
          </cell>
          <cell r="DY166">
            <v>8899.59</v>
          </cell>
          <cell r="DZ166">
            <v>-274.19</v>
          </cell>
          <cell r="EA166">
            <v>-979.4</v>
          </cell>
          <cell r="ED166">
            <v>32046.15</v>
          </cell>
          <cell r="EE166">
            <v>30600.03</v>
          </cell>
          <cell r="EF166">
            <v>22563.360000000001</v>
          </cell>
          <cell r="EG166">
            <v>11780.22</v>
          </cell>
          <cell r="EJ166">
            <v>8379.3700000000008</v>
          </cell>
          <cell r="EK166">
            <v>5651.76</v>
          </cell>
          <cell r="EM166">
            <v>4620.8100000000004</v>
          </cell>
          <cell r="EP166">
            <v>30902.83</v>
          </cell>
          <cell r="EQ166">
            <v>37191.569568999999</v>
          </cell>
        </row>
        <row r="167">
          <cell r="A167" t="str">
            <v>SIBal&amp;PyGRAMM Col$Operaciones de Derivados</v>
          </cell>
          <cell r="B167" t="str">
            <v>Bal&amp;PyG</v>
          </cell>
          <cell r="C167" t="str">
            <v>SI</v>
          </cell>
          <cell r="D167" t="str">
            <v>R</v>
          </cell>
          <cell r="E167" t="str">
            <v>A</v>
          </cell>
          <cell r="F167" t="str">
            <v>MM Col$</v>
          </cell>
          <cell r="G167" t="str">
            <v>LFS</v>
          </cell>
          <cell r="H167" t="str">
            <v>Operaciones de Derivados</v>
          </cell>
          <cell r="J167">
            <v>-10524.7</v>
          </cell>
          <cell r="K167">
            <v>-13349</v>
          </cell>
          <cell r="L167">
            <v>-10524.7</v>
          </cell>
          <cell r="M167">
            <v>-10370.5</v>
          </cell>
          <cell r="N167">
            <v>-10524.7</v>
          </cell>
          <cell r="O167">
            <v>-10370.5</v>
          </cell>
          <cell r="P167">
            <v>-10524.7</v>
          </cell>
          <cell r="Q167">
            <v>-10370.5</v>
          </cell>
          <cell r="R167">
            <v>-10524.7</v>
          </cell>
          <cell r="S167">
            <v>-10370.5</v>
          </cell>
          <cell r="T167">
            <v>-10524.7</v>
          </cell>
          <cell r="U167">
            <v>-10370.5</v>
          </cell>
          <cell r="V167">
            <v>-5020.7</v>
          </cell>
          <cell r="W167">
            <v>-3296.3</v>
          </cell>
          <cell r="X167">
            <v>-5020.7</v>
          </cell>
          <cell r="Y167">
            <v>-3296.3</v>
          </cell>
          <cell r="Z167">
            <v>-5020.7</v>
          </cell>
          <cell r="AA167">
            <v>-3296.3</v>
          </cell>
          <cell r="AB167">
            <v>-5020.7</v>
          </cell>
          <cell r="AC167">
            <v>-3296.3</v>
          </cell>
          <cell r="AD167">
            <v>-5020.7</v>
          </cell>
          <cell r="AE167">
            <v>-3296.3</v>
          </cell>
          <cell r="AF167">
            <v>0</v>
          </cell>
          <cell r="AG167">
            <v>-3296.3</v>
          </cell>
          <cell r="AH167">
            <v>-22160.65</v>
          </cell>
          <cell r="AI167">
            <v>6526.35</v>
          </cell>
          <cell r="AJ167">
            <v>6526.4</v>
          </cell>
          <cell r="AK167">
            <v>5427.9</v>
          </cell>
          <cell r="AL167">
            <v>0</v>
          </cell>
          <cell r="AM167">
            <v>0</v>
          </cell>
          <cell r="AN167">
            <v>0</v>
          </cell>
          <cell r="AO167">
            <v>0</v>
          </cell>
          <cell r="AP167">
            <v>0</v>
          </cell>
          <cell r="AQ167">
            <v>0</v>
          </cell>
          <cell r="AR167">
            <v>0</v>
          </cell>
          <cell r="AT167">
            <v>0</v>
          </cell>
          <cell r="AV167">
            <v>5098.53</v>
          </cell>
          <cell r="AW167">
            <v>5098.53</v>
          </cell>
          <cell r="AX167">
            <v>5098.53</v>
          </cell>
          <cell r="AY167">
            <v>0</v>
          </cell>
          <cell r="AZ167">
            <v>0</v>
          </cell>
          <cell r="BB167">
            <v>0</v>
          </cell>
          <cell r="BC167">
            <v>0</v>
          </cell>
          <cell r="BD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9434.5709999999999</v>
          </cell>
        </row>
        <row r="168">
          <cell r="A168" t="str">
            <v>SIBal&amp;PyGRAMM Col$Ingresos Método de Participación</v>
          </cell>
          <cell r="B168" t="str">
            <v>Bal&amp;PyG</v>
          </cell>
          <cell r="C168" t="str">
            <v>SI</v>
          </cell>
          <cell r="D168" t="str">
            <v>R</v>
          </cell>
          <cell r="E168" t="str">
            <v>A</v>
          </cell>
          <cell r="F168" t="str">
            <v>MM Col$</v>
          </cell>
          <cell r="G168" t="str">
            <v>LFS</v>
          </cell>
          <cell r="H168" t="str">
            <v>Ingresos Método de Participación</v>
          </cell>
          <cell r="J168">
            <v>323097.5</v>
          </cell>
          <cell r="K168">
            <v>134775.9</v>
          </cell>
          <cell r="L168">
            <v>283364.90000000002</v>
          </cell>
          <cell r="M168">
            <v>79711</v>
          </cell>
          <cell r="N168">
            <v>283364.90000000002</v>
          </cell>
          <cell r="O168">
            <v>79711</v>
          </cell>
          <cell r="P168">
            <v>283364.90000000002</v>
          </cell>
          <cell r="Q168">
            <v>79711</v>
          </cell>
          <cell r="R168">
            <v>151244.6</v>
          </cell>
          <cell r="S168">
            <v>42503.8</v>
          </cell>
          <cell r="T168">
            <v>151244.6</v>
          </cell>
          <cell r="U168">
            <v>42503.8</v>
          </cell>
          <cell r="V168">
            <v>151244.6</v>
          </cell>
          <cell r="W168">
            <v>42503.8</v>
          </cell>
          <cell r="X168">
            <v>67573.5</v>
          </cell>
          <cell r="Y168">
            <v>28260.799999999999</v>
          </cell>
          <cell r="Z168">
            <v>67573.5</v>
          </cell>
          <cell r="AA168">
            <v>28260.799999999999</v>
          </cell>
          <cell r="AB168">
            <v>67573.5</v>
          </cell>
          <cell r="AC168">
            <v>28260.799999999999</v>
          </cell>
          <cell r="AD168">
            <v>0</v>
          </cell>
          <cell r="AE168">
            <v>0</v>
          </cell>
          <cell r="AF168">
            <v>0</v>
          </cell>
          <cell r="AG168">
            <v>0</v>
          </cell>
          <cell r="AH168">
            <v>567060.19999999995</v>
          </cell>
          <cell r="AI168">
            <v>499793.4</v>
          </cell>
          <cell r="AJ168">
            <v>499793.4</v>
          </cell>
          <cell r="AK168">
            <v>499793.4</v>
          </cell>
          <cell r="AL168">
            <v>371261</v>
          </cell>
          <cell r="AM168">
            <v>371261.01</v>
          </cell>
          <cell r="AN168">
            <v>371261.01</v>
          </cell>
          <cell r="AO168">
            <v>271189.56</v>
          </cell>
          <cell r="AP168">
            <v>271189.56</v>
          </cell>
          <cell r="AQ168">
            <v>271189.64</v>
          </cell>
          <cell r="AR168">
            <v>0</v>
          </cell>
          <cell r="AT168">
            <v>0</v>
          </cell>
          <cell r="AV168">
            <v>333642.82</v>
          </cell>
          <cell r="AW168">
            <v>224616.36</v>
          </cell>
          <cell r="AX168">
            <v>224616.36</v>
          </cell>
          <cell r="AY168">
            <v>224616.36</v>
          </cell>
          <cell r="AZ168">
            <v>158390.79999999999</v>
          </cell>
          <cell r="BB168">
            <v>158390.79999999999</v>
          </cell>
          <cell r="BC168">
            <v>158390.79999999999</v>
          </cell>
          <cell r="BD168">
            <v>75621.53</v>
          </cell>
          <cell r="BF168">
            <v>75621.53</v>
          </cell>
          <cell r="BG168">
            <v>75621.5</v>
          </cell>
          <cell r="BH168">
            <v>0</v>
          </cell>
          <cell r="BI168">
            <v>0</v>
          </cell>
          <cell r="BJ168">
            <v>152177.66</v>
          </cell>
          <cell r="BK168">
            <v>29519.95</v>
          </cell>
          <cell r="BL168">
            <v>29519.95</v>
          </cell>
          <cell r="BM168">
            <v>29519.95</v>
          </cell>
          <cell r="BN168">
            <v>-8699.83</v>
          </cell>
          <cell r="BO168">
            <v>18827.650000000001</v>
          </cell>
          <cell r="BP168">
            <v>18838.66</v>
          </cell>
          <cell r="BQ168">
            <v>15339.11</v>
          </cell>
          <cell r="BR168">
            <v>15339.11</v>
          </cell>
          <cell r="BS168">
            <v>15339.11</v>
          </cell>
          <cell r="BT168">
            <v>0</v>
          </cell>
          <cell r="BU168">
            <v>0</v>
          </cell>
          <cell r="BV168">
            <v>113533.577</v>
          </cell>
          <cell r="BW168">
            <v>100131.18</v>
          </cell>
          <cell r="BX168">
            <v>100769.45</v>
          </cell>
          <cell r="BY168">
            <v>102768.03</v>
          </cell>
          <cell r="BZ168">
            <v>79155.759999999995</v>
          </cell>
          <cell r="CA168">
            <v>47914.68</v>
          </cell>
          <cell r="CB168">
            <v>47914.68</v>
          </cell>
          <cell r="CC168">
            <v>46267.99</v>
          </cell>
          <cell r="CD168">
            <v>46267.99</v>
          </cell>
          <cell r="CE168">
            <v>46267.99</v>
          </cell>
          <cell r="CF168">
            <v>0</v>
          </cell>
          <cell r="CG168">
            <v>0</v>
          </cell>
          <cell r="CH168">
            <v>248088.7</v>
          </cell>
          <cell r="CI168">
            <v>161712.67000000001</v>
          </cell>
          <cell r="CJ168">
            <v>161712.67000000001</v>
          </cell>
          <cell r="CK168">
            <v>161712.67000000001</v>
          </cell>
          <cell r="CL168">
            <v>65525.19</v>
          </cell>
          <cell r="CM168">
            <v>65525.29</v>
          </cell>
          <cell r="CN168">
            <v>43709.14</v>
          </cell>
          <cell r="CO168">
            <v>180754.78</v>
          </cell>
          <cell r="CP168">
            <v>180754.78</v>
          </cell>
          <cell r="CQ168">
            <v>180754.78</v>
          </cell>
          <cell r="CR168">
            <v>0</v>
          </cell>
          <cell r="CS168">
            <v>0</v>
          </cell>
          <cell r="CT168">
            <v>514932.56</v>
          </cell>
          <cell r="CU168">
            <v>292371.14</v>
          </cell>
          <cell r="CV168">
            <v>292371.14</v>
          </cell>
          <cell r="CW168">
            <v>292371.14</v>
          </cell>
          <cell r="CX168">
            <v>292371.14</v>
          </cell>
          <cell r="CY168">
            <v>0</v>
          </cell>
          <cell r="CZ168">
            <v>0</v>
          </cell>
          <cell r="DA168">
            <v>0</v>
          </cell>
          <cell r="DB168">
            <v>0</v>
          </cell>
          <cell r="DC168">
            <v>0</v>
          </cell>
          <cell r="DD168">
            <v>0</v>
          </cell>
          <cell r="DE168">
            <v>0</v>
          </cell>
          <cell r="DF168">
            <v>204911.47</v>
          </cell>
          <cell r="DG168">
            <v>0</v>
          </cell>
          <cell r="DH168">
            <v>0</v>
          </cell>
          <cell r="DI168">
            <v>131466.29999999999</v>
          </cell>
          <cell r="DK168">
            <v>0</v>
          </cell>
          <cell r="DL168">
            <v>0</v>
          </cell>
          <cell r="DM168">
            <v>0</v>
          </cell>
          <cell r="DN168">
            <v>0</v>
          </cell>
          <cell r="DO168">
            <v>0</v>
          </cell>
          <cell r="DP168">
            <v>0</v>
          </cell>
          <cell r="DQ168">
            <v>0</v>
          </cell>
          <cell r="DR168">
            <v>90119.82</v>
          </cell>
          <cell r="DS168">
            <v>0</v>
          </cell>
          <cell r="DT168">
            <v>0</v>
          </cell>
          <cell r="DU168">
            <v>0</v>
          </cell>
          <cell r="DW168">
            <v>0</v>
          </cell>
          <cell r="DX168">
            <v>0</v>
          </cell>
          <cell r="DY168">
            <v>0</v>
          </cell>
          <cell r="DZ168">
            <v>0</v>
          </cell>
          <cell r="EA168">
            <v>0</v>
          </cell>
          <cell r="ED168">
            <v>66394.039999999994</v>
          </cell>
          <cell r="EE168">
            <v>0</v>
          </cell>
          <cell r="EF168">
            <v>0</v>
          </cell>
          <cell r="EG168">
            <v>0</v>
          </cell>
          <cell r="EJ168">
            <v>0</v>
          </cell>
          <cell r="EK168">
            <v>0</v>
          </cell>
          <cell r="EM168">
            <v>0</v>
          </cell>
          <cell r="EP168">
            <v>19478.2</v>
          </cell>
          <cell r="EQ168">
            <v>21862.011999999999</v>
          </cell>
        </row>
        <row r="169">
          <cell r="A169" t="str">
            <v>SIBal&amp;PyGRAMM Col$Corrección Monetaria</v>
          </cell>
          <cell r="B169" t="str">
            <v>Bal&amp;PyG</v>
          </cell>
          <cell r="C169" t="str">
            <v>SI</v>
          </cell>
          <cell r="D169" t="str">
            <v>R</v>
          </cell>
          <cell r="E169" t="str">
            <v>A</v>
          </cell>
          <cell r="F169" t="str">
            <v>MM Col$</v>
          </cell>
          <cell r="G169" t="str">
            <v>LFS</v>
          </cell>
          <cell r="H169" t="str">
            <v>Corrección Monetaria</v>
          </cell>
          <cell r="AG169">
            <v>0</v>
          </cell>
          <cell r="AI169">
            <v>0</v>
          </cell>
          <cell r="AM169">
            <v>0</v>
          </cell>
          <cell r="AN169">
            <v>0</v>
          </cell>
          <cell r="AO169">
            <v>0</v>
          </cell>
          <cell r="AP169">
            <v>0</v>
          </cell>
          <cell r="AQ169">
            <v>0</v>
          </cell>
          <cell r="AR169">
            <v>0</v>
          </cell>
          <cell r="AT169">
            <v>0</v>
          </cell>
          <cell r="AV169">
            <v>0</v>
          </cell>
          <cell r="AW169">
            <v>0</v>
          </cell>
          <cell r="AX169">
            <v>0</v>
          </cell>
          <cell r="AY169">
            <v>0</v>
          </cell>
          <cell r="AZ169">
            <v>0</v>
          </cell>
          <cell r="BB169">
            <v>0</v>
          </cell>
          <cell r="BC169">
            <v>0</v>
          </cell>
          <cell r="BD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-2162.9</v>
          </cell>
          <cell r="CE169">
            <v>-2482.1</v>
          </cell>
          <cell r="CF169">
            <v>-1245.25</v>
          </cell>
          <cell r="CG169">
            <v>-264.60000000000002</v>
          </cell>
          <cell r="CH169">
            <v>-515.79999999999995</v>
          </cell>
          <cell r="CI169">
            <v>-795.4</v>
          </cell>
          <cell r="CJ169">
            <v>-612.70000000000005</v>
          </cell>
          <cell r="CK169">
            <v>-966.4</v>
          </cell>
          <cell r="CL169">
            <v>-947.54</v>
          </cell>
          <cell r="CM169">
            <v>-928.27</v>
          </cell>
          <cell r="CN169">
            <v>-838.03</v>
          </cell>
          <cell r="CO169">
            <v>34.770000000000003</v>
          </cell>
          <cell r="CP169">
            <v>-1059.19</v>
          </cell>
          <cell r="CQ169">
            <v>-2385.5500000000002</v>
          </cell>
          <cell r="CR169">
            <v>-1193.3399999999999</v>
          </cell>
          <cell r="CS169">
            <v>-416.9</v>
          </cell>
          <cell r="CT169">
            <v>-588.4</v>
          </cell>
          <cell r="CU169">
            <v>-2194.14</v>
          </cell>
          <cell r="CV169">
            <v>-2637.27</v>
          </cell>
          <cell r="CW169">
            <v>-3546.49</v>
          </cell>
          <cell r="CX169">
            <v>-3577.35</v>
          </cell>
          <cell r="CY169">
            <v>-3522.87</v>
          </cell>
          <cell r="CZ169">
            <v>-2911.01</v>
          </cell>
          <cell r="DA169">
            <v>-2630.68</v>
          </cell>
          <cell r="DB169">
            <v>-2322.71</v>
          </cell>
          <cell r="DC169">
            <v>-2020.93</v>
          </cell>
          <cell r="DD169">
            <v>-1059.8</v>
          </cell>
          <cell r="DE169">
            <v>-319.8</v>
          </cell>
          <cell r="DF169">
            <v>-4247.25</v>
          </cell>
          <cell r="DG169">
            <v>-4044.36</v>
          </cell>
          <cell r="DH169">
            <v>-4056.83</v>
          </cell>
          <cell r="DI169">
            <v>-3870.34</v>
          </cell>
          <cell r="DJ169">
            <v>-3826.17</v>
          </cell>
          <cell r="DK169">
            <v>-3826.17</v>
          </cell>
          <cell r="DL169">
            <v>-3488.6</v>
          </cell>
          <cell r="DM169">
            <v>-3290.6</v>
          </cell>
          <cell r="DN169">
            <v>-3047.83</v>
          </cell>
          <cell r="DO169">
            <v>-2619.6</v>
          </cell>
          <cell r="DP169">
            <v>-1452.55</v>
          </cell>
          <cell r="DQ169">
            <v>-578.24</v>
          </cell>
          <cell r="DR169">
            <v>7690.2</v>
          </cell>
          <cell r="DS169">
            <v>7093.59</v>
          </cell>
          <cell r="DT169">
            <v>6944.57</v>
          </cell>
          <cell r="DU169">
            <v>6437.03</v>
          </cell>
          <cell r="DV169">
            <v>5896.65</v>
          </cell>
          <cell r="DW169">
            <v>6031.69</v>
          </cell>
          <cell r="DX169">
            <v>6104.57</v>
          </cell>
          <cell r="DY169">
            <v>5593.07</v>
          </cell>
          <cell r="DZ169">
            <v>4363.26</v>
          </cell>
          <cell r="EA169">
            <v>2791.8</v>
          </cell>
          <cell r="ED169">
            <v>15922.49</v>
          </cell>
          <cell r="EE169">
            <v>14604.12</v>
          </cell>
          <cell r="EF169">
            <v>13563.68</v>
          </cell>
          <cell r="EG169">
            <v>12795.37</v>
          </cell>
          <cell r="EJ169">
            <v>11543.59</v>
          </cell>
          <cell r="EK169">
            <v>10507.21</v>
          </cell>
          <cell r="EM169">
            <v>5852.04</v>
          </cell>
          <cell r="EP169">
            <v>8843.7999999999993</v>
          </cell>
          <cell r="EQ169">
            <v>5455.4425540000002</v>
          </cell>
        </row>
        <row r="170">
          <cell r="A170" t="str">
            <v>SIBal&amp;PyGRAMM Col$Ajuste por diferencia en Cambio</v>
          </cell>
          <cell r="B170" t="str">
            <v>Bal&amp;PyG</v>
          </cell>
          <cell r="C170" t="str">
            <v>SI</v>
          </cell>
          <cell r="D170" t="str">
            <v>R</v>
          </cell>
          <cell r="E170" t="str">
            <v>A</v>
          </cell>
          <cell r="F170" t="str">
            <v>MM Col$</v>
          </cell>
          <cell r="G170" t="str">
            <v>LFS</v>
          </cell>
          <cell r="H170" t="str">
            <v>Ajuste por diferencia en Cambio</v>
          </cell>
          <cell r="J170">
            <v>119005.8</v>
          </cell>
          <cell r="K170">
            <v>22425.4</v>
          </cell>
          <cell r="L170">
            <v>118707.2</v>
          </cell>
          <cell r="M170">
            <v>30079.599999999999</v>
          </cell>
          <cell r="N170">
            <v>121321.4</v>
          </cell>
          <cell r="O170">
            <v>16264.699999999997</v>
          </cell>
          <cell r="P170">
            <v>122450.6</v>
          </cell>
          <cell r="Q170">
            <v>17223.400000000001</v>
          </cell>
          <cell r="R170">
            <v>121964.6</v>
          </cell>
          <cell r="S170">
            <v>13130.699999999997</v>
          </cell>
          <cell r="T170">
            <v>122807.7</v>
          </cell>
          <cell r="U170">
            <v>2883.2999999999993</v>
          </cell>
          <cell r="V170">
            <v>124965.4</v>
          </cell>
          <cell r="W170">
            <v>2531.5</v>
          </cell>
          <cell r="X170">
            <v>109583.4</v>
          </cell>
          <cell r="Y170">
            <v>2065.1999999999971</v>
          </cell>
          <cell r="Z170">
            <v>139178.1</v>
          </cell>
          <cell r="AA170">
            <v>15783.3</v>
          </cell>
          <cell r="AB170">
            <v>97704.1</v>
          </cell>
          <cell r="AC170">
            <v>1568.9</v>
          </cell>
          <cell r="AD170">
            <v>121303.90000000001</v>
          </cell>
          <cell r="AE170">
            <v>-1105.7</v>
          </cell>
          <cell r="AF170">
            <v>91995.9</v>
          </cell>
          <cell r="AG170">
            <v>3380.5</v>
          </cell>
          <cell r="AH170">
            <v>-7845.1</v>
          </cell>
          <cell r="AI170">
            <v>-26506.03</v>
          </cell>
          <cell r="AJ170">
            <v>-6948.2</v>
          </cell>
          <cell r="AK170">
            <v>235.7</v>
          </cell>
          <cell r="AL170">
            <v>2766.7</v>
          </cell>
          <cell r="AM170">
            <v>-12951.77</v>
          </cell>
          <cell r="AN170">
            <v>-8582.58</v>
          </cell>
          <cell r="AO170">
            <v>-6318.65</v>
          </cell>
          <cell r="AP170">
            <v>-6308.93</v>
          </cell>
          <cell r="AQ170">
            <v>-7346.03</v>
          </cell>
          <cell r="AR170">
            <v>-6261.07</v>
          </cell>
          <cell r="AT170">
            <v>-4705.2</v>
          </cell>
          <cell r="AV170">
            <v>-7049.87</v>
          </cell>
          <cell r="AW170">
            <v>-6962.68</v>
          </cell>
          <cell r="AX170">
            <v>-6210.74</v>
          </cell>
          <cell r="AY170">
            <v>-6272.29</v>
          </cell>
          <cell r="AZ170">
            <v>-5055.03</v>
          </cell>
          <cell r="BB170">
            <v>-4368.51</v>
          </cell>
          <cell r="BC170">
            <v>-3360.28</v>
          </cell>
          <cell r="BD170">
            <v>-2847.23</v>
          </cell>
          <cell r="BF170">
            <v>-1080.99</v>
          </cell>
          <cell r="BG170">
            <v>688.3</v>
          </cell>
          <cell r="BH170">
            <v>455.61</v>
          </cell>
          <cell r="BI170">
            <v>-61.43</v>
          </cell>
          <cell r="BJ170">
            <v>-5236.79</v>
          </cell>
          <cell r="BK170">
            <v>-4170.5</v>
          </cell>
          <cell r="BL170">
            <v>-3431.36</v>
          </cell>
          <cell r="BM170">
            <v>-4798.29</v>
          </cell>
          <cell r="BN170">
            <v>-5468.81</v>
          </cell>
          <cell r="BO170">
            <v>-4773.57</v>
          </cell>
          <cell r="BP170">
            <v>-4916.6000000000004</v>
          </cell>
          <cell r="BQ170">
            <v>-5602.37</v>
          </cell>
          <cell r="BR170">
            <v>-4228.42</v>
          </cell>
          <cell r="BS170">
            <v>-7236.91</v>
          </cell>
          <cell r="BT170">
            <v>-1710.74</v>
          </cell>
          <cell r="BU170">
            <v>-651.95000000000005</v>
          </cell>
          <cell r="BV170">
            <v>-3443.4</v>
          </cell>
          <cell r="BW170">
            <v>-1319.07</v>
          </cell>
          <cell r="BX170">
            <v>-7947.32</v>
          </cell>
          <cell r="BY170">
            <v>-2772.01</v>
          </cell>
          <cell r="BZ170">
            <v>15366.17</v>
          </cell>
          <cell r="CA170">
            <v>-9972.41</v>
          </cell>
          <cell r="CB170">
            <v>-7119.82</v>
          </cell>
          <cell r="CC170">
            <v>-8668.3799999999992</v>
          </cell>
          <cell r="CD170">
            <v>-3446.32</v>
          </cell>
          <cell r="CE170">
            <v>-1241.3399999999999</v>
          </cell>
          <cell r="CF170">
            <v>-175.45</v>
          </cell>
          <cell r="CG170">
            <v>419.5</v>
          </cell>
          <cell r="CH170">
            <v>-1147.54</v>
          </cell>
          <cell r="CI170">
            <v>317.37</v>
          </cell>
          <cell r="CJ170">
            <v>637.57000000000005</v>
          </cell>
          <cell r="CK170">
            <v>2836</v>
          </cell>
          <cell r="CL170">
            <v>2944.87</v>
          </cell>
          <cell r="CM170">
            <v>3661.11</v>
          </cell>
          <cell r="CN170">
            <v>7570.44</v>
          </cell>
          <cell r="CO170">
            <v>5187.08</v>
          </cell>
          <cell r="CP170">
            <v>2341.71</v>
          </cell>
          <cell r="CQ170">
            <v>249.38</v>
          </cell>
          <cell r="CR170">
            <v>-987.84</v>
          </cell>
          <cell r="CS170">
            <v>-425.56</v>
          </cell>
          <cell r="CT170">
            <v>-2706.95</v>
          </cell>
          <cell r="CU170">
            <v>-2950.9</v>
          </cell>
          <cell r="CV170">
            <v>-2622.56</v>
          </cell>
          <cell r="CW170">
            <v>-2604.35</v>
          </cell>
          <cell r="CX170">
            <v>-2230.87</v>
          </cell>
          <cell r="CY170">
            <v>-2084.41</v>
          </cell>
          <cell r="CZ170">
            <v>-1680.92</v>
          </cell>
          <cell r="DA170">
            <v>-1304.6300000000001</v>
          </cell>
          <cell r="DB170">
            <v>-1062.74</v>
          </cell>
          <cell r="DC170">
            <v>-680.29</v>
          </cell>
          <cell r="DD170">
            <v>-1584.5</v>
          </cell>
          <cell r="DE170">
            <v>-666.96</v>
          </cell>
          <cell r="DF170">
            <v>-10841.49</v>
          </cell>
          <cell r="DG170">
            <v>-8547.41</v>
          </cell>
          <cell r="DH170">
            <v>-6084.55</v>
          </cell>
          <cell r="DI170">
            <v>-5235.21</v>
          </cell>
          <cell r="DJ170">
            <v>-7076.77</v>
          </cell>
          <cell r="DK170">
            <v>-5129.37</v>
          </cell>
          <cell r="DL170">
            <v>-2901.89</v>
          </cell>
          <cell r="DM170">
            <v>-2110.92</v>
          </cell>
          <cell r="DN170">
            <v>-3900.15</v>
          </cell>
          <cell r="DO170">
            <v>-3310.7</v>
          </cell>
          <cell r="DP170">
            <v>-3095.59</v>
          </cell>
          <cell r="DQ170">
            <v>-1489.55</v>
          </cell>
          <cell r="DR170">
            <v>109.36</v>
          </cell>
          <cell r="DS170">
            <v>1067.6199999999999</v>
          </cell>
          <cell r="DT170">
            <v>1879.65</v>
          </cell>
          <cell r="DU170">
            <v>952.94</v>
          </cell>
          <cell r="DV170">
            <v>1651.05</v>
          </cell>
          <cell r="DW170">
            <v>1433.74</v>
          </cell>
          <cell r="DX170">
            <v>616.08000000000004</v>
          </cell>
          <cell r="DY170">
            <v>1436.82</v>
          </cell>
          <cell r="DZ170">
            <v>3173.28</v>
          </cell>
          <cell r="EA170">
            <v>4004.5</v>
          </cell>
          <cell r="ED170">
            <v>11534.17</v>
          </cell>
          <cell r="EE170">
            <v>9276.7199999999993</v>
          </cell>
          <cell r="EF170">
            <v>12940.09</v>
          </cell>
          <cell r="EG170">
            <v>10979.46</v>
          </cell>
          <cell r="EJ170">
            <v>1078.6500000000001</v>
          </cell>
          <cell r="EK170">
            <v>-303.18</v>
          </cell>
          <cell r="EM170">
            <v>-966.82</v>
          </cell>
        </row>
        <row r="171">
          <cell r="A171" t="str">
            <v>SIBal&amp;PyGRAMM Col$Reintegro de Provisiones</v>
          </cell>
          <cell r="B171" t="str">
            <v>Bal&amp;PyG</v>
          </cell>
          <cell r="C171" t="str">
            <v>SI</v>
          </cell>
          <cell r="D171" t="str">
            <v>R</v>
          </cell>
          <cell r="E171" t="str">
            <v>A</v>
          </cell>
          <cell r="F171" t="str">
            <v>MM Col$</v>
          </cell>
          <cell r="G171" t="str">
            <v>LFS</v>
          </cell>
          <cell r="H171" t="str">
            <v>Reintegro de Provisiones</v>
          </cell>
          <cell r="J171">
            <v>526.4</v>
          </cell>
          <cell r="K171">
            <v>2857</v>
          </cell>
          <cell r="L171">
            <v>526.4</v>
          </cell>
          <cell r="M171">
            <v>2866.7</v>
          </cell>
          <cell r="N171">
            <v>526.4</v>
          </cell>
          <cell r="O171">
            <v>2866.7</v>
          </cell>
          <cell r="P171">
            <v>526.4</v>
          </cell>
          <cell r="Q171">
            <v>2866.7</v>
          </cell>
          <cell r="R171">
            <v>514.6</v>
          </cell>
          <cell r="S171">
            <v>2866.7</v>
          </cell>
          <cell r="T171">
            <v>514.6</v>
          </cell>
          <cell r="U171">
            <v>2643.7</v>
          </cell>
          <cell r="V171">
            <v>514.6</v>
          </cell>
          <cell r="W171">
            <v>2643.7</v>
          </cell>
          <cell r="X171">
            <v>514.6</v>
          </cell>
          <cell r="Y171">
            <v>9.6999999999999993</v>
          </cell>
          <cell r="Z171">
            <v>0</v>
          </cell>
          <cell r="AA171">
            <v>5.7</v>
          </cell>
          <cell r="AB171">
            <v>0</v>
          </cell>
          <cell r="AC171">
            <v>266.39999999999998</v>
          </cell>
          <cell r="AD171">
            <v>0</v>
          </cell>
          <cell r="AE171">
            <v>5.7</v>
          </cell>
          <cell r="AF171">
            <v>0</v>
          </cell>
          <cell r="AG171">
            <v>0</v>
          </cell>
          <cell r="AH171">
            <v>272.8</v>
          </cell>
          <cell r="AI171">
            <v>1434.33</v>
          </cell>
          <cell r="AJ171">
            <v>1434.3</v>
          </cell>
          <cell r="AK171">
            <v>1434.3</v>
          </cell>
          <cell r="AL171">
            <v>307.5</v>
          </cell>
          <cell r="AM171">
            <v>49.85</v>
          </cell>
          <cell r="AN171">
            <v>49.85</v>
          </cell>
          <cell r="AO171">
            <v>49.85</v>
          </cell>
          <cell r="AP171">
            <v>15.2</v>
          </cell>
          <cell r="AQ171">
            <v>463.7</v>
          </cell>
          <cell r="AR171">
            <v>38.21</v>
          </cell>
          <cell r="AT171">
            <v>15.2</v>
          </cell>
          <cell r="AV171">
            <v>432.6</v>
          </cell>
          <cell r="AW171">
            <v>1463.17</v>
          </cell>
          <cell r="AX171">
            <v>1391.5</v>
          </cell>
          <cell r="AY171">
            <v>1118.53</v>
          </cell>
          <cell r="AZ171">
            <v>1118.53</v>
          </cell>
          <cell r="BB171">
            <v>1083.3399999999999</v>
          </cell>
          <cell r="BC171">
            <v>1518.88</v>
          </cell>
          <cell r="BD171">
            <v>490.7</v>
          </cell>
          <cell r="BF171">
            <v>490.7</v>
          </cell>
          <cell r="BG171">
            <v>490.7</v>
          </cell>
          <cell r="BH171">
            <v>0</v>
          </cell>
          <cell r="BI171">
            <v>0</v>
          </cell>
          <cell r="BJ171">
            <v>49610.87</v>
          </cell>
          <cell r="BK171">
            <v>49610.87</v>
          </cell>
          <cell r="BL171">
            <v>49526.54</v>
          </cell>
          <cell r="BM171">
            <v>49526.54</v>
          </cell>
          <cell r="BN171">
            <v>49526.5</v>
          </cell>
          <cell r="BO171">
            <v>25513.82</v>
          </cell>
          <cell r="BP171">
            <v>25513.82</v>
          </cell>
          <cell r="BQ171">
            <v>25338.04</v>
          </cell>
          <cell r="BR171">
            <v>25338.04</v>
          </cell>
          <cell r="BS171">
            <v>25338.04</v>
          </cell>
          <cell r="BT171">
            <v>0</v>
          </cell>
          <cell r="BU171">
            <v>0</v>
          </cell>
          <cell r="BV171">
            <v>18292.59</v>
          </cell>
          <cell r="BW171">
            <v>10.42</v>
          </cell>
          <cell r="BX171">
            <v>10.42</v>
          </cell>
          <cell r="BY171">
            <v>10.42</v>
          </cell>
          <cell r="BZ171">
            <v>10.42</v>
          </cell>
          <cell r="CA171">
            <v>10.42</v>
          </cell>
          <cell r="CB171">
            <v>10.42</v>
          </cell>
          <cell r="CC171">
            <v>10.42</v>
          </cell>
          <cell r="CD171">
            <v>0</v>
          </cell>
          <cell r="CE171">
            <v>0</v>
          </cell>
          <cell r="CF171">
            <v>0</v>
          </cell>
          <cell r="CG171">
            <v>0</v>
          </cell>
          <cell r="CH171">
            <v>639.01</v>
          </cell>
          <cell r="CI171">
            <v>0.68</v>
          </cell>
          <cell r="CJ171">
            <v>0.68</v>
          </cell>
          <cell r="CK171">
            <v>0.68</v>
          </cell>
          <cell r="CL171">
            <v>0</v>
          </cell>
          <cell r="CM171">
            <v>0</v>
          </cell>
          <cell r="CN171">
            <v>0</v>
          </cell>
          <cell r="CO171">
            <v>0</v>
          </cell>
          <cell r="CP171">
            <v>0</v>
          </cell>
          <cell r="CQ171">
            <v>9340.11</v>
          </cell>
          <cell r="CR171">
            <v>662.63</v>
          </cell>
          <cell r="CS171">
            <v>0</v>
          </cell>
          <cell r="CT171">
            <v>47834.811999999998</v>
          </cell>
          <cell r="CU171">
            <v>18591.349999999999</v>
          </cell>
          <cell r="CV171">
            <v>17569.34</v>
          </cell>
          <cell r="CW171">
            <v>17502.87</v>
          </cell>
          <cell r="CX171">
            <v>17387.07</v>
          </cell>
          <cell r="CY171">
            <v>17387.07</v>
          </cell>
          <cell r="CZ171">
            <v>17201.43</v>
          </cell>
          <cell r="DA171">
            <v>16674.939999999999</v>
          </cell>
          <cell r="DB171">
            <v>16441.43</v>
          </cell>
          <cell r="DC171">
            <v>16441.43</v>
          </cell>
          <cell r="DD171">
            <v>1566.8</v>
          </cell>
          <cell r="DE171">
            <v>493.79</v>
          </cell>
          <cell r="DF171">
            <v>5309.66</v>
          </cell>
          <cell r="DG171">
            <v>4511.71</v>
          </cell>
          <cell r="DH171">
            <v>4511.71</v>
          </cell>
          <cell r="DI171">
            <v>4511.71</v>
          </cell>
          <cell r="DJ171">
            <v>1359.43</v>
          </cell>
          <cell r="DK171">
            <v>1359.43</v>
          </cell>
          <cell r="DL171">
            <v>1242.68</v>
          </cell>
          <cell r="DM171">
            <v>1242.68</v>
          </cell>
          <cell r="DN171">
            <v>5129.75</v>
          </cell>
          <cell r="DO171">
            <v>4542.2</v>
          </cell>
          <cell r="DP171">
            <v>4327.8999999999996</v>
          </cell>
          <cell r="DQ171">
            <v>1596.64</v>
          </cell>
          <cell r="DR171">
            <v>49206.99</v>
          </cell>
          <cell r="DS171">
            <v>48520.83</v>
          </cell>
          <cell r="DT171">
            <v>43351.72</v>
          </cell>
          <cell r="DU171">
            <v>38095.06</v>
          </cell>
          <cell r="DV171">
            <v>38095.06</v>
          </cell>
          <cell r="DW171">
            <v>33600.410000000003</v>
          </cell>
          <cell r="DX171">
            <v>27831.4</v>
          </cell>
          <cell r="DY171">
            <v>16032.01</v>
          </cell>
          <cell r="DZ171">
            <v>14760.27</v>
          </cell>
          <cell r="EA171">
            <v>10108.6</v>
          </cell>
          <cell r="ED171">
            <v>23087.18</v>
          </cell>
          <cell r="EE171">
            <v>23053.87</v>
          </cell>
          <cell r="EF171">
            <v>20197.28</v>
          </cell>
          <cell r="EG171">
            <v>20197.28</v>
          </cell>
          <cell r="EJ171">
            <v>16463.02</v>
          </cell>
          <cell r="EK171">
            <v>0</v>
          </cell>
          <cell r="EM171">
            <v>0</v>
          </cell>
          <cell r="EP171">
            <v>426.18</v>
          </cell>
        </row>
        <row r="172">
          <cell r="A172" t="str">
            <v>SIBal&amp;PyGRAMM Col$Otros ingresos</v>
          </cell>
          <cell r="B172" t="str">
            <v>Bal&amp;PyG</v>
          </cell>
          <cell r="C172" t="str">
            <v>SI</v>
          </cell>
          <cell r="D172" t="str">
            <v>R</v>
          </cell>
          <cell r="E172" t="str">
            <v>A</v>
          </cell>
          <cell r="F172" t="str">
            <v>MM Col$</v>
          </cell>
          <cell r="G172" t="str">
            <v>LFS</v>
          </cell>
          <cell r="H172" t="str">
            <v>Otros ingresos</v>
          </cell>
          <cell r="J172">
            <v>10365.500000000002</v>
          </cell>
          <cell r="K172">
            <v>632.1</v>
          </cell>
          <cell r="L172">
            <v>10352.299999999999</v>
          </cell>
          <cell r="M172">
            <v>578</v>
          </cell>
          <cell r="N172">
            <v>10349.900000000001</v>
          </cell>
          <cell r="O172">
            <v>537.9</v>
          </cell>
          <cell r="P172">
            <v>10345.299999999999</v>
          </cell>
          <cell r="Q172">
            <v>531.9</v>
          </cell>
          <cell r="R172">
            <v>10329.1</v>
          </cell>
          <cell r="S172">
            <v>531.29999999999995</v>
          </cell>
          <cell r="T172">
            <v>10328.6</v>
          </cell>
          <cell r="U172">
            <v>531.1</v>
          </cell>
          <cell r="V172">
            <v>10318.6</v>
          </cell>
          <cell r="W172">
            <v>531.20000000000005</v>
          </cell>
          <cell r="X172">
            <v>10303.1</v>
          </cell>
          <cell r="Y172">
            <v>527</v>
          </cell>
          <cell r="Z172">
            <v>10284.300000000001</v>
          </cell>
          <cell r="AA172">
            <v>526.79999999999995</v>
          </cell>
          <cell r="AB172">
            <v>10270.6</v>
          </cell>
          <cell r="AC172">
            <v>261.3</v>
          </cell>
          <cell r="AD172">
            <v>10260.699999999999</v>
          </cell>
          <cell r="AE172">
            <v>226.1</v>
          </cell>
          <cell r="AF172">
            <v>10229.900000000001</v>
          </cell>
          <cell r="AG172">
            <v>214.6</v>
          </cell>
          <cell r="AH172">
            <v>61.5</v>
          </cell>
          <cell r="AI172">
            <v>8.99</v>
          </cell>
          <cell r="AJ172">
            <v>6.1</v>
          </cell>
          <cell r="AK172">
            <v>4.2</v>
          </cell>
          <cell r="AL172">
            <v>3.2</v>
          </cell>
          <cell r="AM172">
            <v>1.17</v>
          </cell>
          <cell r="AN172">
            <v>1.04</v>
          </cell>
          <cell r="AO172">
            <v>0.93</v>
          </cell>
          <cell r="AP172">
            <v>0.81</v>
          </cell>
          <cell r="AQ172">
            <v>0.31</v>
          </cell>
          <cell r="AR172">
            <v>0.11</v>
          </cell>
          <cell r="AT172">
            <v>0</v>
          </cell>
          <cell r="AV172">
            <v>189.166</v>
          </cell>
          <cell r="AW172">
            <v>186.36</v>
          </cell>
          <cell r="AX172">
            <v>168.29</v>
          </cell>
          <cell r="AY172">
            <v>168.29</v>
          </cell>
          <cell r="AZ172">
            <v>168.27</v>
          </cell>
          <cell r="BB172">
            <v>162.08000000000001</v>
          </cell>
          <cell r="BC172">
            <v>156.47</v>
          </cell>
          <cell r="BD172">
            <v>156.47</v>
          </cell>
          <cell r="BF172">
            <v>150.16999999999999</v>
          </cell>
          <cell r="BG172">
            <v>86.23</v>
          </cell>
          <cell r="BH172">
            <v>86.23</v>
          </cell>
          <cell r="BI172">
            <v>86.23</v>
          </cell>
          <cell r="BJ172">
            <v>175.94</v>
          </cell>
          <cell r="BK172">
            <v>172.31</v>
          </cell>
          <cell r="BL172">
            <v>172.3</v>
          </cell>
          <cell r="BM172">
            <v>172.3</v>
          </cell>
          <cell r="BN172">
            <v>172.28</v>
          </cell>
          <cell r="BO172">
            <v>171.06</v>
          </cell>
          <cell r="BP172">
            <v>115.82</v>
          </cell>
          <cell r="BQ172">
            <v>115.81</v>
          </cell>
          <cell r="BR172">
            <v>79.680000000000007</v>
          </cell>
          <cell r="BS172">
            <v>51.99</v>
          </cell>
          <cell r="BT172">
            <v>0</v>
          </cell>
          <cell r="BU172">
            <v>0</v>
          </cell>
          <cell r="BV172">
            <v>45.47</v>
          </cell>
          <cell r="BW172">
            <v>36.19</v>
          </cell>
          <cell r="BX172">
            <v>35.67</v>
          </cell>
          <cell r="BY172">
            <v>33.36</v>
          </cell>
          <cell r="BZ172">
            <v>33.520000000000003</v>
          </cell>
          <cell r="CA172">
            <v>35.53</v>
          </cell>
          <cell r="CB172">
            <v>35.409999999999997</v>
          </cell>
          <cell r="CC172">
            <v>33.909999999999997</v>
          </cell>
          <cell r="CD172">
            <v>7.58</v>
          </cell>
          <cell r="CE172">
            <v>7.58</v>
          </cell>
          <cell r="CF172">
            <v>7.58</v>
          </cell>
          <cell r="CG172">
            <v>0</v>
          </cell>
          <cell r="CH172">
            <v>100.35</v>
          </cell>
          <cell r="CI172">
            <v>100.34</v>
          </cell>
          <cell r="CJ172">
            <v>100.32</v>
          </cell>
          <cell r="CK172">
            <v>72.97</v>
          </cell>
          <cell r="CL172">
            <v>73.02</v>
          </cell>
          <cell r="CM172">
            <v>74.12</v>
          </cell>
          <cell r="CN172">
            <v>67</v>
          </cell>
          <cell r="CO172">
            <v>63.1</v>
          </cell>
          <cell r="CP172">
            <v>57.38</v>
          </cell>
          <cell r="CQ172">
            <v>57.52</v>
          </cell>
          <cell r="CR172">
            <v>56.95</v>
          </cell>
          <cell r="CS172">
            <v>5.44</v>
          </cell>
          <cell r="CT172">
            <v>126.2</v>
          </cell>
          <cell r="CU172">
            <v>13.86</v>
          </cell>
          <cell r="CV172">
            <v>13.43</v>
          </cell>
          <cell r="CW172">
            <v>13.42</v>
          </cell>
          <cell r="CX172">
            <v>13.36</v>
          </cell>
          <cell r="CY172">
            <v>13.33</v>
          </cell>
          <cell r="CZ172">
            <v>7.56</v>
          </cell>
          <cell r="DA172">
            <v>5.26</v>
          </cell>
          <cell r="DB172">
            <v>3.1</v>
          </cell>
          <cell r="DC172">
            <v>0.04</v>
          </cell>
          <cell r="DD172">
            <v>0</v>
          </cell>
          <cell r="DE172">
            <v>0</v>
          </cell>
          <cell r="DF172">
            <v>18.16</v>
          </cell>
          <cell r="DG172">
            <v>18.07</v>
          </cell>
          <cell r="DH172">
            <v>18.05</v>
          </cell>
          <cell r="DI172">
            <v>10.32</v>
          </cell>
          <cell r="DJ172">
            <v>10.3</v>
          </cell>
          <cell r="DK172">
            <v>10.039999999999999</v>
          </cell>
          <cell r="DL172">
            <v>10.02</v>
          </cell>
          <cell r="DM172">
            <v>9.99</v>
          </cell>
          <cell r="DN172">
            <v>9.9600000000000009</v>
          </cell>
          <cell r="DO172">
            <v>10</v>
          </cell>
          <cell r="DP172">
            <v>9.9499999999999993</v>
          </cell>
          <cell r="DQ172">
            <v>9.93</v>
          </cell>
          <cell r="DR172">
            <v>538.51</v>
          </cell>
          <cell r="DS172">
            <v>538.5</v>
          </cell>
          <cell r="DT172">
            <v>538.49</v>
          </cell>
          <cell r="DU172">
            <v>541.05999999999995</v>
          </cell>
          <cell r="DV172">
            <v>540.45000000000005</v>
          </cell>
          <cell r="DW172">
            <v>540.42999999999995</v>
          </cell>
          <cell r="DX172">
            <v>486.64</v>
          </cell>
          <cell r="DZ172">
            <v>0.39</v>
          </cell>
          <cell r="EA172">
            <v>0.3</v>
          </cell>
          <cell r="ED172">
            <v>160.11000000000001</v>
          </cell>
          <cell r="EE172">
            <v>145.03</v>
          </cell>
          <cell r="EF172">
            <v>145.03</v>
          </cell>
          <cell r="EG172">
            <v>145.03</v>
          </cell>
          <cell r="EJ172">
            <v>62.41</v>
          </cell>
        </row>
        <row r="174">
          <cell r="A174" t="str">
            <v>SIBal&amp;PyGRAMM Col$INGRESOS</v>
          </cell>
          <cell r="B174" t="str">
            <v>Bal&amp;PyG</v>
          </cell>
          <cell r="C174" t="str">
            <v>SI</v>
          </cell>
          <cell r="D174" t="str">
            <v>R</v>
          </cell>
          <cell r="E174" t="str">
            <v>A</v>
          </cell>
          <cell r="F174" t="str">
            <v>MM Col$</v>
          </cell>
          <cell r="G174" t="str">
            <v>LFS</v>
          </cell>
          <cell r="H174" t="str">
            <v>INGRESOS</v>
          </cell>
          <cell r="J174">
            <v>785646.30000000016</v>
          </cell>
          <cell r="K174">
            <v>471637.4</v>
          </cell>
          <cell r="L174">
            <v>689328.6</v>
          </cell>
          <cell r="M174">
            <v>324687.3</v>
          </cell>
          <cell r="N174">
            <v>687060.9</v>
          </cell>
          <cell r="O174">
            <v>306501.5</v>
          </cell>
          <cell r="P174">
            <v>671118.40000000014</v>
          </cell>
          <cell r="Q174">
            <v>302885.10000000003</v>
          </cell>
          <cell r="R174">
            <v>493393</v>
          </cell>
          <cell r="S174">
            <v>206614.3</v>
          </cell>
          <cell r="T174">
            <v>489280.69999999995</v>
          </cell>
          <cell r="U174">
            <v>190875.30000000002</v>
          </cell>
          <cell r="V174">
            <v>492001.5</v>
          </cell>
          <cell r="W174">
            <v>192206.50000000006</v>
          </cell>
          <cell r="X174">
            <v>294729.09999999998</v>
          </cell>
          <cell r="Y174">
            <v>119589.3</v>
          </cell>
          <cell r="Z174">
            <v>318790.59999999998</v>
          </cell>
          <cell r="AA174">
            <v>126324</v>
          </cell>
          <cell r="AB174">
            <v>259968.5</v>
          </cell>
          <cell r="AC174">
            <v>94575.599999999991</v>
          </cell>
          <cell r="AD174">
            <v>144828.70000000001</v>
          </cell>
          <cell r="AE174">
            <v>-3232.8000000000006</v>
          </cell>
          <cell r="AF174">
            <v>103600.19999999998</v>
          </cell>
          <cell r="AG174">
            <v>587.29999999999984</v>
          </cell>
          <cell r="AH174">
            <v>764052.75</v>
          </cell>
          <cell r="AI174">
            <v>673824.2</v>
          </cell>
          <cell r="AJ174">
            <v>672122.80000000016</v>
          </cell>
          <cell r="AK174">
            <v>649688.69999999995</v>
          </cell>
          <cell r="AL174">
            <v>488149</v>
          </cell>
          <cell r="AM174">
            <v>474253.21999999991</v>
          </cell>
          <cell r="AN174">
            <v>470933.27999999997</v>
          </cell>
          <cell r="AO174">
            <v>347651.04999999993</v>
          </cell>
          <cell r="AP174">
            <v>336261.9</v>
          </cell>
          <cell r="AQ174">
            <v>319932.3</v>
          </cell>
          <cell r="AR174">
            <v>27174.05</v>
          </cell>
          <cell r="AT174">
            <v>25328.9</v>
          </cell>
          <cell r="AV174">
            <v>510057.08599999995</v>
          </cell>
          <cell r="AW174">
            <v>367954.16</v>
          </cell>
          <cell r="AX174">
            <v>363011.83</v>
          </cell>
          <cell r="AY174">
            <v>346672.06</v>
          </cell>
          <cell r="AZ174">
            <v>250778.92</v>
          </cell>
          <cell r="BB174">
            <v>244143.14999999997</v>
          </cell>
          <cell r="BC174">
            <v>240468.92</v>
          </cell>
          <cell r="BD174">
            <v>133105.34</v>
          </cell>
          <cell r="BF174">
            <v>116919.42</v>
          </cell>
          <cell r="BG174">
            <v>103943.34</v>
          </cell>
          <cell r="BH174">
            <v>1384.98</v>
          </cell>
          <cell r="BI174">
            <v>-138.18</v>
          </cell>
          <cell r="BJ174">
            <v>303787.69</v>
          </cell>
          <cell r="BK174">
            <v>153301.39000000001</v>
          </cell>
          <cell r="BL174">
            <v>144312.19</v>
          </cell>
          <cell r="BM174">
            <v>130268.11</v>
          </cell>
          <cell r="BN174">
            <v>62196.75</v>
          </cell>
          <cell r="BO174">
            <v>35971.65</v>
          </cell>
          <cell r="BP174">
            <v>43937.55</v>
          </cell>
          <cell r="BQ174">
            <v>22396.98</v>
          </cell>
          <cell r="BR174">
            <v>15731.99</v>
          </cell>
          <cell r="BS174">
            <v>-14945.48</v>
          </cell>
          <cell r="BT174">
            <v>-47196.14</v>
          </cell>
          <cell r="BU174">
            <v>-54426.99</v>
          </cell>
          <cell r="BV174">
            <v>270355.48</v>
          </cell>
          <cell r="BW174">
            <v>227371.5</v>
          </cell>
          <cell r="BX174">
            <v>193765.21</v>
          </cell>
          <cell r="BY174">
            <v>187625.62</v>
          </cell>
          <cell r="BZ174">
            <v>163172.82999999999</v>
          </cell>
          <cell r="CA174">
            <v>120015.98</v>
          </cell>
          <cell r="CB174">
            <v>97157.26</v>
          </cell>
          <cell r="CC174">
            <v>56891.46</v>
          </cell>
          <cell r="CD174">
            <v>71883.88</v>
          </cell>
          <cell r="CE174">
            <v>71815.11</v>
          </cell>
          <cell r="CF174">
            <v>18869.68</v>
          </cell>
          <cell r="CG174">
            <v>-9818.92</v>
          </cell>
          <cell r="CH174">
            <v>358924.5</v>
          </cell>
          <cell r="CI174">
            <v>240532.17</v>
          </cell>
          <cell r="CJ174">
            <v>237685.93</v>
          </cell>
          <cell r="CK174">
            <v>214011.38</v>
          </cell>
          <cell r="CL174">
            <v>123503.33</v>
          </cell>
          <cell r="CM174">
            <v>89404.4</v>
          </cell>
          <cell r="CN174">
            <v>31635.75</v>
          </cell>
          <cell r="CO174">
            <v>201178.23</v>
          </cell>
          <cell r="CP174">
            <v>271185.69</v>
          </cell>
          <cell r="CQ174">
            <v>272995.28000000003</v>
          </cell>
          <cell r="CR174">
            <v>67535.5</v>
          </cell>
          <cell r="CS174">
            <v>62139.9</v>
          </cell>
          <cell r="CT174">
            <v>1011947.74</v>
          </cell>
          <cell r="CU174">
            <v>646063.6</v>
          </cell>
          <cell r="CV174">
            <v>571799.88</v>
          </cell>
          <cell r="CW174">
            <v>549902.68000000005</v>
          </cell>
          <cell r="CX174">
            <v>552484.97</v>
          </cell>
          <cell r="CY174">
            <v>215316.82</v>
          </cell>
          <cell r="CZ174">
            <v>169526.2</v>
          </cell>
          <cell r="DA174">
            <v>39991.4</v>
          </cell>
          <cell r="DB174">
            <v>40784.29</v>
          </cell>
          <cell r="DC174">
            <v>15696.29</v>
          </cell>
          <cell r="DD174">
            <v>7583.7</v>
          </cell>
          <cell r="DE174">
            <v>1829</v>
          </cell>
          <cell r="DF174">
            <v>347550.15</v>
          </cell>
          <cell r="DG174">
            <v>153020.01</v>
          </cell>
          <cell r="DH174">
            <v>102008.53</v>
          </cell>
          <cell r="DI174">
            <v>231004.59</v>
          </cell>
          <cell r="DJ174">
            <v>52236.44</v>
          </cell>
          <cell r="DK174">
            <v>56532.2</v>
          </cell>
          <cell r="DL174">
            <v>57350.99</v>
          </cell>
          <cell r="DM174">
            <v>56190.34</v>
          </cell>
          <cell r="DN174">
            <v>89339.21</v>
          </cell>
          <cell r="DO174">
            <v>57626.7</v>
          </cell>
          <cell r="DP174">
            <v>48203.41</v>
          </cell>
          <cell r="DQ174">
            <v>33346.019999999997</v>
          </cell>
          <cell r="DR174">
            <v>347324.4</v>
          </cell>
          <cell r="DS174">
            <v>235251.46</v>
          </cell>
          <cell r="DT174">
            <v>217660.18</v>
          </cell>
          <cell r="DU174">
            <v>163918.85</v>
          </cell>
          <cell r="DV174">
            <v>148862.42000000001</v>
          </cell>
          <cell r="DW174">
            <v>94788.14</v>
          </cell>
          <cell r="DX174">
            <v>70594.429999999993</v>
          </cell>
          <cell r="DY174">
            <v>51510.23</v>
          </cell>
          <cell r="DZ174">
            <v>40518.33</v>
          </cell>
          <cell r="EA174">
            <v>28157.7</v>
          </cell>
          <cell r="ED174">
            <v>218124.35</v>
          </cell>
          <cell r="EE174">
            <v>125397.02</v>
          </cell>
          <cell r="EF174">
            <v>96791.09</v>
          </cell>
          <cell r="EG174">
            <v>74429.02</v>
          </cell>
          <cell r="EJ174">
            <v>51644.88</v>
          </cell>
          <cell r="EK174">
            <v>28464.97</v>
          </cell>
          <cell r="EM174">
            <v>14173.82</v>
          </cell>
          <cell r="EP174">
            <v>108747.02</v>
          </cell>
          <cell r="EQ174">
            <v>75910.149653999993</v>
          </cell>
        </row>
        <row r="175">
          <cell r="A175" t="str">
            <v>SIBal&amp;PyGRAMM Col$Ingresos Operacionales</v>
          </cell>
          <cell r="B175" t="str">
            <v>Bal&amp;PyG</v>
          </cell>
          <cell r="C175" t="str">
            <v>SI</v>
          </cell>
          <cell r="D175" t="str">
            <v>R</v>
          </cell>
          <cell r="E175" t="str">
            <v>A</v>
          </cell>
          <cell r="F175" t="str">
            <v>MM Col$</v>
          </cell>
          <cell r="G175" t="str">
            <v>LFS</v>
          </cell>
          <cell r="H175" t="str">
            <v>Ingresos Operacionales</v>
          </cell>
          <cell r="J175">
            <v>581715.1</v>
          </cell>
          <cell r="K175">
            <v>400769.9</v>
          </cell>
          <cell r="L175">
            <v>496850.80000000005</v>
          </cell>
          <cell r="M175">
            <v>285068.79999999999</v>
          </cell>
          <cell r="N175">
            <v>552617.20000000007</v>
          </cell>
          <cell r="O175">
            <v>280424.89999999997</v>
          </cell>
          <cell r="P175">
            <v>535525.4</v>
          </cell>
          <cell r="Q175">
            <v>276117</v>
          </cell>
          <cell r="R175">
            <v>358324.69999999995</v>
          </cell>
          <cell r="S175">
            <v>184213.3</v>
          </cell>
          <cell r="T175">
            <v>356144.39999999997</v>
          </cell>
          <cell r="U175">
            <v>187460.90000000002</v>
          </cell>
          <cell r="V175">
            <v>172311.80000000002</v>
          </cell>
          <cell r="W175">
            <v>111079.8</v>
          </cell>
          <cell r="X175">
            <v>172311.80000000002</v>
          </cell>
          <cell r="Y175">
            <v>111079.8</v>
          </cell>
          <cell r="Z175">
            <v>166945</v>
          </cell>
          <cell r="AA175">
            <v>105608.79999999999</v>
          </cell>
          <cell r="AB175">
            <v>97541.3</v>
          </cell>
          <cell r="AC175">
            <v>35107.9</v>
          </cell>
          <cell r="AD175">
            <v>8608.1000000000022</v>
          </cell>
          <cell r="AE175">
            <v>-2353.2000000000007</v>
          </cell>
          <cell r="AF175">
            <v>1372.7</v>
          </cell>
          <cell r="AG175">
            <v>-3007.8</v>
          </cell>
          <cell r="AH175">
            <v>720426.15</v>
          </cell>
          <cell r="AI175">
            <v>700321.24</v>
          </cell>
          <cell r="AJ175">
            <v>668026.60000000009</v>
          </cell>
          <cell r="AK175">
            <v>640748.4</v>
          </cell>
          <cell r="AL175">
            <v>477981.19999999995</v>
          </cell>
          <cell r="AM175">
            <v>481565.43999999994</v>
          </cell>
          <cell r="AN175">
            <v>353968.76999999996</v>
          </cell>
          <cell r="AO175">
            <v>353968.76999999996</v>
          </cell>
          <cell r="AP175">
            <v>342570.02</v>
          </cell>
          <cell r="AQ175">
            <v>327278.02</v>
          </cell>
          <cell r="AR175">
            <v>33435.009999999995</v>
          </cell>
          <cell r="AT175">
            <v>30034.100000000002</v>
          </cell>
          <cell r="AV175">
            <v>516917.79</v>
          </cell>
          <cell r="AW175">
            <v>374730.48</v>
          </cell>
          <cell r="AX175">
            <v>369054.27999999997</v>
          </cell>
          <cell r="AY175">
            <v>352776.06000000006</v>
          </cell>
          <cell r="AZ175">
            <v>255665.68</v>
          </cell>
          <cell r="BB175">
            <v>243672.72999999998</v>
          </cell>
          <cell r="BC175">
            <v>135796.1</v>
          </cell>
          <cell r="BD175">
            <v>117850.23999999999</v>
          </cell>
          <cell r="BF175">
            <v>843.13999999999987</v>
          </cell>
          <cell r="BG175">
            <v>103168.81</v>
          </cell>
          <cell r="BH175">
            <v>843.13999999999987</v>
          </cell>
          <cell r="BI175">
            <v>-162.98000000000002</v>
          </cell>
          <cell r="BJ175">
            <v>308848.54000000004</v>
          </cell>
          <cell r="BK175">
            <v>157299.58000000002</v>
          </cell>
          <cell r="BL175">
            <v>147571.25</v>
          </cell>
          <cell r="BM175">
            <v>134894.1</v>
          </cell>
          <cell r="BN175">
            <v>67493.279999999999</v>
          </cell>
          <cell r="BO175">
            <v>40574.160000000003</v>
          </cell>
          <cell r="BP175">
            <v>48738.33</v>
          </cell>
          <cell r="BQ175">
            <v>27883.540000000008</v>
          </cell>
          <cell r="BR175">
            <v>19880.73</v>
          </cell>
          <cell r="BS175">
            <v>-7760.5600000000049</v>
          </cell>
          <cell r="BT175">
            <v>-45485.4</v>
          </cell>
          <cell r="BU175">
            <v>-53775.040000000001</v>
          </cell>
          <cell r="BV175">
            <v>272621</v>
          </cell>
          <cell r="BW175">
            <v>228654.38</v>
          </cell>
          <cell r="BX175">
            <v>201676.86000000002</v>
          </cell>
          <cell r="BY175">
            <v>190364.27</v>
          </cell>
          <cell r="BZ175">
            <v>147773.14000000001</v>
          </cell>
          <cell r="CA175">
            <v>129952.86</v>
          </cell>
          <cell r="CB175">
            <v>104241.67</v>
          </cell>
          <cell r="CC175">
            <v>65525.929999999993</v>
          </cell>
          <cell r="CD175">
            <v>75322.62000000001</v>
          </cell>
          <cell r="CE175">
            <v>73048.87</v>
          </cell>
          <cell r="CF175">
            <v>19037.55</v>
          </cell>
          <cell r="CG175">
            <v>-10238.42</v>
          </cell>
          <cell r="CH175">
            <v>359848.48</v>
          </cell>
          <cell r="CI175">
            <v>240909.86</v>
          </cell>
          <cell r="CJ175">
            <v>237560.74</v>
          </cell>
          <cell r="CK175">
            <v>212068.81</v>
          </cell>
          <cell r="CL175">
            <v>121432.98000000001</v>
          </cell>
          <cell r="CM175">
            <v>86597.440000000002</v>
          </cell>
          <cell r="CN175">
            <v>24836.340000000004</v>
          </cell>
          <cell r="CO175">
            <v>195893.28</v>
          </cell>
          <cell r="CP175">
            <v>269845.79000000004</v>
          </cell>
          <cell r="CQ175">
            <v>275073.93</v>
          </cell>
          <cell r="CR175">
            <v>69659.73000000001</v>
          </cell>
          <cell r="CS175">
            <v>62976.920000000006</v>
          </cell>
          <cell r="CT175">
            <v>1015004.692</v>
          </cell>
          <cell r="CU175">
            <v>632603.43000000005</v>
          </cell>
          <cell r="CV175">
            <v>559476.93999999994</v>
          </cell>
          <cell r="CW175">
            <v>538537.23</v>
          </cell>
          <cell r="CX175">
            <v>540892.76</v>
          </cell>
          <cell r="CY175">
            <v>203523.7</v>
          </cell>
          <cell r="CZ175">
            <v>156909.14000000001</v>
          </cell>
          <cell r="DA175">
            <v>27246.51</v>
          </cell>
          <cell r="DB175">
            <v>27725.21</v>
          </cell>
          <cell r="DC175">
            <v>1956.0399999999984</v>
          </cell>
          <cell r="DD175">
            <v>8661.2000000000007</v>
          </cell>
          <cell r="DE175">
            <v>2321.9700000000003</v>
          </cell>
          <cell r="DF175">
            <v>357311.07</v>
          </cell>
          <cell r="DG175">
            <v>161082</v>
          </cell>
          <cell r="DH175">
            <v>107620.15</v>
          </cell>
          <cell r="DI175">
            <v>235588.11</v>
          </cell>
          <cell r="DJ175">
            <v>61769.649999999994</v>
          </cell>
          <cell r="DK175">
            <v>64118.270000000004</v>
          </cell>
          <cell r="DL175">
            <v>62488.78</v>
          </cell>
          <cell r="DM175">
            <v>60339.19</v>
          </cell>
          <cell r="DN175">
            <v>91147.48</v>
          </cell>
          <cell r="DO175">
            <v>59004.800000000003</v>
          </cell>
          <cell r="DP175">
            <v>48413.7</v>
          </cell>
          <cell r="DQ175">
            <v>33807.24</v>
          </cell>
          <cell r="DR175">
            <v>289779.34000000003</v>
          </cell>
          <cell r="DS175">
            <v>178030.91999999998</v>
          </cell>
          <cell r="DT175">
            <v>164945.75</v>
          </cell>
          <cell r="DU175">
            <v>117892.76</v>
          </cell>
          <cell r="DV175">
            <v>102679.21</v>
          </cell>
          <cell r="DW175">
            <v>53181.869999999995</v>
          </cell>
          <cell r="DX175">
            <v>35555.74</v>
          </cell>
          <cell r="DY175">
            <v>28448.329999999998</v>
          </cell>
          <cell r="DZ175">
            <v>18221.13</v>
          </cell>
          <cell r="EA175">
            <v>11252.500000000002</v>
          </cell>
          <cell r="EB175">
            <v>0</v>
          </cell>
          <cell r="EC175">
            <v>0</v>
          </cell>
          <cell r="ED175">
            <v>167420.39999999997</v>
          </cell>
          <cell r="EE175">
            <v>78317.279999999999</v>
          </cell>
          <cell r="EF175">
            <v>49945.01</v>
          </cell>
          <cell r="EG175">
            <v>30311.879999999997</v>
          </cell>
          <cell r="EH175">
            <v>0</v>
          </cell>
          <cell r="EI175">
            <v>0</v>
          </cell>
          <cell r="EJ175">
            <v>22497.21</v>
          </cell>
          <cell r="EK175">
            <v>18260.940000000002</v>
          </cell>
          <cell r="EL175">
            <v>0</v>
          </cell>
          <cell r="EM175">
            <v>9288.6</v>
          </cell>
          <cell r="EN175">
            <v>0</v>
          </cell>
          <cell r="EO175">
            <v>0</v>
          </cell>
          <cell r="EP175">
            <v>99477.04</v>
          </cell>
          <cell r="EQ175">
            <v>70454.7071</v>
          </cell>
          <cell r="ER175">
            <v>0</v>
          </cell>
          <cell r="ES175">
            <v>0</v>
          </cell>
          <cell r="EU175">
            <v>0</v>
          </cell>
          <cell r="EV175">
            <v>0</v>
          </cell>
          <cell r="EW175">
            <v>0</v>
          </cell>
          <cell r="EX175">
            <v>0</v>
          </cell>
          <cell r="EY175">
            <v>0</v>
          </cell>
          <cell r="EZ175">
            <v>0</v>
          </cell>
          <cell r="FE175">
            <v>0</v>
          </cell>
          <cell r="FF175">
            <v>0</v>
          </cell>
          <cell r="GN175">
            <v>0</v>
          </cell>
        </row>
        <row r="177">
          <cell r="BV177">
            <v>272621</v>
          </cell>
        </row>
        <row r="178">
          <cell r="A178" t="str">
            <v>SIBal&amp;PyGRAMM Col$Gastos Personal</v>
          </cell>
          <cell r="B178" t="str">
            <v>Bal&amp;PyG</v>
          </cell>
          <cell r="C178" t="str">
            <v>SI</v>
          </cell>
          <cell r="D178" t="str">
            <v>R</v>
          </cell>
          <cell r="E178" t="str">
            <v>A</v>
          </cell>
          <cell r="F178" t="str">
            <v>MM Col$</v>
          </cell>
          <cell r="G178" t="str">
            <v>LFS</v>
          </cell>
          <cell r="H178" t="str">
            <v>Gastos Personal</v>
          </cell>
          <cell r="J178">
            <v>8993.7000000000007</v>
          </cell>
          <cell r="K178">
            <v>6970.7</v>
          </cell>
          <cell r="L178">
            <v>7991.2</v>
          </cell>
          <cell r="M178">
            <v>6260.3</v>
          </cell>
          <cell r="N178">
            <v>7416</v>
          </cell>
          <cell r="O178">
            <v>5756.3</v>
          </cell>
          <cell r="P178">
            <v>6874.7</v>
          </cell>
          <cell r="Q178">
            <v>5156.3999999999996</v>
          </cell>
          <cell r="R178">
            <v>6324.2</v>
          </cell>
          <cell r="S178">
            <v>4660.7</v>
          </cell>
          <cell r="T178">
            <v>5556.8</v>
          </cell>
          <cell r="U178">
            <v>4232.8999999999996</v>
          </cell>
          <cell r="V178">
            <v>4313.6000000000004</v>
          </cell>
          <cell r="W178">
            <v>3784.8</v>
          </cell>
          <cell r="X178">
            <v>3429.7</v>
          </cell>
          <cell r="Y178">
            <v>3364.8</v>
          </cell>
          <cell r="Z178">
            <v>2880.1</v>
          </cell>
          <cell r="AA178">
            <v>1780.9</v>
          </cell>
          <cell r="AB178">
            <v>2266.6999999999998</v>
          </cell>
          <cell r="AC178">
            <v>1315.8</v>
          </cell>
          <cell r="AD178">
            <v>1627.7</v>
          </cell>
          <cell r="AE178">
            <v>853.7</v>
          </cell>
          <cell r="AF178">
            <v>1071.9000000000001</v>
          </cell>
          <cell r="AG178">
            <v>386.6</v>
          </cell>
          <cell r="AH178">
            <v>4948.7</v>
          </cell>
          <cell r="AI178">
            <v>4486.5600000000004</v>
          </cell>
          <cell r="AJ178">
            <v>4088.4</v>
          </cell>
          <cell r="AK178">
            <v>3693.3</v>
          </cell>
          <cell r="AL178">
            <v>3277.4</v>
          </cell>
          <cell r="AM178">
            <v>2782.18</v>
          </cell>
          <cell r="AN178">
            <v>2407.08</v>
          </cell>
          <cell r="AO178">
            <v>1853.38</v>
          </cell>
          <cell r="AP178">
            <v>1360.46</v>
          </cell>
          <cell r="AQ178">
            <v>931.99</v>
          </cell>
          <cell r="AR178">
            <v>541.78</v>
          </cell>
          <cell r="AT178">
            <v>257.5</v>
          </cell>
          <cell r="AV178">
            <v>3784.22</v>
          </cell>
          <cell r="AW178">
            <v>3380.94</v>
          </cell>
          <cell r="AX178">
            <v>3105.38</v>
          </cell>
          <cell r="AY178">
            <v>2788.22</v>
          </cell>
          <cell r="AZ178">
            <v>2530.02</v>
          </cell>
          <cell r="BB178">
            <v>2164.9</v>
          </cell>
          <cell r="BC178">
            <v>1914.18</v>
          </cell>
          <cell r="BD178">
            <v>1355.14</v>
          </cell>
          <cell r="BF178">
            <v>1110.75</v>
          </cell>
          <cell r="BG178">
            <v>746.9</v>
          </cell>
          <cell r="BH178">
            <v>475.61</v>
          </cell>
          <cell r="BI178">
            <v>227.57</v>
          </cell>
          <cell r="BJ178">
            <v>3322.32</v>
          </cell>
          <cell r="BK178">
            <v>2963.76</v>
          </cell>
          <cell r="BL178">
            <v>2733.61</v>
          </cell>
          <cell r="BM178">
            <v>2504.44</v>
          </cell>
          <cell r="BN178">
            <v>2086.27</v>
          </cell>
          <cell r="BO178">
            <v>1850.78</v>
          </cell>
          <cell r="BP178">
            <v>1607.48</v>
          </cell>
          <cell r="BQ178">
            <v>1251</v>
          </cell>
          <cell r="BR178">
            <v>940.41</v>
          </cell>
          <cell r="BS178">
            <v>575.12</v>
          </cell>
          <cell r="BT178">
            <v>351.6</v>
          </cell>
          <cell r="BU178">
            <v>161.07</v>
          </cell>
          <cell r="BV178">
            <v>2673.19</v>
          </cell>
          <cell r="BW178">
            <v>2344.46</v>
          </cell>
          <cell r="BX178">
            <v>1846.46</v>
          </cell>
          <cell r="BY178">
            <v>1671.25</v>
          </cell>
          <cell r="BZ178">
            <v>1474.77</v>
          </cell>
          <cell r="CA178">
            <v>1291.03</v>
          </cell>
          <cell r="CB178">
            <v>1126.8699999999999</v>
          </cell>
          <cell r="CC178">
            <v>947.82</v>
          </cell>
          <cell r="CD178">
            <v>767.42</v>
          </cell>
          <cell r="CE178">
            <v>556.91</v>
          </cell>
          <cell r="CF178">
            <v>386.16</v>
          </cell>
          <cell r="CG178">
            <v>136.82</v>
          </cell>
          <cell r="CH178">
            <v>3696.36</v>
          </cell>
          <cell r="CI178">
            <v>3511.18</v>
          </cell>
          <cell r="CJ178">
            <v>3345.72</v>
          </cell>
          <cell r="CK178">
            <v>1661.97</v>
          </cell>
          <cell r="CL178">
            <v>1495.75</v>
          </cell>
          <cell r="CM178">
            <v>1301.49</v>
          </cell>
          <cell r="CN178">
            <v>1135.18</v>
          </cell>
          <cell r="CO178">
            <v>959.58</v>
          </cell>
          <cell r="CP178">
            <v>739.61</v>
          </cell>
          <cell r="CQ178">
            <v>557.6</v>
          </cell>
          <cell r="CR178">
            <v>366.1</v>
          </cell>
          <cell r="CS178">
            <v>181.97</v>
          </cell>
          <cell r="CT178">
            <v>2188.8200000000002</v>
          </cell>
          <cell r="CU178">
            <v>2002.14</v>
          </cell>
          <cell r="CV178">
            <v>1823.72</v>
          </cell>
          <cell r="CW178">
            <v>1668.53</v>
          </cell>
          <cell r="CX178">
            <v>1496.19</v>
          </cell>
          <cell r="CY178">
            <v>1324.08</v>
          </cell>
          <cell r="CZ178">
            <v>1137.19</v>
          </cell>
          <cell r="DA178">
            <v>964.19</v>
          </cell>
          <cell r="DB178">
            <v>782.83</v>
          </cell>
          <cell r="DC178">
            <v>604.41999999999996</v>
          </cell>
          <cell r="DD178">
            <v>379.2</v>
          </cell>
          <cell r="DE178">
            <v>143.4</v>
          </cell>
          <cell r="DF178">
            <v>2055.86</v>
          </cell>
          <cell r="DG178">
            <v>1948.65</v>
          </cell>
          <cell r="DH178">
            <v>1755.88</v>
          </cell>
          <cell r="DI178">
            <v>1586.98</v>
          </cell>
          <cell r="DJ178">
            <v>1407.51</v>
          </cell>
          <cell r="DK178">
            <v>1230.1300000000001</v>
          </cell>
          <cell r="DL178">
            <v>1020.81</v>
          </cell>
          <cell r="DM178">
            <v>851.32</v>
          </cell>
          <cell r="DN178">
            <v>678.75</v>
          </cell>
          <cell r="DO178">
            <v>494.9</v>
          </cell>
          <cell r="DP178">
            <v>324.3</v>
          </cell>
          <cell r="DQ178">
            <v>158.77000000000001</v>
          </cell>
          <cell r="DR178">
            <v>2236.98</v>
          </cell>
          <cell r="DS178">
            <v>1894.12</v>
          </cell>
          <cell r="DT178">
            <v>1664.76</v>
          </cell>
          <cell r="DU178">
            <v>1516.42</v>
          </cell>
          <cell r="DV178">
            <v>1341.63</v>
          </cell>
          <cell r="DW178">
            <v>1176.1400000000001</v>
          </cell>
          <cell r="DX178">
            <v>1014.03</v>
          </cell>
          <cell r="DY178">
            <v>818.1</v>
          </cell>
          <cell r="DZ178">
            <v>647.72</v>
          </cell>
          <cell r="EA178">
            <v>477.5</v>
          </cell>
          <cell r="ED178">
            <v>2143.75</v>
          </cell>
          <cell r="EE178">
            <v>1765.87</v>
          </cell>
          <cell r="EF178">
            <v>1585.85</v>
          </cell>
          <cell r="EG178">
            <v>1421.85</v>
          </cell>
          <cell r="EJ178">
            <v>794.1</v>
          </cell>
          <cell r="EK178">
            <v>591.41</v>
          </cell>
          <cell r="EM178">
            <v>323.99</v>
          </cell>
          <cell r="EP178">
            <v>1506.21</v>
          </cell>
          <cell r="EQ178">
            <v>1779.94867</v>
          </cell>
        </row>
        <row r="179">
          <cell r="A179" t="str">
            <v>SIBal&amp;PyGRAMM Col$Honorarios</v>
          </cell>
          <cell r="B179" t="str">
            <v>Bal&amp;PyG</v>
          </cell>
          <cell r="C179" t="str">
            <v>SI</v>
          </cell>
          <cell r="D179" t="str">
            <v>R</v>
          </cell>
          <cell r="E179" t="str">
            <v>A</v>
          </cell>
          <cell r="F179" t="str">
            <v>MM Col$</v>
          </cell>
          <cell r="G179" t="str">
            <v>LFS</v>
          </cell>
          <cell r="H179" t="str">
            <v>Honorarios</v>
          </cell>
          <cell r="J179">
            <v>24231.4</v>
          </cell>
          <cell r="K179">
            <v>10148.4</v>
          </cell>
          <cell r="L179">
            <v>22932.1</v>
          </cell>
          <cell r="M179">
            <v>8254.7999999999993</v>
          </cell>
          <cell r="N179">
            <v>22293.599999999999</v>
          </cell>
          <cell r="O179">
            <v>4298.1000000000004</v>
          </cell>
          <cell r="P179">
            <v>21406.400000000001</v>
          </cell>
          <cell r="Q179">
            <v>4144.1000000000004</v>
          </cell>
          <cell r="R179">
            <v>21097.1</v>
          </cell>
          <cell r="S179">
            <v>6311</v>
          </cell>
          <cell r="T179">
            <v>13810.5</v>
          </cell>
          <cell r="U179">
            <v>3314.2</v>
          </cell>
          <cell r="V179">
            <v>13116.7</v>
          </cell>
          <cell r="W179">
            <v>2094.1</v>
          </cell>
          <cell r="X179">
            <v>10230.9</v>
          </cell>
          <cell r="Y179">
            <v>1716.3</v>
          </cell>
          <cell r="Z179">
            <v>14637.2</v>
          </cell>
          <cell r="AA179">
            <v>410.9</v>
          </cell>
          <cell r="AB179">
            <v>14195.3</v>
          </cell>
          <cell r="AC179">
            <v>311.60000000000002</v>
          </cell>
          <cell r="AD179">
            <v>12315.7</v>
          </cell>
          <cell r="AE179">
            <v>170</v>
          </cell>
          <cell r="AF179">
            <v>3864.5</v>
          </cell>
          <cell r="AG179">
            <v>70.599999999999994</v>
          </cell>
          <cell r="AH179">
            <v>1835</v>
          </cell>
          <cell r="AI179">
            <v>1407.29</v>
          </cell>
          <cell r="AJ179">
            <v>1286.5999999999999</v>
          </cell>
          <cell r="AK179">
            <v>1197</v>
          </cell>
          <cell r="AL179">
            <v>1116.4000000000001</v>
          </cell>
          <cell r="AM179">
            <v>1024.31</v>
          </cell>
          <cell r="AN179">
            <v>930.48</v>
          </cell>
          <cell r="AO179">
            <v>775.17</v>
          </cell>
          <cell r="AP179">
            <v>701.96</v>
          </cell>
          <cell r="AQ179">
            <v>614.01</v>
          </cell>
          <cell r="AR179">
            <v>185.45</v>
          </cell>
          <cell r="AT179">
            <v>81.2</v>
          </cell>
          <cell r="AV179">
            <v>2595.06</v>
          </cell>
          <cell r="AW179">
            <v>2526.35</v>
          </cell>
          <cell r="AX179">
            <v>2029.57</v>
          </cell>
          <cell r="AY179">
            <v>1927.6</v>
          </cell>
          <cell r="AZ179">
            <v>1786.5</v>
          </cell>
          <cell r="BB179">
            <v>1655.58</v>
          </cell>
          <cell r="BC179">
            <v>1483.61</v>
          </cell>
          <cell r="BD179">
            <v>1355.39</v>
          </cell>
          <cell r="BF179">
            <v>1174.8800000000001</v>
          </cell>
          <cell r="BG179">
            <v>1077.8</v>
          </cell>
          <cell r="BH179">
            <v>146.79</v>
          </cell>
          <cell r="BI179">
            <v>72.19</v>
          </cell>
          <cell r="BJ179">
            <v>1512.84</v>
          </cell>
          <cell r="BK179">
            <v>1320.26</v>
          </cell>
          <cell r="BL179">
            <v>1248.92</v>
          </cell>
          <cell r="BM179">
            <v>1174.05</v>
          </cell>
          <cell r="BN179">
            <v>1087.24</v>
          </cell>
          <cell r="BO179">
            <v>1018.24</v>
          </cell>
          <cell r="BP179">
            <v>948.54</v>
          </cell>
          <cell r="BQ179">
            <v>774.91</v>
          </cell>
          <cell r="BR179">
            <v>691.82</v>
          </cell>
          <cell r="BS179">
            <v>348.71</v>
          </cell>
          <cell r="BT179">
            <v>193.21</v>
          </cell>
          <cell r="BU179">
            <v>66.900000000000006</v>
          </cell>
          <cell r="BV179">
            <v>1412.27</v>
          </cell>
          <cell r="BW179">
            <v>1138.21</v>
          </cell>
          <cell r="BX179">
            <v>871.55</v>
          </cell>
          <cell r="BY179">
            <v>796.11</v>
          </cell>
          <cell r="BZ179">
            <v>737.8</v>
          </cell>
          <cell r="CA179">
            <v>635.79</v>
          </cell>
          <cell r="CB179">
            <v>552.98</v>
          </cell>
          <cell r="CC179">
            <v>315.26</v>
          </cell>
          <cell r="CD179">
            <v>285.45</v>
          </cell>
          <cell r="CE179">
            <v>155.38999999999999</v>
          </cell>
          <cell r="CF179">
            <v>117.33</v>
          </cell>
          <cell r="CG179">
            <v>25.78</v>
          </cell>
          <cell r="CH179">
            <v>607.51</v>
          </cell>
          <cell r="CI179">
            <v>467.59</v>
          </cell>
          <cell r="CJ179">
            <v>440.14</v>
          </cell>
          <cell r="CK179">
            <v>414.36</v>
          </cell>
          <cell r="CL179">
            <v>387.54</v>
          </cell>
          <cell r="CM179">
            <v>357.94</v>
          </cell>
          <cell r="CN179">
            <v>327.14</v>
          </cell>
          <cell r="CO179">
            <v>272.49</v>
          </cell>
          <cell r="CP179">
            <v>237.97</v>
          </cell>
          <cell r="CQ179">
            <v>126.97</v>
          </cell>
          <cell r="CR179">
            <v>55.45</v>
          </cell>
          <cell r="CS179">
            <v>27.72</v>
          </cell>
          <cell r="CT179">
            <v>1066.29</v>
          </cell>
          <cell r="CU179">
            <v>945.94</v>
          </cell>
          <cell r="CV179">
            <v>889.04</v>
          </cell>
          <cell r="CW179">
            <v>861.43</v>
          </cell>
          <cell r="CX179">
            <v>833.61</v>
          </cell>
          <cell r="CY179">
            <v>805.89</v>
          </cell>
          <cell r="CZ179">
            <v>777.25</v>
          </cell>
          <cell r="DA179">
            <v>705.9</v>
          </cell>
          <cell r="DB179">
            <v>127.45</v>
          </cell>
          <cell r="DC179">
            <v>81.260000000000005</v>
          </cell>
          <cell r="DD179">
            <v>55.3</v>
          </cell>
          <cell r="DE179">
            <v>28.57</v>
          </cell>
          <cell r="DF179">
            <v>508.46</v>
          </cell>
          <cell r="DG179">
            <v>464.33</v>
          </cell>
          <cell r="DH179">
            <v>438.09</v>
          </cell>
          <cell r="DI179">
            <v>408.22</v>
          </cell>
          <cell r="DJ179">
            <v>383.27</v>
          </cell>
          <cell r="DK179">
            <v>358.91</v>
          </cell>
          <cell r="DL179">
            <v>334.63</v>
          </cell>
          <cell r="DM179">
            <v>262.25</v>
          </cell>
          <cell r="DN179">
            <v>239.31</v>
          </cell>
          <cell r="DO179">
            <v>71.3</v>
          </cell>
          <cell r="DP179">
            <v>62.25</v>
          </cell>
          <cell r="DQ179">
            <v>19.5</v>
          </cell>
          <cell r="DR179">
            <v>325.79000000000002</v>
          </cell>
          <cell r="DS179">
            <v>302.06</v>
          </cell>
          <cell r="DT179">
            <v>277.61</v>
          </cell>
          <cell r="DU179">
            <v>252.8</v>
          </cell>
          <cell r="DV179">
            <v>526.91</v>
          </cell>
          <cell r="DW179">
            <v>363.31</v>
          </cell>
          <cell r="DX179">
            <v>159.69</v>
          </cell>
          <cell r="DY179">
            <v>131.94</v>
          </cell>
          <cell r="DZ179">
            <v>103.92</v>
          </cell>
          <cell r="EA179">
            <v>77.099999999999994</v>
          </cell>
          <cell r="ED179">
            <v>342.91</v>
          </cell>
          <cell r="EE179">
            <v>285.3</v>
          </cell>
          <cell r="EF179">
            <v>255.05</v>
          </cell>
          <cell r="EG179">
            <v>221.74999999999943</v>
          </cell>
          <cell r="EJ179">
            <v>140.1</v>
          </cell>
          <cell r="EK179">
            <v>115.09</v>
          </cell>
          <cell r="EM179">
            <v>234.1</v>
          </cell>
          <cell r="EP179">
            <v>1700</v>
          </cell>
        </row>
        <row r="180">
          <cell r="A180" t="str">
            <v>SIBal&amp;PyGRAMM Col$Otros Gastos Administrativos</v>
          </cell>
          <cell r="B180" t="str">
            <v>Bal&amp;PyG</v>
          </cell>
          <cell r="C180" t="str">
            <v>SI</v>
          </cell>
          <cell r="D180" t="str">
            <v>R</v>
          </cell>
          <cell r="E180" t="str">
            <v>A</v>
          </cell>
          <cell r="F180" t="str">
            <v>MM Col$</v>
          </cell>
          <cell r="G180" t="str">
            <v>LFS</v>
          </cell>
          <cell r="H180" t="str">
            <v>Otros Gastos Administrativos</v>
          </cell>
          <cell r="J180">
            <v>91156.700000000012</v>
          </cell>
          <cell r="K180">
            <v>28592.1</v>
          </cell>
          <cell r="L180">
            <v>90620.4</v>
          </cell>
          <cell r="M180">
            <v>22430.799999999999</v>
          </cell>
          <cell r="N180">
            <v>89855.6</v>
          </cell>
          <cell r="O180">
            <v>17496.499999999996</v>
          </cell>
          <cell r="P180">
            <v>89251.199999999997</v>
          </cell>
          <cell r="Q180">
            <v>14489.199999999997</v>
          </cell>
          <cell r="R180">
            <v>87614.3</v>
          </cell>
          <cell r="S180">
            <v>11927.099999999999</v>
          </cell>
          <cell r="T180">
            <v>86934.299999999988</v>
          </cell>
          <cell r="U180">
            <v>10871.1</v>
          </cell>
          <cell r="V180">
            <v>86204.799999999988</v>
          </cell>
          <cell r="W180">
            <v>10162.500000000002</v>
          </cell>
          <cell r="X180">
            <v>41603.199999999997</v>
          </cell>
          <cell r="Y180">
            <v>9095.1999999999989</v>
          </cell>
          <cell r="Z180">
            <v>39651.900000000009</v>
          </cell>
          <cell r="AA180">
            <v>8701.5</v>
          </cell>
          <cell r="AB180">
            <v>36583.600000000006</v>
          </cell>
          <cell r="AC180">
            <v>6554.5</v>
          </cell>
          <cell r="AD180">
            <v>4916.1999999999989</v>
          </cell>
          <cell r="AE180">
            <v>2412</v>
          </cell>
          <cell r="AF180">
            <v>2354.8999999999992</v>
          </cell>
          <cell r="AG180">
            <v>407.6</v>
          </cell>
          <cell r="AH180">
            <v>6483</v>
          </cell>
          <cell r="AI180">
            <v>5119.7299999999996</v>
          </cell>
          <cell r="AJ180">
            <v>4696.8999999999996</v>
          </cell>
          <cell r="AK180">
            <v>4159.3</v>
          </cell>
          <cell r="AL180">
            <v>3667.5</v>
          </cell>
          <cell r="AM180">
            <v>3092.48</v>
          </cell>
          <cell r="AN180">
            <v>2716.26</v>
          </cell>
          <cell r="AO180">
            <v>2252.34</v>
          </cell>
          <cell r="AP180">
            <v>1901</v>
          </cell>
          <cell r="AQ180">
            <v>1183.8900000000001</v>
          </cell>
          <cell r="AR180">
            <v>413.39</v>
          </cell>
          <cell r="AT180">
            <v>167.8</v>
          </cell>
          <cell r="AV180">
            <v>9271.5400000000009</v>
          </cell>
          <cell r="AW180">
            <v>8449.15</v>
          </cell>
          <cell r="AX180">
            <v>7612.79</v>
          </cell>
          <cell r="AY180">
            <v>6161.77</v>
          </cell>
          <cell r="AZ180">
            <v>5569.77</v>
          </cell>
          <cell r="BB180">
            <v>5310.1</v>
          </cell>
          <cell r="BC180">
            <v>4521.07</v>
          </cell>
          <cell r="BD180">
            <v>2174.6799999999998</v>
          </cell>
          <cell r="BF180">
            <v>1991.73</v>
          </cell>
          <cell r="BG180">
            <v>1221.4000000000001</v>
          </cell>
          <cell r="BH180">
            <v>591.66999999999996</v>
          </cell>
          <cell r="BI180">
            <v>56.93</v>
          </cell>
          <cell r="BJ180">
            <v>4552.01</v>
          </cell>
          <cell r="BK180">
            <v>3907.25</v>
          </cell>
          <cell r="BL180">
            <v>3789.76</v>
          </cell>
          <cell r="BM180">
            <v>3369.46</v>
          </cell>
          <cell r="BN180">
            <v>2840.68</v>
          </cell>
          <cell r="BO180">
            <v>1815.55</v>
          </cell>
          <cell r="BP180">
            <v>1681.11</v>
          </cell>
          <cell r="BQ180">
            <v>1446.48</v>
          </cell>
          <cell r="BR180">
            <v>1232.58</v>
          </cell>
          <cell r="BS180">
            <v>839.59</v>
          </cell>
          <cell r="BT180">
            <v>392.75</v>
          </cell>
          <cell r="BU180">
            <v>97.6</v>
          </cell>
          <cell r="BV180">
            <v>4226.6899999999996</v>
          </cell>
          <cell r="BW180">
            <v>3727.13</v>
          </cell>
          <cell r="BX180">
            <v>3568.06</v>
          </cell>
          <cell r="BY180">
            <v>3140.4</v>
          </cell>
          <cell r="BZ180">
            <v>2929.41</v>
          </cell>
          <cell r="CA180">
            <v>2350.09</v>
          </cell>
          <cell r="CB180">
            <v>1928.59</v>
          </cell>
          <cell r="CC180">
            <v>1430.01</v>
          </cell>
          <cell r="CD180">
            <v>1018.22</v>
          </cell>
          <cell r="CE180">
            <v>781.61</v>
          </cell>
          <cell r="CF180">
            <v>296.27999999999997</v>
          </cell>
          <cell r="CG180">
            <v>154.43</v>
          </cell>
          <cell r="CH180">
            <v>4245.22</v>
          </cell>
          <cell r="CI180">
            <v>3994.71</v>
          </cell>
          <cell r="CJ180">
            <v>3853.33</v>
          </cell>
          <cell r="CK180">
            <v>3461.04</v>
          </cell>
          <cell r="CL180">
            <v>3220.26</v>
          </cell>
          <cell r="CM180">
            <v>2994.24</v>
          </cell>
          <cell r="CN180">
            <v>2916.92</v>
          </cell>
          <cell r="CO180">
            <v>2571.0300000000002</v>
          </cell>
          <cell r="CP180">
            <v>2432.86</v>
          </cell>
          <cell r="CQ180">
            <v>1818.22</v>
          </cell>
          <cell r="CR180">
            <v>941.26</v>
          </cell>
          <cell r="CS180">
            <v>474.38</v>
          </cell>
          <cell r="CT180">
            <v>4002.66</v>
          </cell>
          <cell r="CU180">
            <v>3445.31</v>
          </cell>
          <cell r="CV180">
            <v>3156.6</v>
          </cell>
          <cell r="CW180">
            <v>2957.24</v>
          </cell>
          <cell r="CX180">
            <v>2776.24</v>
          </cell>
          <cell r="CY180">
            <v>2600.9299999999998</v>
          </cell>
          <cell r="CZ180">
            <v>2318.92</v>
          </cell>
          <cell r="DA180">
            <v>1152.02</v>
          </cell>
          <cell r="DB180">
            <v>985.76</v>
          </cell>
          <cell r="DC180">
            <v>621.41</v>
          </cell>
          <cell r="DD180">
            <v>320.3</v>
          </cell>
          <cell r="DE180">
            <v>170.39</v>
          </cell>
          <cell r="DF180">
            <v>2173.9</v>
          </cell>
          <cell r="DG180">
            <v>2527.6</v>
          </cell>
          <cell r="DH180">
            <v>2323.56</v>
          </cell>
          <cell r="DI180">
            <v>2203.94</v>
          </cell>
          <cell r="DJ180">
            <v>1602.53</v>
          </cell>
          <cell r="DK180">
            <v>1409.93</v>
          </cell>
          <cell r="DL180">
            <v>1114.6199999999999</v>
          </cell>
          <cell r="DM180">
            <v>876.05</v>
          </cell>
          <cell r="DN180">
            <v>720.88</v>
          </cell>
          <cell r="DO180">
            <v>389.4</v>
          </cell>
          <cell r="DP180">
            <v>131.81</v>
          </cell>
          <cell r="DQ180">
            <v>56.41</v>
          </cell>
          <cell r="DR180">
            <v>2561.9899999999998</v>
          </cell>
          <cell r="DS180">
            <v>2364.98</v>
          </cell>
          <cell r="DT180">
            <v>2126.1999999999998</v>
          </cell>
          <cell r="DU180">
            <v>1998.9</v>
          </cell>
          <cell r="DV180">
            <v>2149.36</v>
          </cell>
          <cell r="DW180">
            <v>1498.79</v>
          </cell>
          <cell r="DX180">
            <v>1308.98</v>
          </cell>
          <cell r="DY180">
            <v>339.87</v>
          </cell>
          <cell r="DZ180">
            <v>584.49</v>
          </cell>
          <cell r="EA180">
            <v>338.6</v>
          </cell>
          <cell r="ED180">
            <v>3801.47</v>
          </cell>
          <cell r="EE180">
            <v>1594.29</v>
          </cell>
          <cell r="EF180">
            <v>1342.83</v>
          </cell>
          <cell r="EG180">
            <v>1189.45</v>
          </cell>
          <cell r="EJ180">
            <v>879.59</v>
          </cell>
          <cell r="EK180">
            <v>685.45</v>
          </cell>
          <cell r="EM180">
            <v>199.02</v>
          </cell>
          <cell r="EP180">
            <v>2074.3200000000002</v>
          </cell>
          <cell r="EQ180">
            <v>2236.4495790000001</v>
          </cell>
        </row>
        <row r="181">
          <cell r="A181" t="str">
            <v>SIBal&amp;PyGRAMM Col$Gastos Financieros y Comisiones</v>
          </cell>
          <cell r="B181" t="str">
            <v>Bal&amp;PyG</v>
          </cell>
          <cell r="C181" t="str">
            <v>SI</v>
          </cell>
          <cell r="D181" t="str">
            <v>R</v>
          </cell>
          <cell r="E181" t="str">
            <v>A</v>
          </cell>
          <cell r="F181" t="str">
            <v>MM Col$</v>
          </cell>
          <cell r="G181" t="str">
            <v>LFS</v>
          </cell>
          <cell r="H181" t="str">
            <v>Gastos Financieros y Comisiones</v>
          </cell>
          <cell r="J181">
            <v>88558.099999999991</v>
          </cell>
          <cell r="K181">
            <v>80451.199999999997</v>
          </cell>
          <cell r="L181">
            <v>83673.100000000006</v>
          </cell>
          <cell r="M181">
            <v>29709.1</v>
          </cell>
          <cell r="N181">
            <v>79705.8</v>
          </cell>
          <cell r="O181">
            <v>24987.5</v>
          </cell>
          <cell r="P181">
            <v>75346.5</v>
          </cell>
          <cell r="Q181">
            <v>22887</v>
          </cell>
          <cell r="R181">
            <v>71069.899999999994</v>
          </cell>
          <cell r="S181">
            <v>58365.599999999991</v>
          </cell>
          <cell r="T181">
            <v>66627.299999999988</v>
          </cell>
          <cell r="U181">
            <v>56222.799999999996</v>
          </cell>
          <cell r="V181">
            <v>46025.799999999996</v>
          </cell>
          <cell r="W181">
            <v>16291.9</v>
          </cell>
          <cell r="X181">
            <v>39557.800000000003</v>
          </cell>
          <cell r="Y181">
            <v>13654.4</v>
          </cell>
          <cell r="Z181">
            <v>32777</v>
          </cell>
          <cell r="AA181">
            <v>11079.6</v>
          </cell>
          <cell r="AB181">
            <v>25923.3</v>
          </cell>
          <cell r="AC181">
            <v>8796.1</v>
          </cell>
          <cell r="AD181">
            <v>18598.900000000001</v>
          </cell>
          <cell r="AE181">
            <v>5582</v>
          </cell>
          <cell r="AF181">
            <v>9172.6</v>
          </cell>
          <cell r="AG181">
            <v>2984.2</v>
          </cell>
          <cell r="AH181">
            <v>46776.399999999994</v>
          </cell>
          <cell r="AI181">
            <v>68390.3</v>
          </cell>
          <cell r="AJ181">
            <v>63543.199999999997</v>
          </cell>
          <cell r="AK181">
            <v>40851</v>
          </cell>
          <cell r="AL181">
            <v>35896.1</v>
          </cell>
          <cell r="AM181">
            <v>31138.6</v>
          </cell>
          <cell r="AN181">
            <v>26945.65</v>
          </cell>
          <cell r="AO181">
            <v>22675.15</v>
          </cell>
          <cell r="AP181">
            <v>18399.330000000002</v>
          </cell>
          <cell r="AQ181">
            <v>11593.32</v>
          </cell>
          <cell r="AR181">
            <v>8932.86</v>
          </cell>
          <cell r="AT181">
            <v>4522.3999999999996</v>
          </cell>
          <cell r="AV181">
            <v>11252.94</v>
          </cell>
          <cell r="AW181">
            <v>9122.7099999999991</v>
          </cell>
          <cell r="AX181">
            <v>7737.1</v>
          </cell>
          <cell r="AY181">
            <v>6575.24</v>
          </cell>
          <cell r="AZ181">
            <v>6210.39</v>
          </cell>
          <cell r="BB181">
            <v>6010.6</v>
          </cell>
          <cell r="BC181">
            <v>5799.78</v>
          </cell>
          <cell r="BD181">
            <v>5350.1</v>
          </cell>
          <cell r="BF181">
            <v>4424.26</v>
          </cell>
          <cell r="BG181">
            <v>3489.5</v>
          </cell>
          <cell r="BH181">
            <v>2389.15</v>
          </cell>
          <cell r="BI181">
            <v>1134.55</v>
          </cell>
          <cell r="BJ181">
            <v>12620.28</v>
          </cell>
          <cell r="BK181">
            <v>11173.89</v>
          </cell>
          <cell r="BL181">
            <v>10290.81</v>
          </cell>
          <cell r="BM181">
            <v>9346.17</v>
          </cell>
          <cell r="BN181">
            <v>8321.2000000000007</v>
          </cell>
          <cell r="BO181">
            <v>7198.89</v>
          </cell>
          <cell r="BP181">
            <v>6161.3</v>
          </cell>
          <cell r="BQ181">
            <v>5086.3500000000004</v>
          </cell>
          <cell r="BR181">
            <v>3827.39</v>
          </cell>
          <cell r="BS181">
            <v>2592.35</v>
          </cell>
          <cell r="BT181">
            <v>1539.81</v>
          </cell>
          <cell r="BU181">
            <v>791.12</v>
          </cell>
          <cell r="BV181">
            <v>7001.07</v>
          </cell>
          <cell r="BW181">
            <v>5915.08</v>
          </cell>
          <cell r="BX181">
            <v>4993.55</v>
          </cell>
          <cell r="BY181">
            <v>3726.4</v>
          </cell>
          <cell r="BZ181">
            <v>2795.08</v>
          </cell>
          <cell r="CA181">
            <v>1841.13</v>
          </cell>
          <cell r="CB181">
            <v>888.37</v>
          </cell>
          <cell r="CC181">
            <v>751.59</v>
          </cell>
          <cell r="CD181">
            <v>705.94</v>
          </cell>
          <cell r="CE181">
            <v>601.91999999999996</v>
          </cell>
          <cell r="CF181">
            <v>440.06</v>
          </cell>
          <cell r="CG181">
            <v>23.15</v>
          </cell>
          <cell r="CH181">
            <v>6632.53</v>
          </cell>
          <cell r="CI181">
            <v>6632.35</v>
          </cell>
          <cell r="CJ181">
            <v>6628.59</v>
          </cell>
          <cell r="CK181">
            <v>6628.41</v>
          </cell>
          <cell r="CL181">
            <v>6598.86</v>
          </cell>
          <cell r="CM181">
            <v>6322.82</v>
          </cell>
          <cell r="CN181">
            <v>5445.46</v>
          </cell>
          <cell r="CO181">
            <v>4597.5600000000004</v>
          </cell>
          <cell r="CP181">
            <v>3723.78</v>
          </cell>
          <cell r="CQ181">
            <v>2860.58</v>
          </cell>
          <cell r="CR181">
            <v>1895.46</v>
          </cell>
          <cell r="CS181">
            <v>964.47</v>
          </cell>
          <cell r="CT181">
            <v>29797.85</v>
          </cell>
          <cell r="CU181">
            <v>16982.02</v>
          </cell>
          <cell r="CV181">
            <v>15999.8</v>
          </cell>
          <cell r="CW181">
            <v>14118.91</v>
          </cell>
          <cell r="CX181">
            <v>13196.58</v>
          </cell>
          <cell r="CY181">
            <v>11894.5</v>
          </cell>
          <cell r="CZ181">
            <v>10743.43</v>
          </cell>
          <cell r="DA181">
            <v>5832.91</v>
          </cell>
          <cell r="DB181">
            <v>4682.2</v>
          </cell>
          <cell r="DC181">
            <v>3555.19</v>
          </cell>
          <cell r="DD181">
            <v>2405.6</v>
          </cell>
          <cell r="DE181">
            <v>1206.43</v>
          </cell>
          <cell r="DF181">
            <v>15286.47</v>
          </cell>
          <cell r="DG181">
            <v>14049.44</v>
          </cell>
          <cell r="DH181">
            <v>12899.73</v>
          </cell>
          <cell r="DI181">
            <v>11690.54</v>
          </cell>
          <cell r="DJ181">
            <v>10501.69</v>
          </cell>
          <cell r="DK181">
            <v>8337.75</v>
          </cell>
          <cell r="DL181">
            <v>7226.21</v>
          </cell>
          <cell r="DM181">
            <v>6053.46</v>
          </cell>
          <cell r="DN181">
            <v>4900.33</v>
          </cell>
          <cell r="DO181">
            <v>3766.9</v>
          </cell>
          <cell r="DP181">
            <v>2615.31</v>
          </cell>
          <cell r="DQ181">
            <v>1424.25</v>
          </cell>
          <cell r="DR181">
            <v>26575.7</v>
          </cell>
          <cell r="DS181">
            <v>24728.41</v>
          </cell>
          <cell r="DT181">
            <v>22364.799999999999</v>
          </cell>
          <cell r="DU181">
            <v>20128.009999999998</v>
          </cell>
          <cell r="DV181">
            <v>17850.45</v>
          </cell>
          <cell r="DW181">
            <v>15625.95</v>
          </cell>
          <cell r="DX181">
            <v>13382.11</v>
          </cell>
          <cell r="DY181">
            <v>11100.43</v>
          </cell>
          <cell r="DZ181">
            <v>8985.93</v>
          </cell>
          <cell r="EA181">
            <v>6845.4</v>
          </cell>
          <cell r="ED181">
            <v>52225</v>
          </cell>
          <cell r="EE181">
            <v>49436.85</v>
          </cell>
          <cell r="EF181">
            <v>46803.17</v>
          </cell>
          <cell r="EG181">
            <v>41245.78</v>
          </cell>
          <cell r="EJ181">
            <v>28376.47</v>
          </cell>
          <cell r="EK181">
            <v>24636.54</v>
          </cell>
          <cell r="EM181">
            <v>13543.54</v>
          </cell>
          <cell r="EP181">
            <v>28597.34</v>
          </cell>
          <cell r="EQ181">
            <v>18965.234608999999</v>
          </cell>
        </row>
        <row r="182">
          <cell r="A182" t="str">
            <v>SIBal&amp;PyGRAMM Col$Gastos Extraordinarios</v>
          </cell>
          <cell r="B182" t="str">
            <v>Bal&amp;PyG</v>
          </cell>
          <cell r="C182" t="str">
            <v>SI</v>
          </cell>
          <cell r="D182" t="str">
            <v>R</v>
          </cell>
          <cell r="E182" t="str">
            <v>A</v>
          </cell>
          <cell r="F182" t="str">
            <v>MM Col$</v>
          </cell>
          <cell r="G182" t="str">
            <v>LFS</v>
          </cell>
          <cell r="H182" t="str">
            <v>Gastos Extraordinarios</v>
          </cell>
          <cell r="DR182">
            <v>897.4</v>
          </cell>
          <cell r="DS182">
            <v>1359.3</v>
          </cell>
          <cell r="DT182">
            <v>1286.9000000000001</v>
          </cell>
          <cell r="DU182">
            <v>1104.4000000000001</v>
          </cell>
          <cell r="DX182">
            <v>81.7</v>
          </cell>
          <cell r="DY182">
            <v>0</v>
          </cell>
          <cell r="EA182">
            <v>0</v>
          </cell>
          <cell r="ED182">
            <v>6032.2000000000007</v>
          </cell>
          <cell r="EE182">
            <v>6723.7</v>
          </cell>
          <cell r="EF182">
            <v>6545.3</v>
          </cell>
          <cell r="EG182">
            <v>6342.9</v>
          </cell>
          <cell r="EJ182">
            <v>5682.1</v>
          </cell>
          <cell r="EK182">
            <v>3790.8</v>
          </cell>
          <cell r="EM182">
            <v>0</v>
          </cell>
          <cell r="EP182">
            <v>0.01</v>
          </cell>
        </row>
        <row r="183">
          <cell r="A183" t="str">
            <v>Total Gastos Administrativos</v>
          </cell>
          <cell r="H183" t="str">
            <v>Total Gastos Administrativos</v>
          </cell>
          <cell r="J183">
            <v>115388.1</v>
          </cell>
          <cell r="K183">
            <v>38740.5</v>
          </cell>
          <cell r="L183">
            <v>113552.5</v>
          </cell>
          <cell r="M183">
            <v>30685.599999999999</v>
          </cell>
          <cell r="N183">
            <v>112149.20000000001</v>
          </cell>
          <cell r="O183">
            <v>21794.6</v>
          </cell>
          <cell r="P183">
            <v>110657.60000000001</v>
          </cell>
          <cell r="Q183">
            <v>18633.299999999996</v>
          </cell>
          <cell r="R183">
            <v>108711.4</v>
          </cell>
          <cell r="S183">
            <v>18238.099999999999</v>
          </cell>
          <cell r="T183">
            <v>100744.79999999999</v>
          </cell>
          <cell r="U183">
            <v>14185.3</v>
          </cell>
          <cell r="V183">
            <v>99321.499999999985</v>
          </cell>
          <cell r="W183">
            <v>12256.600000000002</v>
          </cell>
          <cell r="X183">
            <v>51834.1</v>
          </cell>
          <cell r="Y183">
            <v>10811.499999999998</v>
          </cell>
          <cell r="Z183">
            <v>54289.100000000006</v>
          </cell>
          <cell r="AA183">
            <v>9112.4</v>
          </cell>
          <cell r="AB183">
            <v>50778.900000000009</v>
          </cell>
          <cell r="AC183">
            <v>6866.1</v>
          </cell>
          <cell r="AD183">
            <v>17231.900000000001</v>
          </cell>
          <cell r="AE183">
            <v>2582</v>
          </cell>
          <cell r="AF183">
            <v>6219.4</v>
          </cell>
          <cell r="AG183">
            <v>478.20000000000005</v>
          </cell>
          <cell r="AH183">
            <v>8318</v>
          </cell>
          <cell r="AI183">
            <v>6527.0199999999995</v>
          </cell>
          <cell r="AJ183">
            <v>5983.5</v>
          </cell>
          <cell r="AK183">
            <v>5356.3</v>
          </cell>
          <cell r="AL183">
            <v>4783.8999999999996</v>
          </cell>
          <cell r="AM183">
            <v>4116.79</v>
          </cell>
          <cell r="AN183">
            <v>3646.7400000000002</v>
          </cell>
          <cell r="AO183">
            <v>3027.51</v>
          </cell>
          <cell r="AP183">
            <v>2602.96</v>
          </cell>
          <cell r="AQ183">
            <v>1797.9</v>
          </cell>
          <cell r="AR183">
            <v>598.83999999999992</v>
          </cell>
          <cell r="AT183">
            <v>249</v>
          </cell>
          <cell r="AV183">
            <v>11866.6</v>
          </cell>
          <cell r="AW183">
            <v>10975.5</v>
          </cell>
          <cell r="AX183">
            <v>9642.36</v>
          </cell>
          <cell r="AY183">
            <v>8089.3700000000008</v>
          </cell>
          <cell r="AZ183">
            <v>7356.27</v>
          </cell>
          <cell r="BB183">
            <v>6965.68</v>
          </cell>
          <cell r="BC183">
            <v>6004.6799999999994</v>
          </cell>
          <cell r="BD183">
            <v>3166.61</v>
          </cell>
          <cell r="BF183">
            <v>738.45999999999992</v>
          </cell>
          <cell r="BG183">
            <v>129.12</v>
          </cell>
          <cell r="BH183">
            <v>738.45999999999992</v>
          </cell>
          <cell r="BI183">
            <v>129.12</v>
          </cell>
          <cell r="BJ183">
            <v>6064.85</v>
          </cell>
          <cell r="BK183">
            <v>5227.51</v>
          </cell>
          <cell r="BL183">
            <v>5038.68</v>
          </cell>
          <cell r="BM183">
            <v>4543.51</v>
          </cell>
          <cell r="BN183">
            <v>3927.92</v>
          </cell>
          <cell r="BO183">
            <v>2833.79</v>
          </cell>
          <cell r="BP183">
            <v>2629.6499999999996</v>
          </cell>
          <cell r="BQ183">
            <v>2221.39</v>
          </cell>
          <cell r="BR183">
            <v>1924.4</v>
          </cell>
          <cell r="BS183">
            <v>1188.3</v>
          </cell>
          <cell r="BT183">
            <v>585.96</v>
          </cell>
          <cell r="BU183">
            <v>164.5</v>
          </cell>
          <cell r="BV183">
            <v>5638.9599999999991</v>
          </cell>
          <cell r="BW183">
            <v>4865.34</v>
          </cell>
          <cell r="BX183">
            <v>4439.6099999999997</v>
          </cell>
          <cell r="BY183">
            <v>3936.51</v>
          </cell>
          <cell r="BZ183">
            <v>3667.21</v>
          </cell>
          <cell r="CA183">
            <v>2985.88</v>
          </cell>
          <cell r="CB183">
            <v>2481.5699999999997</v>
          </cell>
          <cell r="CC183">
            <v>1745.27</v>
          </cell>
          <cell r="CD183">
            <v>1303.67</v>
          </cell>
          <cell r="CE183">
            <v>937</v>
          </cell>
          <cell r="CF183">
            <v>413.60999999999996</v>
          </cell>
          <cell r="CG183">
            <v>180.21</v>
          </cell>
          <cell r="CH183">
            <v>4852.7300000000005</v>
          </cell>
          <cell r="CI183">
            <v>4462.3</v>
          </cell>
          <cell r="CJ183">
            <v>4293.47</v>
          </cell>
          <cell r="CK183">
            <v>3875.4</v>
          </cell>
          <cell r="CL183">
            <v>3607.8</v>
          </cell>
          <cell r="CM183">
            <v>3352.18</v>
          </cell>
          <cell r="CN183">
            <v>3244.06</v>
          </cell>
          <cell r="CO183">
            <v>2843.5200000000004</v>
          </cell>
          <cell r="CP183">
            <v>2670.83</v>
          </cell>
          <cell r="CQ183">
            <v>1945.19</v>
          </cell>
          <cell r="CR183">
            <v>996.71</v>
          </cell>
          <cell r="CS183">
            <v>502.1</v>
          </cell>
          <cell r="CT183">
            <v>5068.95</v>
          </cell>
          <cell r="CU183">
            <v>4391.25</v>
          </cell>
          <cell r="CV183">
            <v>4045.64</v>
          </cell>
          <cell r="CW183">
            <v>3818.6699999999996</v>
          </cell>
          <cell r="CX183">
            <v>3609.85</v>
          </cell>
          <cell r="CY183">
            <v>3406.8199999999997</v>
          </cell>
          <cell r="CZ183">
            <v>3096.17</v>
          </cell>
          <cell r="DA183">
            <v>1857.92</v>
          </cell>
          <cell r="DB183">
            <v>1113.21</v>
          </cell>
          <cell r="DC183">
            <v>702.67</v>
          </cell>
          <cell r="DD183">
            <v>375.6</v>
          </cell>
          <cell r="DE183">
            <v>198.95999999999998</v>
          </cell>
          <cell r="DF183">
            <v>2682.36</v>
          </cell>
          <cell r="DG183">
            <v>2991.93</v>
          </cell>
          <cell r="DH183">
            <v>2761.65</v>
          </cell>
          <cell r="DI183">
            <v>2612.16</v>
          </cell>
          <cell r="DJ183">
            <v>1985.8</v>
          </cell>
          <cell r="DK183">
            <v>1768.8400000000001</v>
          </cell>
          <cell r="DL183">
            <v>1449.25</v>
          </cell>
          <cell r="DM183">
            <v>1138.3</v>
          </cell>
          <cell r="DN183">
            <v>960.19</v>
          </cell>
          <cell r="DO183">
            <v>460.7</v>
          </cell>
          <cell r="DP183">
            <v>194.06</v>
          </cell>
          <cell r="DQ183">
            <v>75.91</v>
          </cell>
          <cell r="DR183">
            <v>2887.7799999999997</v>
          </cell>
          <cell r="DS183">
            <v>2667.04</v>
          </cell>
          <cell r="DT183">
            <v>2403.81</v>
          </cell>
          <cell r="DU183">
            <v>2251.7000000000003</v>
          </cell>
          <cell r="DV183">
            <v>2676.27</v>
          </cell>
          <cell r="DW183">
            <v>1862.1</v>
          </cell>
          <cell r="DX183">
            <v>1468.67</v>
          </cell>
          <cell r="DY183">
            <v>471.81</v>
          </cell>
          <cell r="DZ183">
            <v>688.41</v>
          </cell>
          <cell r="EA183">
            <v>415.70000000000005</v>
          </cell>
          <cell r="EB183">
            <v>0</v>
          </cell>
          <cell r="EC183">
            <v>0</v>
          </cell>
          <cell r="ED183">
            <v>4144.38</v>
          </cell>
          <cell r="EE183">
            <v>1879.59</v>
          </cell>
          <cell r="EF183">
            <v>1597.8799999999999</v>
          </cell>
          <cell r="EG183">
            <v>1411.1999999999994</v>
          </cell>
          <cell r="EH183">
            <v>0</v>
          </cell>
          <cell r="EI183">
            <v>0</v>
          </cell>
          <cell r="EJ183">
            <v>1019.69</v>
          </cell>
          <cell r="EK183">
            <v>800.54000000000008</v>
          </cell>
          <cell r="EL183">
            <v>0</v>
          </cell>
          <cell r="EM183">
            <v>433.12</v>
          </cell>
          <cell r="EN183">
            <v>0</v>
          </cell>
          <cell r="EO183">
            <v>0</v>
          </cell>
          <cell r="EP183">
            <v>3774.32</v>
          </cell>
          <cell r="EQ183">
            <v>2236.4495790000001</v>
          </cell>
          <cell r="ER183">
            <v>0</v>
          </cell>
          <cell r="ES183">
            <v>0</v>
          </cell>
          <cell r="EU183">
            <v>0</v>
          </cell>
          <cell r="EV183">
            <v>0</v>
          </cell>
          <cell r="EW183">
            <v>0</v>
          </cell>
          <cell r="EX183">
            <v>0</v>
          </cell>
          <cell r="EY183">
            <v>0</v>
          </cell>
          <cell r="EZ183">
            <v>0</v>
          </cell>
          <cell r="FE183">
            <v>0</v>
          </cell>
        </row>
        <row r="184">
          <cell r="A184" t="str">
            <v>SIBal&amp;PyGRAMM Col$Egresos Operacionales</v>
          </cell>
          <cell r="B184" t="str">
            <v>Bal&amp;PyG</v>
          </cell>
          <cell r="C184" t="str">
            <v>SI</v>
          </cell>
          <cell r="D184" t="str">
            <v>R</v>
          </cell>
          <cell r="E184" t="str">
            <v>A</v>
          </cell>
          <cell r="F184" t="str">
            <v>MM Col$</v>
          </cell>
          <cell r="G184" t="str">
            <v>LFS</v>
          </cell>
          <cell r="H184" t="str">
            <v>Egresos Operacionales</v>
          </cell>
          <cell r="J184">
            <v>124381.8</v>
          </cell>
          <cell r="K184">
            <v>45816.799999999996</v>
          </cell>
          <cell r="L184">
            <v>121543.7</v>
          </cell>
          <cell r="M184">
            <v>37061.200000000004</v>
          </cell>
          <cell r="N184">
            <v>119565.20000000001</v>
          </cell>
          <cell r="O184">
            <v>27666.199999999997</v>
          </cell>
          <cell r="P184">
            <v>117532.3</v>
          </cell>
          <cell r="Q184">
            <v>23878.1</v>
          </cell>
          <cell r="R184">
            <v>115035.59999999999</v>
          </cell>
          <cell r="S184">
            <v>23014.1</v>
          </cell>
          <cell r="T184">
            <v>106301.59999999999</v>
          </cell>
          <cell r="U184">
            <v>18533.499999999996</v>
          </cell>
          <cell r="V184">
            <v>103635.09999999999</v>
          </cell>
          <cell r="W184">
            <v>16156.7</v>
          </cell>
          <cell r="X184">
            <v>55263.799999999996</v>
          </cell>
          <cell r="Y184">
            <v>14230.199999999999</v>
          </cell>
          <cell r="Z184">
            <v>57169.200000000004</v>
          </cell>
          <cell r="AA184">
            <v>10947.199999999999</v>
          </cell>
          <cell r="AB184">
            <v>53045.600000000006</v>
          </cell>
          <cell r="AC184">
            <v>8181.9000000000005</v>
          </cell>
          <cell r="AD184">
            <v>18859.600000000002</v>
          </cell>
          <cell r="AE184">
            <v>3435.7</v>
          </cell>
          <cell r="AF184">
            <v>7291.2999999999993</v>
          </cell>
          <cell r="AG184">
            <v>864.80000000000007</v>
          </cell>
          <cell r="AH184">
            <v>13410.5</v>
          </cell>
          <cell r="AI184">
            <v>11090.24</v>
          </cell>
          <cell r="AJ184">
            <v>10148.6</v>
          </cell>
          <cell r="AK184">
            <v>9126.3000000000011</v>
          </cell>
          <cell r="AL184">
            <v>8343.8555554999984</v>
          </cell>
          <cell r="AM184">
            <v>7181.5599999999995</v>
          </cell>
          <cell r="AN184">
            <v>6336.41</v>
          </cell>
          <cell r="AO184">
            <v>5086.8100000000004</v>
          </cell>
          <cell r="AP184">
            <v>4169.34</v>
          </cell>
          <cell r="AQ184">
            <v>2729.8900000000003</v>
          </cell>
          <cell r="AR184">
            <v>1140.6199999999999</v>
          </cell>
          <cell r="AT184">
            <v>506.5</v>
          </cell>
          <cell r="AV184">
            <v>47315.380000000005</v>
          </cell>
          <cell r="AW184">
            <v>47375.29</v>
          </cell>
          <cell r="AX184">
            <v>43695.710000000006</v>
          </cell>
          <cell r="AY184">
            <v>38209.479999999996</v>
          </cell>
          <cell r="AZ184">
            <v>23527.21</v>
          </cell>
          <cell r="BB184">
            <v>22849.360000000001</v>
          </cell>
          <cell r="BC184">
            <v>21809.200000000001</v>
          </cell>
          <cell r="BD184">
            <v>1849.21</v>
          </cell>
          <cell r="BF184">
            <v>1214.07</v>
          </cell>
          <cell r="BG184">
            <v>356.69</v>
          </cell>
          <cell r="BH184">
            <v>1214.07</v>
          </cell>
          <cell r="BI184">
            <v>356.69</v>
          </cell>
          <cell r="BJ184">
            <v>11773.76</v>
          </cell>
          <cell r="BK184">
            <v>10657.99</v>
          </cell>
          <cell r="BL184">
            <v>9898.6500000000015</v>
          </cell>
          <cell r="BM184">
            <v>9174.3100000000013</v>
          </cell>
          <cell r="BN184">
            <v>8014.51</v>
          </cell>
          <cell r="BO184">
            <v>8613.4599999999991</v>
          </cell>
          <cell r="BP184">
            <v>8071.16</v>
          </cell>
          <cell r="BQ184">
            <v>7027.77</v>
          </cell>
          <cell r="BR184">
            <v>5817.54</v>
          </cell>
          <cell r="BS184">
            <v>4547.34</v>
          </cell>
          <cell r="BT184">
            <v>3635.23</v>
          </cell>
        </row>
        <row r="185">
          <cell r="A185" t="str">
            <v>SIBal&amp;PyGRAMM Col$Provisión de Inversiones</v>
          </cell>
          <cell r="B185" t="str">
            <v>Bal&amp;PyG</v>
          </cell>
          <cell r="C185" t="str">
            <v>SI</v>
          </cell>
          <cell r="D185" t="str">
            <v>R</v>
          </cell>
          <cell r="E185" t="str">
            <v>A</v>
          </cell>
          <cell r="F185" t="str">
            <v>MM Col$</v>
          </cell>
          <cell r="G185" t="str">
            <v>LFS</v>
          </cell>
          <cell r="H185" t="str">
            <v>Provisión de Inversiones</v>
          </cell>
          <cell r="K185">
            <v>105.6</v>
          </cell>
          <cell r="M185">
            <v>115.3</v>
          </cell>
          <cell r="N185">
            <v>0</v>
          </cell>
          <cell r="O185">
            <v>115.3</v>
          </cell>
          <cell r="P185">
            <v>0</v>
          </cell>
          <cell r="Q185">
            <v>88.4</v>
          </cell>
          <cell r="R185">
            <v>0</v>
          </cell>
          <cell r="S185">
            <v>115.3</v>
          </cell>
          <cell r="T185">
            <v>0</v>
          </cell>
          <cell r="U185">
            <v>115.3</v>
          </cell>
          <cell r="V185">
            <v>0</v>
          </cell>
          <cell r="W185">
            <v>115.3</v>
          </cell>
          <cell r="X185">
            <v>0</v>
          </cell>
          <cell r="Y185">
            <v>53.9</v>
          </cell>
          <cell r="Z185">
            <v>0</v>
          </cell>
          <cell r="AA185">
            <v>53.9</v>
          </cell>
          <cell r="AB185">
            <v>0</v>
          </cell>
          <cell r="AC185">
            <v>0</v>
          </cell>
          <cell r="AD185">
            <v>0</v>
          </cell>
          <cell r="AE185">
            <v>0</v>
          </cell>
          <cell r="AG185">
            <v>0</v>
          </cell>
          <cell r="AH185">
            <v>143.80000000000001</v>
          </cell>
          <cell r="AI185">
            <v>76.66</v>
          </cell>
          <cell r="AJ185">
            <v>76.7</v>
          </cell>
          <cell r="AK185">
            <v>76.7</v>
          </cell>
          <cell r="AL185">
            <v>282.55555550000003</v>
          </cell>
          <cell r="AM185">
            <v>282.58999999999997</v>
          </cell>
          <cell r="AN185">
            <v>282.58999999999997</v>
          </cell>
          <cell r="AO185">
            <v>205.92</v>
          </cell>
          <cell r="AP185">
            <v>205.92</v>
          </cell>
          <cell r="AQ185">
            <v>0</v>
          </cell>
          <cell r="AR185">
            <v>0</v>
          </cell>
          <cell r="AT185">
            <v>0</v>
          </cell>
          <cell r="AV185">
            <v>31664.560000000001</v>
          </cell>
          <cell r="AW185">
            <v>33018.85</v>
          </cell>
          <cell r="AX185">
            <v>30947.97</v>
          </cell>
          <cell r="AY185">
            <v>27331.89</v>
          </cell>
          <cell r="AZ185">
            <v>13640.92</v>
          </cell>
          <cell r="BB185">
            <v>13718.78</v>
          </cell>
          <cell r="BC185">
            <v>13890.34</v>
          </cell>
          <cell r="BD185">
            <v>502.97</v>
          </cell>
          <cell r="BF185">
            <v>0</v>
          </cell>
          <cell r="BG185">
            <v>0</v>
          </cell>
          <cell r="BH185">
            <v>0</v>
          </cell>
          <cell r="BI185">
            <v>0</v>
          </cell>
          <cell r="BJ185">
            <v>2386.59</v>
          </cell>
          <cell r="BK185">
            <v>2466.7199999999998</v>
          </cell>
          <cell r="BL185">
            <v>2126.36</v>
          </cell>
          <cell r="BM185">
            <v>2126.36</v>
          </cell>
          <cell r="BN185">
            <v>2000.32</v>
          </cell>
          <cell r="BO185">
            <v>3928.89</v>
          </cell>
          <cell r="BP185">
            <v>3834.03</v>
          </cell>
          <cell r="BQ185">
            <v>3555.38</v>
          </cell>
          <cell r="BR185">
            <v>2952.73</v>
          </cell>
          <cell r="BS185">
            <v>2783.92</v>
          </cell>
          <cell r="BT185">
            <v>2697.67</v>
          </cell>
          <cell r="BU185">
            <v>2640.44</v>
          </cell>
          <cell r="BV185">
            <v>1313.81</v>
          </cell>
          <cell r="BW185">
            <v>739.18</v>
          </cell>
          <cell r="BX185">
            <v>819.47</v>
          </cell>
          <cell r="BY185">
            <v>786.67</v>
          </cell>
          <cell r="BZ185">
            <v>786.67</v>
          </cell>
          <cell r="CA185">
            <v>786.67</v>
          </cell>
          <cell r="CB185">
            <v>786.67</v>
          </cell>
          <cell r="CC185">
            <v>786.67</v>
          </cell>
          <cell r="CD185">
            <v>3178.94</v>
          </cell>
          <cell r="CE185">
            <v>2076.83</v>
          </cell>
          <cell r="CF185">
            <v>885.39</v>
          </cell>
          <cell r="CG185">
            <v>195.05</v>
          </cell>
          <cell r="CH185">
            <v>5172.8999999999996</v>
          </cell>
          <cell r="CI185">
            <v>4959.7700000000004</v>
          </cell>
          <cell r="CJ185">
            <v>5213.04</v>
          </cell>
          <cell r="CK185">
            <v>4942.55</v>
          </cell>
          <cell r="CL185">
            <v>4658.9799999999996</v>
          </cell>
          <cell r="CM185">
            <v>4347.01</v>
          </cell>
          <cell r="CN185">
            <v>4035.63</v>
          </cell>
          <cell r="CO185">
            <v>3789.6</v>
          </cell>
          <cell r="CP185">
            <v>3494.82</v>
          </cell>
          <cell r="CQ185">
            <v>2890.36</v>
          </cell>
          <cell r="CR185">
            <v>526.48</v>
          </cell>
          <cell r="CS185">
            <v>95.63</v>
          </cell>
          <cell r="CT185">
            <v>18258.400000000001</v>
          </cell>
          <cell r="CU185">
            <v>20218.43</v>
          </cell>
          <cell r="CV185">
            <v>20460.939999999999</v>
          </cell>
          <cell r="CW185">
            <v>20315.14</v>
          </cell>
          <cell r="CX185">
            <v>15289.16</v>
          </cell>
          <cell r="CY185">
            <v>16151.42</v>
          </cell>
          <cell r="CZ185">
            <v>16191.97</v>
          </cell>
          <cell r="DA185">
            <v>8493.65</v>
          </cell>
          <cell r="DB185">
            <v>8416.11</v>
          </cell>
          <cell r="DC185">
            <v>307.36</v>
          </cell>
          <cell r="DD185">
            <v>554.4</v>
          </cell>
          <cell r="DE185">
            <v>319.79000000000002</v>
          </cell>
          <cell r="DF185">
            <v>29015.81</v>
          </cell>
          <cell r="DG185">
            <v>5953.27</v>
          </cell>
          <cell r="DH185">
            <v>6674.84</v>
          </cell>
          <cell r="DI185">
            <v>6681.27</v>
          </cell>
          <cell r="DJ185">
            <v>2855.56</v>
          </cell>
          <cell r="DK185">
            <v>3512.57</v>
          </cell>
          <cell r="DL185">
            <v>5231.59</v>
          </cell>
          <cell r="DM185">
            <v>4914.29</v>
          </cell>
          <cell r="DN185">
            <v>3523.72</v>
          </cell>
          <cell r="DO185">
            <v>2327.1</v>
          </cell>
          <cell r="DP185">
            <v>901.36</v>
          </cell>
          <cell r="DQ185">
            <v>634.42999999999995</v>
          </cell>
          <cell r="DR185">
            <v>21126.13</v>
          </cell>
          <cell r="DS185">
            <v>21342.959999999999</v>
          </cell>
          <cell r="DT185">
            <v>21481.13</v>
          </cell>
          <cell r="DU185">
            <v>21518.19</v>
          </cell>
          <cell r="DV185">
            <v>2810.73</v>
          </cell>
          <cell r="DW185">
            <v>2715.16</v>
          </cell>
          <cell r="DX185">
            <v>2329.33</v>
          </cell>
          <cell r="DY185">
            <v>5408.99</v>
          </cell>
          <cell r="DZ185">
            <v>5718.14</v>
          </cell>
          <cell r="EA185">
            <v>5825.4</v>
          </cell>
          <cell r="ED185">
            <v>33156.14</v>
          </cell>
          <cell r="EE185">
            <v>8185.16</v>
          </cell>
          <cell r="EF185">
            <v>8770.5300000000007</v>
          </cell>
          <cell r="EG185">
            <v>10227.58</v>
          </cell>
          <cell r="EJ185">
            <v>10506.4</v>
          </cell>
          <cell r="EK185">
            <v>6753.94</v>
          </cell>
          <cell r="EM185">
            <v>9374.86</v>
          </cell>
          <cell r="EP185">
            <v>42073.02</v>
          </cell>
          <cell r="EQ185">
            <v>20851.091406</v>
          </cell>
        </row>
        <row r="187">
          <cell r="A187" t="str">
            <v>SIBal&amp;PyGRAMM Col$EGRESOS</v>
          </cell>
          <cell r="B187" t="str">
            <v>Bal&amp;PyG</v>
          </cell>
          <cell r="C187" t="str">
            <v>SI</v>
          </cell>
          <cell r="D187" t="str">
            <v>R</v>
          </cell>
          <cell r="E187" t="str">
            <v>A</v>
          </cell>
          <cell r="F187" t="str">
            <v>MM Col$</v>
          </cell>
          <cell r="G187" t="str">
            <v>LFS</v>
          </cell>
          <cell r="H187" t="str">
            <v>EGRESOS</v>
          </cell>
          <cell r="J187">
            <v>212939.90000000002</v>
          </cell>
          <cell r="K187">
            <v>126268</v>
          </cell>
          <cell r="L187">
            <v>205216.8</v>
          </cell>
          <cell r="M187">
            <v>66770.3</v>
          </cell>
          <cell r="N187">
            <v>199271</v>
          </cell>
          <cell r="O187">
            <v>52653.7</v>
          </cell>
          <cell r="P187">
            <v>192878.8</v>
          </cell>
          <cell r="Q187">
            <v>46765.1</v>
          </cell>
          <cell r="R187">
            <v>186105.5</v>
          </cell>
          <cell r="S187">
            <v>81379.7</v>
          </cell>
          <cell r="T187">
            <v>172928.89999999997</v>
          </cell>
          <cell r="U187">
            <v>74756.3</v>
          </cell>
          <cell r="V187">
            <v>149660.9</v>
          </cell>
          <cell r="W187">
            <v>32448.600000000002</v>
          </cell>
          <cell r="X187">
            <v>94821.6</v>
          </cell>
          <cell r="Y187">
            <v>27884.6</v>
          </cell>
          <cell r="Z187">
            <v>89946.200000000012</v>
          </cell>
          <cell r="AA187">
            <v>22026.799999999999</v>
          </cell>
          <cell r="AB187">
            <v>78968.900000000009</v>
          </cell>
          <cell r="AC187">
            <v>16978</v>
          </cell>
          <cell r="AD187">
            <v>37458.5</v>
          </cell>
          <cell r="AE187">
            <v>9017.7000000000007</v>
          </cell>
          <cell r="AF187">
            <v>16463.900000000001</v>
          </cell>
          <cell r="AG187">
            <v>3849</v>
          </cell>
          <cell r="AH187">
            <v>60186.899999999994</v>
          </cell>
          <cell r="AI187">
            <v>79480.540000000008</v>
          </cell>
          <cell r="AJ187">
            <v>73691.799999999988</v>
          </cell>
          <cell r="AK187">
            <v>49977.299999999996</v>
          </cell>
          <cell r="AL187">
            <v>44239.955555500004</v>
          </cell>
          <cell r="AM187">
            <v>38320.159999999996</v>
          </cell>
          <cell r="AN187">
            <v>33282.06</v>
          </cell>
          <cell r="AO187">
            <v>27761.96</v>
          </cell>
          <cell r="AP187">
            <v>22568.67</v>
          </cell>
          <cell r="AQ187">
            <v>14323.21</v>
          </cell>
          <cell r="AR187">
            <v>10073.48</v>
          </cell>
          <cell r="AT187">
            <v>5028.8999999999996</v>
          </cell>
          <cell r="AV187">
            <v>58568.32</v>
          </cell>
          <cell r="AW187">
            <v>56498</v>
          </cell>
          <cell r="AX187">
            <v>51432.81</v>
          </cell>
          <cell r="AY187">
            <v>44784.72</v>
          </cell>
          <cell r="AZ187">
            <v>29737.599999999999</v>
          </cell>
          <cell r="BB187">
            <v>28859.96</v>
          </cell>
          <cell r="BC187">
            <v>27608.98</v>
          </cell>
          <cell r="BD187">
            <v>10738.28</v>
          </cell>
          <cell r="BF187">
            <v>8701.6200000000008</v>
          </cell>
          <cell r="BG187">
            <v>6535.6</v>
          </cell>
          <cell r="BH187">
            <v>3603.22</v>
          </cell>
          <cell r="BI187">
            <v>1491.24</v>
          </cell>
          <cell r="BJ187">
            <v>24394.04</v>
          </cell>
          <cell r="BK187">
            <v>21831.88</v>
          </cell>
          <cell r="BL187">
            <v>20189.46</v>
          </cell>
          <cell r="BM187">
            <v>18520.48</v>
          </cell>
          <cell r="BN187">
            <v>16335.71</v>
          </cell>
          <cell r="BO187">
            <v>15812.35</v>
          </cell>
          <cell r="BP187">
            <v>14232.46</v>
          </cell>
          <cell r="BQ187">
            <v>12114.12</v>
          </cell>
          <cell r="BR187">
            <v>9644.93</v>
          </cell>
          <cell r="BS187">
            <v>7139.69</v>
          </cell>
          <cell r="BT187">
            <v>5175.04</v>
          </cell>
          <cell r="BU187">
            <v>3757.13</v>
          </cell>
          <cell r="BV187">
            <v>16627.03</v>
          </cell>
          <cell r="BW187">
            <v>13864.06</v>
          </cell>
          <cell r="BX187">
            <v>12099.09</v>
          </cell>
          <cell r="BY187">
            <v>10120.83</v>
          </cell>
          <cell r="BZ187">
            <v>8723.73</v>
          </cell>
          <cell r="CA187">
            <v>6904.71</v>
          </cell>
          <cell r="CB187">
            <v>5283.48</v>
          </cell>
          <cell r="CC187">
            <v>4231.3500000000004</v>
          </cell>
          <cell r="CD187">
            <v>5955.97</v>
          </cell>
          <cell r="CE187">
            <v>4172.66</v>
          </cell>
          <cell r="CF187">
            <v>2125.2199999999998</v>
          </cell>
          <cell r="CG187">
            <v>535.23</v>
          </cell>
          <cell r="CH187">
            <v>20354.52</v>
          </cell>
          <cell r="CI187">
            <v>19565.599999999999</v>
          </cell>
          <cell r="CJ187">
            <v>19480.82</v>
          </cell>
          <cell r="CK187">
            <v>17108.330000000002</v>
          </cell>
          <cell r="CL187">
            <v>16361.39</v>
          </cell>
          <cell r="CM187">
            <v>15323.5</v>
          </cell>
          <cell r="CN187">
            <v>13860.33</v>
          </cell>
          <cell r="CO187">
            <v>12190.26</v>
          </cell>
          <cell r="CP187">
            <v>10629.04</v>
          </cell>
          <cell r="CQ187">
            <v>8253.73</v>
          </cell>
          <cell r="CR187">
            <v>3784.76</v>
          </cell>
          <cell r="CS187">
            <v>1744.17</v>
          </cell>
          <cell r="CT187">
            <v>55314.02</v>
          </cell>
          <cell r="CU187">
            <v>43593.84</v>
          </cell>
          <cell r="CV187">
            <v>42330.1</v>
          </cell>
          <cell r="CW187">
            <v>39921.25</v>
          </cell>
          <cell r="CX187">
            <v>33591.78</v>
          </cell>
          <cell r="CY187">
            <v>32776.82</v>
          </cell>
          <cell r="CZ187">
            <v>31168.76</v>
          </cell>
          <cell r="DA187">
            <v>17148.669999999998</v>
          </cell>
          <cell r="DB187">
            <v>14994.35</v>
          </cell>
          <cell r="DC187">
            <v>5169.6400000000003</v>
          </cell>
          <cell r="DD187">
            <v>3714.8</v>
          </cell>
          <cell r="DE187">
            <v>1868.58</v>
          </cell>
          <cell r="DF187">
            <v>49040.5</v>
          </cell>
          <cell r="DG187">
            <v>24943.29</v>
          </cell>
          <cell r="DH187">
            <v>24092.1</v>
          </cell>
          <cell r="DI187">
            <v>22570.95</v>
          </cell>
          <cell r="DJ187">
            <v>16750.560000000001</v>
          </cell>
          <cell r="DK187">
            <v>14849.29</v>
          </cell>
          <cell r="DL187">
            <v>14927.86</v>
          </cell>
          <cell r="DM187">
            <v>12957.37</v>
          </cell>
          <cell r="DN187">
            <v>10062.99</v>
          </cell>
          <cell r="DO187">
            <v>7049.6</v>
          </cell>
          <cell r="DP187">
            <v>4035.03</v>
          </cell>
          <cell r="DQ187">
            <v>2293.36</v>
          </cell>
          <cell r="DR187">
            <v>53723.99</v>
          </cell>
          <cell r="DS187">
            <v>51991.83</v>
          </cell>
          <cell r="DT187">
            <v>49201.4</v>
          </cell>
          <cell r="DU187">
            <v>46518.720000000001</v>
          </cell>
          <cell r="DV187">
            <v>24679.08</v>
          </cell>
          <cell r="DW187">
            <v>21379.35</v>
          </cell>
          <cell r="DX187">
            <v>18275.84</v>
          </cell>
          <cell r="DY187">
            <v>17799.330000000002</v>
          </cell>
          <cell r="DZ187">
            <v>16040.2</v>
          </cell>
          <cell r="EA187">
            <v>13564</v>
          </cell>
          <cell r="ED187">
            <v>97701.47</v>
          </cell>
          <cell r="EE187">
            <v>67991.17</v>
          </cell>
          <cell r="EF187">
            <v>65302.73</v>
          </cell>
          <cell r="EG187">
            <v>60649.31</v>
          </cell>
          <cell r="EJ187">
            <v>46378.76</v>
          </cell>
          <cell r="EK187">
            <v>36573.230000000003</v>
          </cell>
          <cell r="EM187">
            <v>23675.51</v>
          </cell>
          <cell r="EP187">
            <v>75950.899999999994</v>
          </cell>
          <cell r="EQ187">
            <v>43832.724264000004</v>
          </cell>
        </row>
        <row r="189">
          <cell r="A189" t="str">
            <v>SIBal&amp;PyGRAMM Col$UTILIDAD ANTES DE IMPUESTO</v>
          </cell>
          <cell r="B189" t="str">
            <v>Bal&amp;PyG</v>
          </cell>
          <cell r="C189" t="str">
            <v>SI</v>
          </cell>
          <cell r="D189" t="str">
            <v>R</v>
          </cell>
          <cell r="E189" t="str">
            <v>A</v>
          </cell>
          <cell r="F189" t="str">
            <v>MM Col$</v>
          </cell>
          <cell r="G189" t="str">
            <v>LFS</v>
          </cell>
          <cell r="H189" t="str">
            <v>UTILIDAD ANTES DE IMPUESTO</v>
          </cell>
          <cell r="J189">
            <v>572706.40000000014</v>
          </cell>
          <cell r="K189">
            <v>345369.4</v>
          </cell>
          <cell r="L189">
            <v>484111.8</v>
          </cell>
          <cell r="M189">
            <v>257917</v>
          </cell>
          <cell r="N189">
            <v>487789.9</v>
          </cell>
          <cell r="O189">
            <v>253847.8</v>
          </cell>
          <cell r="P189">
            <v>478239.60000000015</v>
          </cell>
          <cell r="Q189">
            <v>256120.00000000003</v>
          </cell>
          <cell r="R189">
            <v>307287.40000000002</v>
          </cell>
          <cell r="S189">
            <v>125234.59999999999</v>
          </cell>
          <cell r="T189">
            <v>316351.8</v>
          </cell>
          <cell r="U189">
            <v>116119.00000000001</v>
          </cell>
          <cell r="V189">
            <v>342340.6</v>
          </cell>
          <cell r="W189">
            <v>159757.90000000005</v>
          </cell>
          <cell r="X189">
            <v>199907.49999999997</v>
          </cell>
          <cell r="Y189">
            <v>91704.700000000012</v>
          </cell>
          <cell r="Z189">
            <v>228844.39999999997</v>
          </cell>
          <cell r="AA189">
            <v>104297.20000000001</v>
          </cell>
          <cell r="AB189">
            <v>180999.59999999998</v>
          </cell>
          <cell r="AC189">
            <v>77597.599999999991</v>
          </cell>
          <cell r="AD189">
            <v>107370.20000000001</v>
          </cell>
          <cell r="AE189">
            <v>-12250.500000000002</v>
          </cell>
          <cell r="AF189">
            <v>87136.299999999988</v>
          </cell>
          <cell r="AG189">
            <v>-3261.7000000000003</v>
          </cell>
          <cell r="AH189">
            <v>703865.85</v>
          </cell>
          <cell r="AI189">
            <v>594343.65999999992</v>
          </cell>
          <cell r="AJ189">
            <v>598431.00000000023</v>
          </cell>
          <cell r="AK189">
            <v>599711.39999999991</v>
          </cell>
          <cell r="AL189">
            <v>443909.0444445</v>
          </cell>
          <cell r="AM189">
            <v>435933.05999999994</v>
          </cell>
          <cell r="AN189">
            <v>437651.22</v>
          </cell>
          <cell r="AO189">
            <v>319889.08999999991</v>
          </cell>
          <cell r="AP189">
            <v>313693.23000000004</v>
          </cell>
          <cell r="AQ189">
            <v>305609.08999999997</v>
          </cell>
          <cell r="AR189">
            <v>17100.57</v>
          </cell>
          <cell r="AT189">
            <v>20300</v>
          </cell>
          <cell r="AV189">
            <v>451488.76599999995</v>
          </cell>
          <cell r="AW189">
            <v>311456.15999999997</v>
          </cell>
          <cell r="AX189">
            <v>311579.02</v>
          </cell>
          <cell r="AY189">
            <v>301887.34000000003</v>
          </cell>
          <cell r="AZ189">
            <v>221041.32</v>
          </cell>
          <cell r="BB189">
            <v>215283.18999999997</v>
          </cell>
          <cell r="BC189">
            <v>212859.94</v>
          </cell>
          <cell r="BD189">
            <v>122367.06</v>
          </cell>
          <cell r="BF189">
            <v>108217.8</v>
          </cell>
          <cell r="BG189">
            <v>97407.74</v>
          </cell>
          <cell r="BH189">
            <v>-2218.2399999999998</v>
          </cell>
          <cell r="BI189">
            <v>-1629.42</v>
          </cell>
          <cell r="BJ189">
            <v>279393.65000000002</v>
          </cell>
          <cell r="BK189">
            <v>131469.51</v>
          </cell>
          <cell r="BL189">
            <v>124122.73</v>
          </cell>
          <cell r="BM189">
            <v>111747.63</v>
          </cell>
          <cell r="BN189">
            <v>45861.04</v>
          </cell>
          <cell r="BO189">
            <v>20159.3</v>
          </cell>
          <cell r="BP189">
            <v>29705.09</v>
          </cell>
          <cell r="BQ189">
            <v>10282.86</v>
          </cell>
          <cell r="BR189">
            <v>6087.06</v>
          </cell>
          <cell r="BS189">
            <v>-22085.17</v>
          </cell>
          <cell r="BT189">
            <v>-52371.18</v>
          </cell>
          <cell r="BU189">
            <v>-58184.12</v>
          </cell>
          <cell r="BV189">
            <v>253728.45</v>
          </cell>
          <cell r="BW189">
            <v>213507.44</v>
          </cell>
          <cell r="BX189">
            <v>181666.12</v>
          </cell>
          <cell r="BY189">
            <v>177504.79</v>
          </cell>
          <cell r="BZ189">
            <v>154449.1</v>
          </cell>
          <cell r="CA189">
            <v>113111.27</v>
          </cell>
          <cell r="CB189">
            <v>91873.78</v>
          </cell>
          <cell r="CC189">
            <v>52660.11</v>
          </cell>
          <cell r="CD189">
            <v>65927.91</v>
          </cell>
          <cell r="CE189">
            <v>67642.45</v>
          </cell>
          <cell r="CF189">
            <v>16744.46</v>
          </cell>
          <cell r="CG189">
            <v>-10354.15</v>
          </cell>
          <cell r="CH189">
            <v>338569.98</v>
          </cell>
          <cell r="CI189">
            <v>220966.57</v>
          </cell>
          <cell r="CJ189">
            <v>218205.11</v>
          </cell>
          <cell r="CK189">
            <v>196903.05</v>
          </cell>
          <cell r="CL189">
            <v>107141.94</v>
          </cell>
          <cell r="CM189">
            <v>74080.899999999994</v>
          </cell>
          <cell r="CN189">
            <v>17775.419999999998</v>
          </cell>
          <cell r="CO189">
            <v>188987.97</v>
          </cell>
          <cell r="CP189">
            <v>260556.65</v>
          </cell>
          <cell r="CQ189">
            <v>264741.55</v>
          </cell>
          <cell r="CR189">
            <v>63750.74</v>
          </cell>
          <cell r="CS189">
            <v>60395.73</v>
          </cell>
          <cell r="CT189">
            <v>956633.72</v>
          </cell>
          <cell r="CU189">
            <v>602469.76</v>
          </cell>
          <cell r="CV189">
            <v>529469.78</v>
          </cell>
          <cell r="CW189">
            <v>509981.43</v>
          </cell>
          <cell r="CX189">
            <v>518893.19</v>
          </cell>
          <cell r="CY189">
            <v>182540</v>
          </cell>
          <cell r="CZ189">
            <v>138357.44</v>
          </cell>
          <cell r="DA189">
            <v>22842.73</v>
          </cell>
          <cell r="DB189">
            <v>25789.94</v>
          </cell>
          <cell r="DC189">
            <v>10526.65</v>
          </cell>
          <cell r="DD189">
            <v>3868.9</v>
          </cell>
          <cell r="DE189">
            <v>-39.5799999999997</v>
          </cell>
          <cell r="DF189">
            <v>298509.65000000002</v>
          </cell>
          <cell r="DG189">
            <v>128076.72</v>
          </cell>
          <cell r="DH189">
            <v>77916.429999999993</v>
          </cell>
          <cell r="DI189">
            <v>208433.64</v>
          </cell>
          <cell r="DJ189">
            <v>35485.879999999997</v>
          </cell>
          <cell r="DK189">
            <v>41682.910000000003</v>
          </cell>
          <cell r="DL189">
            <v>42423.13</v>
          </cell>
          <cell r="DM189">
            <v>43232.97</v>
          </cell>
          <cell r="DN189">
            <v>79276.22</v>
          </cell>
          <cell r="DO189">
            <v>50577.1</v>
          </cell>
          <cell r="DP189">
            <v>44168.38</v>
          </cell>
          <cell r="DQ189">
            <v>31052.66</v>
          </cell>
          <cell r="DR189">
            <v>293600.40999999997</v>
          </cell>
          <cell r="DS189">
            <v>183259.63</v>
          </cell>
          <cell r="DT189">
            <v>168458.78</v>
          </cell>
          <cell r="DU189">
            <v>117400.13</v>
          </cell>
          <cell r="DV189">
            <v>124183.34</v>
          </cell>
          <cell r="DW189">
            <v>73408.789999999994</v>
          </cell>
          <cell r="DX189">
            <v>52318.59</v>
          </cell>
          <cell r="DY189">
            <v>33710.9</v>
          </cell>
          <cell r="DZ189">
            <v>24478.13</v>
          </cell>
          <cell r="EA189">
            <v>14593.7</v>
          </cell>
          <cell r="ED189">
            <v>120422.88</v>
          </cell>
          <cell r="EE189">
            <v>57405.85</v>
          </cell>
          <cell r="EF189">
            <v>31488.36</v>
          </cell>
          <cell r="EG189">
            <v>13779.71</v>
          </cell>
          <cell r="EJ189">
            <v>5266.12</v>
          </cell>
          <cell r="EK189">
            <v>-8108.26</v>
          </cell>
          <cell r="EM189">
            <v>-9501.69</v>
          </cell>
          <cell r="EP189">
            <v>32796.120000000003</v>
          </cell>
          <cell r="EQ189">
            <v>32077.425389999989</v>
          </cell>
        </row>
        <row r="190">
          <cell r="A190" t="str">
            <v>SIBal&amp;PyGRAMM Col$Provisión para Impuesto</v>
          </cell>
          <cell r="B190" t="str">
            <v>Bal&amp;PyG</v>
          </cell>
          <cell r="C190" t="str">
            <v>SI</v>
          </cell>
          <cell r="D190" t="str">
            <v>R</v>
          </cell>
          <cell r="E190" t="str">
            <v>A</v>
          </cell>
          <cell r="F190" t="str">
            <v>MM Col$</v>
          </cell>
          <cell r="G190" t="str">
            <v>LFS</v>
          </cell>
          <cell r="H190" t="str">
            <v>Provisión para Impuesto</v>
          </cell>
          <cell r="J190">
            <v>26606.9</v>
          </cell>
          <cell r="K190">
            <v>12634</v>
          </cell>
          <cell r="L190">
            <v>23631.200000000001</v>
          </cell>
          <cell r="M190">
            <v>11194.6</v>
          </cell>
          <cell r="N190">
            <v>21495</v>
          </cell>
          <cell r="O190">
            <v>10177</v>
          </cell>
          <cell r="P190">
            <v>19085</v>
          </cell>
          <cell r="Q190">
            <v>8939.6</v>
          </cell>
          <cell r="R190">
            <v>16964</v>
          </cell>
          <cell r="S190">
            <v>7670.9</v>
          </cell>
          <cell r="T190">
            <v>14693.7</v>
          </cell>
          <cell r="U190">
            <v>6712</v>
          </cell>
          <cell r="V190">
            <v>12556.2</v>
          </cell>
          <cell r="W190">
            <v>5649.9</v>
          </cell>
          <cell r="X190">
            <v>7316.8</v>
          </cell>
          <cell r="Y190">
            <v>4622.5</v>
          </cell>
          <cell r="Z190">
            <v>5797.8</v>
          </cell>
          <cell r="AA190">
            <v>3629.1</v>
          </cell>
          <cell r="AB190">
            <v>2766.7</v>
          </cell>
          <cell r="AC190">
            <v>1767.3</v>
          </cell>
          <cell r="AD190">
            <v>2103.9</v>
          </cell>
          <cell r="AE190">
            <v>1260</v>
          </cell>
          <cell r="AF190">
            <v>1052</v>
          </cell>
          <cell r="AG190">
            <v>630</v>
          </cell>
          <cell r="AH190">
            <v>7600</v>
          </cell>
          <cell r="AI190">
            <v>6286.69</v>
          </cell>
          <cell r="AJ190">
            <v>5586.7</v>
          </cell>
          <cell r="AK190">
            <v>4886.7</v>
          </cell>
          <cell r="AL190">
            <v>3977.9</v>
          </cell>
          <cell r="AM190">
            <v>3399.63</v>
          </cell>
          <cell r="AN190">
            <v>2754.05</v>
          </cell>
          <cell r="AO190">
            <v>2067.77</v>
          </cell>
          <cell r="AP190">
            <v>1609.65</v>
          </cell>
          <cell r="AQ190">
            <v>1359.65</v>
          </cell>
          <cell r="AR190">
            <v>906</v>
          </cell>
          <cell r="AT190">
            <v>453</v>
          </cell>
          <cell r="AV190">
            <v>5438.58</v>
          </cell>
          <cell r="AW190">
            <v>4263.58</v>
          </cell>
          <cell r="AX190">
            <v>3770.58</v>
          </cell>
          <cell r="AY190">
            <v>3393.52</v>
          </cell>
          <cell r="AZ190">
            <v>2457.4499999999998</v>
          </cell>
          <cell r="BB190">
            <v>2200</v>
          </cell>
          <cell r="BC190">
            <v>1800</v>
          </cell>
          <cell r="BD190">
            <v>2443</v>
          </cell>
          <cell r="BF190">
            <v>2443</v>
          </cell>
          <cell r="BG190">
            <v>1088.3</v>
          </cell>
          <cell r="BH190">
            <v>1088.28</v>
          </cell>
          <cell r="BI190">
            <v>56.28</v>
          </cell>
          <cell r="BJ190">
            <v>6380</v>
          </cell>
          <cell r="BK190">
            <v>4518.8</v>
          </cell>
          <cell r="BL190">
            <v>4108</v>
          </cell>
          <cell r="BM190">
            <v>3697</v>
          </cell>
          <cell r="BN190">
            <v>2399</v>
          </cell>
          <cell r="BO190">
            <v>1675</v>
          </cell>
          <cell r="BP190">
            <v>1517</v>
          </cell>
          <cell r="BQ190">
            <v>650</v>
          </cell>
          <cell r="BR190">
            <v>520</v>
          </cell>
          <cell r="BS190">
            <v>160</v>
          </cell>
          <cell r="BT190">
            <v>110</v>
          </cell>
          <cell r="BU190">
            <v>50</v>
          </cell>
          <cell r="BV190">
            <v>4230.6000000000004</v>
          </cell>
          <cell r="BW190">
            <v>3097.6</v>
          </cell>
          <cell r="BX190">
            <v>2816</v>
          </cell>
          <cell r="BY190">
            <v>2534</v>
          </cell>
          <cell r="BZ190">
            <v>1573</v>
          </cell>
          <cell r="CA190">
            <v>1376</v>
          </cell>
          <cell r="CB190">
            <v>1179</v>
          </cell>
          <cell r="CC190">
            <v>200</v>
          </cell>
          <cell r="CD190">
            <v>132</v>
          </cell>
          <cell r="CE190">
            <v>99</v>
          </cell>
          <cell r="CF190">
            <v>66</v>
          </cell>
          <cell r="CG190">
            <v>33</v>
          </cell>
          <cell r="CH190">
            <v>5050</v>
          </cell>
          <cell r="CI190">
            <v>5312</v>
          </cell>
          <cell r="CJ190">
            <v>4829</v>
          </cell>
          <cell r="CK190">
            <v>4337.1000000000004</v>
          </cell>
          <cell r="CL190">
            <v>3309</v>
          </cell>
          <cell r="CM190">
            <v>2888</v>
          </cell>
          <cell r="CN190">
            <v>2475</v>
          </cell>
          <cell r="CO190">
            <v>1875</v>
          </cell>
          <cell r="CP190">
            <v>1500</v>
          </cell>
          <cell r="CQ190">
            <v>1180</v>
          </cell>
          <cell r="CR190">
            <v>1040</v>
          </cell>
          <cell r="CS190">
            <v>520</v>
          </cell>
          <cell r="CT190">
            <v>7004.42</v>
          </cell>
          <cell r="CU190">
            <v>6531.59</v>
          </cell>
          <cell r="CV190">
            <v>5240</v>
          </cell>
          <cell r="CW190">
            <v>4716</v>
          </cell>
          <cell r="CX190">
            <v>4192</v>
          </cell>
          <cell r="CY190">
            <v>3670</v>
          </cell>
          <cell r="CZ190">
            <v>2800</v>
          </cell>
          <cell r="DA190">
            <v>1871</v>
          </cell>
          <cell r="DB190">
            <v>1466</v>
          </cell>
          <cell r="DC190">
            <v>1100</v>
          </cell>
          <cell r="DD190">
            <v>822</v>
          </cell>
          <cell r="DE190">
            <v>411</v>
          </cell>
          <cell r="DF190">
            <v>4930</v>
          </cell>
          <cell r="DG190">
            <v>7800</v>
          </cell>
          <cell r="DH190">
            <v>7060</v>
          </cell>
          <cell r="DI190">
            <v>6350.4</v>
          </cell>
          <cell r="DJ190">
            <v>3932</v>
          </cell>
          <cell r="DK190">
            <v>3432</v>
          </cell>
          <cell r="DL190">
            <v>2000</v>
          </cell>
          <cell r="DM190">
            <v>625</v>
          </cell>
          <cell r="DN190">
            <v>500</v>
          </cell>
          <cell r="DO190">
            <v>371</v>
          </cell>
          <cell r="DP190">
            <v>685</v>
          </cell>
          <cell r="DQ190">
            <v>342.5</v>
          </cell>
          <cell r="DR190">
            <v>4110</v>
          </cell>
          <cell r="DS190">
            <v>10215</v>
          </cell>
          <cell r="DT190">
            <v>9450</v>
          </cell>
          <cell r="DU190">
            <v>8505</v>
          </cell>
          <cell r="DV190">
            <v>4805</v>
          </cell>
          <cell r="DW190">
            <v>4158</v>
          </cell>
          <cell r="DX190">
            <v>3456</v>
          </cell>
          <cell r="DY190">
            <v>900</v>
          </cell>
          <cell r="DZ190">
            <v>800</v>
          </cell>
          <cell r="EA190">
            <v>600</v>
          </cell>
          <cell r="ED190">
            <v>6370</v>
          </cell>
          <cell r="EE190">
            <v>2758</v>
          </cell>
          <cell r="EF190">
            <v>2507</v>
          </cell>
          <cell r="EG190">
            <v>2960</v>
          </cell>
          <cell r="EJ190">
            <v>1888</v>
          </cell>
          <cell r="EK190">
            <v>1573</v>
          </cell>
          <cell r="EM190">
            <v>527</v>
          </cell>
          <cell r="EP190">
            <v>345</v>
          </cell>
          <cell r="EQ190">
            <v>699.999999</v>
          </cell>
        </row>
        <row r="192">
          <cell r="A192" t="str">
            <v>SIBal&amp;PyGRAMM Col$UTILIDAD NETA</v>
          </cell>
          <cell r="B192" t="str">
            <v>Bal&amp;PyG</v>
          </cell>
          <cell r="C192" t="str">
            <v>SI</v>
          </cell>
          <cell r="D192" t="str">
            <v>R</v>
          </cell>
          <cell r="E192" t="str">
            <v>A</v>
          </cell>
          <cell r="F192" t="str">
            <v>MM Col$</v>
          </cell>
          <cell r="G192" t="str">
            <v>LFS</v>
          </cell>
          <cell r="H192" t="str">
            <v>UTILIDAD NETA</v>
          </cell>
          <cell r="J192">
            <v>546099.50000000012</v>
          </cell>
          <cell r="K192">
            <v>332735.40000000002</v>
          </cell>
          <cell r="L192">
            <v>460480.6</v>
          </cell>
          <cell r="M192">
            <v>246722.4</v>
          </cell>
          <cell r="N192">
            <v>466294.9</v>
          </cell>
          <cell r="O192">
            <v>243670.8</v>
          </cell>
          <cell r="P192">
            <v>459154.60000000015</v>
          </cell>
          <cell r="Q192">
            <v>247180.40000000002</v>
          </cell>
          <cell r="R192">
            <v>290323.40000000002</v>
          </cell>
          <cell r="S192">
            <v>117563.7</v>
          </cell>
          <cell r="T192">
            <v>301658.09999999998</v>
          </cell>
          <cell r="U192">
            <v>109407.00000000001</v>
          </cell>
          <cell r="V192">
            <v>329784.39999999997</v>
          </cell>
          <cell r="W192">
            <v>154108.00000000006</v>
          </cell>
          <cell r="X192">
            <v>192590.69999999998</v>
          </cell>
          <cell r="Y192">
            <v>87082.200000000012</v>
          </cell>
          <cell r="Z192">
            <v>223046.59999999998</v>
          </cell>
          <cell r="AA192">
            <v>100668.1</v>
          </cell>
          <cell r="AB192">
            <v>178232.89999999997</v>
          </cell>
          <cell r="AC192">
            <v>75830.299999999988</v>
          </cell>
          <cell r="AD192">
            <v>105266.30000000002</v>
          </cell>
          <cell r="AE192">
            <v>-13510.500000000002</v>
          </cell>
          <cell r="AF192">
            <v>86084.299999999988</v>
          </cell>
          <cell r="AG192">
            <v>-3891.7000000000003</v>
          </cell>
          <cell r="AH192">
            <v>696265.85</v>
          </cell>
          <cell r="AI192">
            <v>588056.97</v>
          </cell>
          <cell r="AJ192">
            <v>592844.30000000028</v>
          </cell>
          <cell r="AK192">
            <v>594824.69999999995</v>
          </cell>
          <cell r="AL192">
            <v>439931.14444449998</v>
          </cell>
          <cell r="AM192">
            <v>432533.42999999993</v>
          </cell>
          <cell r="AN192">
            <v>434897.17</v>
          </cell>
          <cell r="AO192">
            <v>317821.31999999989</v>
          </cell>
          <cell r="AP192">
            <v>312083.58</v>
          </cell>
          <cell r="AQ192">
            <v>304249.43999999994</v>
          </cell>
          <cell r="AR192">
            <v>16194.57</v>
          </cell>
          <cell r="AT192">
            <v>19847</v>
          </cell>
          <cell r="AV192">
            <v>446050.18599999993</v>
          </cell>
          <cell r="AW192">
            <v>307192.58</v>
          </cell>
          <cell r="AX192">
            <v>307808.44</v>
          </cell>
          <cell r="AY192">
            <v>298493.82</v>
          </cell>
          <cell r="AZ192">
            <v>218583.87</v>
          </cell>
          <cell r="BB192">
            <v>213083.18999999997</v>
          </cell>
          <cell r="BC192">
            <v>211059.94</v>
          </cell>
          <cell r="BD192">
            <v>119924.06</v>
          </cell>
          <cell r="BF192">
            <v>105774.8</v>
          </cell>
          <cell r="BG192">
            <v>96319.44</v>
          </cell>
          <cell r="BH192">
            <v>-3306.52</v>
          </cell>
          <cell r="BI192">
            <v>-1685.7</v>
          </cell>
          <cell r="BJ192">
            <v>273013.65000000002</v>
          </cell>
          <cell r="BK192">
            <v>126950.71</v>
          </cell>
          <cell r="BL192">
            <v>120014.73</v>
          </cell>
          <cell r="BM192">
            <v>108050.63</v>
          </cell>
          <cell r="BN192">
            <v>43462.04</v>
          </cell>
          <cell r="BO192">
            <v>18484.3</v>
          </cell>
          <cell r="BP192">
            <v>28188.09</v>
          </cell>
          <cell r="BQ192">
            <v>9632.8600000000115</v>
          </cell>
          <cell r="BR192">
            <v>5567.06</v>
          </cell>
          <cell r="BS192">
            <v>-22245.17</v>
          </cell>
          <cell r="BT192">
            <v>-52481.18</v>
          </cell>
          <cell r="BU192">
            <v>-58234.12</v>
          </cell>
          <cell r="BV192">
            <v>249497.85</v>
          </cell>
          <cell r="BW192">
            <v>210409.84</v>
          </cell>
          <cell r="BX192">
            <v>178850.12</v>
          </cell>
          <cell r="BY192">
            <v>174970.79</v>
          </cell>
          <cell r="BZ192">
            <v>152876.1</v>
          </cell>
          <cell r="CA192">
            <v>111735.27</v>
          </cell>
          <cell r="CB192">
            <v>90694.78</v>
          </cell>
          <cell r="CC192">
            <v>52460.11</v>
          </cell>
          <cell r="CD192">
            <v>65795.91</v>
          </cell>
          <cell r="CE192">
            <v>67543.45</v>
          </cell>
          <cell r="CF192">
            <v>16678.46</v>
          </cell>
          <cell r="CG192">
            <v>-10387.15</v>
          </cell>
          <cell r="CH192">
            <v>333519.98</v>
          </cell>
          <cell r="CI192">
            <v>215654.57</v>
          </cell>
          <cell r="CJ192">
            <v>213376.11</v>
          </cell>
          <cell r="CK192">
            <v>192565.95</v>
          </cell>
          <cell r="CL192">
            <v>103832.94</v>
          </cell>
          <cell r="CM192">
            <v>71192.899999999994</v>
          </cell>
          <cell r="CN192">
            <v>15300.42</v>
          </cell>
          <cell r="CO192">
            <v>187112.97</v>
          </cell>
          <cell r="CP192">
            <v>259056.65</v>
          </cell>
          <cell r="CQ192">
            <v>263561.55</v>
          </cell>
          <cell r="CR192">
            <v>62710.74</v>
          </cell>
          <cell r="CS192">
            <v>59875.73</v>
          </cell>
          <cell r="CT192">
            <v>949629.3</v>
          </cell>
          <cell r="CU192">
            <v>595938.17000000004</v>
          </cell>
          <cell r="CV192">
            <v>524229.78</v>
          </cell>
          <cell r="CW192">
            <v>505265.43</v>
          </cell>
          <cell r="CX192">
            <v>514701.19</v>
          </cell>
          <cell r="CY192">
            <v>178870</v>
          </cell>
          <cell r="CZ192">
            <v>135557.44</v>
          </cell>
          <cell r="DA192">
            <v>20971.73</v>
          </cell>
          <cell r="DB192">
            <v>24323.94</v>
          </cell>
          <cell r="DC192">
            <v>9426.65</v>
          </cell>
          <cell r="DD192">
            <v>3046.9</v>
          </cell>
          <cell r="DE192">
            <v>-450.58</v>
          </cell>
          <cell r="DF192">
            <v>293579.65000000002</v>
          </cell>
          <cell r="DG192">
            <v>120276.72</v>
          </cell>
          <cell r="DH192">
            <v>70856.429999999993</v>
          </cell>
          <cell r="DI192">
            <v>202083.24</v>
          </cell>
          <cell r="DJ192">
            <v>31553.88</v>
          </cell>
          <cell r="DK192">
            <v>38250.910000000003</v>
          </cell>
          <cell r="DL192">
            <v>40423.129999999997</v>
          </cell>
          <cell r="DM192">
            <v>42607.97</v>
          </cell>
          <cell r="DN192">
            <v>78776.22</v>
          </cell>
          <cell r="DO192">
            <v>50206.1</v>
          </cell>
          <cell r="DP192">
            <v>43483.38</v>
          </cell>
          <cell r="DQ192">
            <v>30710.16</v>
          </cell>
          <cell r="DR192">
            <v>289490.40999999997</v>
          </cell>
          <cell r="DS192">
            <v>173044.63</v>
          </cell>
          <cell r="DT192">
            <v>159008.78</v>
          </cell>
          <cell r="DU192">
            <v>108895.13</v>
          </cell>
          <cell r="DV192">
            <v>119378.34</v>
          </cell>
          <cell r="DW192">
            <v>69250.789999999994</v>
          </cell>
          <cell r="DX192">
            <v>48862.59</v>
          </cell>
          <cell r="DY192">
            <v>32810.9</v>
          </cell>
          <cell r="DZ192">
            <v>23678.13</v>
          </cell>
          <cell r="EA192">
            <v>13993.7</v>
          </cell>
          <cell r="ED192">
            <v>114052.88</v>
          </cell>
          <cell r="EE192">
            <v>54647.85</v>
          </cell>
          <cell r="EF192">
            <v>28981.360000000001</v>
          </cell>
          <cell r="EG192">
            <v>10819.71</v>
          </cell>
          <cell r="EJ192">
            <v>3378.12</v>
          </cell>
          <cell r="EK192">
            <v>-9681.26</v>
          </cell>
          <cell r="EM192">
            <v>-10028.69</v>
          </cell>
          <cell r="EP192">
            <v>32451.119999999999</v>
          </cell>
          <cell r="EQ192">
            <v>31377.42539099999</v>
          </cell>
          <cell r="ER192">
            <v>16178.144</v>
          </cell>
          <cell r="ES192">
            <v>18413.806</v>
          </cell>
        </row>
        <row r="193">
          <cell r="A193" t="str">
            <v>Bal&amp;PyG</v>
          </cell>
          <cell r="B193" t="str">
            <v>Bal&amp;PyG</v>
          </cell>
          <cell r="CH193">
            <v>-5.9999999997671694E-2</v>
          </cell>
          <cell r="CI193">
            <v>-5.9999999997671694E-2</v>
          </cell>
          <cell r="CJ193">
            <v>3.9999999979045242E-2</v>
          </cell>
          <cell r="CK193">
            <v>-4.9999999988358468E-2</v>
          </cell>
          <cell r="CL193">
            <v>1.0000000009313226E-2</v>
          </cell>
          <cell r="CM193">
            <v>3.9999999993597157E-2</v>
          </cell>
          <cell r="CN193">
            <v>3.0000000000654836E-2</v>
          </cell>
          <cell r="CO193">
            <v>1.0000000009313226E-2</v>
          </cell>
          <cell r="CP193">
            <v>-7.0000000006984919E-2</v>
          </cell>
          <cell r="CQ193">
            <v>-4.9999999988358468E-2</v>
          </cell>
          <cell r="CR193">
            <v>2.9999999998835847E-2</v>
          </cell>
          <cell r="CS193">
            <v>5.0000000002910383E-2</v>
          </cell>
          <cell r="CT193">
            <v>0.10000000009313226</v>
          </cell>
          <cell r="CU193">
            <v>0</v>
          </cell>
          <cell r="CV193">
            <v>-1.5699999999487773</v>
          </cell>
          <cell r="CW193">
            <v>-2.0000000018626451E-2</v>
          </cell>
          <cell r="CX193">
            <v>0</v>
          </cell>
          <cell r="CY193">
            <v>0</v>
          </cell>
          <cell r="CZ193">
            <v>1.0000000009313226E-2</v>
          </cell>
          <cell r="DA193">
            <v>0</v>
          </cell>
          <cell r="DB193">
            <v>0</v>
          </cell>
          <cell r="DC193">
            <v>0</v>
          </cell>
          <cell r="DD193">
            <v>-1.999999999998181E-2</v>
          </cell>
          <cell r="DE193">
            <v>-1.999999999998181E-2</v>
          </cell>
          <cell r="DF193">
            <v>-4.9999999988358468E-2</v>
          </cell>
          <cell r="DG193">
            <v>2.0000000004074536E-2</v>
          </cell>
          <cell r="DH193">
            <v>9.9999999947613105E-3</v>
          </cell>
          <cell r="DI193">
            <v>9.9999999802093953E-3</v>
          </cell>
          <cell r="DJ193">
            <v>-9.9999999983992893E-3</v>
          </cell>
          <cell r="DK193">
            <v>0</v>
          </cell>
          <cell r="DL193">
            <v>-1.0000000002037268E-2</v>
          </cell>
          <cell r="DM193">
            <v>1.0000000002037268E-2</v>
          </cell>
          <cell r="DN193">
            <v>-9.9999999947613105E-3</v>
          </cell>
          <cell r="DO193">
            <v>2.9999999998835847E-2</v>
          </cell>
          <cell r="DP193">
            <v>0</v>
          </cell>
          <cell r="DQ193">
            <v>0</v>
          </cell>
          <cell r="DR193">
            <v>9.9999999511055648E-3</v>
          </cell>
          <cell r="DS193">
            <v>0</v>
          </cell>
          <cell r="DT193">
            <v>1.0000000009313226E-2</v>
          </cell>
          <cell r="DU193">
            <v>0</v>
          </cell>
          <cell r="DV193">
            <v>0</v>
          </cell>
          <cell r="DW193">
            <v>1.9999999989522621E-2</v>
          </cell>
          <cell r="DX193">
            <v>-1.0000000002037268E-2</v>
          </cell>
          <cell r="DY193">
            <v>0</v>
          </cell>
          <cell r="DZ193">
            <v>-2.9999999998835847E-2</v>
          </cell>
          <cell r="EA193">
            <v>4.0000000000873115E-2</v>
          </cell>
          <cell r="EB193">
            <v>0</v>
          </cell>
          <cell r="EC193">
            <v>0</v>
          </cell>
          <cell r="ED193">
            <v>-1.9999999989522621E-2</v>
          </cell>
          <cell r="EE193">
            <v>0</v>
          </cell>
          <cell r="EF193">
            <v>1.0000000002037268E-2</v>
          </cell>
          <cell r="EG193">
            <v>0</v>
          </cell>
          <cell r="EH193">
            <v>0</v>
          </cell>
          <cell r="EI193">
            <v>0</v>
          </cell>
          <cell r="EJ193">
            <v>-1.0000000000218279E-2</v>
          </cell>
          <cell r="EK193">
            <v>1.0000000000218279E-2</v>
          </cell>
          <cell r="EL193">
            <v>0</v>
          </cell>
          <cell r="EM193">
            <v>1.0000000000218279E-2</v>
          </cell>
          <cell r="EN193">
            <v>0</v>
          </cell>
          <cell r="EO193">
            <v>0</v>
          </cell>
          <cell r="EP193">
            <v>0</v>
          </cell>
          <cell r="EQ193">
            <v>0</v>
          </cell>
        </row>
        <row r="194">
          <cell r="A194" t="str">
            <v>Bal&amp;PyGUPA</v>
          </cell>
          <cell r="B194" t="str">
            <v>Bal&amp;PyG</v>
          </cell>
          <cell r="H194" t="str">
            <v>UPA</v>
          </cell>
          <cell r="J194">
            <v>1164.2987595484421</v>
          </cell>
          <cell r="K194">
            <v>709.40078406564123</v>
          </cell>
          <cell r="L194">
            <v>981.7569717169165</v>
          </cell>
          <cell r="M194">
            <v>526.01876447939344</v>
          </cell>
          <cell r="N194" t="e">
            <v>#DIV/0!</v>
          </cell>
          <cell r="O194">
            <v>519.51267155193602</v>
          </cell>
          <cell r="P194">
            <v>978.92990420419926</v>
          </cell>
          <cell r="Q194">
            <v>526.99523274547539</v>
          </cell>
          <cell r="R194">
            <v>618.97726419432013</v>
          </cell>
          <cell r="S194">
            <v>250.6489569719898</v>
          </cell>
          <cell r="T194">
            <v>643.14314815842135</v>
          </cell>
          <cell r="U194">
            <v>233.25865412057033</v>
          </cell>
          <cell r="V194">
            <v>703.10917303243662</v>
          </cell>
          <cell r="W194">
            <v>328.56238329551911</v>
          </cell>
          <cell r="X194" t="e">
            <v>#DIV/0!</v>
          </cell>
          <cell r="Y194">
            <v>185.66158262138921</v>
          </cell>
          <cell r="Z194">
            <v>475.54132479794885</v>
          </cell>
          <cell r="AA194">
            <v>214.62708527676457</v>
          </cell>
          <cell r="AB194">
            <v>379.99731620468697</v>
          </cell>
          <cell r="AC194">
            <v>161.67223047482409</v>
          </cell>
          <cell r="AD194">
            <v>183.53403309579284</v>
          </cell>
          <cell r="AE194">
            <v>-8.2972086268796659</v>
          </cell>
          <cell r="AF194">
            <v>183.53403309579284</v>
          </cell>
          <cell r="AG194">
            <v>-8.2972086268796659</v>
          </cell>
          <cell r="AH194">
            <v>1484.4574394793283</v>
          </cell>
          <cell r="AI194">
            <v>1253.753209286614</v>
          </cell>
          <cell r="AJ194">
            <v>1263.959925060112</v>
          </cell>
          <cell r="AK194">
            <v>1268.1821908988638</v>
          </cell>
          <cell r="AL194">
            <v>937.94498212039696</v>
          </cell>
          <cell r="AM194">
            <v>922.17285680033172</v>
          </cell>
          <cell r="AN194">
            <v>927.212413785634</v>
          </cell>
          <cell r="AO194">
            <v>677.60356607916367</v>
          </cell>
          <cell r="AP194">
            <v>665.37055073193972</v>
          </cell>
          <cell r="AQ194">
            <v>648.66795443926981</v>
          </cell>
          <cell r="AR194">
            <v>42.314335539142455</v>
          </cell>
          <cell r="AT194">
            <v>950.99094259590368</v>
          </cell>
          <cell r="AV194">
            <v>654.9428077419692</v>
          </cell>
          <cell r="AW194">
            <v>656.25583775583198</v>
          </cell>
          <cell r="AX194">
            <v>636.39681845318648</v>
          </cell>
          <cell r="AY194">
            <v>466.02666491783617</v>
          </cell>
          <cell r="AZ194">
            <v>454.29906783951441</v>
          </cell>
          <cell r="BB194">
            <v>449.98544465316041</v>
          </cell>
          <cell r="BC194">
            <v>255.68130770676939</v>
          </cell>
          <cell r="BD194">
            <v>225.51470644357764</v>
          </cell>
          <cell r="BF194">
            <v>-7.0495891946835947</v>
          </cell>
          <cell r="BG194">
            <v>-3.5939575461446283</v>
          </cell>
          <cell r="BH194">
            <v>582.07241360739658</v>
          </cell>
          <cell r="BI194">
            <v>270.66231369337265</v>
          </cell>
          <cell r="BJ194">
            <v>582.07241360739658</v>
          </cell>
          <cell r="BK194">
            <v>270.66231369337265</v>
          </cell>
          <cell r="BL194">
            <v>255.87461857507867</v>
          </cell>
          <cell r="BM194">
            <v>230.36683695448843</v>
          </cell>
          <cell r="BN194">
            <v>92.662233273322471</v>
          </cell>
          <cell r="BO194">
            <v>40.411972957631626</v>
          </cell>
          <cell r="BP194">
            <v>61.627236671515092</v>
          </cell>
          <cell r="BQ194">
            <v>21.060190422393699</v>
          </cell>
          <cell r="BR194">
            <v>12.171187341339012</v>
          </cell>
          <cell r="BS194">
            <v>-48.634311739038985</v>
          </cell>
          <cell r="BT194">
            <v>-114.73888797220332</v>
          </cell>
          <cell r="BU194">
            <v>-127.3164622220736</v>
          </cell>
          <cell r="BV194">
            <v>545.47374621636914</v>
          </cell>
          <cell r="BW194">
            <v>460.01616312760541</v>
          </cell>
          <cell r="BX194">
            <v>391.01757777731217</v>
          </cell>
          <cell r="BY194">
            <v>382.53625151374092</v>
          </cell>
          <cell r="BZ194">
            <v>334.23093214610174</v>
          </cell>
          <cell r="CA194">
            <v>244.28529669252652</v>
          </cell>
          <cell r="CB194">
            <v>198.28476040522764</v>
          </cell>
          <cell r="CC194">
            <v>114.69282291860554</v>
          </cell>
          <cell r="CD194">
            <v>143.84870055359218</v>
          </cell>
          <cell r="CE194">
            <v>147.66932341853052</v>
          </cell>
          <cell r="CF194">
            <v>36.463889597925849</v>
          </cell>
          <cell r="CG194">
            <v>-22.709284360612159</v>
          </cell>
          <cell r="CH194">
            <v>729.17018294389516</v>
          </cell>
          <cell r="CI194">
            <v>471.48264478663924</v>
          </cell>
          <cell r="CJ194">
            <v>466.5012787676369</v>
          </cell>
          <cell r="CK194">
            <v>421.00430981755562</v>
          </cell>
          <cell r="CL194">
            <v>227.00854040409359</v>
          </cell>
          <cell r="CM194">
            <v>155.64806617374597</v>
          </cell>
          <cell r="CN194">
            <v>33.451099542877259</v>
          </cell>
          <cell r="CO194">
            <v>409.08253402412521</v>
          </cell>
          <cell r="CP194">
            <v>566.37202027096725</v>
          </cell>
          <cell r="CQ194">
            <v>576.2210216925431</v>
          </cell>
          <cell r="CR194">
            <v>137.10363546539864</v>
          </cell>
          <cell r="CS194">
            <v>130.90549177293445</v>
          </cell>
          <cell r="CT194">
            <v>2076.16158531157</v>
          </cell>
          <cell r="CU194">
            <v>1302.8914922642716</v>
          </cell>
          <cell r="CV194">
            <v>1146.1164173349912</v>
          </cell>
          <cell r="CW194">
            <v>1292.7869310537549</v>
          </cell>
          <cell r="CX194">
            <v>1316.9295430123047</v>
          </cell>
          <cell r="CY194">
            <v>457.66202203381528</v>
          </cell>
          <cell r="CZ194">
            <v>346.84123716737065</v>
          </cell>
          <cell r="DA194">
            <v>54.800400077337187</v>
          </cell>
          <cell r="DB194">
            <v>63.559927743545479</v>
          </cell>
          <cell r="DC194">
            <v>25.848178515536063</v>
          </cell>
          <cell r="DD194">
            <v>8.354698129132494</v>
          </cell>
          <cell r="DE194">
            <v>-1.2355049010550132</v>
          </cell>
          <cell r="DF194">
            <v>805.00487466158143</v>
          </cell>
          <cell r="DG194">
            <v>329.80264779355832</v>
          </cell>
          <cell r="DH194">
            <v>194.29061772884162</v>
          </cell>
          <cell r="DI194">
            <v>554.11876568217951</v>
          </cell>
          <cell r="DJ194">
            <v>86.521757262421232</v>
          </cell>
          <cell r="DK194">
            <v>104.88522964804078</v>
          </cell>
          <cell r="DL194">
            <v>110.84152698962211</v>
          </cell>
          <cell r="DM194">
            <v>116.83242877847434</v>
          </cell>
          <cell r="DN194">
            <v>216.00693749520161</v>
          </cell>
          <cell r="DO194">
            <v>137.6667464442676</v>
          </cell>
          <cell r="DP194">
            <v>119.23283124958395</v>
          </cell>
          <cell r="DQ194">
            <v>84.208249794006889</v>
          </cell>
          <cell r="DR194">
            <v>793.7920466141976</v>
          </cell>
          <cell r="DS194">
            <v>474.49395993220151</v>
          </cell>
          <cell r="DT194">
            <v>436.00720626920491</v>
          </cell>
          <cell r="DU194">
            <v>298.59396070847083</v>
          </cell>
          <cell r="DV194">
            <v>327.3392608411641</v>
          </cell>
          <cell r="DW194">
            <v>189.88790103185116</v>
          </cell>
          <cell r="DX194">
            <v>133.98279866669998</v>
          </cell>
          <cell r="DY194">
            <v>89.968546668795611</v>
          </cell>
          <cell r="DZ194">
            <v>64.926196597313989</v>
          </cell>
          <cell r="EA194">
            <v>38.371177002737667</v>
          </cell>
          <cell r="EB194">
            <v>0</v>
          </cell>
          <cell r="EC194">
            <v>0</v>
          </cell>
          <cell r="ED194">
            <v>327.82460487655715</v>
          </cell>
          <cell r="EE194">
            <v>157.07547090089582</v>
          </cell>
          <cell r="EF194">
            <v>83.301735920962784</v>
          </cell>
          <cell r="EG194">
            <v>31.099321258954042</v>
          </cell>
          <cell r="EH194">
            <v>0</v>
          </cell>
          <cell r="EI194">
            <v>0</v>
          </cell>
          <cell r="EJ194">
            <v>9.7098017535865413</v>
          </cell>
          <cell r="EK194">
            <v>-27.82705034898915</v>
          </cell>
          <cell r="EL194">
            <v>0</v>
          </cell>
          <cell r="EM194">
            <v>-28.825675745141027</v>
          </cell>
          <cell r="EN194">
            <v>0</v>
          </cell>
          <cell r="EO194">
            <v>0</v>
          </cell>
          <cell r="EP194">
            <v>99.849599999999995</v>
          </cell>
          <cell r="EQ194">
            <v>96.545924279999966</v>
          </cell>
          <cell r="ER194">
            <v>49.778904615384619</v>
          </cell>
          <cell r="ES194">
            <v>75.439638197942003</v>
          </cell>
        </row>
        <row r="195">
          <cell r="H195" t="str">
            <v>UPA Ponderada por el número de accir</v>
          </cell>
          <cell r="CT195">
            <v>2500.2800000000002</v>
          </cell>
        </row>
        <row r="196">
          <cell r="A196" t="str">
            <v>Bal&amp;PyGOtros Ingresos/egresos no operacionales</v>
          </cell>
          <cell r="B196" t="str">
            <v>Bal&amp;PyG</v>
          </cell>
          <cell r="H196" t="str">
            <v>Otros Ingresos/egresos no operacionales</v>
          </cell>
          <cell r="J196">
            <v>-40813.200000000012</v>
          </cell>
          <cell r="K196">
            <v>57393.7</v>
          </cell>
          <cell r="L196">
            <v>-45386.399999999994</v>
          </cell>
          <cell r="M196">
            <v>-948.5</v>
          </cell>
          <cell r="N196">
            <v>-51965.499999999993</v>
          </cell>
          <cell r="O196">
            <v>8184.9000000000033</v>
          </cell>
          <cell r="P196">
            <v>-57449.400000000009</v>
          </cell>
          <cell r="Q196">
            <v>5131.6999999999989</v>
          </cell>
          <cell r="R196">
            <v>-61223.80000000001</v>
          </cell>
          <cell r="S196">
            <v>44703.599999999991</v>
          </cell>
          <cell r="T196">
            <v>-66509.000000000015</v>
          </cell>
          <cell r="U196">
            <v>52808.4</v>
          </cell>
          <cell r="V196">
            <v>-89258.200000000012</v>
          </cell>
          <cell r="W196">
            <v>13229.199999999999</v>
          </cell>
          <cell r="X196">
            <v>-80328.7</v>
          </cell>
          <cell r="Y196">
            <v>11062.200000000003</v>
          </cell>
          <cell r="Z196">
            <v>-116685.40000000001</v>
          </cell>
          <cell r="AA196">
            <v>-5230.4999999999991</v>
          </cell>
          <cell r="AB196">
            <v>-82051.400000000009</v>
          </cell>
          <cell r="AC196">
            <v>6965.9000000000005</v>
          </cell>
          <cell r="AD196">
            <v>-112965.7</v>
          </cell>
          <cell r="AE196">
            <v>6461.5999999999995</v>
          </cell>
          <cell r="AF196">
            <v>-93053.199999999983</v>
          </cell>
          <cell r="AG196">
            <v>-610.9000000000002</v>
          </cell>
          <cell r="AH196">
            <v>54559.999999999993</v>
          </cell>
          <cell r="AI196">
            <v>94887.34</v>
          </cell>
          <cell r="AJ196">
            <v>70485.299999999988</v>
          </cell>
          <cell r="AK196">
            <v>40611.100000000006</v>
          </cell>
          <cell r="AL196">
            <v>33126.200000000004</v>
          </cell>
          <cell r="AM196">
            <v>44089.2</v>
          </cell>
          <cell r="AN196">
            <v>35527.19</v>
          </cell>
          <cell r="AO196">
            <v>28992.870000000003</v>
          </cell>
          <cell r="AP196">
            <v>24707.45</v>
          </cell>
          <cell r="AQ196">
            <v>18939.039999999997</v>
          </cell>
          <cell r="AR196">
            <v>15193.82</v>
          </cell>
          <cell r="AT196">
            <v>9227.5999999999985</v>
          </cell>
          <cell r="AV196">
            <v>18113.644</v>
          </cell>
          <cell r="AW196">
            <v>15899.029999999999</v>
          </cell>
          <cell r="AX196">
            <v>13779.55</v>
          </cell>
          <cell r="AY196">
            <v>12679.239999999998</v>
          </cell>
          <cell r="AZ196">
            <v>11097.15</v>
          </cell>
          <cell r="BB196">
            <v>10217.030000000001</v>
          </cell>
          <cell r="BC196">
            <v>9003.59</v>
          </cell>
          <cell r="BD196">
            <v>5355.08</v>
          </cell>
          <cell r="BF196">
            <v>1847.31</v>
          </cell>
          <cell r="BG196">
            <v>1109.75</v>
          </cell>
          <cell r="BH196">
            <v>1847.31</v>
          </cell>
          <cell r="BI196">
            <v>1109.75</v>
          </cell>
          <cell r="BJ196">
            <v>17681.13</v>
          </cell>
          <cell r="BK196">
            <v>15172.08</v>
          </cell>
          <cell r="BL196">
            <v>13549.87</v>
          </cell>
          <cell r="BM196">
            <v>13972.16</v>
          </cell>
          <cell r="BN196">
            <v>13617.730000000001</v>
          </cell>
          <cell r="BO196">
            <v>11801.4</v>
          </cell>
          <cell r="BP196">
            <v>10962.080000000002</v>
          </cell>
          <cell r="BQ196">
            <v>10572.910000000002</v>
          </cell>
          <cell r="BR196">
            <v>7976.1299999999992</v>
          </cell>
          <cell r="BS196">
            <v>9777.27</v>
          </cell>
          <cell r="BT196">
            <v>3250.55</v>
          </cell>
          <cell r="BU196">
            <v>1443.0700000000002</v>
          </cell>
          <cell r="BV196">
            <v>10399</v>
          </cell>
          <cell r="BW196">
            <v>7197.96</v>
          </cell>
          <cell r="BX196">
            <v>12905.199999999999</v>
          </cell>
        </row>
        <row r="198">
          <cell r="H198" t="str">
            <v>ESTADO DE RESULTADOS TRIMESTRAL</v>
          </cell>
        </row>
        <row r="199">
          <cell r="A199" t="str">
            <v>SIBal&amp;PyGRTRIMAMM Col$Ingresos operacionales</v>
          </cell>
          <cell r="B199" t="str">
            <v>Bal&amp;PyG</v>
          </cell>
          <cell r="C199" t="str">
            <v>SI</v>
          </cell>
          <cell r="D199" t="str">
            <v>RTRIM</v>
          </cell>
          <cell r="E199" t="str">
            <v>A</v>
          </cell>
          <cell r="F199" t="str">
            <v>MM Col$</v>
          </cell>
          <cell r="H199" t="str">
            <v>Ingresos operacionales</v>
          </cell>
          <cell r="J199">
            <v>120031.52199999998</v>
          </cell>
          <cell r="K199">
            <v>166428.69999999998</v>
          </cell>
          <cell r="P199">
            <v>187109</v>
          </cell>
          <cell r="Q199">
            <v>103060.2</v>
          </cell>
          <cell r="V199">
            <v>204723.69999999998</v>
          </cell>
          <cell r="W199">
            <v>96658.9</v>
          </cell>
          <cell r="AB199">
            <v>157014.5</v>
          </cell>
          <cell r="AC199">
            <v>96041.89999999998</v>
          </cell>
          <cell r="AH199">
            <v>151126</v>
          </cell>
          <cell r="AK199">
            <v>169933.9</v>
          </cell>
          <cell r="AN199">
            <v>152236.90000000005</v>
          </cell>
          <cell r="AQ199">
            <v>327277.87699999998</v>
          </cell>
          <cell r="AV199">
            <v>163884.99999999997</v>
          </cell>
          <cell r="AY199">
            <v>109103.3</v>
          </cell>
          <cell r="BC199">
            <v>140504</v>
          </cell>
          <cell r="BG199">
            <v>103168.8</v>
          </cell>
          <cell r="BJ199">
            <v>173954.5</v>
          </cell>
          <cell r="BM199">
            <v>86155.8</v>
          </cell>
          <cell r="BP199">
            <v>56498.899999999994</v>
          </cell>
          <cell r="BS199">
            <v>-7760.6000000000058</v>
          </cell>
          <cell r="BV199">
            <v>272621</v>
          </cell>
        </row>
        <row r="200">
          <cell r="A200" t="str">
            <v>SIBal&amp;PyGRTRIMAMM Col$Dividendos</v>
          </cell>
          <cell r="B200" t="str">
            <v>Bal&amp;PyG</v>
          </cell>
          <cell r="C200" t="str">
            <v>SI</v>
          </cell>
          <cell r="D200" t="str">
            <v>RTRIM</v>
          </cell>
          <cell r="E200" t="str">
            <v>A</v>
          </cell>
          <cell r="F200" t="str">
            <v>MM Col$</v>
          </cell>
          <cell r="H200" t="str">
            <v>Dividendos</v>
          </cell>
          <cell r="J200">
            <v>66993.673999999999</v>
          </cell>
          <cell r="K200">
            <v>67914.899999999994</v>
          </cell>
          <cell r="P200">
            <v>54765.700000000012</v>
          </cell>
          <cell r="Q200">
            <v>63705.600000000006</v>
          </cell>
          <cell r="V200">
            <v>79238.199999999983</v>
          </cell>
          <cell r="W200">
            <v>75423</v>
          </cell>
          <cell r="AB200">
            <v>64723.1</v>
          </cell>
          <cell r="AC200">
            <v>57637.5</v>
          </cell>
          <cell r="AH200">
            <v>37916</v>
          </cell>
          <cell r="AK200">
            <v>35159.5</v>
          </cell>
          <cell r="AN200">
            <v>44217.599999999991</v>
          </cell>
          <cell r="AQ200">
            <v>23605.822</v>
          </cell>
          <cell r="AV200">
            <v>43911.499999999985</v>
          </cell>
          <cell r="AY200">
            <v>37829.800000000003</v>
          </cell>
          <cell r="BC200">
            <v>37185.4</v>
          </cell>
          <cell r="BG200">
            <v>25852.1</v>
          </cell>
          <cell r="BJ200">
            <v>29253.799999999988</v>
          </cell>
          <cell r="BM200">
            <v>43521.8</v>
          </cell>
          <cell r="BP200">
            <v>28918.2</v>
          </cell>
          <cell r="BS200">
            <v>17445.599999999999</v>
          </cell>
        </row>
        <row r="201">
          <cell r="A201" t="str">
            <v>SIBal&amp;PyGRTRIMAMM Col$Intereses</v>
          </cell>
          <cell r="B201" t="str">
            <v>Bal&amp;PyG</v>
          </cell>
          <cell r="C201" t="str">
            <v>SI</v>
          </cell>
          <cell r="D201" t="str">
            <v>RTRIM</v>
          </cell>
          <cell r="E201" t="str">
            <v>A</v>
          </cell>
          <cell r="F201" t="str">
            <v>MM Col$</v>
          </cell>
          <cell r="H201" t="str">
            <v>Intereses</v>
          </cell>
          <cell r="J201">
            <v>72.14200000000028</v>
          </cell>
          <cell r="K201">
            <v>5277.2000000000007</v>
          </cell>
          <cell r="P201">
            <v>206.40000000000009</v>
          </cell>
          <cell r="Q201">
            <v>1916.8999999999996</v>
          </cell>
          <cell r="V201">
            <v>452.79999999999973</v>
          </cell>
          <cell r="W201">
            <v>4340.8999999999996</v>
          </cell>
          <cell r="AB201">
            <v>2137.9</v>
          </cell>
          <cell r="AC201">
            <v>2755</v>
          </cell>
          <cell r="AH201">
            <v>5736</v>
          </cell>
          <cell r="AK201">
            <v>3809.7999999999993</v>
          </cell>
          <cell r="AN201">
            <v>2787.8</v>
          </cell>
          <cell r="AQ201">
            <v>2102.75</v>
          </cell>
        </row>
        <row r="202">
          <cell r="A202" t="str">
            <v>SIBal&amp;PyGRTRIMAMM Col$Utilidad por método de participacion, neto</v>
          </cell>
          <cell r="B202" t="str">
            <v>Bal&amp;PyG</v>
          </cell>
          <cell r="C202" t="str">
            <v>SI</v>
          </cell>
          <cell r="D202" t="str">
            <v>RTRIM</v>
          </cell>
          <cell r="E202" t="str">
            <v>A</v>
          </cell>
          <cell r="F202" t="str">
            <v>MM Col$</v>
          </cell>
          <cell r="H202" t="str">
            <v>Utilidad por método de participacion, neto</v>
          </cell>
          <cell r="J202">
            <v>39732.545999999973</v>
          </cell>
          <cell r="K202">
            <v>55065</v>
          </cell>
          <cell r="P202">
            <v>132120.30000000002</v>
          </cell>
          <cell r="Q202">
            <v>37207.199999999997</v>
          </cell>
          <cell r="V202">
            <v>83671.100000000006</v>
          </cell>
          <cell r="W202">
            <v>14242.900000000001</v>
          </cell>
          <cell r="AB202">
            <v>67573.5</v>
          </cell>
          <cell r="AC202">
            <v>28260.9</v>
          </cell>
          <cell r="AH202">
            <v>67266</v>
          </cell>
          <cell r="AK202">
            <v>128532.40000000002</v>
          </cell>
          <cell r="AN202">
            <v>100071.40000000002</v>
          </cell>
          <cell r="AQ202">
            <v>271189.55599999998</v>
          </cell>
          <cell r="AV202">
            <v>109026.4</v>
          </cell>
          <cell r="AY202">
            <v>66225.600000000006</v>
          </cell>
          <cell r="BC202">
            <v>82769.299999999988</v>
          </cell>
          <cell r="BG202">
            <v>75621.5</v>
          </cell>
          <cell r="BJ202">
            <v>122657.70000000001</v>
          </cell>
          <cell r="BM202">
            <v>10681.3</v>
          </cell>
          <cell r="BP202">
            <v>3499.6</v>
          </cell>
          <cell r="BS202">
            <v>15339.1</v>
          </cell>
        </row>
        <row r="203">
          <cell r="A203" t="str">
            <v>SIBal&amp;PyGRTRIMAMM Col$Utilidad en venta de inversiones, neto</v>
          </cell>
          <cell r="B203" t="str">
            <v>Bal&amp;PyG</v>
          </cell>
          <cell r="C203" t="str">
            <v>SI</v>
          </cell>
          <cell r="D203" t="str">
            <v>RTRIM</v>
          </cell>
          <cell r="E203" t="str">
            <v>A</v>
          </cell>
          <cell r="F203" t="str">
            <v>MM Col$</v>
          </cell>
          <cell r="H203" t="str">
            <v>Utilidad en venta de inversiones, neto</v>
          </cell>
          <cell r="J203">
            <v>11141.599000000002</v>
          </cell>
          <cell r="K203">
            <v>38849.1</v>
          </cell>
          <cell r="P203">
            <v>0</v>
          </cell>
          <cell r="Q203">
            <v>373.69999999999891</v>
          </cell>
          <cell r="V203">
            <v>40843.700000000004</v>
          </cell>
          <cell r="W203">
            <v>524.00000000000091</v>
          </cell>
          <cell r="AB203">
            <v>22574.6</v>
          </cell>
          <cell r="AC203">
            <v>8063.2</v>
          </cell>
          <cell r="AH203">
            <v>18728</v>
          </cell>
          <cell r="AK203">
            <v>108.90000000000146</v>
          </cell>
          <cell r="AN203">
            <v>1689.2000000000007</v>
          </cell>
          <cell r="AQ203">
            <v>30884.276999999998</v>
          </cell>
          <cell r="AV203">
            <v>6891.4000000000015</v>
          </cell>
          <cell r="AY203">
            <v>2788.8999999999996</v>
          </cell>
          <cell r="BC203">
            <v>15436.6</v>
          </cell>
          <cell r="BG203">
            <v>23.3</v>
          </cell>
          <cell r="BJ203">
            <v>-4045.2999999999997</v>
          </cell>
          <cell r="BM203">
            <v>-994.40000000000055</v>
          </cell>
          <cell r="BP203">
            <v>6162.8</v>
          </cell>
          <cell r="BS203">
            <v>15</v>
          </cell>
        </row>
        <row r="204">
          <cell r="A204" t="str">
            <v>SIBal&amp;PyGRTRIMAMM Col$Valoración a precios de mercado, neto</v>
          </cell>
          <cell r="B204" t="str">
            <v>Bal&amp;PyG</v>
          </cell>
          <cell r="C204" t="str">
            <v>SI</v>
          </cell>
          <cell r="D204" t="str">
            <v>RTRIM</v>
          </cell>
          <cell r="E204" t="str">
            <v>A</v>
          </cell>
          <cell r="F204" t="str">
            <v>MM Col$</v>
          </cell>
          <cell r="H204" t="str">
            <v>Valoración a precios de mercado, neto</v>
          </cell>
          <cell r="J204">
            <v>450.44200000000001</v>
          </cell>
          <cell r="K204">
            <v>-667.8</v>
          </cell>
          <cell r="P204">
            <v>4.8000000000000007</v>
          </cell>
          <cell r="Q204">
            <v>-366.20000000000005</v>
          </cell>
          <cell r="V204">
            <v>3.2999999999999989</v>
          </cell>
          <cell r="W204">
            <v>-509.9</v>
          </cell>
          <cell r="AB204">
            <v>5.4</v>
          </cell>
          <cell r="AC204">
            <v>-941.1</v>
          </cell>
          <cell r="AH204">
            <v>21543</v>
          </cell>
          <cell r="AK204">
            <v>-4489</v>
          </cell>
          <cell r="AN204">
            <v>3884.7</v>
          </cell>
          <cell r="AQ204">
            <v>-968.22299999999996</v>
          </cell>
          <cell r="AV204">
            <v>-83.900000000000546</v>
          </cell>
          <cell r="AY204">
            <v>2659.4000000000005</v>
          </cell>
          <cell r="BC204">
            <v>4084.5</v>
          </cell>
          <cell r="BG204">
            <v>1181.2</v>
          </cell>
          <cell r="BJ204">
            <v>26003.9</v>
          </cell>
          <cell r="BM204">
            <v>8934.4</v>
          </cell>
          <cell r="BP204">
            <v>17742.5</v>
          </cell>
          <cell r="BS204">
            <v>-65898.3</v>
          </cell>
        </row>
        <row r="205">
          <cell r="A205" t="str">
            <v xml:space="preserve">SIBal&amp;PyGRTRIMAMM Col$Operaciones de derivados </v>
          </cell>
          <cell r="B205" t="str">
            <v>Bal&amp;PyG</v>
          </cell>
          <cell r="C205" t="str">
            <v>SI</v>
          </cell>
          <cell r="D205" t="str">
            <v>RTRIM</v>
          </cell>
          <cell r="E205" t="str">
            <v>A</v>
          </cell>
          <cell r="F205" t="str">
            <v>MM Col$</v>
          </cell>
          <cell r="H205" t="str">
            <v xml:space="preserve">Operaciones de derivados </v>
          </cell>
          <cell r="J205">
            <v>0</v>
          </cell>
          <cell r="K205">
            <v>0</v>
          </cell>
          <cell r="Q205">
            <v>0</v>
          </cell>
          <cell r="V205">
            <v>0</v>
          </cell>
          <cell r="W205">
            <v>0</v>
          </cell>
          <cell r="AH205">
            <v>1098</v>
          </cell>
          <cell r="AK205">
            <v>5427.9</v>
          </cell>
          <cell r="AN205">
            <v>0</v>
          </cell>
          <cell r="AQ205">
            <v>0</v>
          </cell>
          <cell r="AV205">
            <v>5098.5</v>
          </cell>
          <cell r="AY205">
            <v>0</v>
          </cell>
          <cell r="BC205">
            <v>0</v>
          </cell>
          <cell r="BJ205">
            <v>0</v>
          </cell>
        </row>
        <row r="206">
          <cell r="A206" t="str">
            <v>SIBal&amp;PyGRTRIMAMM Col$Derechos de suscripción</v>
          </cell>
          <cell r="B206" t="str">
            <v>Bal&amp;PyG</v>
          </cell>
          <cell r="C206" t="str">
            <v>SI</v>
          </cell>
          <cell r="D206" t="str">
            <v>RTRIM</v>
          </cell>
          <cell r="E206" t="str">
            <v>A</v>
          </cell>
          <cell r="F206" t="str">
            <v>MM Col$</v>
          </cell>
          <cell r="H206" t="str">
            <v>Derechos de suscripción</v>
          </cell>
          <cell r="J206">
            <v>1641.0809999999999</v>
          </cell>
        </row>
        <row r="207">
          <cell r="A207" t="str">
            <v>SIBal&amp;PyGRTRIMAMM Col$Reintegro provisiones</v>
          </cell>
          <cell r="B207" t="str">
            <v>Bal&amp;PyG</v>
          </cell>
          <cell r="C207" t="str">
            <v>SI</v>
          </cell>
          <cell r="D207" t="str">
            <v>RTRIM</v>
          </cell>
          <cell r="E207" t="str">
            <v>A</v>
          </cell>
          <cell r="F207" t="str">
            <v>MM Col$</v>
          </cell>
          <cell r="H207" t="str">
            <v>Reintegro provisiones</v>
          </cell>
          <cell r="J207">
            <v>3.8000000000010914E-2</v>
          </cell>
          <cell r="K207">
            <v>-9.6999999999998181</v>
          </cell>
          <cell r="P207">
            <v>11.799999999999955</v>
          </cell>
          <cell r="Q207">
            <v>223</v>
          </cell>
          <cell r="V207">
            <v>514.6</v>
          </cell>
          <cell r="W207">
            <v>2638</v>
          </cell>
          <cell r="AB207">
            <v>0</v>
          </cell>
          <cell r="AC207">
            <v>266.39999999999998</v>
          </cell>
          <cell r="AH207">
            <v>-1161</v>
          </cell>
          <cell r="AK207">
            <v>1384.3999999999999</v>
          </cell>
          <cell r="AN207">
            <v>-413.8</v>
          </cell>
          <cell r="AQ207">
            <v>463.69499999999999</v>
          </cell>
          <cell r="AV207">
            <v>-958.9</v>
          </cell>
          <cell r="AY207">
            <v>-400.40000000000009</v>
          </cell>
          <cell r="BC207">
            <v>1028.2</v>
          </cell>
          <cell r="BG207">
            <v>490.7</v>
          </cell>
          <cell r="BJ207">
            <v>84.400000000001455</v>
          </cell>
          <cell r="BM207">
            <v>24012.7</v>
          </cell>
          <cell r="BP207">
            <v>175.79999999999927</v>
          </cell>
          <cell r="BS207">
            <v>25338</v>
          </cell>
        </row>
        <row r="208">
          <cell r="A208" t="str">
            <v>SIBal&amp;PyGRTRIMAMM Col$Gastos operacionales de administración</v>
          </cell>
          <cell r="B208" t="str">
            <v>Bal&amp;PyG</v>
          </cell>
          <cell r="C208" t="str">
            <v>SI</v>
          </cell>
          <cell r="D208" t="str">
            <v>RTRIM</v>
          </cell>
          <cell r="E208" t="str">
            <v>A</v>
          </cell>
          <cell r="F208" t="str">
            <v>MM Col$</v>
          </cell>
          <cell r="H208" t="str">
            <v>Gastos operacionales de administración</v>
          </cell>
          <cell r="J208">
            <v>7018.7819999999883</v>
          </cell>
          <cell r="K208">
            <v>21703.899999999998</v>
          </cell>
          <cell r="P208">
            <v>13802.400000000011</v>
          </cell>
          <cell r="Q208">
            <v>7955</v>
          </cell>
          <cell r="V208">
            <v>49687.399999999994</v>
          </cell>
          <cell r="W208">
            <v>7161.0999999999995</v>
          </cell>
          <cell r="AB208">
            <v>52453.1</v>
          </cell>
          <cell r="AC208">
            <v>8178.7</v>
          </cell>
          <cell r="AH208">
            <v>4155.7</v>
          </cell>
          <cell r="AK208">
            <v>2966.2000000000012</v>
          </cell>
          <cell r="AN208">
            <v>3430.3999999999992</v>
          </cell>
          <cell r="AQ208">
            <v>2729.7020000000002</v>
          </cell>
          <cell r="AV208">
            <v>8511.57</v>
          </cell>
          <cell r="AY208">
            <v>16400.300000000003</v>
          </cell>
          <cell r="BC208">
            <v>18763.099999999999</v>
          </cell>
          <cell r="BG208">
            <v>3046.1</v>
          </cell>
          <cell r="BJ208">
            <v>2599.17</v>
          </cell>
          <cell r="BM208">
            <v>1103.3000000000002</v>
          </cell>
          <cell r="BP208">
            <v>3523.8</v>
          </cell>
          <cell r="BS208">
            <v>4547.3</v>
          </cell>
        </row>
        <row r="209">
          <cell r="A209" t="str">
            <v>SIBal&amp;PyGRTRIMAMM Col$Provisión de inversiones</v>
          </cell>
          <cell r="B209" t="str">
            <v>Bal&amp;PyG</v>
          </cell>
          <cell r="C209" t="str">
            <v>SI</v>
          </cell>
          <cell r="D209" t="str">
            <v>RTRIM</v>
          </cell>
          <cell r="E209" t="str">
            <v>A</v>
          </cell>
          <cell r="F209" t="str">
            <v>MM Col$</v>
          </cell>
          <cell r="H209" t="str">
            <v>Provisión de inversiones</v>
          </cell>
          <cell r="J209">
            <v>0</v>
          </cell>
          <cell r="K209">
            <v>17.599999999999994</v>
          </cell>
          <cell r="P209">
            <v>0</v>
          </cell>
          <cell r="Q209">
            <v>-26.899999999999991</v>
          </cell>
          <cell r="V209">
            <v>0</v>
          </cell>
          <cell r="W209">
            <v>115.3</v>
          </cell>
          <cell r="AB209">
            <v>0</v>
          </cell>
          <cell r="AC209">
            <v>0</v>
          </cell>
          <cell r="AH209">
            <v>66.3</v>
          </cell>
          <cell r="AK209">
            <v>-205.90000000000003</v>
          </cell>
          <cell r="AN209">
            <v>282.60000000000002</v>
          </cell>
          <cell r="AQ209">
            <v>0</v>
          </cell>
          <cell r="AV209">
            <v>4332.6499999999978</v>
          </cell>
          <cell r="AY209">
            <v>13441.600000000002</v>
          </cell>
          <cell r="BC209">
            <v>13890.3</v>
          </cell>
          <cell r="BG209">
            <v>0</v>
          </cell>
          <cell r="BJ209">
            <v>260.19000000000005</v>
          </cell>
          <cell r="BM209">
            <v>-1707.6</v>
          </cell>
          <cell r="BP209">
            <v>1050.0999999999999</v>
          </cell>
          <cell r="BS209">
            <v>2783.9</v>
          </cell>
        </row>
        <row r="210">
          <cell r="A210" t="str">
            <v>SIBal&amp;PyGRTRIMAMM Col$Reintegro provisión de impuestos</v>
          </cell>
          <cell r="B210" t="str">
            <v>Bal&amp;PyG</v>
          </cell>
          <cell r="C210" t="str">
            <v>SI</v>
          </cell>
          <cell r="D210" t="str">
            <v>RTRIM</v>
          </cell>
          <cell r="E210" t="str">
            <v>A</v>
          </cell>
          <cell r="F210" t="str">
            <v>MM Col$</v>
          </cell>
          <cell r="H210" t="str">
            <v>Reintegro provisión de impuestos</v>
          </cell>
        </row>
        <row r="211">
          <cell r="A211" t="str">
            <v>SIBal&amp;PyGRTRIMAMM Col$Gastos de personal</v>
          </cell>
          <cell r="B211" t="str">
            <v>Bal&amp;PyG</v>
          </cell>
          <cell r="C211" t="str">
            <v>SI</v>
          </cell>
          <cell r="D211" t="str">
            <v>RTRIM</v>
          </cell>
          <cell r="E211" t="str">
            <v>A</v>
          </cell>
          <cell r="F211" t="str">
            <v>MM Col$</v>
          </cell>
          <cell r="H211" t="str">
            <v>Gastos de personal</v>
          </cell>
          <cell r="J211">
            <v>2118.9839999999995</v>
          </cell>
          <cell r="K211">
            <v>1814.6000000000004</v>
          </cell>
          <cell r="P211">
            <v>2561.0999999999995</v>
          </cell>
          <cell r="Q211">
            <v>1371.5999999999995</v>
          </cell>
          <cell r="V211">
            <v>2046.9000000000005</v>
          </cell>
          <cell r="W211">
            <v>2469</v>
          </cell>
          <cell r="AB211">
            <v>2266.6999999999998</v>
          </cell>
          <cell r="AC211">
            <v>1315.8</v>
          </cell>
          <cell r="AH211">
            <v>1255.6999999999998</v>
          </cell>
          <cell r="AK211">
            <v>1286.2000000000003</v>
          </cell>
          <cell r="AN211">
            <v>1475.1</v>
          </cell>
          <cell r="AQ211">
            <v>932</v>
          </cell>
          <cell r="AV211">
            <v>996.02</v>
          </cell>
          <cell r="AY211">
            <v>873.99999999999977</v>
          </cell>
          <cell r="BC211">
            <v>1167.3000000000002</v>
          </cell>
          <cell r="BG211">
            <v>746.9</v>
          </cell>
          <cell r="BJ211">
            <v>817.90000000000009</v>
          </cell>
          <cell r="BM211">
            <v>896.9</v>
          </cell>
          <cell r="BP211">
            <v>1032.4000000000001</v>
          </cell>
          <cell r="BS211">
            <v>575.1</v>
          </cell>
        </row>
        <row r="212">
          <cell r="A212" t="str">
            <v>SIBal&amp;PyGRTRIMAMM Col$Honorarios</v>
          </cell>
          <cell r="B212" t="str">
            <v>Bal&amp;PyG</v>
          </cell>
          <cell r="C212" t="str">
            <v>SI</v>
          </cell>
          <cell r="D212" t="str">
            <v>RTRIM</v>
          </cell>
          <cell r="E212" t="str">
            <v>A</v>
          </cell>
          <cell r="F212" t="str">
            <v>MM Col$</v>
          </cell>
          <cell r="H212" t="str">
            <v>Honorarios</v>
          </cell>
          <cell r="J212">
            <v>2824.9569999999985</v>
          </cell>
          <cell r="K212">
            <v>6003.9</v>
          </cell>
          <cell r="P212">
            <v>8289.7000000000007</v>
          </cell>
          <cell r="Q212">
            <v>2050.0000000000005</v>
          </cell>
          <cell r="V212">
            <v>-1078.5999999999985</v>
          </cell>
          <cell r="W212">
            <v>1782.5</v>
          </cell>
          <cell r="AB212">
            <v>14195.3</v>
          </cell>
          <cell r="AC212">
            <v>311.60000000000002</v>
          </cell>
          <cell r="AH212">
            <v>638</v>
          </cell>
          <cell r="AK212">
            <v>266.5</v>
          </cell>
          <cell r="AN212">
            <v>316.5</v>
          </cell>
          <cell r="AQ212">
            <v>614.01199999999994</v>
          </cell>
        </row>
        <row r="213">
          <cell r="A213" t="str">
            <v>SIBal&amp;PyGRTRIMAMM Col$Gastos de Administración</v>
          </cell>
          <cell r="B213" t="str">
            <v>Bal&amp;PyG</v>
          </cell>
          <cell r="C213" t="str">
            <v>SI</v>
          </cell>
          <cell r="D213" t="str">
            <v>RTRIM</v>
          </cell>
          <cell r="E213" t="str">
            <v>A</v>
          </cell>
          <cell r="F213" t="str">
            <v>MM Col$</v>
          </cell>
          <cell r="H213" t="str">
            <v>Gastos de Administración</v>
          </cell>
          <cell r="J213">
            <v>2038.7549999999901</v>
          </cell>
          <cell r="K213">
            <v>13836</v>
          </cell>
          <cell r="P213">
            <v>2919.2000000000116</v>
          </cell>
          <cell r="Q213">
            <v>4524.6000000000004</v>
          </cell>
          <cell r="V213">
            <v>48685.599999999991</v>
          </cell>
          <cell r="W213">
            <v>2763.5999999999995</v>
          </cell>
          <cell r="AB213">
            <v>35962</v>
          </cell>
          <cell r="AC213">
            <v>6519.5</v>
          </cell>
          <cell r="AN213">
            <v>1335.5999999999995</v>
          </cell>
          <cell r="AQ213">
            <v>1163.0340000000001</v>
          </cell>
          <cell r="AV213">
            <v>3182.9000000000015</v>
          </cell>
          <cell r="AY213">
            <v>2084.6999999999989</v>
          </cell>
          <cell r="BC213">
            <v>3705.5000000000009</v>
          </cell>
          <cell r="BG213">
            <v>2299.1999999999998</v>
          </cell>
          <cell r="BJ213">
            <v>1521.08</v>
          </cell>
          <cell r="BM213">
            <v>1914</v>
          </cell>
          <cell r="BP213">
            <v>1441.3</v>
          </cell>
          <cell r="BS213">
            <v>1188.3</v>
          </cell>
        </row>
        <row r="214">
          <cell r="A214" t="str">
            <v xml:space="preserve">SIBal&amp;PyGRTRIMAMM Col$Gastos operacionales </v>
          </cell>
          <cell r="B214" t="str">
            <v>Bal&amp;PyG</v>
          </cell>
          <cell r="C214" t="str">
            <v>SI</v>
          </cell>
          <cell r="D214" t="str">
            <v>RTRIM</v>
          </cell>
          <cell r="E214" t="str">
            <v>A</v>
          </cell>
          <cell r="F214" t="str">
            <v>MM Col$</v>
          </cell>
          <cell r="H214" t="str">
            <v xml:space="preserve">Gastos operacionales </v>
          </cell>
          <cell r="J214">
            <v>0</v>
          </cell>
          <cell r="AH214">
            <v>2175.1</v>
          </cell>
          <cell r="AK214">
            <v>1603.3000000000011</v>
          </cell>
        </row>
        <row r="215">
          <cell r="A215" t="str">
            <v>SIBal&amp;PyGRTRIMAMM Col$Depreciaciones</v>
          </cell>
          <cell r="B215" t="str">
            <v>Bal&amp;PyG</v>
          </cell>
          <cell r="C215" t="str">
            <v>SI</v>
          </cell>
          <cell r="D215" t="str">
            <v>RTRIM</v>
          </cell>
          <cell r="E215" t="str">
            <v>A</v>
          </cell>
          <cell r="F215" t="str">
            <v>MM Col$</v>
          </cell>
          <cell r="H215" t="str">
            <v>Depreciaciones</v>
          </cell>
          <cell r="J215">
            <v>36.086000000000013</v>
          </cell>
          <cell r="K215">
            <v>31.799999999999997</v>
          </cell>
          <cell r="P215">
            <v>32.4</v>
          </cell>
          <cell r="Q215">
            <v>35.700000000000003</v>
          </cell>
          <cell r="V215">
            <v>33.5</v>
          </cell>
          <cell r="W215">
            <v>30.7</v>
          </cell>
          <cell r="AB215">
            <v>29.1</v>
          </cell>
          <cell r="AC215">
            <v>31.8</v>
          </cell>
          <cell r="AH215">
            <v>20.6</v>
          </cell>
          <cell r="AK215">
            <v>16.100000000000001</v>
          </cell>
          <cell r="AN215">
            <v>20.599999999999998</v>
          </cell>
          <cell r="AQ215">
            <v>20.655999999999999</v>
          </cell>
        </row>
        <row r="216">
          <cell r="A216" t="str">
            <v>SIBal&amp;PyGRTRIMAMM Col$</v>
          </cell>
          <cell r="B216" t="str">
            <v>Bal&amp;PyG</v>
          </cell>
          <cell r="C216" t="str">
            <v>SI</v>
          </cell>
          <cell r="D216" t="str">
            <v>RTRIM</v>
          </cell>
          <cell r="E216" t="str">
            <v>A</v>
          </cell>
          <cell r="F216" t="str">
            <v>MM Col$</v>
          </cell>
        </row>
        <row r="218">
          <cell r="A218" t="str">
            <v>SIBal&amp;PyGRTRIMAMM Col$Utilidad operacional</v>
          </cell>
          <cell r="B218" t="str">
            <v>Bal&amp;PyG</v>
          </cell>
          <cell r="C218" t="str">
            <v>SI</v>
          </cell>
          <cell r="D218" t="str">
            <v>RTRIM</v>
          </cell>
          <cell r="E218" t="str">
            <v>A</v>
          </cell>
          <cell r="F218" t="str">
            <v>MM Col$</v>
          </cell>
          <cell r="H218" t="str">
            <v>Utilidad operacional</v>
          </cell>
          <cell r="J218">
            <v>113012.73999999999</v>
          </cell>
          <cell r="K218">
            <v>144724.79999999999</v>
          </cell>
          <cell r="P218">
            <v>173306.59999999998</v>
          </cell>
          <cell r="Q218">
            <v>95105.2</v>
          </cell>
          <cell r="V218">
            <v>155036.29999999999</v>
          </cell>
          <cell r="W218">
            <v>89497.799999999988</v>
          </cell>
          <cell r="AB218">
            <v>104561.4</v>
          </cell>
          <cell r="AC218">
            <v>87863.199999999983</v>
          </cell>
          <cell r="AH218">
            <v>146970.29999999999</v>
          </cell>
          <cell r="AK218">
            <v>166967.69999999998</v>
          </cell>
          <cell r="AN218">
            <v>148806.50000000006</v>
          </cell>
          <cell r="AQ218">
            <v>324548.17499999999</v>
          </cell>
          <cell r="AV218">
            <v>155373.42999999996</v>
          </cell>
          <cell r="AY218">
            <v>92703</v>
          </cell>
          <cell r="BC218">
            <v>121740.9</v>
          </cell>
          <cell r="BG218">
            <v>100122.7</v>
          </cell>
          <cell r="BJ218">
            <v>171355.33</v>
          </cell>
          <cell r="BM218">
            <v>85052.5</v>
          </cell>
          <cell r="BP218">
            <v>52975.099999999991</v>
          </cell>
          <cell r="BS218">
            <v>-12307.900000000005</v>
          </cell>
        </row>
        <row r="219">
          <cell r="A219" t="str">
            <v>SIBal&amp;PyGRTRIMAMM Col$Egresos (ingresos) no operacionales</v>
          </cell>
          <cell r="B219" t="str">
            <v>Bal&amp;PyG</v>
          </cell>
          <cell r="C219" t="str">
            <v>SI</v>
          </cell>
          <cell r="D219" t="str">
            <v>RTRIM</v>
          </cell>
          <cell r="E219" t="str">
            <v>A</v>
          </cell>
          <cell r="F219" t="str">
            <v>MM Col$</v>
          </cell>
          <cell r="H219" t="str">
            <v>Egresos (ingresos) no operacionales</v>
          </cell>
          <cell r="J219">
            <v>18545.905000000006</v>
          </cell>
          <cell r="K219">
            <v>55474.9</v>
          </cell>
          <cell r="P219">
            <v>37408.299999999988</v>
          </cell>
          <cell r="Q219">
            <v>-1256.3000000000011</v>
          </cell>
          <cell r="V219">
            <v>-6305.3999999999878</v>
          </cell>
          <cell r="W219">
            <v>7337.4</v>
          </cell>
          <cell r="AB219">
            <v>-76438.200000000012</v>
          </cell>
          <cell r="AC219">
            <v>10265.400000000001</v>
          </cell>
          <cell r="AH219">
            <v>42816.4</v>
          </cell>
          <cell r="AK219">
            <v>4907.5</v>
          </cell>
          <cell r="AN219">
            <v>16764.3</v>
          </cell>
          <cell r="AQ219">
            <v>18939.092000000001</v>
          </cell>
          <cell r="AV219">
            <v>5772.0700000000015</v>
          </cell>
          <cell r="AY219">
            <v>3675.5999999999995</v>
          </cell>
          <cell r="BC219">
            <v>6288.6</v>
          </cell>
          <cell r="BG219">
            <v>2715</v>
          </cell>
          <cell r="BJ219">
            <v>3709.0299999999993</v>
          </cell>
          <cell r="BM219">
            <v>3010.1</v>
          </cell>
          <cell r="BP219">
            <v>1184.8</v>
          </cell>
          <cell r="BS219">
            <v>9777.2999999999993</v>
          </cell>
        </row>
        <row r="220">
          <cell r="A220" t="str">
            <v>SIBal&amp;PyGRTRIMAMM Col$Ajustes por diferencia en cambio</v>
          </cell>
          <cell r="B220" t="str">
            <v>Bal&amp;PyG</v>
          </cell>
          <cell r="C220" t="str">
            <v>SI</v>
          </cell>
          <cell r="D220" t="str">
            <v>RTRIM</v>
          </cell>
          <cell r="E220" t="str">
            <v>A</v>
          </cell>
          <cell r="F220" t="str">
            <v>MM Col$</v>
          </cell>
          <cell r="H220" t="str">
            <v>Ajustes por diferencia en cambio</v>
          </cell>
          <cell r="J220">
            <v>3444.7580000000016</v>
          </cell>
          <cell r="K220">
            <v>-5201.5999999999985</v>
          </cell>
          <cell r="P220">
            <v>2514.7999999999884</v>
          </cell>
          <cell r="Q220">
            <v>-14691.900000000001</v>
          </cell>
          <cell r="V220">
            <v>-27261.299999999988</v>
          </cell>
          <cell r="W220">
            <v>-962.5</v>
          </cell>
          <cell r="AB220">
            <v>-97704.1</v>
          </cell>
          <cell r="AC220">
            <v>-1569</v>
          </cell>
          <cell r="AH220">
            <v>8080.7</v>
          </cell>
          <cell r="AK220">
            <v>-8818.3000000000011</v>
          </cell>
          <cell r="AN220">
            <v>1236.6000000000004</v>
          </cell>
          <cell r="AQ220">
            <v>7346.0309999999999</v>
          </cell>
          <cell r="AV220">
            <v>777.55999999999949</v>
          </cell>
          <cell r="AY220">
            <v>2912</v>
          </cell>
          <cell r="BC220">
            <v>4048.6000000000004</v>
          </cell>
          <cell r="BG220">
            <v>-688.3</v>
          </cell>
          <cell r="BJ220">
            <v>438.47999999999956</v>
          </cell>
          <cell r="BM220">
            <v>-118.3</v>
          </cell>
          <cell r="BP220">
            <v>-2320.3000000000002</v>
          </cell>
          <cell r="BS220">
            <v>7236.9</v>
          </cell>
        </row>
        <row r="221">
          <cell r="A221" t="str">
            <v xml:space="preserve">SIBal&amp;PyGRTRIMAMM Col$Intereses </v>
          </cell>
          <cell r="B221" t="str">
            <v>Bal&amp;PyG</v>
          </cell>
          <cell r="C221" t="str">
            <v>SI</v>
          </cell>
          <cell r="D221" t="str">
            <v>RTRIM</v>
          </cell>
          <cell r="E221" t="str">
            <v>A</v>
          </cell>
          <cell r="F221" t="str">
            <v>MM Col$</v>
          </cell>
          <cell r="H221" t="str">
            <v xml:space="preserve">Intereses </v>
          </cell>
          <cell r="J221">
            <v>0</v>
          </cell>
          <cell r="W221">
            <v>7495.7999999999993</v>
          </cell>
          <cell r="AB221">
            <v>25923.3</v>
          </cell>
          <cell r="AC221">
            <v>8796.1</v>
          </cell>
          <cell r="AN221">
            <v>12240.9</v>
          </cell>
          <cell r="AQ221">
            <v>7226.8190000000004</v>
          </cell>
        </row>
        <row r="222">
          <cell r="A222" t="str">
            <v>SIBal&amp;PyGRTRIMAMM Col$Gastos bancarios - Comisiones</v>
          </cell>
          <cell r="B222" t="str">
            <v>Bal&amp;PyG</v>
          </cell>
          <cell r="C222" t="str">
            <v>SI</v>
          </cell>
          <cell r="D222" t="str">
            <v>RTRIM</v>
          </cell>
          <cell r="E222" t="str">
            <v>A</v>
          </cell>
          <cell r="F222" t="str">
            <v>MM Col$</v>
          </cell>
          <cell r="H222" t="str">
            <v>Gastos bancarios - Comisiones</v>
          </cell>
          <cell r="J222">
            <v>0</v>
          </cell>
          <cell r="AQ222">
            <v>196.84100000000001</v>
          </cell>
        </row>
        <row r="223">
          <cell r="A223" t="str">
            <v>SIBal&amp;PyGRTRIMAMM Col$Gastos extraordinarios - Impuestos asumidos</v>
          </cell>
          <cell r="B223" t="str">
            <v>Bal&amp;PyG</v>
          </cell>
          <cell r="C223" t="str">
            <v>SI</v>
          </cell>
          <cell r="D223" t="str">
            <v>RTRIM</v>
          </cell>
          <cell r="E223" t="str">
            <v>A</v>
          </cell>
          <cell r="F223" t="str">
            <v>MM Col$</v>
          </cell>
          <cell r="H223" t="str">
            <v>Gastos extraordinarios - Impuestos asumidos</v>
          </cell>
          <cell r="J223">
            <v>142.06799999999998</v>
          </cell>
          <cell r="K223">
            <v>0</v>
          </cell>
          <cell r="P223">
            <v>95.800000000000182</v>
          </cell>
          <cell r="V223">
            <v>901.09999999999991</v>
          </cell>
          <cell r="W223">
            <v>710.5</v>
          </cell>
          <cell r="AB223">
            <v>592.5</v>
          </cell>
          <cell r="AC223">
            <v>3.3</v>
          </cell>
          <cell r="AH223">
            <v>0</v>
          </cell>
          <cell r="AN223">
            <v>176.3</v>
          </cell>
          <cell r="AQ223">
            <v>0</v>
          </cell>
        </row>
        <row r="224">
          <cell r="A224" t="str">
            <v>SIBal&amp;PyGRTRIMAMM Col$Gastos financieros y comisiones</v>
          </cell>
          <cell r="B224" t="str">
            <v>Bal&amp;PyG</v>
          </cell>
          <cell r="C224" t="str">
            <v>SI</v>
          </cell>
          <cell r="D224" t="str">
            <v>RTRIM</v>
          </cell>
          <cell r="E224" t="str">
            <v>A</v>
          </cell>
          <cell r="F224" t="str">
            <v>MM Col$</v>
          </cell>
          <cell r="H224" t="str">
            <v>Gastos financieros y comisiones</v>
          </cell>
          <cell r="J224">
            <v>13211.637000000002</v>
          </cell>
          <cell r="K224">
            <v>57564</v>
          </cell>
          <cell r="P224">
            <v>29320.6</v>
          </cell>
          <cell r="Q224">
            <v>6595.1</v>
          </cell>
          <cell r="V224">
            <v>20102.600000000002</v>
          </cell>
          <cell r="AH224">
            <v>16765.7</v>
          </cell>
          <cell r="AK224">
            <v>10345.5</v>
          </cell>
          <cell r="AV224">
            <v>4677.7000000000016</v>
          </cell>
          <cell r="AY224">
            <v>775.39999999999964</v>
          </cell>
          <cell r="BC224">
            <v>2310.3000000000002</v>
          </cell>
          <cell r="BG224">
            <v>3489.5</v>
          </cell>
          <cell r="BJ224">
            <v>3274.0699999999997</v>
          </cell>
          <cell r="BM224">
            <v>3184.9</v>
          </cell>
          <cell r="BP224">
            <v>3568.9</v>
          </cell>
          <cell r="BS224">
            <v>2592.4</v>
          </cell>
        </row>
        <row r="225">
          <cell r="A225" t="str">
            <v>SIBal&amp;PyGRTRIMAMM Col$Prima amortizada</v>
          </cell>
          <cell r="B225" t="str">
            <v>Bal&amp;PyG</v>
          </cell>
          <cell r="C225" t="str">
            <v>SI</v>
          </cell>
          <cell r="D225" t="str">
            <v>RTRIM</v>
          </cell>
          <cell r="E225" t="str">
            <v>A</v>
          </cell>
          <cell r="F225" t="str">
            <v>MM Col$</v>
          </cell>
          <cell r="H225" t="str">
            <v>Prima amortizada</v>
          </cell>
          <cell r="J225">
            <v>0</v>
          </cell>
          <cell r="K225">
            <v>0</v>
          </cell>
          <cell r="W225">
            <v>0</v>
          </cell>
          <cell r="AB225">
            <v>5020.7</v>
          </cell>
          <cell r="AC225">
            <v>3296.3</v>
          </cell>
          <cell r="AH225">
            <v>0</v>
          </cell>
          <cell r="AK225">
            <v>3384.1</v>
          </cell>
          <cell r="AN225">
            <v>0</v>
          </cell>
          <cell r="AQ225">
            <v>2190.12</v>
          </cell>
          <cell r="AV225">
            <v>0</v>
          </cell>
        </row>
        <row r="226">
          <cell r="A226" t="str">
            <v>SIBal&amp;PyGRTRIMAMM Col$Compensación opción Call ADR</v>
          </cell>
          <cell r="B226" t="str">
            <v>Bal&amp;PyG</v>
          </cell>
          <cell r="C226" t="str">
            <v>SI</v>
          </cell>
          <cell r="D226" t="str">
            <v>RTRIM</v>
          </cell>
          <cell r="E226" t="str">
            <v>A</v>
          </cell>
          <cell r="F226" t="str">
            <v>MM Col$</v>
          </cell>
          <cell r="H226" t="str">
            <v>Compensación opción Call ADR</v>
          </cell>
          <cell r="J226">
            <v>-2.5999999999839929E-2</v>
          </cell>
          <cell r="K226">
            <v>2978.5</v>
          </cell>
          <cell r="P226">
            <v>5503.8000000000011</v>
          </cell>
          <cell r="Q226">
            <v>10370.5</v>
          </cell>
          <cell r="V226">
            <v>0.1999999999998181</v>
          </cell>
          <cell r="W226">
            <v>0</v>
          </cell>
          <cell r="AH226">
            <v>18022</v>
          </cell>
          <cell r="AK226">
            <v>0.1000000000003638</v>
          </cell>
          <cell r="AN226">
            <v>3111.2999999999997</v>
          </cell>
          <cell r="AQ226">
            <v>1979.5709999999999</v>
          </cell>
          <cell r="AV226">
            <v>0</v>
          </cell>
        </row>
        <row r="227">
          <cell r="A227" t="str">
            <v>SIBal&amp;PyGRTRIMAMM Col$Diversos</v>
          </cell>
          <cell r="B227" t="str">
            <v>Bal&amp;PyG</v>
          </cell>
          <cell r="C227" t="str">
            <v>SI</v>
          </cell>
          <cell r="D227" t="str">
            <v>RTRIM</v>
          </cell>
          <cell r="E227" t="str">
            <v>A</v>
          </cell>
          <cell r="F227" t="str">
            <v>MM Col$</v>
          </cell>
          <cell r="H227" t="str">
            <v>Diversos</v>
          </cell>
          <cell r="J227">
            <v>1747.4679999999989</v>
          </cell>
          <cell r="K227">
            <v>134</v>
          </cell>
          <cell r="P227">
            <v>-26.699999999998909</v>
          </cell>
          <cell r="Q227">
            <v>-3530</v>
          </cell>
          <cell r="V227">
            <v>-48</v>
          </cell>
          <cell r="W227">
            <v>93.599999999999966</v>
          </cell>
          <cell r="AB227">
            <v>-10270.6</v>
          </cell>
          <cell r="AC227">
            <v>-261.3</v>
          </cell>
          <cell r="AH227">
            <v>-52</v>
          </cell>
          <cell r="AK227">
            <v>-3.9</v>
          </cell>
          <cell r="AN227">
            <v>-0.8</v>
          </cell>
          <cell r="AQ227">
            <v>-0.28999999999999998</v>
          </cell>
          <cell r="AV227">
            <v>316.81</v>
          </cell>
          <cell r="AY227">
            <v>-11.800000000000011</v>
          </cell>
          <cell r="BC227">
            <v>-70.3</v>
          </cell>
          <cell r="BG227">
            <v>-86.2</v>
          </cell>
          <cell r="BJ227">
            <v>-3.5199999999999818</v>
          </cell>
          <cell r="BM227">
            <v>-56.5</v>
          </cell>
          <cell r="BP227">
            <v>-63.8</v>
          </cell>
          <cell r="BS227">
            <v>-52</v>
          </cell>
        </row>
        <row r="228">
          <cell r="A228" t="str">
            <v>SIBal&amp;PyGRTRIMAMM Col$Utilidad antes de impuesto de renta</v>
          </cell>
          <cell r="B228" t="str">
            <v>Bal&amp;PyG</v>
          </cell>
          <cell r="C228" t="str">
            <v>SI</v>
          </cell>
          <cell r="D228" t="str">
            <v>RTRIM</v>
          </cell>
          <cell r="E228" t="str">
            <v>A</v>
          </cell>
          <cell r="F228" t="str">
            <v>MM Col$</v>
          </cell>
          <cell r="H228" t="str">
            <v>Utilidad antes de impuesto de renta</v>
          </cell>
          <cell r="J228">
            <v>94466.834999999992</v>
          </cell>
          <cell r="K228">
            <v>89249.9</v>
          </cell>
          <cell r="P228">
            <v>135898.29999999999</v>
          </cell>
          <cell r="Q228">
            <v>96361.5</v>
          </cell>
          <cell r="V228">
            <v>161341.69999999998</v>
          </cell>
          <cell r="W228">
            <v>82160.399999999994</v>
          </cell>
          <cell r="AB228">
            <v>180999.6</v>
          </cell>
          <cell r="AC228">
            <v>77597.799999999988</v>
          </cell>
          <cell r="AH228">
            <v>104153.9</v>
          </cell>
          <cell r="AK228">
            <v>162060.19999999998</v>
          </cell>
          <cell r="AN228">
            <v>132042.20000000007</v>
          </cell>
          <cell r="AQ228">
            <v>305609.08299999998</v>
          </cell>
          <cell r="AV228">
            <v>149601.35999999996</v>
          </cell>
          <cell r="AY228">
            <v>89027.4</v>
          </cell>
          <cell r="BC228">
            <v>115452.29999999999</v>
          </cell>
          <cell r="BG228">
            <v>97407.7</v>
          </cell>
          <cell r="BJ228">
            <v>167646.29999999999</v>
          </cell>
          <cell r="BM228">
            <v>82042.399999999994</v>
          </cell>
          <cell r="BP228">
            <v>51790.299999999988</v>
          </cell>
          <cell r="BS228">
            <v>-22085.200000000004</v>
          </cell>
        </row>
        <row r="229">
          <cell r="A229" t="str">
            <v>SIBal&amp;PyGRTRIMAMM Col$Provisión para impuestos</v>
          </cell>
          <cell r="B229" t="str">
            <v>Bal&amp;PyG</v>
          </cell>
          <cell r="C229" t="str">
            <v>SI</v>
          </cell>
          <cell r="D229" t="str">
            <v>RTRIM</v>
          </cell>
          <cell r="E229" t="str">
            <v>A</v>
          </cell>
          <cell r="F229" t="str">
            <v>MM Col$</v>
          </cell>
          <cell r="H229" t="str">
            <v>Provisión para impuestos</v>
          </cell>
          <cell r="J229">
            <v>-7521.9310000000005</v>
          </cell>
          <cell r="K229">
            <v>-3694.3999999999996</v>
          </cell>
          <cell r="P229">
            <v>-6528.7999999999993</v>
          </cell>
          <cell r="Q229">
            <v>-3289.7000000000007</v>
          </cell>
          <cell r="V229">
            <v>-9789.5</v>
          </cell>
          <cell r="W229">
            <v>-3882.5999999999995</v>
          </cell>
          <cell r="AB229">
            <v>-2766.7</v>
          </cell>
          <cell r="AC229">
            <v>-1767.2739999999999</v>
          </cell>
          <cell r="AH229">
            <v>-2713.3</v>
          </cell>
          <cell r="AK229">
            <v>-2132.5899999999997</v>
          </cell>
          <cell r="AN229">
            <v>-1394.3999999999999</v>
          </cell>
          <cell r="AQ229">
            <v>-1359.7</v>
          </cell>
          <cell r="AV229">
            <v>-2045.08</v>
          </cell>
          <cell r="AY229">
            <v>-1593.5</v>
          </cell>
          <cell r="BC229">
            <v>-711.7</v>
          </cell>
          <cell r="BG229">
            <v>-1088.3</v>
          </cell>
          <cell r="BJ229">
            <v>-2683</v>
          </cell>
          <cell r="BM229">
            <v>-2180</v>
          </cell>
          <cell r="BP229">
            <v>-1357</v>
          </cell>
          <cell r="BS229">
            <v>-160</v>
          </cell>
        </row>
        <row r="230">
          <cell r="A230" t="str">
            <v>SIBal&amp;PyGRTRIMAMM Col$Utilidad neta</v>
          </cell>
          <cell r="B230" t="str">
            <v>Bal&amp;PyG</v>
          </cell>
          <cell r="C230" t="str">
            <v>SI</v>
          </cell>
          <cell r="D230" t="str">
            <v>RTRIM</v>
          </cell>
          <cell r="E230" t="str">
            <v>A</v>
          </cell>
          <cell r="F230" t="str">
            <v>MM Col$</v>
          </cell>
          <cell r="H230" t="str">
            <v>Utilidad neta</v>
          </cell>
          <cell r="J230">
            <v>86944.903999999995</v>
          </cell>
          <cell r="K230">
            <v>85555.5</v>
          </cell>
          <cell r="P230">
            <v>129369.49999999999</v>
          </cell>
          <cell r="Q230">
            <v>93071.8</v>
          </cell>
          <cell r="V230">
            <v>151552.19999999998</v>
          </cell>
          <cell r="W230">
            <v>78277.799999999988</v>
          </cell>
          <cell r="AB230">
            <v>178232.9</v>
          </cell>
          <cell r="AC230">
            <v>75830.525999999983</v>
          </cell>
          <cell r="AH230">
            <v>101440.59999999999</v>
          </cell>
          <cell r="AK230">
            <v>159927.60999999999</v>
          </cell>
          <cell r="AN230">
            <v>130647.80000000008</v>
          </cell>
          <cell r="AQ230">
            <v>304249.38299999997</v>
          </cell>
          <cell r="AV230">
            <v>147556.27999999997</v>
          </cell>
          <cell r="AY230">
            <v>87433.9</v>
          </cell>
          <cell r="BC230">
            <v>114740.59999999999</v>
          </cell>
          <cell r="BG230">
            <v>96319.4</v>
          </cell>
          <cell r="BH230">
            <v>0</v>
          </cell>
          <cell r="BJ230">
            <v>164963.29999999999</v>
          </cell>
          <cell r="BM230">
            <v>79862.399999999994</v>
          </cell>
          <cell r="BP230">
            <v>50433.299999999988</v>
          </cell>
          <cell r="BS230">
            <v>-22245.200000000004</v>
          </cell>
          <cell r="BV230">
            <v>249497.85</v>
          </cell>
        </row>
        <row r="231">
          <cell r="A231" t="str">
            <v>SIBal&amp;PyGRTRIMACAMM Col$ACUMULADOS</v>
          </cell>
          <cell r="B231" t="str">
            <v>Bal&amp;PyG</v>
          </cell>
          <cell r="C231" t="str">
            <v>SI</v>
          </cell>
          <cell r="D231" t="str">
            <v>RTRIM</v>
          </cell>
          <cell r="E231" t="str">
            <v>ACA</v>
          </cell>
          <cell r="F231" t="str">
            <v>MM Col$</v>
          </cell>
          <cell r="H231" t="str">
            <v>ACUMULADOS</v>
          </cell>
        </row>
        <row r="232">
          <cell r="A232" t="str">
            <v>SIBal&amp;PyGRTRIMACAMM Col$Ingresos operacionales</v>
          </cell>
          <cell r="B232" t="str">
            <v>Bal&amp;PyG</v>
          </cell>
          <cell r="C232" t="str">
            <v>SI</v>
          </cell>
          <cell r="D232" t="str">
            <v>RTRIM</v>
          </cell>
          <cell r="E232" t="str">
            <v>ACA</v>
          </cell>
          <cell r="F232" t="str">
            <v>MM Col$</v>
          </cell>
          <cell r="H232" t="str">
            <v>Ingresos operacionales</v>
          </cell>
          <cell r="J232">
            <v>668878.72199999995</v>
          </cell>
          <cell r="K232">
            <v>461928.99399999995</v>
          </cell>
          <cell r="P232">
            <v>548847.20000000007</v>
          </cell>
          <cell r="Q232">
            <v>295500.30000000005</v>
          </cell>
          <cell r="V232">
            <v>361738.19999999995</v>
          </cell>
          <cell r="W232">
            <v>192440.10000000003</v>
          </cell>
          <cell r="AB232">
            <v>157014.5</v>
          </cell>
          <cell r="AC232">
            <v>96041.89999999998</v>
          </cell>
          <cell r="AH232">
            <v>800575.02600000007</v>
          </cell>
          <cell r="AK232">
            <v>649448.80000000005</v>
          </cell>
          <cell r="AN232">
            <v>479514.9</v>
          </cell>
          <cell r="AQ232">
            <v>327277.87699999998</v>
          </cell>
          <cell r="AR232">
            <v>0</v>
          </cell>
          <cell r="AV232">
            <v>516661.1</v>
          </cell>
          <cell r="AY232">
            <v>352776.1</v>
          </cell>
          <cell r="BC232">
            <v>243672.8</v>
          </cell>
          <cell r="BG232">
            <v>103168.8</v>
          </cell>
          <cell r="BH232">
            <v>0</v>
          </cell>
          <cell r="BJ232">
            <v>308848.59999999998</v>
          </cell>
          <cell r="BM232">
            <v>134894.1</v>
          </cell>
          <cell r="BP232">
            <v>48738.3</v>
          </cell>
          <cell r="BS232">
            <v>-7760.6000000000058</v>
          </cell>
        </row>
        <row r="233">
          <cell r="A233" t="str">
            <v>SIBal&amp;PyGRTRIMACAMM Col$Dividendos</v>
          </cell>
          <cell r="B233" t="str">
            <v>Bal&amp;PyG</v>
          </cell>
          <cell r="C233" t="str">
            <v>SI</v>
          </cell>
          <cell r="D233" t="str">
            <v>RTRIM</v>
          </cell>
          <cell r="E233" t="str">
            <v>ACA</v>
          </cell>
          <cell r="F233" t="str">
            <v>MM Col$</v>
          </cell>
          <cell r="H233" t="str">
            <v>Dividendos</v>
          </cell>
          <cell r="J233">
            <v>265720.674</v>
          </cell>
          <cell r="K233">
            <v>264681.12</v>
          </cell>
          <cell r="P233">
            <v>198727</v>
          </cell>
          <cell r="Q233">
            <v>196766.1</v>
          </cell>
          <cell r="V233">
            <v>143961.29999999999</v>
          </cell>
          <cell r="W233">
            <v>133060.5</v>
          </cell>
          <cell r="AB233">
            <v>64723.1</v>
          </cell>
          <cell r="AC233">
            <v>57637.5</v>
          </cell>
          <cell r="AH233">
            <v>140898.67300000001</v>
          </cell>
          <cell r="AK233">
            <v>102982.9</v>
          </cell>
          <cell r="AN233">
            <v>67823.399999999994</v>
          </cell>
          <cell r="AQ233">
            <v>23605.822</v>
          </cell>
          <cell r="AV233">
            <v>144778.79999999999</v>
          </cell>
          <cell r="AY233">
            <v>100867.3</v>
          </cell>
          <cell r="BC233">
            <v>63037.5</v>
          </cell>
          <cell r="BG233">
            <v>25852.1</v>
          </cell>
          <cell r="BJ233">
            <v>119139.4</v>
          </cell>
          <cell r="BM233">
            <v>89885.6</v>
          </cell>
          <cell r="BP233">
            <v>46363.8</v>
          </cell>
          <cell r="BS233">
            <v>17445.599999999999</v>
          </cell>
        </row>
        <row r="234">
          <cell r="A234" t="str">
            <v>SIBal&amp;PyGRTRIMACAMM Col$Intereses</v>
          </cell>
          <cell r="B234" t="str">
            <v>Bal&amp;PyG</v>
          </cell>
          <cell r="C234" t="str">
            <v>SI</v>
          </cell>
          <cell r="D234" t="str">
            <v>RTRIM</v>
          </cell>
          <cell r="E234" t="str">
            <v>ACA</v>
          </cell>
          <cell r="F234" t="str">
            <v>MM Col$</v>
          </cell>
          <cell r="H234" t="str">
            <v>Intereses</v>
          </cell>
          <cell r="J234">
            <v>2869.2420000000002</v>
          </cell>
          <cell r="K234">
            <v>14290.224</v>
          </cell>
          <cell r="P234">
            <v>2797.1</v>
          </cell>
          <cell r="Q234">
            <v>9012.7999999999993</v>
          </cell>
          <cell r="V234">
            <v>2590.6999999999998</v>
          </cell>
          <cell r="W234">
            <v>7095.9</v>
          </cell>
          <cell r="AB234">
            <v>2137.9</v>
          </cell>
          <cell r="AC234">
            <v>2755</v>
          </cell>
          <cell r="AH234">
            <v>14436.438</v>
          </cell>
          <cell r="AK234">
            <v>8700.4</v>
          </cell>
          <cell r="AN234">
            <v>4890.6000000000004</v>
          </cell>
          <cell r="AQ234">
            <v>2102.75</v>
          </cell>
        </row>
        <row r="235">
          <cell r="A235" t="str">
            <v>SIBal&amp;PyGRTRIMACAMM Col$Utilidad por método de participacion, neto</v>
          </cell>
          <cell r="B235" t="str">
            <v>Bal&amp;PyG</v>
          </cell>
          <cell r="C235" t="str">
            <v>SI</v>
          </cell>
          <cell r="D235" t="str">
            <v>RTRIM</v>
          </cell>
          <cell r="E235" t="str">
            <v>ACA</v>
          </cell>
          <cell r="F235" t="str">
            <v>MM Col$</v>
          </cell>
          <cell r="H235" t="str">
            <v>Utilidad por método de participacion, neto</v>
          </cell>
          <cell r="J235">
            <v>323097.446</v>
          </cell>
          <cell r="K235">
            <v>134775.88</v>
          </cell>
          <cell r="P235">
            <v>283364.90000000002</v>
          </cell>
          <cell r="Q235">
            <v>79711</v>
          </cell>
          <cell r="V235">
            <v>151244.6</v>
          </cell>
          <cell r="W235">
            <v>42503.8</v>
          </cell>
          <cell r="AB235">
            <v>67573.5</v>
          </cell>
          <cell r="AC235">
            <v>28260.9</v>
          </cell>
          <cell r="AH235">
            <v>567060.20400000003</v>
          </cell>
          <cell r="AK235">
            <v>499793.4</v>
          </cell>
          <cell r="AN235">
            <v>371261</v>
          </cell>
          <cell r="AQ235">
            <v>271189.55599999998</v>
          </cell>
          <cell r="AV235">
            <v>333642.8</v>
          </cell>
          <cell r="AY235">
            <v>224616.4</v>
          </cell>
          <cell r="BC235">
            <v>158390.79999999999</v>
          </cell>
          <cell r="BG235">
            <v>75621.5</v>
          </cell>
          <cell r="BJ235">
            <v>152177.70000000001</v>
          </cell>
          <cell r="BM235">
            <v>29520</v>
          </cell>
          <cell r="BP235">
            <v>18838.7</v>
          </cell>
          <cell r="BS235">
            <v>15339.1</v>
          </cell>
        </row>
        <row r="236">
          <cell r="A236" t="str">
            <v>SIBal&amp;PyGRTRIMACAMM Col$Utilidad en venta de inversiones, neto</v>
          </cell>
          <cell r="B236" t="str">
            <v>Bal&amp;PyG</v>
          </cell>
          <cell r="C236" t="str">
            <v>SI</v>
          </cell>
          <cell r="D236" t="str">
            <v>RTRIM</v>
          </cell>
          <cell r="E236" t="str">
            <v>ACA</v>
          </cell>
          <cell r="F236" t="str">
            <v>MM Col$</v>
          </cell>
          <cell r="H236" t="str">
            <v>Utilidad en venta de inversiones, neto</v>
          </cell>
          <cell r="J236">
            <v>74559.899000000005</v>
          </cell>
          <cell r="K236">
            <v>47810.061000000002</v>
          </cell>
          <cell r="P236">
            <v>63418.3</v>
          </cell>
          <cell r="Q236">
            <v>8960.9</v>
          </cell>
          <cell r="V236">
            <v>63418.3</v>
          </cell>
          <cell r="W236">
            <v>8587.2000000000007</v>
          </cell>
          <cell r="AB236">
            <v>22574.6</v>
          </cell>
          <cell r="AC236">
            <v>8063.2</v>
          </cell>
          <cell r="AH236">
            <v>51410.201999999997</v>
          </cell>
          <cell r="AK236">
            <v>32682.400000000001</v>
          </cell>
          <cell r="AN236">
            <v>32573.5</v>
          </cell>
          <cell r="AQ236">
            <v>30884.276999999998</v>
          </cell>
          <cell r="AV236">
            <v>25140.2</v>
          </cell>
          <cell r="AY236">
            <v>18248.8</v>
          </cell>
          <cell r="BC236">
            <v>15459.9</v>
          </cell>
          <cell r="BG236">
            <v>23.3</v>
          </cell>
          <cell r="BJ236">
            <v>1138.0999999999999</v>
          </cell>
          <cell r="BM236">
            <v>5183.3999999999996</v>
          </cell>
          <cell r="BP236">
            <v>6177.8</v>
          </cell>
          <cell r="BS236">
            <v>15</v>
          </cell>
        </row>
        <row r="237">
          <cell r="A237" t="str">
            <v>SIBal&amp;PyGRTRIMACAMM Col$Valoración a precios de mercado, neto</v>
          </cell>
          <cell r="B237" t="str">
            <v>Bal&amp;PyG</v>
          </cell>
          <cell r="C237" t="str">
            <v>SI</v>
          </cell>
          <cell r="D237" t="str">
            <v>RTRIM</v>
          </cell>
          <cell r="E237" t="str">
            <v>ACA</v>
          </cell>
          <cell r="F237" t="str">
            <v>MM Col$</v>
          </cell>
          <cell r="H237" t="str">
            <v>Valoración a precios de mercado, neto</v>
          </cell>
          <cell r="J237">
            <v>463.94200000000001</v>
          </cell>
          <cell r="K237">
            <v>-2485.2910000000002</v>
          </cell>
          <cell r="P237">
            <v>13.5</v>
          </cell>
          <cell r="Q237">
            <v>-1817.2</v>
          </cell>
          <cell r="V237">
            <v>8.6999999999999993</v>
          </cell>
          <cell r="W237">
            <v>-1451</v>
          </cell>
          <cell r="AB237">
            <v>5.4</v>
          </cell>
          <cell r="AC237">
            <v>-941.1</v>
          </cell>
          <cell r="AH237">
            <v>19970.508999999998</v>
          </cell>
          <cell r="AK237">
            <v>-1572.5</v>
          </cell>
          <cell r="AN237">
            <v>2916.5</v>
          </cell>
          <cell r="AQ237">
            <v>-968.22299999999996</v>
          </cell>
          <cell r="AV237">
            <v>7841.2</v>
          </cell>
          <cell r="AY237">
            <v>7925.1</v>
          </cell>
          <cell r="BC237">
            <v>5265.7</v>
          </cell>
          <cell r="BG237">
            <v>1181.2</v>
          </cell>
          <cell r="BJ237">
            <v>-13217.5</v>
          </cell>
          <cell r="BM237">
            <v>-39221.4</v>
          </cell>
          <cell r="BP237">
            <v>-48155.8</v>
          </cell>
          <cell r="BS237">
            <v>-65898.3</v>
          </cell>
        </row>
        <row r="238">
          <cell r="A238" t="str">
            <v xml:space="preserve">SIBal&amp;PyGRTRIMACAMM Col$Operaciones de derivados </v>
          </cell>
          <cell r="B238" t="str">
            <v>Bal&amp;PyG</v>
          </cell>
          <cell r="C238" t="str">
            <v>SI</v>
          </cell>
          <cell r="D238" t="str">
            <v>RTRIM</v>
          </cell>
          <cell r="E238" t="str">
            <v>ACA</v>
          </cell>
          <cell r="F238" t="str">
            <v>MM Col$</v>
          </cell>
          <cell r="H238" t="str">
            <v xml:space="preserve">Operaciones de derivados </v>
          </cell>
          <cell r="K238">
            <v>0</v>
          </cell>
          <cell r="Q238">
            <v>0</v>
          </cell>
          <cell r="W238">
            <v>0</v>
          </cell>
          <cell r="AH238">
            <v>6526</v>
          </cell>
          <cell r="AK238">
            <v>5427.9</v>
          </cell>
          <cell r="AN238">
            <v>0</v>
          </cell>
          <cell r="AQ238">
            <v>0</v>
          </cell>
          <cell r="AV238">
            <v>5098.5</v>
          </cell>
          <cell r="AY238">
            <v>0</v>
          </cell>
          <cell r="BC238">
            <v>0</v>
          </cell>
          <cell r="BJ238">
            <v>0</v>
          </cell>
        </row>
        <row r="239">
          <cell r="A239" t="str">
            <v>SIBal&amp;PyGRTRIMACAMM Col$Derechos de suscripción</v>
          </cell>
          <cell r="B239" t="str">
            <v>Bal&amp;PyG</v>
          </cell>
          <cell r="C239" t="str">
            <v>SI</v>
          </cell>
          <cell r="D239" t="str">
            <v>RTRIM</v>
          </cell>
          <cell r="E239" t="str">
            <v>ACA</v>
          </cell>
          <cell r="F239" t="str">
            <v>MM Col$</v>
          </cell>
          <cell r="H239" t="str">
            <v>Derechos de suscripción</v>
          </cell>
          <cell r="J239">
            <v>1641.0809999999999</v>
          </cell>
        </row>
        <row r="240">
          <cell r="A240" t="str">
            <v>SIBal&amp;PyGRTRIMACAMM Col$Reintegro provisiones</v>
          </cell>
          <cell r="B240" t="str">
            <v>Bal&amp;PyG</v>
          </cell>
          <cell r="C240" t="str">
            <v>SI</v>
          </cell>
          <cell r="D240" t="str">
            <v>RTRIM</v>
          </cell>
          <cell r="E240" t="str">
            <v>ACA</v>
          </cell>
          <cell r="F240" t="str">
            <v>MM Col$</v>
          </cell>
          <cell r="H240" t="str">
            <v>Reintegro provisiones</v>
          </cell>
          <cell r="J240">
            <v>526.43799999999999</v>
          </cell>
          <cell r="K240">
            <v>2857</v>
          </cell>
          <cell r="P240">
            <v>526.4</v>
          </cell>
          <cell r="Q240">
            <v>2866.7</v>
          </cell>
          <cell r="V240">
            <v>514.6</v>
          </cell>
          <cell r="W240">
            <v>2643.7</v>
          </cell>
          <cell r="AB240">
            <v>0</v>
          </cell>
          <cell r="AC240">
            <v>266.39999999999998</v>
          </cell>
          <cell r="AH240">
            <v>273</v>
          </cell>
          <cell r="AK240">
            <v>1434.3</v>
          </cell>
          <cell r="AN240">
            <v>49.9</v>
          </cell>
          <cell r="AQ240">
            <v>463.69499999999999</v>
          </cell>
          <cell r="AV240">
            <v>159.6</v>
          </cell>
          <cell r="AY240">
            <v>1118.5</v>
          </cell>
          <cell r="BC240">
            <v>1518.9</v>
          </cell>
          <cell r="BG240">
            <v>490.7</v>
          </cell>
          <cell r="BJ240">
            <v>49610.9</v>
          </cell>
          <cell r="BM240">
            <v>49526.5</v>
          </cell>
          <cell r="BP240">
            <v>25513.8</v>
          </cell>
          <cell r="BS240">
            <v>25338</v>
          </cell>
        </row>
        <row r="241">
          <cell r="A241" t="str">
            <v>SIBal&amp;PyGRTRIMACAMM Col$Gastos operacionales de administración</v>
          </cell>
          <cell r="B241" t="str">
            <v>Bal&amp;PyG</v>
          </cell>
          <cell r="C241" t="str">
            <v>SI</v>
          </cell>
          <cell r="D241" t="str">
            <v>RTRIM</v>
          </cell>
          <cell r="E241" t="str">
            <v>ACA</v>
          </cell>
          <cell r="F241" t="str">
            <v>MM Col$</v>
          </cell>
          <cell r="H241" t="str">
            <v>Gastos operacionales de administración</v>
          </cell>
          <cell r="J241">
            <v>122961.68199999999</v>
          </cell>
          <cell r="K241">
            <v>44868</v>
          </cell>
          <cell r="P241">
            <v>115942.90000000001</v>
          </cell>
          <cell r="Q241">
            <v>23164.100000000002</v>
          </cell>
          <cell r="V241">
            <v>102140.5</v>
          </cell>
          <cell r="W241">
            <v>15209.1</v>
          </cell>
          <cell r="AB241">
            <v>52453.1</v>
          </cell>
          <cell r="AC241">
            <v>8178.7</v>
          </cell>
          <cell r="AH241">
            <v>13282</v>
          </cell>
          <cell r="AK241">
            <v>9126.3000000000011</v>
          </cell>
          <cell r="AN241">
            <v>6160.0999999999995</v>
          </cell>
          <cell r="AQ241">
            <v>2729.7020000000002</v>
          </cell>
          <cell r="AV241">
            <v>46721.069999999992</v>
          </cell>
          <cell r="AY241">
            <v>38209.5</v>
          </cell>
          <cell r="BC241">
            <v>21809.200000000001</v>
          </cell>
          <cell r="BG241">
            <v>3046.1</v>
          </cell>
          <cell r="BJ241">
            <v>11773.57</v>
          </cell>
          <cell r="BM241">
            <v>9174.4000000000015</v>
          </cell>
          <cell r="BP241">
            <v>8071.1</v>
          </cell>
          <cell r="BS241">
            <v>4547.3</v>
          </cell>
        </row>
        <row r="242">
          <cell r="A242" t="str">
            <v>SIBal&amp;PyGRTRIMACAMM Col$Provisión de inversiones</v>
          </cell>
          <cell r="B242" t="str">
            <v>Bal&amp;PyG</v>
          </cell>
          <cell r="C242" t="str">
            <v>SI</v>
          </cell>
          <cell r="D242" t="str">
            <v>RTRIM</v>
          </cell>
          <cell r="E242" t="str">
            <v>ACA</v>
          </cell>
          <cell r="F242" t="str">
            <v>MM Col$</v>
          </cell>
          <cell r="H242" t="str">
            <v>Provisión de inversiones</v>
          </cell>
          <cell r="J242">
            <v>0</v>
          </cell>
          <cell r="K242">
            <v>106</v>
          </cell>
          <cell r="P242">
            <v>0</v>
          </cell>
          <cell r="Q242">
            <v>88.4</v>
          </cell>
          <cell r="W242">
            <v>115.3</v>
          </cell>
          <cell r="AB242">
            <v>0</v>
          </cell>
          <cell r="AC242">
            <v>0</v>
          </cell>
          <cell r="AH242">
            <v>143</v>
          </cell>
          <cell r="AK242">
            <v>76.7</v>
          </cell>
          <cell r="AN242">
            <v>282.60000000000002</v>
          </cell>
          <cell r="AQ242">
            <v>0</v>
          </cell>
          <cell r="AV242">
            <v>31664.55</v>
          </cell>
          <cell r="AY242">
            <v>27331.9</v>
          </cell>
          <cell r="BC242">
            <v>13890.3</v>
          </cell>
          <cell r="BG242">
            <v>0</v>
          </cell>
          <cell r="BJ242">
            <v>2386.59</v>
          </cell>
          <cell r="BM242">
            <v>2126.4</v>
          </cell>
          <cell r="BP242">
            <v>3834</v>
          </cell>
          <cell r="BS242">
            <v>2783.9</v>
          </cell>
        </row>
        <row r="243">
          <cell r="A243" t="str">
            <v>SIBal&amp;PyGRTRIMACAMM Col$Reintegro provisión de impuestos</v>
          </cell>
          <cell r="B243" t="str">
            <v>Bal&amp;PyG</v>
          </cell>
          <cell r="C243" t="str">
            <v>SI</v>
          </cell>
          <cell r="D243" t="str">
            <v>RTRIM</v>
          </cell>
          <cell r="E243" t="str">
            <v>ACA</v>
          </cell>
          <cell r="F243" t="str">
            <v>MM Col$</v>
          </cell>
          <cell r="H243" t="str">
            <v>Reintegro provisión de impuestos</v>
          </cell>
        </row>
        <row r="244">
          <cell r="A244" t="str">
            <v>SIBal&amp;PyGRTRIMACAMM Col$Gastos de personal</v>
          </cell>
          <cell r="B244" t="str">
            <v>Bal&amp;PyG</v>
          </cell>
          <cell r="C244" t="str">
            <v>SI</v>
          </cell>
          <cell r="D244" t="str">
            <v>RTRIM</v>
          </cell>
          <cell r="E244" t="str">
            <v>ACA</v>
          </cell>
          <cell r="F244" t="str">
            <v>MM Col$</v>
          </cell>
          <cell r="H244" t="str">
            <v>Gastos de personal</v>
          </cell>
          <cell r="J244">
            <v>8993.6839999999993</v>
          </cell>
          <cell r="K244">
            <v>6971</v>
          </cell>
          <cell r="P244">
            <v>6874.7</v>
          </cell>
          <cell r="Q244">
            <v>5156.3999999999996</v>
          </cell>
          <cell r="V244">
            <v>4313.6000000000004</v>
          </cell>
          <cell r="W244">
            <v>3784.8</v>
          </cell>
          <cell r="AB244">
            <v>2266.6999999999998</v>
          </cell>
          <cell r="AC244">
            <v>1315.8</v>
          </cell>
          <cell r="AH244">
            <v>4949</v>
          </cell>
          <cell r="AK244">
            <v>3693.3</v>
          </cell>
          <cell r="AN244">
            <v>2407.1</v>
          </cell>
          <cell r="AQ244">
            <v>932</v>
          </cell>
          <cell r="AV244">
            <v>3784.22</v>
          </cell>
          <cell r="AY244">
            <v>2788.2</v>
          </cell>
          <cell r="BC244">
            <v>1914.2</v>
          </cell>
          <cell r="BG244">
            <v>746.9</v>
          </cell>
          <cell r="BJ244">
            <v>3322.3</v>
          </cell>
          <cell r="BM244">
            <v>2504.4</v>
          </cell>
          <cell r="BP244">
            <v>1607.5</v>
          </cell>
          <cell r="BS244">
            <v>575.1</v>
          </cell>
        </row>
        <row r="245">
          <cell r="A245" t="str">
            <v>SIBal&amp;PyGRTRIMACAMM Col$Honorarios</v>
          </cell>
          <cell r="B245" t="str">
            <v>Bal&amp;PyG</v>
          </cell>
          <cell r="C245" t="str">
            <v>SI</v>
          </cell>
          <cell r="D245" t="str">
            <v>RTRIM</v>
          </cell>
          <cell r="E245" t="str">
            <v>ACA</v>
          </cell>
          <cell r="F245" t="str">
            <v>MM Col$</v>
          </cell>
          <cell r="H245" t="str">
            <v>Honorarios</v>
          </cell>
          <cell r="J245">
            <v>24231.357</v>
          </cell>
          <cell r="K245">
            <v>10148</v>
          </cell>
          <cell r="P245">
            <v>21406.400000000001</v>
          </cell>
          <cell r="Q245">
            <v>4144.1000000000004</v>
          </cell>
          <cell r="V245">
            <v>13116.7</v>
          </cell>
          <cell r="W245">
            <v>2094.1</v>
          </cell>
          <cell r="AB245">
            <v>14195.3</v>
          </cell>
          <cell r="AC245">
            <v>311.60000000000002</v>
          </cell>
          <cell r="AH245">
            <v>1835</v>
          </cell>
          <cell r="AK245">
            <v>1197</v>
          </cell>
          <cell r="AN245">
            <v>930.5</v>
          </cell>
          <cell r="AQ245">
            <v>614.01199999999994</v>
          </cell>
        </row>
        <row r="246">
          <cell r="A246" t="str">
            <v>SIBal&amp;PyGRTRIMACAMM Col$Gastos de Administración</v>
          </cell>
          <cell r="B246" t="str">
            <v>Bal&amp;PyG</v>
          </cell>
          <cell r="C246" t="str">
            <v>SI</v>
          </cell>
          <cell r="D246" t="str">
            <v>RTRIM</v>
          </cell>
          <cell r="E246" t="str">
            <v>ACA</v>
          </cell>
          <cell r="F246" t="str">
            <v>MM Col$</v>
          </cell>
          <cell r="H246" t="str">
            <v>Gastos de Administración</v>
          </cell>
          <cell r="J246">
            <v>89605.554999999993</v>
          </cell>
          <cell r="K246">
            <v>27513</v>
          </cell>
          <cell r="P246">
            <v>87566.8</v>
          </cell>
          <cell r="Q246">
            <v>13677</v>
          </cell>
          <cell r="V246">
            <v>84647.599999999991</v>
          </cell>
          <cell r="W246">
            <v>9152.4</v>
          </cell>
          <cell r="AB246">
            <v>35962</v>
          </cell>
          <cell r="AC246">
            <v>6519.5</v>
          </cell>
          <cell r="AN246">
            <v>2498.5999999999995</v>
          </cell>
          <cell r="AQ246">
            <v>1163.0340000000001</v>
          </cell>
          <cell r="AV246">
            <v>11272.3</v>
          </cell>
          <cell r="AY246">
            <v>8089.4</v>
          </cell>
          <cell r="BC246">
            <v>6004.7000000000007</v>
          </cell>
          <cell r="BG246">
            <v>2299.1999999999998</v>
          </cell>
          <cell r="BJ246">
            <v>6064.68</v>
          </cell>
          <cell r="BM246">
            <v>4543.6000000000004</v>
          </cell>
          <cell r="BP246">
            <v>2629.6</v>
          </cell>
          <cell r="BS246">
            <v>1188.3</v>
          </cell>
        </row>
        <row r="247">
          <cell r="A247" t="str">
            <v xml:space="preserve">SIBal&amp;PyGRTRIMACAMM Col$Gastos operacionales </v>
          </cell>
          <cell r="B247" t="str">
            <v>Bal&amp;PyG</v>
          </cell>
          <cell r="C247" t="str">
            <v>SI</v>
          </cell>
          <cell r="D247" t="str">
            <v>RTRIM</v>
          </cell>
          <cell r="E247" t="str">
            <v>ACA</v>
          </cell>
          <cell r="F247" t="str">
            <v>MM Col$</v>
          </cell>
          <cell r="H247" t="str">
            <v xml:space="preserve">Gastos operacionales </v>
          </cell>
          <cell r="AH247">
            <v>6277</v>
          </cell>
          <cell r="AK247">
            <v>4101.9000000000005</v>
          </cell>
        </row>
        <row r="248">
          <cell r="A248" t="str">
            <v>SIBal&amp;PyGRTRIMACAMM Col$Depreciaciones</v>
          </cell>
          <cell r="B248" t="str">
            <v>Bal&amp;PyG</v>
          </cell>
          <cell r="C248" t="str">
            <v>SI</v>
          </cell>
          <cell r="D248" t="str">
            <v>RTRIM</v>
          </cell>
          <cell r="E248" t="str">
            <v>ACA</v>
          </cell>
          <cell r="F248" t="str">
            <v>MM Col$</v>
          </cell>
          <cell r="H248" t="str">
            <v>Depreciaciones</v>
          </cell>
          <cell r="J248">
            <v>131.08600000000001</v>
          </cell>
          <cell r="K248">
            <v>130</v>
          </cell>
          <cell r="P248">
            <v>95</v>
          </cell>
          <cell r="Q248">
            <v>98.2</v>
          </cell>
          <cell r="V248">
            <v>62.6</v>
          </cell>
          <cell r="W248">
            <v>62.5</v>
          </cell>
          <cell r="AB248">
            <v>29.1</v>
          </cell>
          <cell r="AC248">
            <v>31.8</v>
          </cell>
          <cell r="AH248">
            <v>78</v>
          </cell>
          <cell r="AK248">
            <v>57.4</v>
          </cell>
          <cell r="AN248">
            <v>41.3</v>
          </cell>
          <cell r="AQ248">
            <v>20.655999999999999</v>
          </cell>
        </row>
        <row r="249">
          <cell r="A249" t="str">
            <v>SIBal&amp;PyGRTRIMACAMM Col$Utilidad operacional</v>
          </cell>
          <cell r="B249" t="str">
            <v>Bal&amp;PyG</v>
          </cell>
          <cell r="C249" t="str">
            <v>SI</v>
          </cell>
          <cell r="D249" t="str">
            <v>RTRIM</v>
          </cell>
          <cell r="E249" t="str">
            <v>ACA</v>
          </cell>
          <cell r="F249" t="str">
            <v>MM Col$</v>
          </cell>
          <cell r="H249" t="str">
            <v>Utilidad operacional</v>
          </cell>
          <cell r="J249">
            <v>545917.03999999992</v>
          </cell>
          <cell r="K249">
            <v>417060.99399999995</v>
          </cell>
          <cell r="P249">
            <v>432904.30000000005</v>
          </cell>
          <cell r="Q249">
            <v>272336.20000000007</v>
          </cell>
          <cell r="V249">
            <v>259597.69999999995</v>
          </cell>
          <cell r="W249">
            <v>177231.00000000003</v>
          </cell>
          <cell r="AB249">
            <v>104561.4</v>
          </cell>
          <cell r="AC249">
            <v>87863.199999999983</v>
          </cell>
          <cell r="AH249">
            <v>787293.02600000007</v>
          </cell>
          <cell r="AK249">
            <v>640322.5</v>
          </cell>
          <cell r="AN249">
            <v>473354.80000000005</v>
          </cell>
          <cell r="AQ249">
            <v>324548.17499999999</v>
          </cell>
          <cell r="AV249">
            <v>469940.02999999997</v>
          </cell>
          <cell r="AY249">
            <v>314566.59999999998</v>
          </cell>
          <cell r="BC249">
            <v>221863.59999999998</v>
          </cell>
          <cell r="BG249">
            <v>100122.7</v>
          </cell>
          <cell r="BJ249">
            <v>297075.02999999997</v>
          </cell>
          <cell r="BM249">
            <v>125719.70000000001</v>
          </cell>
          <cell r="BP249">
            <v>40667.200000000004</v>
          </cell>
          <cell r="BS249">
            <v>-12307.900000000005</v>
          </cell>
        </row>
        <row r="250">
          <cell r="A250" t="str">
            <v>SIBal&amp;PyGRTRIMACAMM Col$Egresos (ingresos) no operacionales</v>
          </cell>
          <cell r="B250" t="str">
            <v>Bal&amp;PyG</v>
          </cell>
          <cell r="C250" t="str">
            <v>SI</v>
          </cell>
          <cell r="D250" t="str">
            <v>RTRIM</v>
          </cell>
          <cell r="E250" t="str">
            <v>ACA</v>
          </cell>
          <cell r="F250" t="str">
            <v>MM Col$</v>
          </cell>
          <cell r="H250" t="str">
            <v>Egresos (ingresos) no operacionales</v>
          </cell>
          <cell r="J250">
            <v>-26789.395000000011</v>
          </cell>
          <cell r="K250">
            <v>71692.171999999991</v>
          </cell>
          <cell r="P250">
            <v>-45335.300000000017</v>
          </cell>
          <cell r="Q250">
            <v>16216.899999999998</v>
          </cell>
          <cell r="V250">
            <v>-82743.600000000006</v>
          </cell>
          <cell r="W250">
            <v>17472.900000000001</v>
          </cell>
          <cell r="AB250">
            <v>-76438.200000000012</v>
          </cell>
          <cell r="AC250">
            <v>10265.400000000001</v>
          </cell>
          <cell r="AH250">
            <v>83426.820000000007</v>
          </cell>
          <cell r="AK250">
            <v>40610.799999999996</v>
          </cell>
          <cell r="AN250">
            <v>35703.299999999996</v>
          </cell>
          <cell r="AQ250">
            <v>18939.092000000001</v>
          </cell>
          <cell r="AV250">
            <v>18451.269999999997</v>
          </cell>
          <cell r="AY250">
            <v>12679.2</v>
          </cell>
          <cell r="BC250">
            <v>9003.6</v>
          </cell>
          <cell r="BG250">
            <v>2715</v>
          </cell>
          <cell r="BJ250">
            <v>17681.23</v>
          </cell>
          <cell r="BM250">
            <v>13972.2</v>
          </cell>
          <cell r="BP250">
            <v>10962.100000000002</v>
          </cell>
          <cell r="BS250">
            <v>9777.2999999999993</v>
          </cell>
        </row>
        <row r="251">
          <cell r="A251" t="str">
            <v>SIBal&amp;PyGRTRIMACAMM Col$Ajustes por diferencia en cambio</v>
          </cell>
          <cell r="B251" t="str">
            <v>Bal&amp;PyG</v>
          </cell>
          <cell r="C251" t="str">
            <v>SI</v>
          </cell>
          <cell r="D251" t="str">
            <v>RTRIM</v>
          </cell>
          <cell r="E251" t="str">
            <v>ACA</v>
          </cell>
          <cell r="F251" t="str">
            <v>MM Col$</v>
          </cell>
          <cell r="H251" t="str">
            <v>Ajustes por diferencia en cambio</v>
          </cell>
          <cell r="J251">
            <v>-119005.842</v>
          </cell>
          <cell r="K251">
            <v>-22425</v>
          </cell>
          <cell r="P251">
            <v>-122450.6</v>
          </cell>
          <cell r="Q251">
            <v>-17223.400000000001</v>
          </cell>
          <cell r="V251">
            <v>-124965.4</v>
          </cell>
          <cell r="W251">
            <v>-2531.5</v>
          </cell>
          <cell r="AB251">
            <v>-97704.1</v>
          </cell>
          <cell r="AC251">
            <v>-1569</v>
          </cell>
          <cell r="AH251">
            <v>7845</v>
          </cell>
          <cell r="AK251">
            <v>-235.7</v>
          </cell>
          <cell r="AN251">
            <v>8582.6</v>
          </cell>
          <cell r="AQ251">
            <v>7346.0309999999999</v>
          </cell>
          <cell r="AV251">
            <v>7049.86</v>
          </cell>
          <cell r="AY251">
            <v>6272.3</v>
          </cell>
          <cell r="BC251">
            <v>3360.3</v>
          </cell>
          <cell r="BG251">
            <v>-688.3</v>
          </cell>
          <cell r="BJ251">
            <v>5236.78</v>
          </cell>
          <cell r="BM251">
            <v>4798.3</v>
          </cell>
          <cell r="BP251">
            <v>4916.6000000000004</v>
          </cell>
          <cell r="BS251">
            <v>7236.9</v>
          </cell>
        </row>
        <row r="252">
          <cell r="A252" t="str">
            <v xml:space="preserve">SIBal&amp;PyGRTRIMACAMM Col$Intereses </v>
          </cell>
          <cell r="B252" t="str">
            <v>Bal&amp;PyG</v>
          </cell>
          <cell r="C252" t="str">
            <v>SI</v>
          </cell>
          <cell r="D252" t="str">
            <v>RTRIM</v>
          </cell>
          <cell r="E252" t="str">
            <v>ACA</v>
          </cell>
          <cell r="F252" t="str">
            <v>MM Col$</v>
          </cell>
          <cell r="H252" t="str">
            <v xml:space="preserve">Intereses </v>
          </cell>
          <cell r="V252">
            <v>46025.9</v>
          </cell>
          <cell r="W252">
            <v>16291.9</v>
          </cell>
          <cell r="AB252">
            <v>25923.3</v>
          </cell>
          <cell r="AC252">
            <v>8796.1</v>
          </cell>
          <cell r="AH252">
            <v>45860.671999999999</v>
          </cell>
          <cell r="AN252">
            <v>19664.5</v>
          </cell>
          <cell r="AQ252">
            <v>7226.8190000000004</v>
          </cell>
        </row>
        <row r="253">
          <cell r="A253" t="str">
            <v>SIBal&amp;PyGRTRIMACAMM Col$Gastos bancarios - Comisiones</v>
          </cell>
          <cell r="B253" t="str">
            <v>Bal&amp;PyG</v>
          </cell>
          <cell r="C253" t="str">
            <v>SI</v>
          </cell>
          <cell r="D253" t="str">
            <v>RTRIM</v>
          </cell>
          <cell r="E253" t="str">
            <v>ACA</v>
          </cell>
          <cell r="F253" t="str">
            <v>MM Col$</v>
          </cell>
          <cell r="H253" t="str">
            <v>Gastos bancarios - Comisiones</v>
          </cell>
          <cell r="AH253">
            <v>915.14800000000002</v>
          </cell>
          <cell r="AQ253">
            <v>196.84100000000001</v>
          </cell>
        </row>
        <row r="254">
          <cell r="A254" t="str">
            <v>SIBal&amp;PyGRTRIMACAMM Col$Gastos extraordinarios - Impuestos asumidos</v>
          </cell>
          <cell r="B254" t="str">
            <v>Bal&amp;PyG</v>
          </cell>
          <cell r="C254" t="str">
            <v>SI</v>
          </cell>
          <cell r="D254" t="str">
            <v>RTRIM</v>
          </cell>
          <cell r="E254" t="str">
            <v>ACA</v>
          </cell>
          <cell r="F254" t="str">
            <v>MM Col$</v>
          </cell>
          <cell r="H254" t="str">
            <v>Gastos extraordinarios - Impuestos asumidos</v>
          </cell>
          <cell r="J254">
            <v>1731.4680000000001</v>
          </cell>
          <cell r="K254">
            <v>714</v>
          </cell>
          <cell r="P254">
            <v>1589.4</v>
          </cell>
          <cell r="Q254">
            <v>713.8</v>
          </cell>
          <cell r="V254">
            <v>1493.6</v>
          </cell>
          <cell r="W254">
            <v>713.8</v>
          </cell>
          <cell r="AB254">
            <v>592.5</v>
          </cell>
          <cell r="AC254">
            <v>3.3</v>
          </cell>
          <cell r="AH254">
            <v>176</v>
          </cell>
          <cell r="AK254">
            <v>176.3</v>
          </cell>
          <cell r="AN254">
            <v>176.3</v>
          </cell>
          <cell r="AQ254">
            <v>0</v>
          </cell>
        </row>
        <row r="255">
          <cell r="A255" t="str">
            <v>SIBal&amp;PyGRTRIMACAMM Col$Gastos financieros y comisiones</v>
          </cell>
          <cell r="B255" t="str">
            <v>Bal&amp;PyG</v>
          </cell>
          <cell r="C255" t="str">
            <v>SI</v>
          </cell>
          <cell r="D255" t="str">
            <v>RTRIM</v>
          </cell>
          <cell r="E255" t="str">
            <v>ACA</v>
          </cell>
          <cell r="F255" t="str">
            <v>MM Col$</v>
          </cell>
          <cell r="H255" t="str">
            <v>Gastos financieros y comisiones</v>
          </cell>
          <cell r="J255">
            <v>88558.137000000002</v>
          </cell>
          <cell r="K255">
            <v>80451.171999999991</v>
          </cell>
          <cell r="P255">
            <v>75346.5</v>
          </cell>
          <cell r="Q255">
            <v>22887</v>
          </cell>
          <cell r="AK255">
            <v>30010</v>
          </cell>
          <cell r="AV255">
            <v>11252.9</v>
          </cell>
          <cell r="AY255">
            <v>6575.2</v>
          </cell>
          <cell r="BC255">
            <v>5799.8</v>
          </cell>
          <cell r="BG255">
            <v>3489.5</v>
          </cell>
          <cell r="BJ255">
            <v>12620.27</v>
          </cell>
          <cell r="BM255">
            <v>9346.2000000000007</v>
          </cell>
          <cell r="BP255">
            <v>6161.3</v>
          </cell>
          <cell r="BS255">
            <v>2592.4</v>
          </cell>
        </row>
        <row r="256">
          <cell r="A256" t="str">
            <v>SIBal&amp;PyGRTRIMACAMM Col$Prima amortizada</v>
          </cell>
          <cell r="B256" t="str">
            <v>Bal&amp;PyG</v>
          </cell>
          <cell r="C256" t="str">
            <v>SI</v>
          </cell>
          <cell r="D256" t="str">
            <v>RTRIM</v>
          </cell>
          <cell r="E256" t="str">
            <v>ACA</v>
          </cell>
          <cell r="F256" t="str">
            <v>MM Col$</v>
          </cell>
          <cell r="H256" t="str">
            <v>Prima amortizada</v>
          </cell>
          <cell r="J256">
            <v>0</v>
          </cell>
          <cell r="K256">
            <v>0</v>
          </cell>
          <cell r="Q256">
            <v>0</v>
          </cell>
          <cell r="V256">
            <v>5020.8999999999996</v>
          </cell>
          <cell r="W256">
            <v>3296.3</v>
          </cell>
          <cell r="AB256">
            <v>5020.7</v>
          </cell>
          <cell r="AC256">
            <v>3296.3</v>
          </cell>
          <cell r="AH256">
            <v>5574</v>
          </cell>
          <cell r="AK256">
            <v>5574.2</v>
          </cell>
          <cell r="AN256">
            <v>2190.1</v>
          </cell>
          <cell r="AQ256">
            <v>2190.12</v>
          </cell>
          <cell r="AV256">
            <v>0</v>
          </cell>
        </row>
        <row r="257">
          <cell r="A257" t="str">
            <v>SIBal&amp;PyGRTRIMACAMM Col$Compensación opción Call ADR</v>
          </cell>
          <cell r="B257" t="str">
            <v>Bal&amp;PyG</v>
          </cell>
          <cell r="C257" t="str">
            <v>SI</v>
          </cell>
          <cell r="D257" t="str">
            <v>RTRIM</v>
          </cell>
          <cell r="E257" t="str">
            <v>ACA</v>
          </cell>
          <cell r="F257" t="str">
            <v>MM Col$</v>
          </cell>
          <cell r="H257" t="str">
            <v>Compensación opción Call ADR</v>
          </cell>
          <cell r="J257">
            <v>10524.674000000001</v>
          </cell>
          <cell r="K257">
            <v>13349</v>
          </cell>
          <cell r="P257">
            <v>10524.7</v>
          </cell>
          <cell r="Q257">
            <v>10370.5</v>
          </cell>
          <cell r="W257">
            <v>0</v>
          </cell>
          <cell r="AH257">
            <v>23113</v>
          </cell>
          <cell r="AK257">
            <v>5091</v>
          </cell>
          <cell r="AN257">
            <v>5090.8999999999996</v>
          </cell>
          <cell r="AQ257">
            <v>1979.5709999999999</v>
          </cell>
          <cell r="AV257">
            <v>0</v>
          </cell>
        </row>
        <row r="258">
          <cell r="A258" t="str">
            <v>SIBal&amp;PyGRTRIMACAMM Col$Diversos</v>
          </cell>
          <cell r="B258" t="str">
            <v>Bal&amp;PyG</v>
          </cell>
          <cell r="C258" t="str">
            <v>SI</v>
          </cell>
          <cell r="D258" t="str">
            <v>RTRIM</v>
          </cell>
          <cell r="E258" t="str">
            <v>ACA</v>
          </cell>
          <cell r="F258" t="str">
            <v>MM Col$</v>
          </cell>
          <cell r="H258" t="str">
            <v>Diversos</v>
          </cell>
          <cell r="J258">
            <v>-8597.8320000000003</v>
          </cell>
          <cell r="K258">
            <v>-397</v>
          </cell>
          <cell r="P258">
            <v>-10345.299999999999</v>
          </cell>
          <cell r="Q258">
            <v>-531</v>
          </cell>
          <cell r="V258">
            <v>-10318.6</v>
          </cell>
          <cell r="W258">
            <v>-297.60000000000002</v>
          </cell>
          <cell r="AB258">
            <v>-10270.6</v>
          </cell>
          <cell r="AC258">
            <v>-261.3</v>
          </cell>
          <cell r="AH258">
            <v>-57</v>
          </cell>
          <cell r="AK258">
            <v>-5</v>
          </cell>
          <cell r="AN258">
            <v>-1.1000000000000001</v>
          </cell>
          <cell r="AQ258">
            <v>-0.28999999999999998</v>
          </cell>
          <cell r="AV258">
            <v>148.51</v>
          </cell>
          <cell r="AY258">
            <v>-168.3</v>
          </cell>
          <cell r="BC258">
            <v>-156.5</v>
          </cell>
          <cell r="BG258">
            <v>-86.2</v>
          </cell>
          <cell r="BJ258">
            <v>-175.82</v>
          </cell>
          <cell r="BM258">
            <v>-172.3</v>
          </cell>
          <cell r="BP258">
            <v>-115.8</v>
          </cell>
          <cell r="BS258">
            <v>-52</v>
          </cell>
        </row>
        <row r="259">
          <cell r="A259" t="str">
            <v>SIBal&amp;PyGRTRIMACAMM Col$Utilidad antes de impuesto de renta</v>
          </cell>
          <cell r="B259" t="str">
            <v>Bal&amp;PyG</v>
          </cell>
          <cell r="C259" t="str">
            <v>SI</v>
          </cell>
          <cell r="D259" t="str">
            <v>RTRIM</v>
          </cell>
          <cell r="E259" t="str">
            <v>ACA</v>
          </cell>
          <cell r="F259" t="str">
            <v>MM Col$</v>
          </cell>
          <cell r="H259" t="str">
            <v>Utilidad antes de impuesto de renta</v>
          </cell>
          <cell r="J259">
            <v>572706.43499999994</v>
          </cell>
          <cell r="K259">
            <v>345368.82199999993</v>
          </cell>
          <cell r="P259">
            <v>478239.60000000009</v>
          </cell>
          <cell r="Q259">
            <v>256119.30000000008</v>
          </cell>
          <cell r="V259">
            <v>342341.29999999993</v>
          </cell>
          <cell r="W259">
            <v>159758.10000000003</v>
          </cell>
          <cell r="AB259">
            <v>180999.6</v>
          </cell>
          <cell r="AC259">
            <v>77597.799999999988</v>
          </cell>
          <cell r="AH259">
            <v>703866.20600000001</v>
          </cell>
          <cell r="AK259">
            <v>599711.69999999995</v>
          </cell>
          <cell r="AN259">
            <v>437651.50000000006</v>
          </cell>
          <cell r="AQ259">
            <v>305609.08299999998</v>
          </cell>
          <cell r="AV259">
            <v>451488.75999999995</v>
          </cell>
          <cell r="AY259">
            <v>301887.39999999997</v>
          </cell>
          <cell r="BC259">
            <v>212859.99999999997</v>
          </cell>
          <cell r="BG259">
            <v>97407.7</v>
          </cell>
          <cell r="BJ259">
            <v>279393.8</v>
          </cell>
          <cell r="BM259">
            <v>111747.50000000001</v>
          </cell>
          <cell r="BP259">
            <v>29705.100000000002</v>
          </cell>
          <cell r="BS259">
            <v>-22085.200000000004</v>
          </cell>
        </row>
        <row r="260">
          <cell r="A260" t="str">
            <v>SIBal&amp;PyGRTRIMACAMM Col$Provisión para impuestos</v>
          </cell>
          <cell r="B260" t="str">
            <v>Bal&amp;PyG</v>
          </cell>
          <cell r="C260" t="str">
            <v>SI</v>
          </cell>
          <cell r="D260" t="str">
            <v>RTRIM</v>
          </cell>
          <cell r="E260" t="str">
            <v>ACA</v>
          </cell>
          <cell r="F260" t="str">
            <v>MM Col$</v>
          </cell>
          <cell r="H260" t="str">
            <v>Provisión para impuestos</v>
          </cell>
          <cell r="J260">
            <v>-26606.931</v>
          </cell>
          <cell r="K260">
            <v>-12634</v>
          </cell>
          <cell r="P260">
            <v>-19085</v>
          </cell>
          <cell r="Q260">
            <v>-8939.6</v>
          </cell>
          <cell r="V260">
            <v>-12556.2</v>
          </cell>
          <cell r="W260">
            <v>-5649.9</v>
          </cell>
          <cell r="AB260">
            <v>-2766.7</v>
          </cell>
          <cell r="AC260">
            <v>-1767.2739999999999</v>
          </cell>
          <cell r="AH260">
            <v>-7600</v>
          </cell>
          <cell r="AK260">
            <v>-4886.6899999999996</v>
          </cell>
          <cell r="AN260">
            <v>-2754.1</v>
          </cell>
          <cell r="AQ260">
            <v>-1359.7</v>
          </cell>
          <cell r="AV260">
            <v>-5438.58</v>
          </cell>
          <cell r="AY260">
            <v>-3393.5</v>
          </cell>
          <cell r="BC260">
            <v>-1800</v>
          </cell>
          <cell r="BG260">
            <v>-1088.3</v>
          </cell>
          <cell r="BJ260">
            <v>-6380</v>
          </cell>
          <cell r="BM260">
            <v>-3697</v>
          </cell>
          <cell r="BP260">
            <v>-1517</v>
          </cell>
          <cell r="BS260">
            <v>-160</v>
          </cell>
        </row>
        <row r="261">
          <cell r="A261" t="str">
            <v>SIBal&amp;PyGRTRIMACAMM Col$Utilidad neta</v>
          </cell>
          <cell r="B261" t="str">
            <v>Bal&amp;PyG</v>
          </cell>
          <cell r="C261" t="str">
            <v>SI</v>
          </cell>
          <cell r="D261" t="str">
            <v>RTRIM</v>
          </cell>
          <cell r="E261" t="str">
            <v>ACA</v>
          </cell>
          <cell r="F261" t="str">
            <v>MM Col$</v>
          </cell>
          <cell r="H261" t="str">
            <v>Utilidad neta</v>
          </cell>
          <cell r="J261">
            <v>546099.50399999996</v>
          </cell>
          <cell r="K261">
            <v>332734.82199999993</v>
          </cell>
          <cell r="P261">
            <v>459154.60000000009</v>
          </cell>
          <cell r="Q261">
            <v>247179.70000000007</v>
          </cell>
          <cell r="V261">
            <v>329785.09999999992</v>
          </cell>
          <cell r="W261">
            <v>154108.20000000004</v>
          </cell>
          <cell r="AB261">
            <v>178232.9</v>
          </cell>
          <cell r="AC261">
            <v>75830.525999999983</v>
          </cell>
          <cell r="AH261">
            <v>696266.20600000001</v>
          </cell>
          <cell r="AK261">
            <v>594825.01</v>
          </cell>
          <cell r="AN261">
            <v>434897.40000000008</v>
          </cell>
          <cell r="AQ261">
            <v>304249.38299999997</v>
          </cell>
          <cell r="AV261">
            <v>446050.17999999993</v>
          </cell>
          <cell r="AY261">
            <v>298493.89999999997</v>
          </cell>
          <cell r="BC261">
            <v>211059.99999999997</v>
          </cell>
          <cell r="BG261">
            <v>96319.4</v>
          </cell>
          <cell r="BJ261">
            <v>273013.8</v>
          </cell>
          <cell r="BM261">
            <v>108050.50000000001</v>
          </cell>
          <cell r="BP261">
            <v>28188.100000000002</v>
          </cell>
          <cell r="BS261">
            <v>-22245.200000000004</v>
          </cell>
        </row>
        <row r="266">
          <cell r="H266" t="str">
            <v>RESUMEN DE GASTOS</v>
          </cell>
        </row>
        <row r="267">
          <cell r="A267" t="str">
            <v>MM Col$</v>
          </cell>
          <cell r="H267" t="str">
            <v>MM Col$</v>
          </cell>
        </row>
        <row r="268">
          <cell r="A268" t="str">
            <v/>
          </cell>
          <cell r="AV268">
            <v>451488.76</v>
          </cell>
          <cell r="BJ268">
            <v>279393.8</v>
          </cell>
        </row>
        <row r="269">
          <cell r="A269" t="str">
            <v>SIRGRAMM Col$Gasto de Personal</v>
          </cell>
          <cell r="B269" t="str">
            <v>RG</v>
          </cell>
          <cell r="C269" t="str">
            <v>SI</v>
          </cell>
          <cell r="D269" t="str">
            <v>R</v>
          </cell>
          <cell r="E269" t="str">
            <v>A</v>
          </cell>
          <cell r="F269" t="str">
            <v>MM Col$</v>
          </cell>
          <cell r="G269" t="str">
            <v>LFS</v>
          </cell>
          <cell r="H269" t="str">
            <v>Gasto de Personal</v>
          </cell>
        </row>
        <row r="270">
          <cell r="A270" t="str">
            <v>SIRGRAMM Col$Sueldos y Salarios</v>
          </cell>
          <cell r="B270" t="str">
            <v>RG</v>
          </cell>
          <cell r="C270" t="str">
            <v>SI</v>
          </cell>
          <cell r="D270" t="str">
            <v>R</v>
          </cell>
          <cell r="E270" t="str">
            <v>A</v>
          </cell>
          <cell r="F270" t="str">
            <v>MM Col$</v>
          </cell>
          <cell r="G270" t="str">
            <v>LFS</v>
          </cell>
          <cell r="H270" t="str">
            <v>Sueldos y Salarios</v>
          </cell>
          <cell r="AH270">
            <v>4948.8</v>
          </cell>
          <cell r="AI270">
            <v>4486.6000000000004</v>
          </cell>
          <cell r="AJ270">
            <v>4088.4</v>
          </cell>
          <cell r="AK270">
            <v>3693.3</v>
          </cell>
          <cell r="AL270">
            <v>3277.4</v>
          </cell>
          <cell r="AM270">
            <v>2782.2</v>
          </cell>
          <cell r="AN270">
            <v>2407.1</v>
          </cell>
          <cell r="AO270">
            <v>1853.4</v>
          </cell>
          <cell r="AP270">
            <v>1360.5</v>
          </cell>
          <cell r="AQ270">
            <v>932</v>
          </cell>
          <cell r="AR270">
            <v>541.79999999999995</v>
          </cell>
          <cell r="AT270">
            <v>257.5</v>
          </cell>
          <cell r="AV270">
            <v>-5438.58</v>
          </cell>
          <cell r="AW270">
            <v>3390.9</v>
          </cell>
          <cell r="AX270">
            <v>3105.4</v>
          </cell>
          <cell r="AY270">
            <v>2788.2</v>
          </cell>
          <cell r="AZ270">
            <v>2530</v>
          </cell>
          <cell r="BB270">
            <v>2164.9</v>
          </cell>
          <cell r="BC270">
            <v>1914.2</v>
          </cell>
          <cell r="BD270">
            <v>1355.1</v>
          </cell>
          <cell r="BF270">
            <v>1110.8</v>
          </cell>
          <cell r="BG270">
            <v>746.9</v>
          </cell>
          <cell r="BH270">
            <v>475.6</v>
          </cell>
          <cell r="BI270">
            <v>227.6</v>
          </cell>
          <cell r="BJ270">
            <v>-6380</v>
          </cell>
          <cell r="BK270">
            <v>2963.8</v>
          </cell>
          <cell r="BL270">
            <v>2733.6</v>
          </cell>
          <cell r="BM270">
            <v>2504.4</v>
          </cell>
          <cell r="BN270">
            <v>2086.3000000000002</v>
          </cell>
          <cell r="BO270">
            <v>1850.8</v>
          </cell>
          <cell r="BP270">
            <v>1607.5</v>
          </cell>
          <cell r="BQ270">
            <v>1251</v>
          </cell>
          <cell r="BR270">
            <v>940.4</v>
          </cell>
          <cell r="BS270">
            <v>575.1</v>
          </cell>
          <cell r="BT270">
            <v>351.6</v>
          </cell>
          <cell r="BU270">
            <v>161.1</v>
          </cell>
          <cell r="BV270">
            <v>2673.2</v>
          </cell>
          <cell r="BW270">
            <v>2344.5</v>
          </cell>
          <cell r="BX270">
            <v>1846.5</v>
          </cell>
          <cell r="BY270">
            <v>1671.3</v>
          </cell>
          <cell r="BZ270">
            <v>1474.8</v>
          </cell>
          <cell r="CA270">
            <v>1291</v>
          </cell>
          <cell r="CB270">
            <v>1126.9000000000001</v>
          </cell>
          <cell r="CC270">
            <v>947.8</v>
          </cell>
          <cell r="CD270">
            <v>767.4</v>
          </cell>
          <cell r="CE270">
            <v>557.6</v>
          </cell>
          <cell r="CF270">
            <v>386.2</v>
          </cell>
          <cell r="CG270">
            <v>136.80000000000001</v>
          </cell>
          <cell r="CH270">
            <v>3696.4</v>
          </cell>
          <cell r="CI270">
            <v>3511.2</v>
          </cell>
          <cell r="CJ270">
            <v>3345.7</v>
          </cell>
          <cell r="CK270">
            <v>1662</v>
          </cell>
          <cell r="CL270">
            <v>1495.8</v>
          </cell>
          <cell r="CM270">
            <v>1301.5</v>
          </cell>
          <cell r="CN270">
            <v>1134.7</v>
          </cell>
          <cell r="CO270">
            <v>959.6</v>
          </cell>
          <cell r="CP270">
            <v>739.6</v>
          </cell>
          <cell r="CQ270">
            <v>557.6</v>
          </cell>
          <cell r="CR270">
            <v>366.1</v>
          </cell>
          <cell r="CS270">
            <v>182</v>
          </cell>
          <cell r="CT270">
            <v>2188.8000000000002</v>
          </cell>
          <cell r="CU270">
            <v>2002.1</v>
          </cell>
          <cell r="CV270">
            <v>1823.7</v>
          </cell>
          <cell r="CW270">
            <v>1668.5</v>
          </cell>
          <cell r="CX270">
            <v>1496.2</v>
          </cell>
          <cell r="CY270">
            <v>1324.1</v>
          </cell>
          <cell r="CZ270">
            <v>1137.2</v>
          </cell>
          <cell r="DA270">
            <v>964.2</v>
          </cell>
          <cell r="DB270">
            <v>782.8</v>
          </cell>
          <cell r="DC270">
            <v>604.4</v>
          </cell>
          <cell r="DD270">
            <v>379.2</v>
          </cell>
          <cell r="DE270">
            <v>143.4</v>
          </cell>
          <cell r="DF270">
            <v>2055.9</v>
          </cell>
          <cell r="DG270">
            <v>1948.7</v>
          </cell>
          <cell r="DH270">
            <v>1755.9</v>
          </cell>
          <cell r="DI270">
            <v>1587</v>
          </cell>
          <cell r="DJ270">
            <v>1407.5</v>
          </cell>
          <cell r="DK270">
            <v>1230.0999999999999</v>
          </cell>
          <cell r="DL270">
            <v>1020.8</v>
          </cell>
          <cell r="DO270">
            <v>494.9</v>
          </cell>
          <cell r="DR270">
            <v>2237</v>
          </cell>
          <cell r="EA270">
            <v>477.5</v>
          </cell>
          <cell r="ED270">
            <v>2143.8000000000002</v>
          </cell>
        </row>
        <row r="271">
          <cell r="A271" t="str">
            <v>SIRGRAMM Col$</v>
          </cell>
          <cell r="B271" t="str">
            <v>RG</v>
          </cell>
          <cell r="C271" t="str">
            <v>SI</v>
          </cell>
          <cell r="D271" t="str">
            <v>R</v>
          </cell>
          <cell r="E271" t="str">
            <v>A</v>
          </cell>
          <cell r="F271" t="str">
            <v>MM Col$</v>
          </cell>
          <cell r="G271" t="str">
            <v>LFS</v>
          </cell>
        </row>
        <row r="272">
          <cell r="A272" t="str">
            <v>SIRGRAMM Col$Honorarios</v>
          </cell>
          <cell r="B272" t="str">
            <v>RG</v>
          </cell>
          <cell r="C272" t="str">
            <v>SI</v>
          </cell>
          <cell r="D272" t="str">
            <v>R</v>
          </cell>
          <cell r="E272" t="str">
            <v>A</v>
          </cell>
          <cell r="F272" t="str">
            <v>MM Col$</v>
          </cell>
          <cell r="G272" t="str">
            <v>LFS</v>
          </cell>
          <cell r="H272" t="str">
            <v>Honorarios</v>
          </cell>
          <cell r="AV272">
            <v>446050.18</v>
          </cell>
          <cell r="BJ272">
            <v>273013.8</v>
          </cell>
        </row>
        <row r="273">
          <cell r="A273" t="str">
            <v>SIRGRAMM Col$Honorarios Junta Directiva</v>
          </cell>
          <cell r="B273" t="str">
            <v>RG</v>
          </cell>
          <cell r="C273" t="str">
            <v>SI</v>
          </cell>
          <cell r="D273" t="str">
            <v>R</v>
          </cell>
          <cell r="E273" t="str">
            <v>A</v>
          </cell>
          <cell r="F273" t="str">
            <v>MM Col$</v>
          </cell>
          <cell r="G273" t="str">
            <v>LFS</v>
          </cell>
          <cell r="H273" t="str">
            <v>Honorarios Junta Directiva</v>
          </cell>
          <cell r="AH273">
            <v>243.4</v>
          </cell>
          <cell r="AI273">
            <v>225.4</v>
          </cell>
          <cell r="AJ273">
            <v>210.1</v>
          </cell>
          <cell r="AK273">
            <v>180.06</v>
          </cell>
          <cell r="AL273">
            <v>162.1</v>
          </cell>
          <cell r="AM273">
            <v>141.1</v>
          </cell>
          <cell r="AN273">
            <v>117.4</v>
          </cell>
          <cell r="AO273">
            <v>96.4</v>
          </cell>
          <cell r="AP273">
            <v>75.400000000000006</v>
          </cell>
          <cell r="AQ273">
            <v>52.6</v>
          </cell>
          <cell r="AR273">
            <v>33.6</v>
          </cell>
          <cell r="AT273">
            <v>0</v>
          </cell>
          <cell r="AV273">
            <v>205.9</v>
          </cell>
          <cell r="AW273">
            <v>189.1</v>
          </cell>
          <cell r="AX273">
            <v>170.1</v>
          </cell>
          <cell r="AY273">
            <v>153.30000000000001</v>
          </cell>
          <cell r="AZ273">
            <v>136.5</v>
          </cell>
          <cell r="BB273">
            <v>119.7</v>
          </cell>
          <cell r="BC273">
            <v>100.7</v>
          </cell>
          <cell r="BD273">
            <v>83.9</v>
          </cell>
          <cell r="BF273">
            <v>69.5</v>
          </cell>
          <cell r="BG273">
            <v>46.2</v>
          </cell>
          <cell r="BH273">
            <v>30.8</v>
          </cell>
          <cell r="BI273">
            <v>15.4</v>
          </cell>
          <cell r="BJ273">
            <v>179.8</v>
          </cell>
          <cell r="BK273">
            <v>164.4</v>
          </cell>
          <cell r="BL273">
            <v>149</v>
          </cell>
          <cell r="BM273">
            <v>133.6</v>
          </cell>
          <cell r="BN273">
            <v>118.2</v>
          </cell>
          <cell r="BO273">
            <v>102.8</v>
          </cell>
          <cell r="BP273">
            <v>86.1</v>
          </cell>
          <cell r="BQ273">
            <v>70.7</v>
          </cell>
          <cell r="BR273">
            <v>55.3</v>
          </cell>
          <cell r="BS273">
            <v>39.9</v>
          </cell>
          <cell r="BT273">
            <v>26.6</v>
          </cell>
          <cell r="BU273">
            <v>13.3</v>
          </cell>
          <cell r="BV273">
            <v>152.1</v>
          </cell>
          <cell r="BW273">
            <v>138.80000000000001</v>
          </cell>
          <cell r="BX273">
            <v>125.5</v>
          </cell>
          <cell r="BY273">
            <v>112.2</v>
          </cell>
          <cell r="BZ273">
            <v>98.9</v>
          </cell>
          <cell r="CA273">
            <v>85.6</v>
          </cell>
          <cell r="CB273">
            <v>72.3</v>
          </cell>
          <cell r="CC273">
            <v>59</v>
          </cell>
          <cell r="CD273">
            <v>45.7</v>
          </cell>
          <cell r="CE273">
            <v>30.6</v>
          </cell>
          <cell r="CF273">
            <v>21.6</v>
          </cell>
          <cell r="CG273">
            <v>10.8</v>
          </cell>
          <cell r="CH273">
            <v>127.8</v>
          </cell>
          <cell r="CI273">
            <v>117</v>
          </cell>
          <cell r="CJ273">
            <v>106.2</v>
          </cell>
          <cell r="CK273">
            <v>95.4</v>
          </cell>
          <cell r="CL273">
            <v>84.6</v>
          </cell>
          <cell r="CM273">
            <v>73.8</v>
          </cell>
          <cell r="CN273">
            <v>63</v>
          </cell>
          <cell r="CO273">
            <v>52.2</v>
          </cell>
          <cell r="CP273">
            <v>41.4</v>
          </cell>
          <cell r="CQ273">
            <v>30.6</v>
          </cell>
          <cell r="CR273">
            <v>20.399999999999999</v>
          </cell>
          <cell r="CS273">
            <v>10.199999999999999</v>
          </cell>
          <cell r="CT273">
            <v>120.6</v>
          </cell>
          <cell r="CU273">
            <v>110.4</v>
          </cell>
          <cell r="CV273">
            <v>100.2</v>
          </cell>
          <cell r="CW273">
            <v>90</v>
          </cell>
          <cell r="CX273">
            <v>79.8</v>
          </cell>
          <cell r="CY273">
            <v>69.599999999999994</v>
          </cell>
          <cell r="CZ273">
            <v>59.4</v>
          </cell>
          <cell r="DA273">
            <v>49.2</v>
          </cell>
          <cell r="DB273">
            <v>39</v>
          </cell>
          <cell r="DC273">
            <v>28.8</v>
          </cell>
          <cell r="DD273">
            <v>19.2</v>
          </cell>
          <cell r="DE273">
            <v>9.6</v>
          </cell>
          <cell r="DF273">
            <v>108.2</v>
          </cell>
          <cell r="DG273">
            <v>98.6</v>
          </cell>
          <cell r="DH273">
            <v>88.9</v>
          </cell>
          <cell r="DI273">
            <v>79.3</v>
          </cell>
          <cell r="DJ273">
            <v>69.7</v>
          </cell>
          <cell r="DK273">
            <v>60.2</v>
          </cell>
          <cell r="DL273">
            <v>50.6</v>
          </cell>
          <cell r="DO273">
            <v>21.7</v>
          </cell>
          <cell r="DR273">
            <v>101.7</v>
          </cell>
          <cell r="EA273">
            <v>23.4</v>
          </cell>
          <cell r="ED273">
            <v>89.8</v>
          </cell>
        </row>
        <row r="274">
          <cell r="A274" t="str">
            <v>SIRGRAMM Col$Honorarios Revisoría Fiscal</v>
          </cell>
          <cell r="B274" t="str">
            <v>RG</v>
          </cell>
          <cell r="C274" t="str">
            <v>SI</v>
          </cell>
          <cell r="D274" t="str">
            <v>R</v>
          </cell>
          <cell r="E274" t="str">
            <v>A</v>
          </cell>
          <cell r="F274" t="str">
            <v>MM Col$</v>
          </cell>
          <cell r="G274" t="str">
            <v>LFS</v>
          </cell>
          <cell r="H274" t="str">
            <v>Honorarios Revisoría Fiscal</v>
          </cell>
          <cell r="AH274">
            <v>222</v>
          </cell>
          <cell r="AI274">
            <v>204</v>
          </cell>
          <cell r="AJ274">
            <v>186</v>
          </cell>
          <cell r="AK274">
            <v>168</v>
          </cell>
          <cell r="AL274">
            <v>150</v>
          </cell>
          <cell r="AM274">
            <v>132.1</v>
          </cell>
          <cell r="AN274">
            <v>106.1</v>
          </cell>
          <cell r="AO274">
            <v>52.2</v>
          </cell>
          <cell r="AP274">
            <v>52.2</v>
          </cell>
          <cell r="AQ274">
            <v>52.2</v>
          </cell>
          <cell r="AR274">
            <v>34.799999999999997</v>
          </cell>
          <cell r="AT274">
            <v>17.399999999999999</v>
          </cell>
          <cell r="AV274">
            <v>214.3</v>
          </cell>
          <cell r="AW274">
            <v>196.9</v>
          </cell>
          <cell r="AX274">
            <v>179.5</v>
          </cell>
          <cell r="AY274">
            <v>162.1</v>
          </cell>
          <cell r="AZ274">
            <v>135.69999999999999</v>
          </cell>
          <cell r="BB274">
            <v>118.3</v>
          </cell>
          <cell r="BC274">
            <v>100.9</v>
          </cell>
          <cell r="BD274">
            <v>83.5</v>
          </cell>
          <cell r="BF274">
            <v>48.7</v>
          </cell>
          <cell r="BG274">
            <v>48.7</v>
          </cell>
          <cell r="BH274">
            <v>32.5</v>
          </cell>
          <cell r="BI274">
            <v>16.2</v>
          </cell>
          <cell r="BJ274">
            <v>192.6</v>
          </cell>
          <cell r="BK274">
            <v>176.3</v>
          </cell>
          <cell r="BL274">
            <v>160.1</v>
          </cell>
          <cell r="BM274">
            <v>143.80000000000001</v>
          </cell>
          <cell r="BN274">
            <v>127.6</v>
          </cell>
          <cell r="BO274">
            <v>111.4</v>
          </cell>
          <cell r="BP274">
            <v>95.1</v>
          </cell>
          <cell r="BQ274">
            <v>78.900000000000006</v>
          </cell>
          <cell r="BR274">
            <v>46.4</v>
          </cell>
          <cell r="BS274">
            <v>46.4</v>
          </cell>
          <cell r="BT274">
            <v>30.9</v>
          </cell>
          <cell r="BU274">
            <v>15.5</v>
          </cell>
          <cell r="BV274">
            <v>183.4</v>
          </cell>
          <cell r="BW274">
            <v>168</v>
          </cell>
          <cell r="BX274">
            <v>152.5</v>
          </cell>
          <cell r="BY274">
            <v>137</v>
          </cell>
          <cell r="BZ274">
            <v>121.5</v>
          </cell>
          <cell r="CA274">
            <v>106.1</v>
          </cell>
          <cell r="CB274">
            <v>84.2</v>
          </cell>
          <cell r="CC274">
            <v>70.900000000000006</v>
          </cell>
          <cell r="CD274">
            <v>57.5</v>
          </cell>
          <cell r="CE274">
            <v>41.3</v>
          </cell>
          <cell r="CF274">
            <v>29.5</v>
          </cell>
          <cell r="CG274">
            <v>14.7</v>
          </cell>
          <cell r="CH274">
            <v>173.9</v>
          </cell>
          <cell r="CI274">
            <v>159.19999999999999</v>
          </cell>
          <cell r="CJ274">
            <v>144.5</v>
          </cell>
          <cell r="CK274">
            <v>129.69999999999999</v>
          </cell>
          <cell r="CL274">
            <v>115</v>
          </cell>
          <cell r="CM274">
            <v>100.2</v>
          </cell>
          <cell r="CN274">
            <v>85.5</v>
          </cell>
          <cell r="CO274">
            <v>70.8</v>
          </cell>
          <cell r="CP274">
            <v>56.1</v>
          </cell>
          <cell r="CQ274">
            <v>41.3</v>
          </cell>
          <cell r="CR274">
            <v>27.5</v>
          </cell>
          <cell r="CS274">
            <v>13.8</v>
          </cell>
          <cell r="CT274">
            <v>162.9</v>
          </cell>
          <cell r="CU274">
            <v>149.1</v>
          </cell>
          <cell r="CV274">
            <v>135.4</v>
          </cell>
          <cell r="CW274">
            <v>121.6</v>
          </cell>
          <cell r="CX274">
            <v>107.8</v>
          </cell>
          <cell r="CY274">
            <v>94.1</v>
          </cell>
          <cell r="CZ274">
            <v>80.3</v>
          </cell>
          <cell r="DA274">
            <v>66.5</v>
          </cell>
          <cell r="DB274">
            <v>52.7</v>
          </cell>
          <cell r="DC274">
            <v>39</v>
          </cell>
          <cell r="DD274">
            <v>26</v>
          </cell>
          <cell r="DE274">
            <v>13</v>
          </cell>
          <cell r="DF274">
            <v>153.5</v>
          </cell>
          <cell r="DG274">
            <v>140.5</v>
          </cell>
          <cell r="DH274">
            <v>127.5</v>
          </cell>
          <cell r="DI274">
            <v>114.5</v>
          </cell>
          <cell r="DJ274">
            <v>101.5</v>
          </cell>
          <cell r="DK274">
            <v>88.5</v>
          </cell>
          <cell r="DL274">
            <v>75.5</v>
          </cell>
          <cell r="DO274">
            <v>36.5</v>
          </cell>
          <cell r="DR274">
            <v>143.80000000000001</v>
          </cell>
          <cell r="EA274">
            <v>34.200000000000003</v>
          </cell>
          <cell r="ED274">
            <v>135.1</v>
          </cell>
        </row>
        <row r="275">
          <cell r="A275" t="str">
            <v>SIRGRAMM Col$Honorarios SBI Banca de Inversión</v>
          </cell>
          <cell r="B275" t="str">
            <v>RG</v>
          </cell>
          <cell r="C275" t="str">
            <v>SI</v>
          </cell>
          <cell r="D275" t="str">
            <v>R</v>
          </cell>
          <cell r="E275" t="str">
            <v>A</v>
          </cell>
          <cell r="F275" t="str">
            <v>MM Col$</v>
          </cell>
          <cell r="G275" t="str">
            <v>LFS</v>
          </cell>
          <cell r="H275" t="str">
            <v>Honorarios SBI Banca de Inversión</v>
          </cell>
          <cell r="AH275">
            <v>0</v>
          </cell>
          <cell r="AI275">
            <v>0</v>
          </cell>
          <cell r="AK275">
            <v>0</v>
          </cell>
          <cell r="AL275">
            <v>0</v>
          </cell>
          <cell r="AM275">
            <v>0</v>
          </cell>
          <cell r="AN275">
            <v>0</v>
          </cell>
          <cell r="AO275">
            <v>0</v>
          </cell>
          <cell r="AP275">
            <v>0</v>
          </cell>
          <cell r="AQ275">
            <v>0</v>
          </cell>
          <cell r="AR275">
            <v>0</v>
          </cell>
          <cell r="AT275">
            <v>0</v>
          </cell>
          <cell r="AV275">
            <v>0</v>
          </cell>
          <cell r="AW275">
            <v>0</v>
          </cell>
          <cell r="AX275">
            <v>0</v>
          </cell>
          <cell r="AY275">
            <v>0</v>
          </cell>
          <cell r="AZ275">
            <v>0</v>
          </cell>
          <cell r="BB275">
            <v>0</v>
          </cell>
          <cell r="BC275">
            <v>0</v>
          </cell>
          <cell r="BD275">
            <v>0</v>
          </cell>
          <cell r="BF275">
            <v>0</v>
          </cell>
          <cell r="BG275">
            <v>0</v>
          </cell>
          <cell r="BH275">
            <v>0</v>
          </cell>
          <cell r="BI275">
            <v>0</v>
          </cell>
          <cell r="BJ275">
            <v>87</v>
          </cell>
          <cell r="BK275">
            <v>87</v>
          </cell>
          <cell r="BL275">
            <v>87</v>
          </cell>
          <cell r="BM275">
            <v>87</v>
          </cell>
          <cell r="BN275">
            <v>87</v>
          </cell>
          <cell r="BO275">
            <v>87</v>
          </cell>
          <cell r="BP275">
            <v>87</v>
          </cell>
          <cell r="BQ275">
            <v>87</v>
          </cell>
          <cell r="BR275">
            <v>87</v>
          </cell>
          <cell r="BS275">
            <v>87</v>
          </cell>
          <cell r="BT275">
            <v>43.5</v>
          </cell>
          <cell r="BU275">
            <v>0</v>
          </cell>
          <cell r="BV275">
            <v>0</v>
          </cell>
          <cell r="BW275">
            <v>0</v>
          </cell>
          <cell r="BX275">
            <v>0</v>
          </cell>
          <cell r="BY275">
            <v>0</v>
          </cell>
          <cell r="BZ275">
            <v>0</v>
          </cell>
          <cell r="CA275">
            <v>0</v>
          </cell>
          <cell r="CB275">
            <v>0</v>
          </cell>
          <cell r="CC275">
            <v>0</v>
          </cell>
          <cell r="CD275">
            <v>0</v>
          </cell>
          <cell r="CE275">
            <v>29</v>
          </cell>
          <cell r="CF275">
            <v>0</v>
          </cell>
          <cell r="CG275">
            <v>0</v>
          </cell>
          <cell r="CH275">
            <v>139.69999999999999</v>
          </cell>
          <cell r="CI275">
            <v>29</v>
          </cell>
          <cell r="CJ275">
            <v>29</v>
          </cell>
          <cell r="CK275">
            <v>29</v>
          </cell>
          <cell r="CL275">
            <v>29</v>
          </cell>
          <cell r="CM275">
            <v>29</v>
          </cell>
          <cell r="CN275">
            <v>29</v>
          </cell>
          <cell r="CO275">
            <v>29</v>
          </cell>
          <cell r="CP275">
            <v>29</v>
          </cell>
          <cell r="CQ275">
            <v>29</v>
          </cell>
          <cell r="CV275">
            <v>0</v>
          </cell>
          <cell r="CX275">
            <v>0</v>
          </cell>
          <cell r="CY275">
            <v>0</v>
          </cell>
          <cell r="CZ275">
            <v>0</v>
          </cell>
          <cell r="DA275">
            <v>0</v>
          </cell>
          <cell r="DB275">
            <v>0</v>
          </cell>
          <cell r="DC275">
            <v>0</v>
          </cell>
        </row>
        <row r="276">
          <cell r="A276" t="str">
            <v>SIRGRAMM Col$Honorarios Bancolombia</v>
          </cell>
          <cell r="B276" t="str">
            <v>RG</v>
          </cell>
          <cell r="C276" t="str">
            <v>SI</v>
          </cell>
          <cell r="D276" t="str">
            <v>R</v>
          </cell>
          <cell r="E276" t="str">
            <v>A</v>
          </cell>
          <cell r="F276" t="str">
            <v>MM Col$</v>
          </cell>
          <cell r="G276" t="str">
            <v>LFS</v>
          </cell>
          <cell r="H276" t="str">
            <v>Honorarios Bancolombia</v>
          </cell>
          <cell r="AH276">
            <v>349.6</v>
          </cell>
          <cell r="AI276">
            <v>349.6</v>
          </cell>
          <cell r="AJ276">
            <v>349.6</v>
          </cell>
          <cell r="AK276">
            <v>349.6</v>
          </cell>
          <cell r="AL276">
            <v>349.6</v>
          </cell>
          <cell r="AM276">
            <v>349.6</v>
          </cell>
          <cell r="AN276">
            <v>349.6</v>
          </cell>
          <cell r="AO276">
            <v>349.6</v>
          </cell>
          <cell r="AP276">
            <v>349.6</v>
          </cell>
          <cell r="AQ276">
            <v>328.9</v>
          </cell>
          <cell r="AR276">
            <v>0</v>
          </cell>
          <cell r="AT276">
            <v>0</v>
          </cell>
          <cell r="AV276">
            <v>429.6</v>
          </cell>
          <cell r="AW276">
            <v>429.6</v>
          </cell>
          <cell r="AX276">
            <v>34.799999999999997</v>
          </cell>
          <cell r="AY276">
            <v>34.799999999999997</v>
          </cell>
          <cell r="AZ276">
            <v>34.799999999999997</v>
          </cell>
          <cell r="BB276">
            <v>34.799999999999997</v>
          </cell>
          <cell r="BC276">
            <v>0</v>
          </cell>
          <cell r="BD276">
            <v>0</v>
          </cell>
          <cell r="BF276">
            <v>0</v>
          </cell>
          <cell r="BG276">
            <v>0</v>
          </cell>
          <cell r="BH276">
            <v>0</v>
          </cell>
          <cell r="BI276">
            <v>0</v>
          </cell>
          <cell r="BJ276">
            <v>200.1</v>
          </cell>
          <cell r="BK276">
            <v>152.69999999999999</v>
          </cell>
          <cell r="BL276">
            <v>152.69999999999999</v>
          </cell>
          <cell r="BM276">
            <v>152.69999999999999</v>
          </cell>
          <cell r="BN276">
            <v>152.69999999999999</v>
          </cell>
          <cell r="BO276">
            <v>152.69999999999999</v>
          </cell>
          <cell r="BP276">
            <v>152.69999999999999</v>
          </cell>
          <cell r="BQ276">
            <v>45.9</v>
          </cell>
          <cell r="BR276">
            <v>45.9</v>
          </cell>
          <cell r="BS276">
            <v>45.9</v>
          </cell>
          <cell r="BT276">
            <v>0</v>
          </cell>
          <cell r="BU276">
            <v>0</v>
          </cell>
          <cell r="BV276">
            <v>400.6</v>
          </cell>
          <cell r="BW276">
            <v>330.6</v>
          </cell>
          <cell r="BX276">
            <v>214.6</v>
          </cell>
          <cell r="BY276">
            <v>214.6</v>
          </cell>
          <cell r="BZ276">
            <v>214.6</v>
          </cell>
          <cell r="CA276">
            <v>211.5</v>
          </cell>
          <cell r="CB276">
            <v>205.9</v>
          </cell>
          <cell r="CE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row>
        <row r="277">
          <cell r="A277" t="str">
            <v>SIRGRAMM Col$Honorarios Intergrupo</v>
          </cell>
          <cell r="B277" t="str">
            <v>RG</v>
          </cell>
          <cell r="C277" t="str">
            <v>SI</v>
          </cell>
          <cell r="D277" t="str">
            <v>R</v>
          </cell>
          <cell r="E277" t="str">
            <v>A</v>
          </cell>
          <cell r="F277" t="str">
            <v>MM Col$</v>
          </cell>
          <cell r="G277" t="str">
            <v>LFS</v>
          </cell>
          <cell r="H277" t="str">
            <v>Honorarios Intergrupo</v>
          </cell>
          <cell r="AH277">
            <v>0</v>
          </cell>
          <cell r="AI277">
            <v>0</v>
          </cell>
          <cell r="AK277">
            <v>0</v>
          </cell>
          <cell r="AL277">
            <v>0</v>
          </cell>
          <cell r="AM277">
            <v>0</v>
          </cell>
          <cell r="AN277">
            <v>0</v>
          </cell>
          <cell r="AO277">
            <v>0</v>
          </cell>
          <cell r="AP277">
            <v>0</v>
          </cell>
          <cell r="AQ277">
            <v>0</v>
          </cell>
          <cell r="AR277">
            <v>0</v>
          </cell>
          <cell r="AT277">
            <v>0</v>
          </cell>
          <cell r="AV277">
            <v>0</v>
          </cell>
          <cell r="AW277">
            <v>0</v>
          </cell>
          <cell r="AX277">
            <v>0</v>
          </cell>
          <cell r="AY277">
            <v>0</v>
          </cell>
          <cell r="AZ277">
            <v>0</v>
          </cell>
          <cell r="BB277">
            <v>0</v>
          </cell>
          <cell r="BC277">
            <v>0</v>
          </cell>
          <cell r="BD277">
            <v>0</v>
          </cell>
          <cell r="BF277">
            <v>0</v>
          </cell>
          <cell r="BG277">
            <v>0</v>
          </cell>
          <cell r="BH277">
            <v>0</v>
          </cell>
          <cell r="BI277">
            <v>0</v>
          </cell>
          <cell r="BJ277">
            <v>15.1</v>
          </cell>
          <cell r="BK277">
            <v>15.1</v>
          </cell>
          <cell r="BL277">
            <v>15.1</v>
          </cell>
          <cell r="BM277">
            <v>15.1</v>
          </cell>
          <cell r="BN277">
            <v>15.1</v>
          </cell>
          <cell r="BO277">
            <v>15.1</v>
          </cell>
          <cell r="BP277">
            <v>15.1</v>
          </cell>
          <cell r="BQ277">
            <v>15.1</v>
          </cell>
          <cell r="BR277">
            <v>15.1</v>
          </cell>
          <cell r="BS277">
            <v>15.1</v>
          </cell>
          <cell r="BT277">
            <v>15.1</v>
          </cell>
          <cell r="BU277">
            <v>0</v>
          </cell>
          <cell r="BV277">
            <v>0</v>
          </cell>
          <cell r="BW277">
            <v>0</v>
          </cell>
          <cell r="BX277">
            <v>0</v>
          </cell>
          <cell r="BY277">
            <v>0</v>
          </cell>
          <cell r="BZ277">
            <v>0</v>
          </cell>
          <cell r="CA277">
            <v>0</v>
          </cell>
          <cell r="CB277">
            <v>0</v>
          </cell>
          <cell r="CC277">
            <v>0</v>
          </cell>
          <cell r="CD277">
            <v>0</v>
          </cell>
          <cell r="CE277">
            <v>15.2</v>
          </cell>
          <cell r="CF277">
            <v>0</v>
          </cell>
          <cell r="CG277">
            <v>0</v>
          </cell>
          <cell r="CH277">
            <v>37.799999999999997</v>
          </cell>
          <cell r="CI277">
            <v>37.799999999999997</v>
          </cell>
          <cell r="CJ277">
            <v>37.799999999999997</v>
          </cell>
          <cell r="CK277">
            <v>37.799999999999997</v>
          </cell>
          <cell r="CL277">
            <v>37.799999999999997</v>
          </cell>
          <cell r="CM277">
            <v>37.799999999999997</v>
          </cell>
          <cell r="CN277">
            <v>37.799999999999997</v>
          </cell>
          <cell r="CO277">
            <v>37.799999999999997</v>
          </cell>
          <cell r="CP277">
            <v>37.799999999999997</v>
          </cell>
          <cell r="CQ277">
            <v>15.2</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29.4</v>
          </cell>
          <cell r="DG277">
            <v>29.4</v>
          </cell>
          <cell r="DH277">
            <v>29.4</v>
          </cell>
          <cell r="DI277">
            <v>25.6</v>
          </cell>
          <cell r="DJ277">
            <v>25.6</v>
          </cell>
          <cell r="DK277">
            <v>25.6</v>
          </cell>
          <cell r="DL277">
            <v>25.6</v>
          </cell>
        </row>
        <row r="278">
          <cell r="A278" t="str">
            <v>SIRGRAMM Col$Honorarios BNP Paribas</v>
          </cell>
          <cell r="B278" t="str">
            <v>RG</v>
          </cell>
          <cell r="C278" t="str">
            <v>SI</v>
          </cell>
          <cell r="D278" t="str">
            <v>R</v>
          </cell>
          <cell r="E278" t="str">
            <v>A</v>
          </cell>
          <cell r="F278" t="str">
            <v>MM Col$</v>
          </cell>
          <cell r="G278" t="str">
            <v>LFS</v>
          </cell>
          <cell r="H278" t="str">
            <v>Honorarios BNP Paribas</v>
          </cell>
          <cell r="AH278">
            <v>0</v>
          </cell>
          <cell r="AI278">
            <v>0</v>
          </cell>
          <cell r="AK278">
            <v>0</v>
          </cell>
          <cell r="AL278">
            <v>0</v>
          </cell>
          <cell r="AM278">
            <v>0</v>
          </cell>
          <cell r="AN278">
            <v>0</v>
          </cell>
          <cell r="AO278">
            <v>0</v>
          </cell>
          <cell r="AP278">
            <v>0</v>
          </cell>
          <cell r="AQ278">
            <v>0</v>
          </cell>
          <cell r="AR278">
            <v>0</v>
          </cell>
          <cell r="AT278">
            <v>0</v>
          </cell>
          <cell r="AV278">
            <v>0</v>
          </cell>
          <cell r="AW278">
            <v>0</v>
          </cell>
          <cell r="AX278">
            <v>0</v>
          </cell>
          <cell r="AY278">
            <v>0</v>
          </cell>
          <cell r="AZ278">
            <v>0</v>
          </cell>
          <cell r="BB278">
            <v>0</v>
          </cell>
          <cell r="BC278">
            <v>0</v>
          </cell>
          <cell r="BD278">
            <v>0</v>
          </cell>
          <cell r="BF278">
            <v>0</v>
          </cell>
          <cell r="BG278">
            <v>0</v>
          </cell>
          <cell r="BH278">
            <v>0</v>
          </cell>
          <cell r="BI278">
            <v>0</v>
          </cell>
          <cell r="BJ278">
            <v>206.6</v>
          </cell>
          <cell r="BK278">
            <v>206.6</v>
          </cell>
          <cell r="BL278">
            <v>206.6</v>
          </cell>
          <cell r="BM278">
            <v>206.6</v>
          </cell>
          <cell r="BN278">
            <v>206.6</v>
          </cell>
          <cell r="BO278">
            <v>206.6</v>
          </cell>
          <cell r="BP278">
            <v>206.6</v>
          </cell>
          <cell r="BQ278">
            <v>206.6</v>
          </cell>
          <cell r="BR278">
            <v>206.6</v>
          </cell>
        </row>
        <row r="279">
          <cell r="A279" t="str">
            <v>SIRGRAMM Col$Honorarios Deceval</v>
          </cell>
          <cell r="B279" t="str">
            <v>RG</v>
          </cell>
          <cell r="C279" t="str">
            <v>SI</v>
          </cell>
          <cell r="D279" t="str">
            <v>R</v>
          </cell>
          <cell r="E279" t="str">
            <v>A</v>
          </cell>
          <cell r="F279" t="str">
            <v>MM Col$</v>
          </cell>
          <cell r="G279" t="str">
            <v>LFS</v>
          </cell>
          <cell r="H279" t="str">
            <v>Honorarios Deceval</v>
          </cell>
          <cell r="AH279">
            <v>102.5</v>
          </cell>
          <cell r="AI279">
            <v>93.2</v>
          </cell>
          <cell r="AJ279">
            <v>83.5</v>
          </cell>
          <cell r="AK279">
            <v>74.099999999999994</v>
          </cell>
          <cell r="AL279">
            <v>64.400000000000006</v>
          </cell>
          <cell r="AM279">
            <v>54.7</v>
          </cell>
          <cell r="AN279">
            <v>45.4</v>
          </cell>
          <cell r="AO279">
            <v>35.700000000000003</v>
          </cell>
          <cell r="AP279">
            <v>26.3</v>
          </cell>
          <cell r="AQ279">
            <v>17.600000000000001</v>
          </cell>
          <cell r="AR279">
            <v>12.2</v>
          </cell>
          <cell r="AT279">
            <v>6.1</v>
          </cell>
          <cell r="AV279">
            <v>19.3</v>
          </cell>
          <cell r="AW279">
            <v>17.899999999999999</v>
          </cell>
          <cell r="AX279">
            <v>17.600000000000001</v>
          </cell>
          <cell r="AY279">
            <v>17.3</v>
          </cell>
          <cell r="AZ279">
            <v>17</v>
          </cell>
          <cell r="BB279">
            <v>16.7</v>
          </cell>
          <cell r="BC279">
            <v>15.5</v>
          </cell>
          <cell r="BD279">
            <v>12.9</v>
          </cell>
          <cell r="BF279">
            <v>10.4</v>
          </cell>
          <cell r="BG279">
            <v>7.7</v>
          </cell>
          <cell r="BH279">
            <v>5.3</v>
          </cell>
          <cell r="BI279">
            <v>2.6</v>
          </cell>
          <cell r="BJ279">
            <v>12.2</v>
          </cell>
          <cell r="BK279">
            <v>10.199999999999999</v>
          </cell>
          <cell r="BL279">
            <v>8.1</v>
          </cell>
          <cell r="BM279">
            <v>5.4</v>
          </cell>
          <cell r="BN279">
            <v>5.4</v>
          </cell>
          <cell r="BO279">
            <v>5.4</v>
          </cell>
          <cell r="BP279">
            <v>5.4</v>
          </cell>
          <cell r="BQ279">
            <v>5.4</v>
          </cell>
          <cell r="BR279">
            <v>5.4</v>
          </cell>
          <cell r="BS279">
            <v>5.4</v>
          </cell>
          <cell r="BT279">
            <v>5.4</v>
          </cell>
          <cell r="BU279">
            <v>2.9</v>
          </cell>
          <cell r="BV279">
            <v>18.3</v>
          </cell>
          <cell r="BW279">
            <v>15.2</v>
          </cell>
          <cell r="BX279">
            <v>12</v>
          </cell>
          <cell r="BY279">
            <v>8.9</v>
          </cell>
          <cell r="BZ279">
            <v>5.7</v>
          </cell>
          <cell r="CA279">
            <v>2.5</v>
          </cell>
          <cell r="CB279">
            <v>1.6</v>
          </cell>
          <cell r="CC279">
            <v>1.3</v>
          </cell>
          <cell r="CD279">
            <v>1.1000000000000001</v>
          </cell>
          <cell r="CE279">
            <v>10.9</v>
          </cell>
          <cell r="CF279">
            <v>0.5</v>
          </cell>
          <cell r="CG279">
            <v>0.3</v>
          </cell>
          <cell r="CH279">
            <v>31.5</v>
          </cell>
          <cell r="CI279">
            <v>31.3</v>
          </cell>
          <cell r="CJ279">
            <v>31.1</v>
          </cell>
          <cell r="CK279">
            <v>30.8</v>
          </cell>
          <cell r="CL279">
            <v>29.5</v>
          </cell>
          <cell r="CM279">
            <v>25.8</v>
          </cell>
          <cell r="CN279">
            <v>22.1</v>
          </cell>
          <cell r="CO279">
            <v>18.3</v>
          </cell>
          <cell r="CP279">
            <v>14.7</v>
          </cell>
          <cell r="CQ279">
            <v>10.9</v>
          </cell>
          <cell r="CR279">
            <v>7.6</v>
          </cell>
          <cell r="CS279">
            <v>3.7</v>
          </cell>
          <cell r="CT279">
            <v>60.9</v>
          </cell>
          <cell r="CU279">
            <v>41</v>
          </cell>
          <cell r="CV279">
            <v>37.200000000000003</v>
          </cell>
          <cell r="CW279">
            <v>33.6</v>
          </cell>
          <cell r="CX279">
            <v>29.9</v>
          </cell>
          <cell r="CY279">
            <v>26.1</v>
          </cell>
          <cell r="CZ279">
            <v>22.5</v>
          </cell>
          <cell r="DA279">
            <v>18.8</v>
          </cell>
          <cell r="DB279">
            <v>15.1</v>
          </cell>
          <cell r="DC279">
            <v>11.4</v>
          </cell>
          <cell r="DD279">
            <v>8</v>
          </cell>
          <cell r="DE279">
            <v>3.9</v>
          </cell>
          <cell r="DF279">
            <v>13.2</v>
          </cell>
          <cell r="DG279">
            <v>9.5</v>
          </cell>
          <cell r="DH279">
            <v>5.9</v>
          </cell>
          <cell r="DI279">
            <v>2.4</v>
          </cell>
          <cell r="DJ279">
            <v>0</v>
          </cell>
          <cell r="DK279">
            <v>0</v>
          </cell>
          <cell r="DL279">
            <v>0</v>
          </cell>
        </row>
        <row r="280">
          <cell r="A280" t="str">
            <v>SIRGRAMM Col$Honorarios Napoleon Franco &amp; cia S.A.</v>
          </cell>
          <cell r="B280" t="str">
            <v>RG</v>
          </cell>
          <cell r="C280" t="str">
            <v>SI</v>
          </cell>
          <cell r="D280" t="str">
            <v>R</v>
          </cell>
          <cell r="E280" t="str">
            <v>A</v>
          </cell>
          <cell r="F280" t="str">
            <v>MM Col$</v>
          </cell>
          <cell r="G280" t="str">
            <v>LFS</v>
          </cell>
          <cell r="H280" t="str">
            <v>Honorarios Napoleon Franco &amp; cia S.A.</v>
          </cell>
          <cell r="AH280">
            <v>0</v>
          </cell>
          <cell r="AI280">
            <v>0</v>
          </cell>
          <cell r="AK280">
            <v>0</v>
          </cell>
          <cell r="AL280">
            <v>0</v>
          </cell>
          <cell r="AM280">
            <v>0</v>
          </cell>
          <cell r="AN280">
            <v>0</v>
          </cell>
          <cell r="AO280">
            <v>0</v>
          </cell>
          <cell r="AP280">
            <v>0</v>
          </cell>
          <cell r="AQ280">
            <v>0</v>
          </cell>
          <cell r="AR280">
            <v>0</v>
          </cell>
          <cell r="AT280">
            <v>0</v>
          </cell>
          <cell r="AV280">
            <v>0</v>
          </cell>
          <cell r="AW280">
            <v>0</v>
          </cell>
          <cell r="AX280">
            <v>0</v>
          </cell>
          <cell r="AY280">
            <v>0</v>
          </cell>
          <cell r="AZ280">
            <v>0</v>
          </cell>
          <cell r="BB280">
            <v>0</v>
          </cell>
          <cell r="BC280">
            <v>0</v>
          </cell>
          <cell r="BD280">
            <v>0</v>
          </cell>
          <cell r="BF280">
            <v>0</v>
          </cell>
          <cell r="BG280">
            <v>0</v>
          </cell>
          <cell r="BH280">
            <v>0</v>
          </cell>
          <cell r="BI280">
            <v>0</v>
          </cell>
          <cell r="BJ280">
            <v>29.9</v>
          </cell>
          <cell r="BK280">
            <v>15.7</v>
          </cell>
          <cell r="BL280">
            <v>15.7</v>
          </cell>
          <cell r="BM280">
            <v>15.7</v>
          </cell>
        </row>
        <row r="281">
          <cell r="A281" t="str">
            <v>SIRGRAMM Col$Honorarios Yanhaas S.A.</v>
          </cell>
          <cell r="B281" t="str">
            <v>RG</v>
          </cell>
          <cell r="C281" t="str">
            <v>SI</v>
          </cell>
          <cell r="D281" t="str">
            <v>R</v>
          </cell>
          <cell r="E281" t="str">
            <v>A</v>
          </cell>
          <cell r="F281" t="str">
            <v>MM Col$</v>
          </cell>
          <cell r="G281" t="str">
            <v>LFS</v>
          </cell>
          <cell r="H281" t="str">
            <v>Honorarios Yanhaas S.A.</v>
          </cell>
          <cell r="AH281">
            <v>0</v>
          </cell>
          <cell r="AJ281">
            <v>0</v>
          </cell>
          <cell r="AM281">
            <v>0</v>
          </cell>
          <cell r="AP281">
            <v>0</v>
          </cell>
          <cell r="AQ281">
            <v>0</v>
          </cell>
          <cell r="AV281">
            <v>76.599999999999994</v>
          </cell>
          <cell r="AX281">
            <v>76.599999999999994</v>
          </cell>
          <cell r="AZ281">
            <v>0</v>
          </cell>
          <cell r="BB281">
            <v>53.4</v>
          </cell>
          <cell r="BD281">
            <v>0</v>
          </cell>
          <cell r="BF281">
            <v>0</v>
          </cell>
          <cell r="BG281">
            <v>0</v>
          </cell>
          <cell r="BH281">
            <v>0</v>
          </cell>
          <cell r="BI281">
            <v>0</v>
          </cell>
          <cell r="BJ281">
            <v>0</v>
          </cell>
          <cell r="BK281">
            <v>0</v>
          </cell>
          <cell r="BL281">
            <v>0</v>
          </cell>
          <cell r="BN281">
            <v>0</v>
          </cell>
          <cell r="BO281">
            <v>0</v>
          </cell>
          <cell r="BP281">
            <v>0</v>
          </cell>
          <cell r="BQ281">
            <v>0</v>
          </cell>
          <cell r="BR281">
            <v>0</v>
          </cell>
          <cell r="BS281">
            <v>0</v>
          </cell>
          <cell r="BT281">
            <v>0</v>
          </cell>
          <cell r="BU281">
            <v>0</v>
          </cell>
          <cell r="BV281">
            <v>4.5</v>
          </cell>
          <cell r="BW281">
            <v>4.5</v>
          </cell>
          <cell r="BX281">
            <v>4.5</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30.5</v>
          </cell>
          <cell r="CU281">
            <v>30.5</v>
          </cell>
          <cell r="CV281">
            <v>12.1</v>
          </cell>
          <cell r="CW281">
            <v>12.1</v>
          </cell>
          <cell r="CX281">
            <v>12.1</v>
          </cell>
          <cell r="CY281">
            <v>12.1</v>
          </cell>
          <cell r="CZ281">
            <v>12.1</v>
          </cell>
          <cell r="DA281">
            <v>12.1</v>
          </cell>
          <cell r="DB281">
            <v>12.1</v>
          </cell>
          <cell r="DC281">
            <v>0</v>
          </cell>
          <cell r="DD281">
            <v>0</v>
          </cell>
          <cell r="DE281">
            <v>0</v>
          </cell>
          <cell r="DF281">
            <v>3.9</v>
          </cell>
          <cell r="DG281">
            <v>0</v>
          </cell>
          <cell r="DH281">
            <v>0</v>
          </cell>
          <cell r="DI281">
            <v>0</v>
          </cell>
          <cell r="DJ281">
            <v>0</v>
          </cell>
          <cell r="DK281">
            <v>0</v>
          </cell>
          <cell r="DL281">
            <v>0</v>
          </cell>
          <cell r="DR281">
            <v>3.5</v>
          </cell>
          <cell r="ED281">
            <v>0</v>
          </cell>
        </row>
        <row r="282">
          <cell r="A282" t="str">
            <v>SIRGRAMM Col$Gravitas Comunicaciones Estrategicas</v>
          </cell>
          <cell r="B282" t="str">
            <v>RG</v>
          </cell>
          <cell r="C282" t="str">
            <v>SI</v>
          </cell>
          <cell r="D282" t="str">
            <v>R</v>
          </cell>
          <cell r="E282" t="str">
            <v>A</v>
          </cell>
          <cell r="F282" t="str">
            <v>MM Col$</v>
          </cell>
          <cell r="G282" t="str">
            <v>LFS</v>
          </cell>
          <cell r="H282" t="str">
            <v>Gravitas Comunicaciones Estrategicas</v>
          </cell>
          <cell r="AI282">
            <v>0</v>
          </cell>
          <cell r="AK282">
            <v>0</v>
          </cell>
          <cell r="AL282">
            <v>0</v>
          </cell>
          <cell r="AN282">
            <v>0</v>
          </cell>
          <cell r="AO282">
            <v>0</v>
          </cell>
          <cell r="AR282">
            <v>0</v>
          </cell>
          <cell r="AT282">
            <v>0</v>
          </cell>
          <cell r="AW282">
            <v>76.599999999999994</v>
          </cell>
          <cell r="AY282">
            <v>76.599999999999994</v>
          </cell>
          <cell r="AZ282">
            <v>76.599999999999994</v>
          </cell>
          <cell r="BC282">
            <v>0</v>
          </cell>
        </row>
        <row r="283">
          <cell r="A283" t="str">
            <v>SIRGRAMM Col$Honorarios Suramericana de Seguros S.A.</v>
          </cell>
          <cell r="B283" t="str">
            <v>RG</v>
          </cell>
          <cell r="C283" t="str">
            <v>SI</v>
          </cell>
          <cell r="D283" t="str">
            <v>R</v>
          </cell>
          <cell r="E283" t="str">
            <v>A</v>
          </cell>
          <cell r="F283" t="str">
            <v>MM Col$</v>
          </cell>
          <cell r="G283" t="str">
            <v>LFS</v>
          </cell>
          <cell r="H283" t="str">
            <v>Honorarios Suramericana de Seguros S.A.</v>
          </cell>
          <cell r="AH283">
            <v>348</v>
          </cell>
          <cell r="AI283">
            <v>319</v>
          </cell>
          <cell r="AJ283">
            <v>290</v>
          </cell>
          <cell r="AK283">
            <v>261</v>
          </cell>
          <cell r="AL283">
            <v>232</v>
          </cell>
          <cell r="AM283">
            <v>203</v>
          </cell>
          <cell r="AN283">
            <v>174</v>
          </cell>
          <cell r="AO283">
            <v>145</v>
          </cell>
          <cell r="AP283">
            <v>116</v>
          </cell>
          <cell r="AQ283">
            <v>87</v>
          </cell>
          <cell r="AR283">
            <v>58</v>
          </cell>
          <cell r="AT283">
            <v>29</v>
          </cell>
          <cell r="AV283">
            <v>367</v>
          </cell>
          <cell r="AW283">
            <v>339.5</v>
          </cell>
          <cell r="AX283">
            <v>311.89999999999998</v>
          </cell>
          <cell r="AY283">
            <v>283.10000000000002</v>
          </cell>
          <cell r="AZ283">
            <v>255.5</v>
          </cell>
          <cell r="BB283">
            <v>227.9</v>
          </cell>
          <cell r="BC283">
            <v>200.3</v>
          </cell>
          <cell r="BD283">
            <v>172.7</v>
          </cell>
          <cell r="BF283">
            <v>138.19999999999999</v>
          </cell>
          <cell r="BG283">
            <v>103.6</v>
          </cell>
          <cell r="BH283">
            <v>69.099999999999994</v>
          </cell>
          <cell r="BI283">
            <v>34.6</v>
          </cell>
          <cell r="BJ283">
            <v>385</v>
          </cell>
          <cell r="BK283">
            <v>352.9</v>
          </cell>
          <cell r="BL283">
            <v>320.8</v>
          </cell>
          <cell r="BM283">
            <v>288.8</v>
          </cell>
          <cell r="BN283">
            <v>256.7</v>
          </cell>
          <cell r="BO283">
            <v>224.6</v>
          </cell>
          <cell r="BP283">
            <v>192.5</v>
          </cell>
          <cell r="BQ283">
            <v>160.4</v>
          </cell>
          <cell r="BR283">
            <v>128.30000000000001</v>
          </cell>
          <cell r="BS283">
            <v>96.3</v>
          </cell>
          <cell r="BT283">
            <v>64.2</v>
          </cell>
          <cell r="BU283">
            <v>32.1</v>
          </cell>
          <cell r="BV283">
            <v>128.30000000000001</v>
          </cell>
          <cell r="BW283">
            <v>96.3</v>
          </cell>
          <cell r="BX283">
            <v>32.1</v>
          </cell>
        </row>
        <row r="284">
          <cell r="A284" t="str">
            <v>SIRGRAMM Col$Honorarios Holland &amp; Knight LLP</v>
          </cell>
          <cell r="B284" t="str">
            <v>RG</v>
          </cell>
          <cell r="C284" t="str">
            <v>SI</v>
          </cell>
          <cell r="D284" t="str">
            <v>R</v>
          </cell>
          <cell r="E284" t="str">
            <v>A</v>
          </cell>
          <cell r="F284" t="str">
            <v>MM Col$</v>
          </cell>
          <cell r="G284" t="str">
            <v>LFS</v>
          </cell>
          <cell r="H284" t="str">
            <v>Honorarios Holland &amp; Knight LLP</v>
          </cell>
          <cell r="AH284">
            <v>4.4000000000000004</v>
          </cell>
          <cell r="AI284">
            <v>4.4000000000000004</v>
          </cell>
          <cell r="AJ284">
            <v>4.4000000000000004</v>
          </cell>
          <cell r="AK284">
            <v>4.4000000000000004</v>
          </cell>
          <cell r="AL284">
            <v>4.4000000000000004</v>
          </cell>
          <cell r="AM284">
            <v>4.4000000000000004</v>
          </cell>
          <cell r="AN284">
            <v>4.4000000000000004</v>
          </cell>
          <cell r="AO284">
            <v>4.4000000000000004</v>
          </cell>
          <cell r="AP284">
            <v>4.4000000000000004</v>
          </cell>
          <cell r="AQ284">
            <v>4.4000000000000004</v>
          </cell>
          <cell r="AR284">
            <v>4.4000000000000004</v>
          </cell>
          <cell r="AT284">
            <v>4.4000000000000004</v>
          </cell>
          <cell r="AV284">
            <v>58.9</v>
          </cell>
          <cell r="AW284">
            <v>58.9</v>
          </cell>
          <cell r="AX284">
            <v>58.9</v>
          </cell>
          <cell r="AY284">
            <v>25.7</v>
          </cell>
          <cell r="AZ284">
            <v>25.7</v>
          </cell>
          <cell r="BB284">
            <v>7.5</v>
          </cell>
          <cell r="BC284">
            <v>7.5</v>
          </cell>
          <cell r="BD284">
            <v>7.5</v>
          </cell>
          <cell r="BF284">
            <v>7.5</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134.1</v>
          </cell>
        </row>
        <row r="285">
          <cell r="A285" t="str">
            <v xml:space="preserve">SIRGRAMM Col$Honoraios Sherman &amp; Sterling </v>
          </cell>
          <cell r="B285" t="str">
            <v>RG</v>
          </cell>
          <cell r="C285" t="str">
            <v>SI</v>
          </cell>
          <cell r="D285" t="str">
            <v>R</v>
          </cell>
          <cell r="E285" t="str">
            <v>A</v>
          </cell>
          <cell r="F285" t="str">
            <v>MM Col$</v>
          </cell>
          <cell r="G285" t="str">
            <v>LFS</v>
          </cell>
          <cell r="H285" t="str">
            <v xml:space="preserve">Honoraios Sherman &amp; Sterling </v>
          </cell>
          <cell r="AH285">
            <v>0</v>
          </cell>
          <cell r="AI285">
            <v>0</v>
          </cell>
          <cell r="AK285">
            <v>0</v>
          </cell>
          <cell r="AL285">
            <v>0</v>
          </cell>
          <cell r="AM285">
            <v>0</v>
          </cell>
          <cell r="AN285">
            <v>0</v>
          </cell>
          <cell r="AO285">
            <v>0</v>
          </cell>
          <cell r="AP285">
            <v>0</v>
          </cell>
          <cell r="AQ285">
            <v>0</v>
          </cell>
          <cell r="AR285">
            <v>0</v>
          </cell>
          <cell r="AT285">
            <v>0</v>
          </cell>
          <cell r="AV285">
            <v>0</v>
          </cell>
          <cell r="AW285">
            <v>0</v>
          </cell>
          <cell r="AX285">
            <v>0</v>
          </cell>
          <cell r="AY285">
            <v>0</v>
          </cell>
          <cell r="AZ285">
            <v>0</v>
          </cell>
          <cell r="BB285">
            <v>0</v>
          </cell>
          <cell r="BC285">
            <v>0</v>
          </cell>
          <cell r="BD285">
            <v>0</v>
          </cell>
          <cell r="BF285">
            <v>0</v>
          </cell>
          <cell r="BG285">
            <v>0</v>
          </cell>
          <cell r="BH285">
            <v>0</v>
          </cell>
          <cell r="BI285">
            <v>0</v>
          </cell>
          <cell r="BJ285">
            <v>58.4</v>
          </cell>
        </row>
        <row r="286">
          <cell r="A286" t="str">
            <v>SIRGRAMM Col$Honorarios Alejandro Zaccour Urdinola</v>
          </cell>
          <cell r="B286" t="str">
            <v>RG</v>
          </cell>
          <cell r="C286" t="str">
            <v>SI</v>
          </cell>
          <cell r="D286" t="str">
            <v>R</v>
          </cell>
          <cell r="E286" t="str">
            <v>A</v>
          </cell>
          <cell r="F286" t="str">
            <v>MM Col$</v>
          </cell>
          <cell r="G286" t="str">
            <v>LFS</v>
          </cell>
          <cell r="H286" t="str">
            <v>Honorarios Alejandro Zaccour Urdinola</v>
          </cell>
          <cell r="AL286">
            <v>0</v>
          </cell>
          <cell r="AM286">
            <v>37.1</v>
          </cell>
          <cell r="AP286">
            <v>37.1</v>
          </cell>
          <cell r="AQ286">
            <v>37.1</v>
          </cell>
          <cell r="AV286">
            <v>0</v>
          </cell>
          <cell r="AX286">
            <v>0</v>
          </cell>
          <cell r="AY286">
            <v>0</v>
          </cell>
          <cell r="AZ286">
            <v>0</v>
          </cell>
          <cell r="BB286">
            <v>0</v>
          </cell>
          <cell r="BD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12.3</v>
          </cell>
          <cell r="BW286">
            <v>12.3</v>
          </cell>
          <cell r="BX286">
            <v>12.3</v>
          </cell>
          <cell r="BY286">
            <v>12.3</v>
          </cell>
          <cell r="BZ286">
            <v>12.3</v>
          </cell>
          <cell r="CA286">
            <v>12.3</v>
          </cell>
          <cell r="CB286">
            <v>12.3</v>
          </cell>
          <cell r="CC286">
            <v>12.3</v>
          </cell>
          <cell r="CD286">
            <v>12.3</v>
          </cell>
        </row>
        <row r="287">
          <cell r="A287" t="str">
            <v>SIRGRAMM Col$Honorarios Posse Herrera &amp; Ruiz</v>
          </cell>
          <cell r="B287" t="str">
            <v>RG</v>
          </cell>
          <cell r="C287" t="str">
            <v>SI</v>
          </cell>
          <cell r="D287" t="str">
            <v>R</v>
          </cell>
          <cell r="E287" t="str">
            <v>A</v>
          </cell>
          <cell r="F287" t="str">
            <v>MM Col$</v>
          </cell>
          <cell r="G287" t="str">
            <v>LFS</v>
          </cell>
          <cell r="H287" t="str">
            <v>Honorarios Posse Herrera &amp; Ruiz</v>
          </cell>
          <cell r="AL287">
            <v>0</v>
          </cell>
          <cell r="AV287">
            <v>0</v>
          </cell>
          <cell r="AX287">
            <v>0</v>
          </cell>
          <cell r="AY287">
            <v>0</v>
          </cell>
          <cell r="AZ287">
            <v>0</v>
          </cell>
          <cell r="BB287">
            <v>0</v>
          </cell>
          <cell r="BD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63.6</v>
          </cell>
          <cell r="BW287">
            <v>144.9</v>
          </cell>
          <cell r="BX287">
            <v>63.6</v>
          </cell>
          <cell r="BY287">
            <v>63.6</v>
          </cell>
          <cell r="BZ287">
            <v>63.6</v>
          </cell>
        </row>
        <row r="288">
          <cell r="A288" t="str">
            <v>SIRGRAMM Col$Honorarios Marqas Inc.</v>
          </cell>
          <cell r="B288" t="str">
            <v>RG</v>
          </cell>
          <cell r="C288" t="str">
            <v>SI</v>
          </cell>
          <cell r="D288" t="str">
            <v>R</v>
          </cell>
          <cell r="E288" t="str">
            <v>A</v>
          </cell>
          <cell r="F288" t="str">
            <v>MM Col$</v>
          </cell>
          <cell r="G288" t="str">
            <v>LFS</v>
          </cell>
          <cell r="H288" t="str">
            <v>Honorarios Marqas Inc.</v>
          </cell>
          <cell r="AL288">
            <v>0</v>
          </cell>
          <cell r="AV288">
            <v>0</v>
          </cell>
          <cell r="AX288">
            <v>0</v>
          </cell>
          <cell r="AY288">
            <v>0</v>
          </cell>
          <cell r="AZ288">
            <v>0</v>
          </cell>
          <cell r="BB288">
            <v>0</v>
          </cell>
          <cell r="BD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144.9</v>
          </cell>
          <cell r="BW288">
            <v>63.6</v>
          </cell>
          <cell r="BX288">
            <v>98.6</v>
          </cell>
          <cell r="BY288">
            <v>98.6</v>
          </cell>
          <cell r="BZ288">
            <v>98.6</v>
          </cell>
          <cell r="CA288">
            <v>98.6</v>
          </cell>
          <cell r="CB288">
            <v>98.6</v>
          </cell>
          <cell r="CC288">
            <v>98.6</v>
          </cell>
          <cell r="CD288">
            <v>98.6</v>
          </cell>
        </row>
        <row r="289">
          <cell r="A289" t="str">
            <v>SIRGRAMM Col$Promotora de Proyectos</v>
          </cell>
          <cell r="B289" t="str">
            <v>RG</v>
          </cell>
          <cell r="C289" t="str">
            <v>SI</v>
          </cell>
          <cell r="D289" t="str">
            <v>R</v>
          </cell>
          <cell r="E289" t="str">
            <v>A</v>
          </cell>
          <cell r="F289" t="str">
            <v>MM Col$</v>
          </cell>
          <cell r="G289" t="str">
            <v>LFS</v>
          </cell>
          <cell r="H289" t="str">
            <v>Promotora de Proyectos</v>
          </cell>
          <cell r="AH289">
            <v>355.6</v>
          </cell>
          <cell r="AI289">
            <v>37.1</v>
          </cell>
          <cell r="AJ289">
            <v>37.1</v>
          </cell>
          <cell r="AK289">
            <v>37.1</v>
          </cell>
          <cell r="AL289">
            <v>37.1</v>
          </cell>
          <cell r="AN289">
            <v>37.1</v>
          </cell>
          <cell r="AO289">
            <v>37.1</v>
          </cell>
          <cell r="AR289">
            <v>18.600000000000001</v>
          </cell>
          <cell r="AT289">
            <v>18.600000000000001</v>
          </cell>
          <cell r="AW289">
            <v>0</v>
          </cell>
          <cell r="AZ289">
            <v>0</v>
          </cell>
          <cell r="BC289">
            <v>0</v>
          </cell>
        </row>
        <row r="290">
          <cell r="A290" t="str">
            <v xml:space="preserve">SIRGRAMM Col$Honorarios Corchuelo Bernal Claudia </v>
          </cell>
          <cell r="B290" t="str">
            <v>RG</v>
          </cell>
          <cell r="C290" t="str">
            <v>SI</v>
          </cell>
          <cell r="D290" t="str">
            <v>R</v>
          </cell>
          <cell r="E290" t="str">
            <v>A</v>
          </cell>
          <cell r="F290" t="str">
            <v>MM Col$</v>
          </cell>
          <cell r="G290" t="str">
            <v>LFS</v>
          </cell>
          <cell r="H290" t="str">
            <v xml:space="preserve">Honorarios Corchuelo Bernal Claudia </v>
          </cell>
          <cell r="AH290">
            <v>44.5</v>
          </cell>
          <cell r="AI290">
            <v>40.700000000000003</v>
          </cell>
          <cell r="AJ290">
            <v>33.200000000000003</v>
          </cell>
          <cell r="AK290">
            <v>33.200000000000003</v>
          </cell>
          <cell r="AL290">
            <v>29.3</v>
          </cell>
          <cell r="AM290">
            <v>25.6</v>
          </cell>
          <cell r="AN290">
            <v>21.9</v>
          </cell>
          <cell r="AO290">
            <v>18.3</v>
          </cell>
          <cell r="AP290">
            <v>14.6</v>
          </cell>
          <cell r="AQ290">
            <v>11</v>
          </cell>
          <cell r="AR290">
            <v>7.3</v>
          </cell>
          <cell r="AT290">
            <v>3.7</v>
          </cell>
          <cell r="AV290">
            <v>42.5</v>
          </cell>
          <cell r="AW290">
            <v>38.799999999999997</v>
          </cell>
          <cell r="AX290">
            <v>35.1</v>
          </cell>
          <cell r="AY290">
            <v>31.5</v>
          </cell>
          <cell r="AZ290">
            <v>27.8</v>
          </cell>
          <cell r="BB290">
            <v>24.2</v>
          </cell>
          <cell r="BC290">
            <v>20.5</v>
          </cell>
          <cell r="BD290">
            <v>17.100000000000001</v>
          </cell>
          <cell r="BF290">
            <v>13.7</v>
          </cell>
          <cell r="BG290">
            <v>10.3</v>
          </cell>
          <cell r="BH290">
            <v>6.8</v>
          </cell>
          <cell r="BI290">
            <v>3.4</v>
          </cell>
          <cell r="BJ290">
            <v>39</v>
          </cell>
          <cell r="BK290">
            <v>35.6</v>
          </cell>
          <cell r="BL290">
            <v>32.200000000000003</v>
          </cell>
          <cell r="BM290">
            <v>28.8</v>
          </cell>
          <cell r="BN290">
            <v>25.3</v>
          </cell>
          <cell r="BO290">
            <v>21.9</v>
          </cell>
          <cell r="BP290">
            <v>18.8</v>
          </cell>
          <cell r="BQ290">
            <v>15.7</v>
          </cell>
          <cell r="BR290">
            <v>12.5</v>
          </cell>
          <cell r="BS290">
            <v>9.4</v>
          </cell>
          <cell r="BT290">
            <v>6.3</v>
          </cell>
          <cell r="BU290">
            <v>3.1</v>
          </cell>
          <cell r="BV290">
            <v>27.5</v>
          </cell>
          <cell r="BW290">
            <v>24.4</v>
          </cell>
          <cell r="BX290">
            <v>21.2</v>
          </cell>
          <cell r="BY290">
            <v>18.100000000000001</v>
          </cell>
          <cell r="BZ290">
            <v>15</v>
          </cell>
          <cell r="CA290">
            <v>11.6</v>
          </cell>
          <cell r="CB290">
            <v>8.6999999999999993</v>
          </cell>
          <cell r="CC290">
            <v>5.8</v>
          </cell>
          <cell r="CD290">
            <v>2.9</v>
          </cell>
        </row>
        <row r="291">
          <cell r="A291" t="str">
            <v>SIRGRAMM Col$Honorarios Duff And Phelps de Colombia S.A.</v>
          </cell>
          <cell r="B291" t="str">
            <v>RG</v>
          </cell>
          <cell r="C291" t="str">
            <v>SI</v>
          </cell>
          <cell r="D291" t="str">
            <v>R</v>
          </cell>
          <cell r="E291" t="str">
            <v>A</v>
          </cell>
          <cell r="F291" t="str">
            <v>MM Col$</v>
          </cell>
          <cell r="G291" t="str">
            <v>LFS</v>
          </cell>
          <cell r="H291" t="str">
            <v>Honorarios Duff And Phelps de Colombia S.A.</v>
          </cell>
          <cell r="AH291">
            <v>53.3</v>
          </cell>
          <cell r="AI291">
            <v>53.3</v>
          </cell>
          <cell r="AJ291">
            <v>30.7</v>
          </cell>
          <cell r="AK291">
            <v>30.700000000000003</v>
          </cell>
          <cell r="AL291">
            <v>29.6</v>
          </cell>
          <cell r="AM291">
            <v>29.6</v>
          </cell>
          <cell r="AN291">
            <v>29.6</v>
          </cell>
          <cell r="AO291">
            <v>0</v>
          </cell>
          <cell r="AP291">
            <v>0</v>
          </cell>
          <cell r="AQ291">
            <v>0</v>
          </cell>
          <cell r="AR291">
            <v>0</v>
          </cell>
          <cell r="AT291">
            <v>0</v>
          </cell>
          <cell r="AV291">
            <v>163</v>
          </cell>
          <cell r="AW291">
            <v>163</v>
          </cell>
          <cell r="AX291">
            <v>163</v>
          </cell>
          <cell r="AY291">
            <v>163</v>
          </cell>
          <cell r="AZ291">
            <v>103.8</v>
          </cell>
          <cell r="BB291">
            <v>103.8</v>
          </cell>
          <cell r="BC291">
            <v>103.8</v>
          </cell>
          <cell r="BD291">
            <v>48.8</v>
          </cell>
          <cell r="BF291">
            <v>48.8</v>
          </cell>
          <cell r="BG291">
            <v>23.5</v>
          </cell>
          <cell r="BH291">
            <v>0</v>
          </cell>
          <cell r="BI291">
            <v>0</v>
          </cell>
          <cell r="BJ291">
            <v>84.8</v>
          </cell>
          <cell r="BK291">
            <v>84.8</v>
          </cell>
          <cell r="BL291">
            <v>84.8</v>
          </cell>
          <cell r="BM291">
            <v>84.8</v>
          </cell>
          <cell r="BN291">
            <v>84.8</v>
          </cell>
          <cell r="BO291">
            <v>84.8</v>
          </cell>
          <cell r="BP291">
            <v>84.8</v>
          </cell>
          <cell r="BQ291">
            <v>84.8</v>
          </cell>
          <cell r="BR291">
            <v>84.8</v>
          </cell>
          <cell r="BS291">
            <v>0</v>
          </cell>
          <cell r="BT291">
            <v>0</v>
          </cell>
          <cell r="BU291">
            <v>0</v>
          </cell>
          <cell r="BV291">
            <v>41.8</v>
          </cell>
          <cell r="BW291">
            <v>41.8</v>
          </cell>
          <cell r="BX291">
            <v>41.8</v>
          </cell>
          <cell r="BY291">
            <v>41.8</v>
          </cell>
          <cell r="BZ291">
            <v>41.8</v>
          </cell>
          <cell r="CA291">
            <v>41.8</v>
          </cell>
          <cell r="CB291">
            <v>41.8</v>
          </cell>
          <cell r="CC291">
            <v>41.8</v>
          </cell>
          <cell r="CD291">
            <v>41.8</v>
          </cell>
          <cell r="CE291">
            <v>0</v>
          </cell>
          <cell r="CF291">
            <v>41.8</v>
          </cell>
          <cell r="CG291">
            <v>0</v>
          </cell>
          <cell r="CH291">
            <v>25.4</v>
          </cell>
          <cell r="CI291">
            <v>25.4</v>
          </cell>
          <cell r="CJ291">
            <v>25.4</v>
          </cell>
          <cell r="CK291">
            <v>25.4</v>
          </cell>
          <cell r="CL291">
            <v>25.4</v>
          </cell>
          <cell r="CM291">
            <v>25.4</v>
          </cell>
          <cell r="CN291">
            <v>25.4</v>
          </cell>
          <cell r="CQ291">
            <v>0</v>
          </cell>
          <cell r="CR291">
            <v>0</v>
          </cell>
          <cell r="CS291">
            <v>0</v>
          </cell>
          <cell r="CT291">
            <v>25.4</v>
          </cell>
          <cell r="CU291">
            <v>25.4</v>
          </cell>
          <cell r="CV291">
            <v>25.4</v>
          </cell>
          <cell r="CW291">
            <v>25.4</v>
          </cell>
          <cell r="CX291">
            <v>25.4</v>
          </cell>
          <cell r="CY291">
            <v>25.4</v>
          </cell>
          <cell r="CZ291">
            <v>24.4</v>
          </cell>
          <cell r="DC291">
            <v>0</v>
          </cell>
          <cell r="DD291">
            <v>0</v>
          </cell>
          <cell r="DE291">
            <v>0</v>
          </cell>
          <cell r="DF291">
            <v>48.7</v>
          </cell>
          <cell r="DG291">
            <v>48.7</v>
          </cell>
          <cell r="DH291">
            <v>48.7</v>
          </cell>
          <cell r="DI291">
            <v>48.7</v>
          </cell>
          <cell r="DJ291">
            <v>48.7</v>
          </cell>
          <cell r="DK291">
            <v>48.7</v>
          </cell>
          <cell r="DL291">
            <v>48.7</v>
          </cell>
        </row>
        <row r="292">
          <cell r="A292" t="str">
            <v>SIRGRAMM Col$Honorarios Fernando Rodas Duque</v>
          </cell>
          <cell r="B292" t="str">
            <v>RG</v>
          </cell>
          <cell r="C292" t="str">
            <v>SI</v>
          </cell>
          <cell r="D292" t="str">
            <v>R</v>
          </cell>
          <cell r="E292" t="str">
            <v>A</v>
          </cell>
          <cell r="F292" t="str">
            <v>MM Col$</v>
          </cell>
          <cell r="G292" t="str">
            <v>LFS</v>
          </cell>
          <cell r="H292" t="str">
            <v>Honorarios Fernando Rodas Duque</v>
          </cell>
          <cell r="AM292">
            <v>0</v>
          </cell>
          <cell r="AV292">
            <v>174.9</v>
          </cell>
          <cell r="AX292">
            <v>174.9</v>
          </cell>
          <cell r="BB292">
            <v>162.30000000000001</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22.8</v>
          </cell>
          <cell r="BW292">
            <v>22.8</v>
          </cell>
          <cell r="BX292">
            <v>22.8</v>
          </cell>
          <cell r="BY292">
            <v>22.8</v>
          </cell>
          <cell r="BZ292">
            <v>22.8</v>
          </cell>
          <cell r="CA292">
            <v>22.8</v>
          </cell>
          <cell r="CB292">
            <v>22.8</v>
          </cell>
          <cell r="CC292">
            <v>22.8</v>
          </cell>
          <cell r="CD292">
            <v>22.8</v>
          </cell>
          <cell r="CF292">
            <v>22.8</v>
          </cell>
        </row>
        <row r="293">
          <cell r="A293" t="str">
            <v>SIRGRAMM Col$Honorarios Human Capital Consulting S.A.</v>
          </cell>
          <cell r="B293" t="str">
            <v>RG</v>
          </cell>
          <cell r="C293" t="str">
            <v>SI</v>
          </cell>
          <cell r="D293" t="str">
            <v>R</v>
          </cell>
          <cell r="E293" t="str">
            <v>A</v>
          </cell>
          <cell r="F293" t="str">
            <v>MM Col$</v>
          </cell>
          <cell r="G293" t="str">
            <v>LFS</v>
          </cell>
          <cell r="H293" t="str">
            <v>Honorarios Human Capital Consulting S.A.</v>
          </cell>
          <cell r="AM293">
            <v>0</v>
          </cell>
          <cell r="AV293">
            <v>742.3</v>
          </cell>
          <cell r="AX293">
            <v>742.3</v>
          </cell>
          <cell r="BB293">
            <v>742.3</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V293">
            <v>38.299999999999997</v>
          </cell>
          <cell r="BW293">
            <v>38.299999999999997</v>
          </cell>
          <cell r="BX293">
            <v>38.299999999999997</v>
          </cell>
          <cell r="BZ293">
            <v>38.299999999999997</v>
          </cell>
          <cell r="CA293">
            <v>38.299999999999997</v>
          </cell>
        </row>
        <row r="294">
          <cell r="A294" t="str">
            <v>SIRGRAMM Col$Honorarios Santander Investiment Valores</v>
          </cell>
          <cell r="B294" t="str">
            <v>RG</v>
          </cell>
          <cell r="C294" t="str">
            <v>SI</v>
          </cell>
          <cell r="D294" t="str">
            <v>R</v>
          </cell>
          <cell r="E294" t="str">
            <v>A</v>
          </cell>
          <cell r="F294" t="str">
            <v>MM Col$</v>
          </cell>
          <cell r="G294" t="str">
            <v>LFS</v>
          </cell>
          <cell r="H294" t="str">
            <v>Honorarios Santander Investiment Valores</v>
          </cell>
          <cell r="AH294">
            <v>0</v>
          </cell>
          <cell r="AI294">
            <v>0</v>
          </cell>
          <cell r="AK294">
            <v>0</v>
          </cell>
          <cell r="AL294">
            <v>0</v>
          </cell>
          <cell r="AN294">
            <v>0</v>
          </cell>
          <cell r="AO294">
            <v>0</v>
          </cell>
          <cell r="AP294">
            <v>0</v>
          </cell>
          <cell r="AQ294">
            <v>0</v>
          </cell>
          <cell r="AR294">
            <v>0</v>
          </cell>
          <cell r="AT294">
            <v>0</v>
          </cell>
          <cell r="AW294">
            <v>174.9</v>
          </cell>
          <cell r="AY294">
            <v>174.9</v>
          </cell>
          <cell r="AZ294">
            <v>174.9</v>
          </cell>
          <cell r="BC294">
            <v>162.30000000000001</v>
          </cell>
          <cell r="BD294">
            <v>162.30000000000001</v>
          </cell>
          <cell r="BF294">
            <v>86.9</v>
          </cell>
          <cell r="BG294">
            <v>86.9</v>
          </cell>
        </row>
        <row r="295">
          <cell r="A295" t="str">
            <v>SIRGRAMM Col$Honorarios Varela Villegas y Cia</v>
          </cell>
          <cell r="B295" t="str">
            <v>RG</v>
          </cell>
          <cell r="C295" t="str">
            <v>SI</v>
          </cell>
          <cell r="D295" t="str">
            <v>R</v>
          </cell>
          <cell r="E295" t="str">
            <v>A</v>
          </cell>
          <cell r="F295" t="str">
            <v>MM Col$</v>
          </cell>
          <cell r="G295" t="str">
            <v>LFS</v>
          </cell>
          <cell r="H295" t="str">
            <v>Honorarios Varela Villegas y Cia</v>
          </cell>
          <cell r="AH295">
            <v>0</v>
          </cell>
          <cell r="AI295">
            <v>0</v>
          </cell>
          <cell r="AK295">
            <v>0</v>
          </cell>
          <cell r="AL295">
            <v>0</v>
          </cell>
          <cell r="AN295">
            <v>0</v>
          </cell>
          <cell r="AO295">
            <v>0</v>
          </cell>
          <cell r="AP295">
            <v>0</v>
          </cell>
          <cell r="AQ295">
            <v>0</v>
          </cell>
          <cell r="AR295">
            <v>0</v>
          </cell>
          <cell r="AT295">
            <v>0</v>
          </cell>
          <cell r="AW295">
            <v>742.3</v>
          </cell>
          <cell r="AY295">
            <v>742.3</v>
          </cell>
          <cell r="AZ295">
            <v>742.3</v>
          </cell>
          <cell r="BC295">
            <v>742.3</v>
          </cell>
          <cell r="BD295">
            <v>742.3</v>
          </cell>
          <cell r="BF295">
            <v>742.3</v>
          </cell>
          <cell r="BG295">
            <v>742.3</v>
          </cell>
        </row>
        <row r="296">
          <cell r="A296" t="str">
            <v>SIRGRAMM Col$Honorarios RC Corporate Consultants Ltda.</v>
          </cell>
          <cell r="B296" t="str">
            <v>RG</v>
          </cell>
          <cell r="C296" t="str">
            <v>SI</v>
          </cell>
          <cell r="D296" t="str">
            <v>R</v>
          </cell>
          <cell r="E296" t="str">
            <v>A</v>
          </cell>
          <cell r="F296" t="str">
            <v>MM Col$</v>
          </cell>
          <cell r="G296" t="str">
            <v>LFS</v>
          </cell>
          <cell r="H296" t="str">
            <v>Honorarios RC Corporate Consultants Ltda.</v>
          </cell>
          <cell r="BI296">
            <v>0</v>
          </cell>
          <cell r="BU296">
            <v>0</v>
          </cell>
          <cell r="BY296">
            <v>38.299999999999997</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83</v>
          </cell>
          <cell r="DG296">
            <v>83</v>
          </cell>
          <cell r="DH296">
            <v>83</v>
          </cell>
          <cell r="DI296">
            <v>83</v>
          </cell>
          <cell r="DJ296">
            <v>83</v>
          </cell>
          <cell r="DK296">
            <v>83</v>
          </cell>
          <cell r="DL296">
            <v>83</v>
          </cell>
        </row>
        <row r="297">
          <cell r="A297" t="str">
            <v xml:space="preserve">SIRGRAMM Col$Honorarios Carlos Darío Barrera Tapias </v>
          </cell>
          <cell r="B297" t="str">
            <v>RG</v>
          </cell>
          <cell r="C297" t="str">
            <v>SI</v>
          </cell>
          <cell r="D297" t="str">
            <v>R</v>
          </cell>
          <cell r="E297" t="str">
            <v>A</v>
          </cell>
          <cell r="F297" t="str">
            <v>MM Col$</v>
          </cell>
          <cell r="G297" t="str">
            <v>LFS</v>
          </cell>
          <cell r="H297" t="str">
            <v xml:space="preserve">Honorarios Carlos Darío Barrera Tapias </v>
          </cell>
          <cell r="CR297">
            <v>0</v>
          </cell>
          <cell r="CS297">
            <v>0</v>
          </cell>
          <cell r="CT297">
            <v>0</v>
          </cell>
          <cell r="CU297">
            <v>0</v>
          </cell>
          <cell r="CW297">
            <v>0</v>
          </cell>
          <cell r="DD297">
            <v>0</v>
          </cell>
          <cell r="DE297">
            <v>0</v>
          </cell>
          <cell r="DF297">
            <v>9.9</v>
          </cell>
          <cell r="DG297">
            <v>9.9</v>
          </cell>
          <cell r="DH297">
            <v>9.9</v>
          </cell>
          <cell r="DI297">
            <v>9.9</v>
          </cell>
          <cell r="DJ297">
            <v>9.9</v>
          </cell>
          <cell r="DK297">
            <v>9.9</v>
          </cell>
          <cell r="DL297">
            <v>9.9</v>
          </cell>
          <cell r="DO297">
            <v>9.9</v>
          </cell>
          <cell r="EA297">
            <v>0</v>
          </cell>
        </row>
        <row r="298">
          <cell r="A298" t="str">
            <v>SIRGRAMM Col$Honorarios Ingeneo Ltda.</v>
          </cell>
          <cell r="B298" t="str">
            <v>RG</v>
          </cell>
          <cell r="C298" t="str">
            <v>SI</v>
          </cell>
          <cell r="D298" t="str">
            <v>R</v>
          </cell>
          <cell r="E298" t="str">
            <v>A</v>
          </cell>
          <cell r="F298" t="str">
            <v>MM Col$</v>
          </cell>
          <cell r="G298" t="str">
            <v>LFS</v>
          </cell>
          <cell r="H298" t="str">
            <v>Honorarios Ingeneo Ltda.</v>
          </cell>
          <cell r="CW298">
            <v>0</v>
          </cell>
          <cell r="DH298">
            <v>0</v>
          </cell>
          <cell r="DI298">
            <v>0</v>
          </cell>
          <cell r="DJ298">
            <v>0</v>
          </cell>
          <cell r="DK298">
            <v>0</v>
          </cell>
          <cell r="DL298">
            <v>0</v>
          </cell>
          <cell r="DR298">
            <v>9.1</v>
          </cell>
          <cell r="ED298">
            <v>0</v>
          </cell>
        </row>
        <row r="299">
          <cell r="A299" t="str">
            <v>SIRGRAMM Col$Honorarios Arrieta y Mantilla y Asociados</v>
          </cell>
          <cell r="B299" t="str">
            <v>RG</v>
          </cell>
          <cell r="C299" t="str">
            <v>SI</v>
          </cell>
          <cell r="D299" t="str">
            <v>R</v>
          </cell>
          <cell r="E299" t="str">
            <v>A</v>
          </cell>
          <cell r="F299" t="str">
            <v>MM Col$</v>
          </cell>
          <cell r="G299" t="str">
            <v>LFS</v>
          </cell>
          <cell r="H299" t="str">
            <v>Honorarios Arrieta y Mantilla y Asociados</v>
          </cell>
          <cell r="CE299">
            <v>0</v>
          </cell>
          <cell r="CO299">
            <v>0</v>
          </cell>
          <cell r="CP299">
            <v>0</v>
          </cell>
          <cell r="CQ299">
            <v>0</v>
          </cell>
          <cell r="CR299">
            <v>0</v>
          </cell>
          <cell r="CS299">
            <v>0</v>
          </cell>
          <cell r="CT299">
            <v>0</v>
          </cell>
          <cell r="CU299">
            <v>0</v>
          </cell>
          <cell r="CW299">
            <v>0</v>
          </cell>
          <cell r="DA299">
            <v>0</v>
          </cell>
          <cell r="DB299">
            <v>0</v>
          </cell>
          <cell r="DC299">
            <v>0</v>
          </cell>
          <cell r="DD299">
            <v>0</v>
          </cell>
          <cell r="DE299">
            <v>0</v>
          </cell>
          <cell r="DF299">
            <v>23.2</v>
          </cell>
          <cell r="DG299">
            <v>23.2</v>
          </cell>
          <cell r="DH299">
            <v>23.2</v>
          </cell>
          <cell r="DI299">
            <v>23.2</v>
          </cell>
          <cell r="DJ299">
            <v>23.2</v>
          </cell>
          <cell r="DK299">
            <v>23.2</v>
          </cell>
          <cell r="DL299">
            <v>23.2</v>
          </cell>
        </row>
        <row r="300">
          <cell r="A300" t="str">
            <v>SIRGRAMM Col$Honorarios Duque Becerra Fernando</v>
          </cell>
          <cell r="B300" t="str">
            <v>RG</v>
          </cell>
          <cell r="C300" t="str">
            <v>SI</v>
          </cell>
          <cell r="D300" t="str">
            <v>R</v>
          </cell>
          <cell r="E300" t="str">
            <v>A</v>
          </cell>
          <cell r="F300" t="str">
            <v>MM Col$</v>
          </cell>
          <cell r="G300" t="str">
            <v>LFS</v>
          </cell>
          <cell r="H300" t="str">
            <v>Honorarios Duque Becerra Fernando</v>
          </cell>
          <cell r="DR300">
            <v>5</v>
          </cell>
        </row>
        <row r="301">
          <cell r="A301" t="str">
            <v>SIRGRAMM Col$Honorarios Silva Piñeros  y Gomez</v>
          </cell>
          <cell r="B301" t="str">
            <v>RG</v>
          </cell>
          <cell r="C301" t="str">
            <v>SI</v>
          </cell>
          <cell r="D301" t="str">
            <v>R</v>
          </cell>
          <cell r="E301" t="str">
            <v>A</v>
          </cell>
          <cell r="F301" t="str">
            <v>MM Col$</v>
          </cell>
          <cell r="G301" t="str">
            <v>LFS</v>
          </cell>
          <cell r="H301" t="str">
            <v>Honorarios Silva Piñeros  y Gomez</v>
          </cell>
          <cell r="DO301">
            <v>0</v>
          </cell>
          <cell r="DR301">
            <v>0.8</v>
          </cell>
          <cell r="EA301">
            <v>0.8</v>
          </cell>
          <cell r="ED301">
            <v>0</v>
          </cell>
        </row>
        <row r="302">
          <cell r="A302" t="str">
            <v>SIRGRAMM Col$Honorarios Dattis Comunicaciones</v>
          </cell>
          <cell r="B302" t="str">
            <v>RG</v>
          </cell>
          <cell r="C302" t="str">
            <v>SI</v>
          </cell>
          <cell r="D302" t="str">
            <v>R</v>
          </cell>
          <cell r="E302" t="str">
            <v>A</v>
          </cell>
          <cell r="F302" t="str">
            <v>MM Col$</v>
          </cell>
          <cell r="G302" t="str">
            <v>LFS</v>
          </cell>
          <cell r="H302" t="str">
            <v>Honorarios Dattis Comunicaciones</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11.1</v>
          </cell>
          <cell r="DG302">
            <v>11.1</v>
          </cell>
          <cell r="DH302">
            <v>11.1</v>
          </cell>
          <cell r="DI302">
            <v>11.1</v>
          </cell>
          <cell r="DJ302">
            <v>11.1</v>
          </cell>
          <cell r="DK302">
            <v>12.7</v>
          </cell>
          <cell r="DL302">
            <v>12.7</v>
          </cell>
          <cell r="DO302">
            <v>0</v>
          </cell>
          <cell r="DR302">
            <v>50.6</v>
          </cell>
          <cell r="EA302">
            <v>17.399999999999999</v>
          </cell>
          <cell r="ED302">
            <v>71.3</v>
          </cell>
        </row>
        <row r="303">
          <cell r="A303" t="str">
            <v>SIRGRAMM Col$Honorarios Corfinsura</v>
          </cell>
          <cell r="B303" t="str">
            <v>RG</v>
          </cell>
          <cell r="C303" t="str">
            <v>SI</v>
          </cell>
          <cell r="D303" t="str">
            <v>R</v>
          </cell>
          <cell r="E303" t="str">
            <v>A</v>
          </cell>
          <cell r="F303" t="str">
            <v>MM Col$</v>
          </cell>
          <cell r="G303" t="str">
            <v>LFS</v>
          </cell>
          <cell r="H303" t="str">
            <v>Honorarios Corfinsura</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564.5</v>
          </cell>
          <cell r="CU303">
            <v>564.5</v>
          </cell>
          <cell r="CV303">
            <v>564.5</v>
          </cell>
          <cell r="CW303">
            <v>564.5</v>
          </cell>
          <cell r="CX303">
            <v>564.5</v>
          </cell>
          <cell r="CY303">
            <v>564.5</v>
          </cell>
          <cell r="CZ303">
            <v>564.5</v>
          </cell>
          <cell r="DA303">
            <v>545.5</v>
          </cell>
          <cell r="DB303">
            <v>0.5</v>
          </cell>
          <cell r="DC303">
            <v>0</v>
          </cell>
          <cell r="DD303">
            <v>0</v>
          </cell>
          <cell r="DE303">
            <v>0</v>
          </cell>
          <cell r="DF303">
            <v>13.9</v>
          </cell>
          <cell r="DG303">
            <v>0</v>
          </cell>
          <cell r="DH303">
            <v>0</v>
          </cell>
          <cell r="DI303">
            <v>0</v>
          </cell>
          <cell r="DJ303">
            <v>0</v>
          </cell>
          <cell r="DK303">
            <v>0</v>
          </cell>
          <cell r="DL303">
            <v>0</v>
          </cell>
          <cell r="DR303">
            <v>0.6</v>
          </cell>
          <cell r="ED303">
            <v>0</v>
          </cell>
        </row>
        <row r="304">
          <cell r="A304" t="str">
            <v>SIRGRAMM Col$Honorarios Web Creativa Ltda.</v>
          </cell>
          <cell r="B304" t="str">
            <v>RG</v>
          </cell>
          <cell r="C304" t="str">
            <v>SI</v>
          </cell>
          <cell r="D304" t="str">
            <v>R</v>
          </cell>
          <cell r="E304" t="str">
            <v>A</v>
          </cell>
          <cell r="F304" t="str">
            <v>MM Col$</v>
          </cell>
          <cell r="G304" t="str">
            <v>LFS</v>
          </cell>
          <cell r="H304" t="str">
            <v>Honorarios Web Creativa Ltda.</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7</v>
          </cell>
          <cell r="CU304">
            <v>7</v>
          </cell>
          <cell r="CV304">
            <v>7</v>
          </cell>
          <cell r="CW304">
            <v>7</v>
          </cell>
          <cell r="CX304">
            <v>7</v>
          </cell>
          <cell r="CY304">
            <v>7</v>
          </cell>
          <cell r="CZ304">
            <v>7</v>
          </cell>
          <cell r="DA304">
            <v>7</v>
          </cell>
          <cell r="DB304">
            <v>0</v>
          </cell>
          <cell r="DC304">
            <v>0</v>
          </cell>
          <cell r="DD304">
            <v>0</v>
          </cell>
          <cell r="DE304">
            <v>0</v>
          </cell>
          <cell r="DF304">
            <v>0</v>
          </cell>
          <cell r="DG304">
            <v>0</v>
          </cell>
          <cell r="DH304">
            <v>0</v>
          </cell>
          <cell r="DI304">
            <v>0</v>
          </cell>
          <cell r="DJ304">
            <v>0</v>
          </cell>
          <cell r="DK304">
            <v>0</v>
          </cell>
          <cell r="DL304">
            <v>0</v>
          </cell>
        </row>
        <row r="305">
          <cell r="A305" t="str">
            <v>SIRGRAMM Col$Honorarios Colcorp S.A.</v>
          </cell>
          <cell r="B305" t="str">
            <v>RG</v>
          </cell>
          <cell r="C305" t="str">
            <v>SI</v>
          </cell>
          <cell r="D305" t="str">
            <v>R</v>
          </cell>
          <cell r="E305" t="str">
            <v>A</v>
          </cell>
          <cell r="F305" t="str">
            <v>MM Col$</v>
          </cell>
          <cell r="G305" t="str">
            <v>LFS</v>
          </cell>
          <cell r="H305" t="str">
            <v>Honorarios Colcorp S.A.</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72.8</v>
          </cell>
          <cell r="CU305">
            <v>10.8</v>
          </cell>
          <cell r="CV305">
            <v>0</v>
          </cell>
          <cell r="CX305">
            <v>0</v>
          </cell>
          <cell r="CY305">
            <v>0</v>
          </cell>
          <cell r="CZ305">
            <v>0</v>
          </cell>
          <cell r="DA305">
            <v>0</v>
          </cell>
          <cell r="DB305">
            <v>0</v>
          </cell>
          <cell r="DC305">
            <v>0</v>
          </cell>
          <cell r="DD305">
            <v>0</v>
          </cell>
          <cell r="DE305">
            <v>0</v>
          </cell>
          <cell r="DF305">
            <v>0</v>
          </cell>
          <cell r="DG305">
            <v>0</v>
          </cell>
        </row>
        <row r="306">
          <cell r="A306" t="str">
            <v>SIRGRAMM Col$Honorarios JP Morgan Chase</v>
          </cell>
          <cell r="B306" t="str">
            <v>RG</v>
          </cell>
          <cell r="C306" t="str">
            <v>SI</v>
          </cell>
          <cell r="D306" t="str">
            <v>R</v>
          </cell>
          <cell r="E306" t="str">
            <v>A</v>
          </cell>
          <cell r="F306" t="str">
            <v>MM Col$</v>
          </cell>
          <cell r="G306" t="str">
            <v>LFS</v>
          </cell>
          <cell r="H306" t="str">
            <v>Honorarios JP Morgan Chase</v>
          </cell>
          <cell r="BS306">
            <v>0</v>
          </cell>
          <cell r="BT306">
            <v>0</v>
          </cell>
          <cell r="BU306">
            <v>0</v>
          </cell>
          <cell r="BV306">
            <v>0</v>
          </cell>
          <cell r="BW306">
            <v>0</v>
          </cell>
          <cell r="BX306">
            <v>0</v>
          </cell>
          <cell r="BY306">
            <v>0</v>
          </cell>
          <cell r="BZ306">
            <v>0</v>
          </cell>
          <cell r="CA306">
            <v>0</v>
          </cell>
          <cell r="CB306">
            <v>0</v>
          </cell>
          <cell r="CC306">
            <v>0</v>
          </cell>
          <cell r="CD306">
            <v>0</v>
          </cell>
          <cell r="CF306">
            <v>0</v>
          </cell>
          <cell r="CG306">
            <v>0</v>
          </cell>
          <cell r="CH306">
            <v>57.4</v>
          </cell>
          <cell r="CI306">
            <v>57.4</v>
          </cell>
          <cell r="CJ306">
            <v>57.4</v>
          </cell>
          <cell r="CK306">
            <v>57.4</v>
          </cell>
          <cell r="CL306">
            <v>57.4</v>
          </cell>
          <cell r="CM306">
            <v>57.4</v>
          </cell>
          <cell r="CN306">
            <v>57.4</v>
          </cell>
          <cell r="CO306">
            <v>57.4</v>
          </cell>
          <cell r="CP306">
            <v>57.4</v>
          </cell>
          <cell r="CV306">
            <v>0</v>
          </cell>
          <cell r="CX306">
            <v>0</v>
          </cell>
          <cell r="CY306">
            <v>0</v>
          </cell>
          <cell r="CZ306">
            <v>0</v>
          </cell>
          <cell r="DA306">
            <v>0</v>
          </cell>
          <cell r="DB306">
            <v>0</v>
          </cell>
        </row>
        <row r="307">
          <cell r="A307" t="str">
            <v>SIRGRAMM Col$Honorarios Otros Menores</v>
          </cell>
          <cell r="B307" t="str">
            <v>RG</v>
          </cell>
          <cell r="C307" t="str">
            <v>SI</v>
          </cell>
          <cell r="D307" t="str">
            <v>R</v>
          </cell>
          <cell r="E307" t="str">
            <v>A</v>
          </cell>
          <cell r="F307" t="str">
            <v>MM Col$</v>
          </cell>
          <cell r="G307" t="str">
            <v>LFS</v>
          </cell>
          <cell r="H307" t="str">
            <v>Honorarios Otros Menores</v>
          </cell>
          <cell r="AH307">
            <v>111.74300000000001</v>
          </cell>
          <cell r="AI307">
            <v>80.643000000000001</v>
          </cell>
          <cell r="AJ307">
            <v>62</v>
          </cell>
          <cell r="AK307">
            <v>58.843000000000004</v>
          </cell>
          <cell r="AL307">
            <v>57.9</v>
          </cell>
          <cell r="AM307">
            <v>47.1</v>
          </cell>
          <cell r="AN307">
            <v>45</v>
          </cell>
          <cell r="AO307">
            <v>36.5</v>
          </cell>
          <cell r="AP307">
            <v>26.4</v>
          </cell>
          <cell r="AQ307">
            <v>23.2</v>
          </cell>
          <cell r="AR307">
            <v>16.600000000000001</v>
          </cell>
          <cell r="AT307">
            <v>2</v>
          </cell>
          <cell r="AV307">
            <v>100.8</v>
          </cell>
          <cell r="AW307">
            <v>98.9</v>
          </cell>
          <cell r="AX307">
            <v>64.900000000000006</v>
          </cell>
          <cell r="AY307">
            <v>63</v>
          </cell>
          <cell r="AZ307">
            <v>55.9</v>
          </cell>
          <cell r="BB307">
            <v>44.7</v>
          </cell>
          <cell r="BC307">
            <v>29.8</v>
          </cell>
          <cell r="BD307">
            <v>24.4</v>
          </cell>
          <cell r="BF307">
            <v>8.9</v>
          </cell>
          <cell r="BG307">
            <v>8.6</v>
          </cell>
          <cell r="BH307">
            <v>2.2999999999999998</v>
          </cell>
          <cell r="BJ307">
            <v>22.3</v>
          </cell>
          <cell r="BK307">
            <v>18.7</v>
          </cell>
          <cell r="BL307">
            <v>16.8</v>
          </cell>
          <cell r="BM307">
            <v>11.8</v>
          </cell>
          <cell r="BN307">
            <v>7.8</v>
          </cell>
          <cell r="BO307">
            <v>5.9</v>
          </cell>
          <cell r="BP307">
            <v>4.4000000000000004</v>
          </cell>
          <cell r="BQ307">
            <v>4.4000000000000004</v>
          </cell>
          <cell r="BR307">
            <v>4.5</v>
          </cell>
          <cell r="BS307">
            <v>3.3</v>
          </cell>
          <cell r="BT307">
            <v>1.2</v>
          </cell>
          <cell r="BU307">
            <v>0</v>
          </cell>
          <cell r="BV307">
            <v>39.799999999999997</v>
          </cell>
          <cell r="BW307">
            <v>36.700000000000003</v>
          </cell>
          <cell r="BX307">
            <v>31.8</v>
          </cell>
          <cell r="BY307">
            <v>27.9</v>
          </cell>
          <cell r="BZ307">
            <v>4.7</v>
          </cell>
          <cell r="CA307">
            <v>4.7</v>
          </cell>
          <cell r="CB307">
            <v>4.8</v>
          </cell>
          <cell r="CC307">
            <v>2.8</v>
          </cell>
          <cell r="CD307">
            <v>2.8</v>
          </cell>
          <cell r="CE307">
            <v>0</v>
          </cell>
          <cell r="CF307">
            <v>1.1000000000000001</v>
          </cell>
          <cell r="CG307">
            <v>0</v>
          </cell>
          <cell r="CH307">
            <v>14</v>
          </cell>
          <cell r="CI307">
            <v>10.5</v>
          </cell>
          <cell r="CJ307">
            <v>8.6999999999999993</v>
          </cell>
          <cell r="CK307">
            <v>8.9</v>
          </cell>
          <cell r="CL307">
            <v>8.8000000000000007</v>
          </cell>
          <cell r="CM307">
            <v>8.5</v>
          </cell>
          <cell r="CN307">
            <v>7</v>
          </cell>
          <cell r="CO307">
            <v>7</v>
          </cell>
          <cell r="CP307">
            <v>1.6</v>
          </cell>
          <cell r="CQ307">
            <v>0</v>
          </cell>
          <cell r="CR307">
            <v>0</v>
          </cell>
          <cell r="CS307">
            <v>0</v>
          </cell>
          <cell r="CT307">
            <v>21.7</v>
          </cell>
          <cell r="CU307">
            <v>7.2</v>
          </cell>
          <cell r="CV307">
            <v>7.2</v>
          </cell>
          <cell r="CW307">
            <v>7.2</v>
          </cell>
          <cell r="CX307">
            <v>7.1</v>
          </cell>
          <cell r="CY307">
            <v>7.1</v>
          </cell>
          <cell r="CZ307">
            <v>7.1</v>
          </cell>
          <cell r="DA307">
            <v>6.8</v>
          </cell>
          <cell r="DB307">
            <v>8.1</v>
          </cell>
          <cell r="DC307">
            <v>2.1</v>
          </cell>
          <cell r="DD307">
            <v>2.1</v>
          </cell>
          <cell r="DE307">
            <v>2.1</v>
          </cell>
          <cell r="DF307">
            <v>10.5</v>
          </cell>
          <cell r="DG307">
            <v>10.5</v>
          </cell>
          <cell r="DH307">
            <v>10.5</v>
          </cell>
          <cell r="DI307">
            <v>10.5</v>
          </cell>
          <cell r="DJ307">
            <v>10.6</v>
          </cell>
          <cell r="DK307">
            <v>7.1</v>
          </cell>
          <cell r="DL307">
            <v>5.4</v>
          </cell>
          <cell r="DO307">
            <v>3.2</v>
          </cell>
          <cell r="DR307">
            <v>10.7</v>
          </cell>
          <cell r="EA307">
            <v>1.3</v>
          </cell>
          <cell r="ED307">
            <v>46.7</v>
          </cell>
        </row>
        <row r="309">
          <cell r="A309" t="str">
            <v>SIRGRAMM Col$Total Honorarios</v>
          </cell>
          <cell r="B309" t="str">
            <v>RG</v>
          </cell>
          <cell r="C309" t="str">
            <v>SI</v>
          </cell>
          <cell r="D309" t="str">
            <v>R</v>
          </cell>
          <cell r="E309" t="str">
            <v>A</v>
          </cell>
          <cell r="F309" t="str">
            <v>MM Col$</v>
          </cell>
          <cell r="G309" t="str">
            <v>LFS</v>
          </cell>
          <cell r="H309" t="str">
            <v>Total Honorarios</v>
          </cell>
          <cell r="AH309">
            <v>1835</v>
          </cell>
          <cell r="AI309">
            <v>1407.3430000000001</v>
          </cell>
          <cell r="AJ309">
            <v>1286.5999999999999</v>
          </cell>
          <cell r="AK309">
            <v>1197.0030000000004</v>
          </cell>
          <cell r="AL309">
            <v>1116.4000000000001</v>
          </cell>
          <cell r="AM309">
            <v>1024.3</v>
          </cell>
          <cell r="AN309">
            <v>930.5</v>
          </cell>
          <cell r="AO309">
            <v>775.2</v>
          </cell>
          <cell r="AP309">
            <v>702</v>
          </cell>
          <cell r="AQ309">
            <v>614</v>
          </cell>
          <cell r="AR309">
            <v>185.5</v>
          </cell>
          <cell r="AT309">
            <v>81.2</v>
          </cell>
          <cell r="AV309">
            <v>2595.1</v>
          </cell>
          <cell r="AW309">
            <v>2526.4</v>
          </cell>
          <cell r="AX309">
            <v>2029.6</v>
          </cell>
          <cell r="AY309">
            <v>1927.6</v>
          </cell>
          <cell r="AZ309">
            <v>1786.5</v>
          </cell>
          <cell r="BB309">
            <v>1655.6</v>
          </cell>
          <cell r="BC309">
            <v>1483.6</v>
          </cell>
          <cell r="BD309">
            <v>1355.4</v>
          </cell>
          <cell r="BF309">
            <v>1174.9000000000001</v>
          </cell>
          <cell r="BG309">
            <v>1077.8</v>
          </cell>
          <cell r="BH309">
            <v>146.80000000000001</v>
          </cell>
          <cell r="BI309">
            <v>72.2</v>
          </cell>
          <cell r="BJ309">
            <v>1512.8</v>
          </cell>
          <cell r="BK309">
            <v>1320</v>
          </cell>
          <cell r="BL309">
            <v>1248.9000000000001</v>
          </cell>
          <cell r="BM309">
            <v>1174.0999999999999</v>
          </cell>
          <cell r="BN309">
            <v>1087.2</v>
          </cell>
          <cell r="BO309">
            <v>1018.2</v>
          </cell>
          <cell r="BP309">
            <v>948.5</v>
          </cell>
          <cell r="BQ309">
            <v>774.9</v>
          </cell>
          <cell r="BR309">
            <v>691.8</v>
          </cell>
          <cell r="BS309">
            <v>348.7</v>
          </cell>
          <cell r="BT309">
            <v>193.2</v>
          </cell>
          <cell r="BU309">
            <v>66.900000000000006</v>
          </cell>
          <cell r="BV309">
            <v>1412.3</v>
          </cell>
          <cell r="BW309">
            <v>1138.2</v>
          </cell>
          <cell r="BX309">
            <v>871.6</v>
          </cell>
          <cell r="BY309">
            <v>796.1</v>
          </cell>
          <cell r="BZ309">
            <v>737.8</v>
          </cell>
          <cell r="CA309">
            <v>635.79999999999995</v>
          </cell>
          <cell r="CB309">
            <v>553</v>
          </cell>
          <cell r="CC309">
            <v>315.3</v>
          </cell>
          <cell r="CD309">
            <v>285.5</v>
          </cell>
          <cell r="CE309">
            <v>127</v>
          </cell>
          <cell r="CF309">
            <v>117.3</v>
          </cell>
          <cell r="CG309">
            <v>25.8</v>
          </cell>
          <cell r="CH309">
            <v>607.5</v>
          </cell>
          <cell r="CI309">
            <v>467.6</v>
          </cell>
          <cell r="CJ309">
            <v>440.1</v>
          </cell>
          <cell r="CK309">
            <v>414.4</v>
          </cell>
          <cell r="CL309">
            <v>387.5</v>
          </cell>
          <cell r="CM309">
            <v>357.9</v>
          </cell>
          <cell r="CN309">
            <v>327.2</v>
          </cell>
          <cell r="CO309">
            <v>272.5</v>
          </cell>
          <cell r="CP309">
            <v>238</v>
          </cell>
          <cell r="CQ309">
            <v>127</v>
          </cell>
          <cell r="CR309">
            <v>55.5</v>
          </cell>
          <cell r="CS309">
            <v>27.7</v>
          </cell>
          <cell r="CT309">
            <v>1066.3</v>
          </cell>
          <cell r="CU309">
            <v>945.9</v>
          </cell>
          <cell r="CV309">
            <v>889</v>
          </cell>
          <cell r="CW309">
            <v>861.4</v>
          </cell>
          <cell r="CX309">
            <v>833.6</v>
          </cell>
          <cell r="CY309">
            <v>805.9</v>
          </cell>
          <cell r="CZ309">
            <v>777.3</v>
          </cell>
          <cell r="DA309">
            <v>705.9</v>
          </cell>
          <cell r="DB309">
            <v>127.5</v>
          </cell>
          <cell r="DC309">
            <v>81.3</v>
          </cell>
          <cell r="DD309">
            <v>55.3</v>
          </cell>
          <cell r="DE309">
            <v>28.6</v>
          </cell>
          <cell r="DF309">
            <v>508.5</v>
          </cell>
          <cell r="DG309">
            <v>464.4</v>
          </cell>
          <cell r="DH309">
            <v>438.1</v>
          </cell>
          <cell r="DI309">
            <v>408.2</v>
          </cell>
          <cell r="DJ309">
            <v>383.3</v>
          </cell>
          <cell r="DK309">
            <v>358.9</v>
          </cell>
          <cell r="DL309">
            <v>334.6</v>
          </cell>
          <cell r="DO309">
            <v>71.3</v>
          </cell>
          <cell r="DR309">
            <v>325.8</v>
          </cell>
          <cell r="EA309">
            <v>77.099999999999994</v>
          </cell>
          <cell r="ED309">
            <v>342.9</v>
          </cell>
        </row>
        <row r="310">
          <cell r="A310" t="str">
            <v>SIRGRAMM Col$</v>
          </cell>
          <cell r="B310" t="str">
            <v>RG</v>
          </cell>
          <cell r="C310" t="str">
            <v>SI</v>
          </cell>
          <cell r="D310" t="str">
            <v>R</v>
          </cell>
          <cell r="E310" t="str">
            <v>A</v>
          </cell>
          <cell r="F310" t="str">
            <v>MM Col$</v>
          </cell>
          <cell r="G310" t="str">
            <v>LFS</v>
          </cell>
        </row>
        <row r="311">
          <cell r="A311" t="str">
            <v>SIRGRAMM Col$Gastos Administrativos</v>
          </cell>
          <cell r="B311" t="str">
            <v>RG</v>
          </cell>
          <cell r="C311" t="str">
            <v>SI</v>
          </cell>
          <cell r="D311" t="str">
            <v>R</v>
          </cell>
          <cell r="E311" t="str">
            <v>A</v>
          </cell>
          <cell r="F311" t="str">
            <v>MM Col$</v>
          </cell>
          <cell r="G311" t="str">
            <v>LFS</v>
          </cell>
          <cell r="H311" t="str">
            <v>Gastos Administrativos</v>
          </cell>
          <cell r="AR311">
            <v>2010</v>
          </cell>
          <cell r="CI311">
            <v>2006</v>
          </cell>
        </row>
        <row r="312">
          <cell r="A312" t="str">
            <v xml:space="preserve">SIRGRAMM Col$Impuestos </v>
          </cell>
          <cell r="B312" t="str">
            <v>RG</v>
          </cell>
          <cell r="C312" t="str">
            <v>SI</v>
          </cell>
          <cell r="D312" t="str">
            <v>R</v>
          </cell>
          <cell r="E312" t="str">
            <v>A</v>
          </cell>
          <cell r="F312" t="str">
            <v>MM Col$</v>
          </cell>
          <cell r="G312" t="str">
            <v>LFS</v>
          </cell>
          <cell r="H312" t="str">
            <v xml:space="preserve">Impuestos </v>
          </cell>
          <cell r="AH312">
            <v>1690.7</v>
          </cell>
          <cell r="AI312">
            <v>1375.8</v>
          </cell>
          <cell r="AJ312">
            <v>1335.1</v>
          </cell>
          <cell r="AK312">
            <v>1214.7</v>
          </cell>
          <cell r="AL312">
            <v>983</v>
          </cell>
          <cell r="AM312">
            <v>929.80000000000007</v>
          </cell>
          <cell r="AN312">
            <v>859.6</v>
          </cell>
          <cell r="AO312">
            <v>651.80000000000007</v>
          </cell>
          <cell r="AP312">
            <v>551.5</v>
          </cell>
          <cell r="AQ312">
            <v>425.3</v>
          </cell>
          <cell r="AR312">
            <v>37.5</v>
          </cell>
          <cell r="AT312">
            <v>3.4</v>
          </cell>
          <cell r="AV312">
            <v>3271.9</v>
          </cell>
          <cell r="AW312">
            <v>2988.1</v>
          </cell>
          <cell r="AX312">
            <v>2899.7</v>
          </cell>
          <cell r="AY312">
            <v>2762.1</v>
          </cell>
          <cell r="AZ312">
            <v>2499.4</v>
          </cell>
          <cell r="BB312">
            <v>2464.4</v>
          </cell>
          <cell r="BC312">
            <v>2413.9</v>
          </cell>
          <cell r="BD312">
            <v>392.5</v>
          </cell>
          <cell r="BF312">
            <v>339.8</v>
          </cell>
          <cell r="BG312">
            <v>269.39999999999998</v>
          </cell>
          <cell r="BH312">
            <v>88.6</v>
          </cell>
          <cell r="BI312">
            <v>1.9</v>
          </cell>
          <cell r="BJ312">
            <v>1274.9000000000001</v>
          </cell>
          <cell r="BK312">
            <v>1053.7</v>
          </cell>
          <cell r="BL312">
            <v>1025.7</v>
          </cell>
          <cell r="BM312">
            <v>1022</v>
          </cell>
          <cell r="BN312">
            <v>760.9</v>
          </cell>
          <cell r="BO312">
            <v>624</v>
          </cell>
          <cell r="BP312">
            <v>582.1</v>
          </cell>
          <cell r="BQ312">
            <v>407.9</v>
          </cell>
          <cell r="BR312">
            <v>315.5</v>
          </cell>
          <cell r="BS312">
            <v>315.5</v>
          </cell>
          <cell r="BT312">
            <v>26.2</v>
          </cell>
          <cell r="BU312">
            <v>3.3</v>
          </cell>
          <cell r="BV312">
            <v>1143.5999999999999</v>
          </cell>
          <cell r="BW312">
            <v>892</v>
          </cell>
          <cell r="BX312">
            <v>883.6</v>
          </cell>
          <cell r="BY312">
            <v>820.5</v>
          </cell>
          <cell r="BZ312">
            <v>779.7</v>
          </cell>
          <cell r="CA312">
            <v>594</v>
          </cell>
          <cell r="CB312">
            <v>573.5</v>
          </cell>
          <cell r="CC312">
            <v>402.3</v>
          </cell>
          <cell r="CD312">
            <v>380.5</v>
          </cell>
          <cell r="CE312">
            <v>832.3</v>
          </cell>
          <cell r="CF312">
            <v>44.5</v>
          </cell>
          <cell r="CG312">
            <v>20.6</v>
          </cell>
          <cell r="CH312">
            <v>1828.8</v>
          </cell>
          <cell r="CI312">
            <v>1699.7</v>
          </cell>
          <cell r="CJ312">
            <v>1637.5</v>
          </cell>
          <cell r="CK312">
            <v>1532.2</v>
          </cell>
          <cell r="CL312">
            <v>1330</v>
          </cell>
          <cell r="CM312">
            <v>1274.0999999999999</v>
          </cell>
          <cell r="CN312">
            <v>1246.9000000000001</v>
          </cell>
          <cell r="CO312">
            <v>1017.2</v>
          </cell>
          <cell r="CP312">
            <v>934.4</v>
          </cell>
          <cell r="CQ312">
            <v>832.3</v>
          </cell>
          <cell r="CR312">
            <v>468.7</v>
          </cell>
          <cell r="CS312">
            <v>57.7</v>
          </cell>
          <cell r="CT312">
            <v>2852.6</v>
          </cell>
          <cell r="CU312">
            <v>2404.1999999999998</v>
          </cell>
          <cell r="CV312">
            <v>2174.5</v>
          </cell>
          <cell r="CW312">
            <v>2056</v>
          </cell>
          <cell r="CX312">
            <v>1925.1</v>
          </cell>
          <cell r="CY312">
            <v>1808.5</v>
          </cell>
          <cell r="CZ312">
            <v>1699.1</v>
          </cell>
          <cell r="DA312">
            <v>680.2</v>
          </cell>
          <cell r="DB312">
            <v>572.4</v>
          </cell>
          <cell r="DC312">
            <v>329.7</v>
          </cell>
          <cell r="DD312">
            <v>215.2</v>
          </cell>
          <cell r="DE312">
            <v>102.1</v>
          </cell>
          <cell r="DF312">
            <v>1033.7</v>
          </cell>
          <cell r="DG312">
            <v>1438.8</v>
          </cell>
          <cell r="DH312">
            <v>1279.5</v>
          </cell>
          <cell r="DI312">
            <v>1195.4000000000001</v>
          </cell>
          <cell r="DJ312">
            <v>776.7</v>
          </cell>
          <cell r="DK312">
            <v>721.1</v>
          </cell>
          <cell r="DL312">
            <v>533.4</v>
          </cell>
          <cell r="DO312">
            <v>88.7</v>
          </cell>
          <cell r="DR312">
            <v>1513.2</v>
          </cell>
          <cell r="EA312">
            <v>126</v>
          </cell>
          <cell r="ED312">
            <v>845.7</v>
          </cell>
        </row>
        <row r="313">
          <cell r="A313" t="str">
            <v>SIRGRAMM Col$Impuestos De Timbre</v>
          </cell>
          <cell r="B313" t="str">
            <v>RG</v>
          </cell>
          <cell r="C313" t="str">
            <v>SI</v>
          </cell>
          <cell r="D313" t="str">
            <v>R</v>
          </cell>
          <cell r="E313" t="str">
            <v>A</v>
          </cell>
          <cell r="F313" t="str">
            <v>MM Col$</v>
          </cell>
          <cell r="G313" t="str">
            <v>LFS</v>
          </cell>
          <cell r="H313" t="str">
            <v>Impuestos De Timbre</v>
          </cell>
          <cell r="DR313">
            <v>112.5</v>
          </cell>
          <cell r="ED313">
            <v>70</v>
          </cell>
        </row>
        <row r="314">
          <cell r="A314" t="str">
            <v>SIRGRAMM Col$Impuestos Provisión Industria y Comercio</v>
          </cell>
          <cell r="B314" t="str">
            <v>RG</v>
          </cell>
          <cell r="C314" t="str">
            <v>SI</v>
          </cell>
          <cell r="D314" t="str">
            <v>R</v>
          </cell>
          <cell r="E314" t="str">
            <v>A</v>
          </cell>
          <cell r="F314" t="str">
            <v>MM Col$</v>
          </cell>
          <cell r="G314" t="str">
            <v>LFS</v>
          </cell>
          <cell r="H314" t="str">
            <v>Impuestos Provisión Industria y Comercio</v>
          </cell>
          <cell r="AH314">
            <v>1686.5</v>
          </cell>
          <cell r="AI314">
            <v>1371.6</v>
          </cell>
          <cell r="AJ314">
            <v>1330.9</v>
          </cell>
          <cell r="AK314">
            <v>1210.5</v>
          </cell>
          <cell r="AL314">
            <v>978.8</v>
          </cell>
          <cell r="AM314">
            <v>925.6</v>
          </cell>
          <cell r="AN314">
            <v>855.4</v>
          </cell>
          <cell r="AO314">
            <v>647.6</v>
          </cell>
          <cell r="AP314">
            <v>547.29999999999995</v>
          </cell>
          <cell r="AQ314">
            <v>421.1</v>
          </cell>
          <cell r="AR314">
            <v>37.5</v>
          </cell>
          <cell r="AT314">
            <v>3.4</v>
          </cell>
          <cell r="AV314">
            <v>3247.4</v>
          </cell>
          <cell r="AW314">
            <v>2963.6</v>
          </cell>
          <cell r="AX314">
            <v>2875.2</v>
          </cell>
          <cell r="AY314">
            <v>2737.6</v>
          </cell>
          <cell r="AZ314">
            <v>2474.9</v>
          </cell>
          <cell r="BB314">
            <v>2439.9</v>
          </cell>
          <cell r="BC314">
            <v>2389.4</v>
          </cell>
          <cell r="BD314">
            <v>368</v>
          </cell>
          <cell r="BF314">
            <v>315.3</v>
          </cell>
          <cell r="BG314">
            <v>244.9</v>
          </cell>
          <cell r="BH314">
            <v>68.8</v>
          </cell>
          <cell r="BI314">
            <v>1.9</v>
          </cell>
          <cell r="BJ314">
            <v>1259.5999999999999</v>
          </cell>
          <cell r="BK314">
            <v>1038.4000000000001</v>
          </cell>
          <cell r="BL314">
            <v>1010.4</v>
          </cell>
          <cell r="BM314">
            <v>1006.7</v>
          </cell>
          <cell r="BN314">
            <v>745.6</v>
          </cell>
          <cell r="BO314">
            <v>608.70000000000005</v>
          </cell>
          <cell r="BP314">
            <v>566.79999999999995</v>
          </cell>
          <cell r="BQ314">
            <v>392.6</v>
          </cell>
          <cell r="BR314">
            <v>300.2</v>
          </cell>
          <cell r="BS314">
            <v>300.2</v>
          </cell>
          <cell r="BT314">
            <v>23.3</v>
          </cell>
          <cell r="BU314">
            <v>3.3</v>
          </cell>
          <cell r="BV314">
            <v>1135.4000000000001</v>
          </cell>
          <cell r="BW314">
            <v>883.8</v>
          </cell>
          <cell r="BX314">
            <v>875.4</v>
          </cell>
          <cell r="BY314">
            <v>812.3</v>
          </cell>
          <cell r="BZ314">
            <v>771.5</v>
          </cell>
          <cell r="CA314">
            <v>585.79999999999995</v>
          </cell>
          <cell r="CB314">
            <v>565.29999999999995</v>
          </cell>
          <cell r="CC314">
            <v>394.1</v>
          </cell>
          <cell r="CD314">
            <v>372.3</v>
          </cell>
          <cell r="CE314">
            <v>714.3</v>
          </cell>
          <cell r="CF314">
            <v>36.799999999999997</v>
          </cell>
          <cell r="CG314">
            <v>20.5</v>
          </cell>
          <cell r="CH314">
            <v>1319</v>
          </cell>
          <cell r="CI314">
            <v>1163.7</v>
          </cell>
          <cell r="CJ314">
            <v>1149.8</v>
          </cell>
          <cell r="CK314">
            <v>1093.8</v>
          </cell>
          <cell r="CL314">
            <v>996.1</v>
          </cell>
          <cell r="CM314">
            <v>982.3</v>
          </cell>
          <cell r="CN314">
            <v>996.4</v>
          </cell>
          <cell r="CO314">
            <v>826.7</v>
          </cell>
          <cell r="CP314">
            <v>781.4</v>
          </cell>
          <cell r="CQ314">
            <v>714.3</v>
          </cell>
          <cell r="CR314">
            <v>364.7</v>
          </cell>
          <cell r="CS314">
            <v>5.7</v>
          </cell>
          <cell r="CT314">
            <v>2204.4</v>
          </cell>
          <cell r="CU314">
            <v>1769.6</v>
          </cell>
          <cell r="CV314">
            <v>1592.3</v>
          </cell>
          <cell r="CW314">
            <v>1526.3</v>
          </cell>
          <cell r="CX314">
            <v>1447.7</v>
          </cell>
          <cell r="CY314">
            <v>1384.9</v>
          </cell>
          <cell r="CZ314">
            <v>1364.1</v>
          </cell>
          <cell r="DA314">
            <v>438.3</v>
          </cell>
          <cell r="DB314">
            <v>425.8</v>
          </cell>
          <cell r="DC314">
            <v>219.7</v>
          </cell>
          <cell r="DD314">
            <v>133</v>
          </cell>
          <cell r="DE314">
            <v>61</v>
          </cell>
          <cell r="DF314">
            <v>540.70000000000005</v>
          </cell>
          <cell r="DG314">
            <v>658.8</v>
          </cell>
          <cell r="DH314">
            <v>573.5</v>
          </cell>
          <cell r="DI314">
            <v>560.4</v>
          </cell>
          <cell r="DJ314">
            <v>383.5</v>
          </cell>
          <cell r="DK314">
            <v>377.9</v>
          </cell>
          <cell r="DL314">
            <v>333.4</v>
          </cell>
          <cell r="DO314">
            <v>88.7</v>
          </cell>
          <cell r="DR314">
            <v>1400.7</v>
          </cell>
          <cell r="EA314">
            <v>126</v>
          </cell>
          <cell r="ED314">
            <v>775.7</v>
          </cell>
        </row>
        <row r="315">
          <cell r="A315" t="str">
            <v>SIRGRAMM Col$    Otros -Acciones Portafolio</v>
          </cell>
          <cell r="B315" t="str">
            <v>RG</v>
          </cell>
          <cell r="C315" t="str">
            <v>SI</v>
          </cell>
          <cell r="D315" t="str">
            <v>R</v>
          </cell>
          <cell r="E315" t="str">
            <v>A</v>
          </cell>
          <cell r="F315" t="str">
            <v>MM Col$</v>
          </cell>
          <cell r="G315" t="str">
            <v>LFS</v>
          </cell>
          <cell r="H315" t="str">
            <v xml:space="preserve">    Otros -Acciones Portafolio</v>
          </cell>
          <cell r="AH315">
            <v>0</v>
          </cell>
          <cell r="AI315">
            <v>0</v>
          </cell>
          <cell r="AJ315">
            <v>0</v>
          </cell>
          <cell r="AK315">
            <v>0</v>
          </cell>
          <cell r="AL315">
            <v>0</v>
          </cell>
          <cell r="AM315">
            <v>0</v>
          </cell>
          <cell r="AN315">
            <v>0</v>
          </cell>
          <cell r="AO315">
            <v>0</v>
          </cell>
          <cell r="AP315">
            <v>0</v>
          </cell>
          <cell r="AQ315">
            <v>0</v>
          </cell>
          <cell r="AR315">
            <v>0</v>
          </cell>
          <cell r="AT315">
            <v>0</v>
          </cell>
          <cell r="AV315">
            <v>19.8</v>
          </cell>
          <cell r="AW315">
            <v>19.8</v>
          </cell>
          <cell r="AX315">
            <v>19.8</v>
          </cell>
          <cell r="AY315">
            <v>19.8</v>
          </cell>
          <cell r="AZ315">
            <v>19.8</v>
          </cell>
          <cell r="BB315">
            <v>19.8</v>
          </cell>
          <cell r="BC315">
            <v>19.8</v>
          </cell>
          <cell r="BD315">
            <v>19.8</v>
          </cell>
          <cell r="BF315">
            <v>19.8</v>
          </cell>
          <cell r="BG315">
            <v>19.8</v>
          </cell>
          <cell r="BH315">
            <v>19.8</v>
          </cell>
        </row>
        <row r="316">
          <cell r="A316" t="str">
            <v>SIRGRAMM Col$Impuestos Derechos de Emisión</v>
          </cell>
          <cell r="B316" t="str">
            <v>RG</v>
          </cell>
          <cell r="C316" t="str">
            <v>SI</v>
          </cell>
          <cell r="D316" t="str">
            <v>R</v>
          </cell>
          <cell r="E316" t="str">
            <v>A</v>
          </cell>
          <cell r="F316" t="str">
            <v>MM Col$</v>
          </cell>
          <cell r="G316" t="str">
            <v>LFS</v>
          </cell>
          <cell r="H316" t="str">
            <v>Impuestos Derechos de Emisión</v>
          </cell>
          <cell r="AH316">
            <v>0</v>
          </cell>
          <cell r="AI316">
            <v>4.2</v>
          </cell>
          <cell r="AW316">
            <v>4.7</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54.8</v>
          </cell>
          <cell r="CU316">
            <v>54.8</v>
          </cell>
          <cell r="CV316">
            <v>54.8</v>
          </cell>
          <cell r="CW316">
            <v>54.8</v>
          </cell>
          <cell r="CX316">
            <v>54.8</v>
          </cell>
          <cell r="CY316">
            <v>54.8</v>
          </cell>
          <cell r="CZ316">
            <v>54.8</v>
          </cell>
          <cell r="DA316">
            <v>54.8</v>
          </cell>
          <cell r="DB316">
            <v>0</v>
          </cell>
          <cell r="DC316">
            <v>0</v>
          </cell>
          <cell r="DD316">
            <v>0</v>
          </cell>
          <cell r="DE316">
            <v>0</v>
          </cell>
          <cell r="DF316">
            <v>0</v>
          </cell>
          <cell r="DG316">
            <v>0</v>
          </cell>
          <cell r="DH316">
            <v>0</v>
          </cell>
          <cell r="DI316">
            <v>0</v>
          </cell>
          <cell r="DJ316">
            <v>0</v>
          </cell>
          <cell r="DK316">
            <v>0</v>
          </cell>
          <cell r="DL316">
            <v>0</v>
          </cell>
        </row>
        <row r="317">
          <cell r="A317" t="str">
            <v>SIRGRAMM Col$Impuestos Vehículo</v>
          </cell>
          <cell r="B317" t="str">
            <v>RG</v>
          </cell>
          <cell r="C317" t="str">
            <v>SI</v>
          </cell>
          <cell r="D317" t="str">
            <v>R</v>
          </cell>
          <cell r="E317" t="str">
            <v>A</v>
          </cell>
          <cell r="F317" t="str">
            <v>MM Col$</v>
          </cell>
          <cell r="G317" t="str">
            <v>LFS</v>
          </cell>
          <cell r="H317" t="str">
            <v>Impuestos Vehículo</v>
          </cell>
          <cell r="AH317">
            <v>4.2</v>
          </cell>
          <cell r="AI317">
            <v>0</v>
          </cell>
          <cell r="AJ317">
            <v>4.2</v>
          </cell>
          <cell r="AK317">
            <v>4.2</v>
          </cell>
          <cell r="AL317">
            <v>4.2</v>
          </cell>
          <cell r="AM317">
            <v>4.2</v>
          </cell>
          <cell r="AN317">
            <v>4.2</v>
          </cell>
          <cell r="AO317">
            <v>4.2</v>
          </cell>
          <cell r="AP317">
            <v>4.2</v>
          </cell>
          <cell r="AQ317">
            <v>4.2</v>
          </cell>
          <cell r="AR317">
            <v>0</v>
          </cell>
          <cell r="AT317">
            <v>0</v>
          </cell>
          <cell r="AV317">
            <v>4.7</v>
          </cell>
          <cell r="AW317">
            <v>0</v>
          </cell>
          <cell r="AX317">
            <v>4.7</v>
          </cell>
          <cell r="AY317">
            <v>4.7</v>
          </cell>
          <cell r="AZ317">
            <v>4.7</v>
          </cell>
          <cell r="BB317">
            <v>4.7</v>
          </cell>
          <cell r="BC317">
            <v>4.7</v>
          </cell>
          <cell r="BD317">
            <v>4.7</v>
          </cell>
          <cell r="BF317">
            <v>4.7</v>
          </cell>
          <cell r="BG317">
            <v>4.7</v>
          </cell>
          <cell r="BH317">
            <v>0</v>
          </cell>
          <cell r="BI317">
            <v>0</v>
          </cell>
          <cell r="BJ317">
            <v>15.3</v>
          </cell>
          <cell r="BK317">
            <v>15.3</v>
          </cell>
          <cell r="BL317">
            <v>15.3</v>
          </cell>
          <cell r="BM317">
            <v>15.3</v>
          </cell>
          <cell r="BN317">
            <v>15.3</v>
          </cell>
          <cell r="BO317">
            <v>15.3</v>
          </cell>
          <cell r="BP317">
            <v>15.3</v>
          </cell>
          <cell r="BQ317">
            <v>15.3</v>
          </cell>
          <cell r="BR317">
            <v>15.3</v>
          </cell>
          <cell r="BS317">
            <v>15.3</v>
          </cell>
          <cell r="BT317">
            <v>2.9</v>
          </cell>
          <cell r="BU317">
            <v>0</v>
          </cell>
          <cell r="BV317">
            <v>8.1999999999999993</v>
          </cell>
          <cell r="BW317">
            <v>8.1999999999999993</v>
          </cell>
          <cell r="BX317">
            <v>8.1999999999999993</v>
          </cell>
          <cell r="BY317">
            <v>8.1999999999999993</v>
          </cell>
          <cell r="BZ317">
            <v>8.1999999999999993</v>
          </cell>
          <cell r="CA317">
            <v>8.1999999999999993</v>
          </cell>
          <cell r="CB317">
            <v>8.1999999999999993</v>
          </cell>
          <cell r="CC317">
            <v>8.1999999999999993</v>
          </cell>
          <cell r="CD317">
            <v>8.1999999999999993</v>
          </cell>
          <cell r="CE317">
            <v>0</v>
          </cell>
          <cell r="CF317">
            <v>7.7</v>
          </cell>
          <cell r="CG317">
            <v>0</v>
          </cell>
          <cell r="CH317">
            <v>4.8</v>
          </cell>
          <cell r="CI317">
            <v>4.8</v>
          </cell>
          <cell r="CJ317">
            <v>4.8</v>
          </cell>
          <cell r="CK317">
            <v>4.7</v>
          </cell>
          <cell r="CL317">
            <v>3</v>
          </cell>
          <cell r="CM317">
            <v>3</v>
          </cell>
          <cell r="CN317">
            <v>3</v>
          </cell>
          <cell r="CO317">
            <v>3</v>
          </cell>
          <cell r="CP317">
            <v>3</v>
          </cell>
          <cell r="CQ317">
            <v>0</v>
          </cell>
          <cell r="CR317">
            <v>0</v>
          </cell>
          <cell r="CS317">
            <v>0</v>
          </cell>
          <cell r="CT317">
            <v>1.6</v>
          </cell>
          <cell r="CU317">
            <v>1.6</v>
          </cell>
          <cell r="CV317">
            <v>1.6</v>
          </cell>
          <cell r="CW317">
            <v>1.6</v>
          </cell>
          <cell r="CX317">
            <v>1.6</v>
          </cell>
          <cell r="CY317">
            <v>0</v>
          </cell>
          <cell r="CZ317">
            <v>0</v>
          </cell>
          <cell r="DA317">
            <v>0</v>
          </cell>
          <cell r="DB317">
            <v>0</v>
          </cell>
          <cell r="DC317">
            <v>0</v>
          </cell>
          <cell r="DD317">
            <v>0</v>
          </cell>
          <cell r="DE317">
            <v>0</v>
          </cell>
          <cell r="DF317">
            <v>0</v>
          </cell>
          <cell r="DG317">
            <v>0</v>
          </cell>
          <cell r="DH317">
            <v>0</v>
          </cell>
          <cell r="DI317">
            <v>0</v>
          </cell>
          <cell r="DJ317">
            <v>0</v>
          </cell>
        </row>
        <row r="318">
          <cell r="A318" t="str">
            <v>SIRGRAMM Col$Impuestos Sobretasa Impuesto de Renta</v>
          </cell>
          <cell r="B318" t="str">
            <v>RG</v>
          </cell>
          <cell r="C318" t="str">
            <v>SI</v>
          </cell>
          <cell r="D318" t="str">
            <v>R</v>
          </cell>
          <cell r="E318" t="str">
            <v>A</v>
          </cell>
          <cell r="F318" t="str">
            <v>MM Col$</v>
          </cell>
          <cell r="G318" t="str">
            <v>LFS</v>
          </cell>
          <cell r="H318" t="str">
            <v>Impuestos Sobretasa Impuesto de Renta</v>
          </cell>
          <cell r="AH318">
            <v>0</v>
          </cell>
          <cell r="AJ318">
            <v>0</v>
          </cell>
          <cell r="AK318">
            <v>0</v>
          </cell>
          <cell r="AL318">
            <v>0</v>
          </cell>
          <cell r="AM318">
            <v>0</v>
          </cell>
          <cell r="AN318">
            <v>0</v>
          </cell>
          <cell r="AO318">
            <v>0</v>
          </cell>
          <cell r="AP318">
            <v>0</v>
          </cell>
          <cell r="AQ318">
            <v>0</v>
          </cell>
          <cell r="AR318">
            <v>0</v>
          </cell>
          <cell r="AT318">
            <v>0</v>
          </cell>
          <cell r="AV318">
            <v>0</v>
          </cell>
          <cell r="AX318">
            <v>0</v>
          </cell>
          <cell r="AY318">
            <v>0</v>
          </cell>
          <cell r="AZ318">
            <v>0</v>
          </cell>
          <cell r="BB318">
            <v>0</v>
          </cell>
          <cell r="BC318">
            <v>0</v>
          </cell>
          <cell r="BD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118</v>
          </cell>
          <cell r="CF318">
            <v>0</v>
          </cell>
          <cell r="CG318">
            <v>0.1</v>
          </cell>
          <cell r="CH318">
            <v>505</v>
          </cell>
          <cell r="CI318">
            <v>531.20000000000005</v>
          </cell>
          <cell r="CJ318">
            <v>482.9</v>
          </cell>
          <cell r="CK318">
            <v>433.7</v>
          </cell>
          <cell r="CL318">
            <v>330.9</v>
          </cell>
          <cell r="CM318">
            <v>288.8</v>
          </cell>
          <cell r="CN318">
            <v>247.5</v>
          </cell>
          <cell r="CO318">
            <v>187.5</v>
          </cell>
          <cell r="CP318">
            <v>150</v>
          </cell>
          <cell r="CQ318">
            <v>118</v>
          </cell>
          <cell r="CR318">
            <v>104</v>
          </cell>
          <cell r="CS318">
            <v>52</v>
          </cell>
          <cell r="CT318">
            <v>591.79999999999995</v>
          </cell>
          <cell r="CU318">
            <v>578.20000000000005</v>
          </cell>
          <cell r="CV318">
            <v>525.79999999999995</v>
          </cell>
          <cell r="CW318">
            <v>473.3</v>
          </cell>
          <cell r="CX318">
            <v>421</v>
          </cell>
          <cell r="CY318">
            <v>368.8</v>
          </cell>
          <cell r="CZ318">
            <v>280.2</v>
          </cell>
          <cell r="DA318">
            <v>187.1</v>
          </cell>
          <cell r="DB318">
            <v>146.6</v>
          </cell>
          <cell r="DC318">
            <v>110</v>
          </cell>
          <cell r="DD318">
            <v>82.2</v>
          </cell>
          <cell r="DE318">
            <v>41.1</v>
          </cell>
          <cell r="DF318">
            <v>493</v>
          </cell>
          <cell r="DG318">
            <v>780</v>
          </cell>
          <cell r="DH318">
            <v>706</v>
          </cell>
          <cell r="DI318">
            <v>635</v>
          </cell>
          <cell r="DJ318">
            <v>393.2</v>
          </cell>
          <cell r="DK318">
            <v>343.2</v>
          </cell>
          <cell r="DL318">
            <v>200</v>
          </cell>
        </row>
        <row r="319">
          <cell r="A319" t="str">
            <v>SIRGRAMM Col$</v>
          </cell>
          <cell r="B319" t="str">
            <v>RG</v>
          </cell>
          <cell r="C319" t="str">
            <v>SI</v>
          </cell>
          <cell r="D319" t="str">
            <v>R</v>
          </cell>
          <cell r="E319" t="str">
            <v>A</v>
          </cell>
          <cell r="F319" t="str">
            <v>MM Col$</v>
          </cell>
          <cell r="G319" t="str">
            <v>LFS</v>
          </cell>
        </row>
        <row r="320">
          <cell r="A320" t="str">
            <v xml:space="preserve">SIRGRAMM Col$Contribuciones y Afiliaciones </v>
          </cell>
          <cell r="B320" t="str">
            <v>RG</v>
          </cell>
          <cell r="C320" t="str">
            <v>SI</v>
          </cell>
          <cell r="D320" t="str">
            <v>R</v>
          </cell>
          <cell r="E320" t="str">
            <v>A</v>
          </cell>
          <cell r="F320" t="str">
            <v>MM Col$</v>
          </cell>
          <cell r="G320" t="str">
            <v>LFS</v>
          </cell>
          <cell r="H320" t="str">
            <v xml:space="preserve">Contribuciones y Afiliaciones </v>
          </cell>
          <cell r="AH320">
            <v>411.8</v>
          </cell>
          <cell r="AI320">
            <v>407.85899999999998</v>
          </cell>
          <cell r="AJ320">
            <v>404.5</v>
          </cell>
          <cell r="AK320">
            <v>381.75900000000001</v>
          </cell>
          <cell r="AL320">
            <v>378.6</v>
          </cell>
          <cell r="AM320">
            <v>227.9</v>
          </cell>
          <cell r="AN320">
            <v>219.70000000000002</v>
          </cell>
          <cell r="AO320">
            <v>217.39999999999998</v>
          </cell>
          <cell r="AP320">
            <v>213.29999999999998</v>
          </cell>
          <cell r="AQ320">
            <v>138.69999999999999</v>
          </cell>
          <cell r="AR320">
            <v>8.6</v>
          </cell>
          <cell r="AT320">
            <v>3.3</v>
          </cell>
          <cell r="AV320">
            <v>1010.4</v>
          </cell>
          <cell r="AW320">
            <v>825.39999999999986</v>
          </cell>
          <cell r="AX320">
            <v>510.7</v>
          </cell>
          <cell r="AY320">
            <v>504.7</v>
          </cell>
          <cell r="AZ320">
            <v>366.1</v>
          </cell>
          <cell r="BB320">
            <v>361.3</v>
          </cell>
          <cell r="BC320">
            <v>205.4</v>
          </cell>
          <cell r="BD320">
            <v>202.7</v>
          </cell>
          <cell r="BF320">
            <v>199.2</v>
          </cell>
          <cell r="BG320">
            <v>133.30000000000001</v>
          </cell>
          <cell r="BH320">
            <v>126.2</v>
          </cell>
          <cell r="BI320">
            <v>4.5999999999999996</v>
          </cell>
          <cell r="BJ320">
            <v>405.9</v>
          </cell>
          <cell r="BK320">
            <v>403</v>
          </cell>
          <cell r="BL320">
            <v>398.8</v>
          </cell>
          <cell r="BM320">
            <v>256.2</v>
          </cell>
          <cell r="BN320">
            <v>189.2</v>
          </cell>
          <cell r="BO320">
            <v>104.9</v>
          </cell>
          <cell r="BP320">
            <v>95</v>
          </cell>
          <cell r="BQ320">
            <v>92.4</v>
          </cell>
          <cell r="BR320">
            <v>89.6</v>
          </cell>
          <cell r="BS320">
            <v>27.1</v>
          </cell>
          <cell r="BT320">
            <v>22.5</v>
          </cell>
          <cell r="BU320">
            <v>3.1</v>
          </cell>
          <cell r="BV320">
            <v>467.1</v>
          </cell>
          <cell r="BW320">
            <v>423.2</v>
          </cell>
          <cell r="BX320">
            <v>425.5</v>
          </cell>
          <cell r="BY320">
            <v>351.9</v>
          </cell>
          <cell r="BZ320">
            <v>343.4</v>
          </cell>
          <cell r="CA320">
            <v>228.5</v>
          </cell>
          <cell r="CB320">
            <v>203.2</v>
          </cell>
          <cell r="CC320">
            <v>72.2</v>
          </cell>
          <cell r="CD320">
            <v>67.2</v>
          </cell>
          <cell r="CE320">
            <v>12.8</v>
          </cell>
          <cell r="CF320">
            <v>3.8</v>
          </cell>
          <cell r="CG320">
            <v>2.2999999999999998</v>
          </cell>
          <cell r="CH320">
            <v>215.1</v>
          </cell>
          <cell r="CI320">
            <v>213.1</v>
          </cell>
          <cell r="CJ320">
            <v>211.7</v>
          </cell>
          <cell r="CK320">
            <v>210.8</v>
          </cell>
          <cell r="CL320">
            <v>209.1</v>
          </cell>
          <cell r="CM320">
            <v>84.2</v>
          </cell>
          <cell r="CN320">
            <v>71.400000000000006</v>
          </cell>
          <cell r="CO320">
            <v>69.5</v>
          </cell>
          <cell r="CP320">
            <v>66.400000000000006</v>
          </cell>
          <cell r="CQ320">
            <v>12.8</v>
          </cell>
          <cell r="CR320">
            <v>11.9</v>
          </cell>
          <cell r="CS320">
            <v>8.4</v>
          </cell>
          <cell r="CT320">
            <v>252.4</v>
          </cell>
          <cell r="CU320">
            <v>205.7</v>
          </cell>
          <cell r="CV320">
            <v>201.6</v>
          </cell>
          <cell r="CW320">
            <v>197.4</v>
          </cell>
          <cell r="CX320">
            <v>192.5</v>
          </cell>
          <cell r="CY320">
            <v>185.6</v>
          </cell>
          <cell r="CZ320">
            <v>66.3</v>
          </cell>
          <cell r="DA320">
            <v>65.599999999999994</v>
          </cell>
          <cell r="DB320">
            <v>64.099999999999994</v>
          </cell>
          <cell r="DC320">
            <v>12.1</v>
          </cell>
          <cell r="DD320">
            <v>11.4</v>
          </cell>
          <cell r="DE320">
            <v>1.8</v>
          </cell>
          <cell r="DF320">
            <v>324.10000000000002</v>
          </cell>
          <cell r="DG320">
            <v>320</v>
          </cell>
          <cell r="DH320">
            <v>319.10000000000002</v>
          </cell>
          <cell r="DI320">
            <v>318.2</v>
          </cell>
          <cell r="DJ320">
            <v>208.5</v>
          </cell>
          <cell r="DK320">
            <v>150</v>
          </cell>
          <cell r="DL320">
            <v>93.2</v>
          </cell>
          <cell r="DO320">
            <v>17.100000000000001</v>
          </cell>
          <cell r="DR320">
            <v>240.4</v>
          </cell>
          <cell r="EA320">
            <v>29.1</v>
          </cell>
          <cell r="ED320">
            <v>366.1</v>
          </cell>
        </row>
        <row r="321">
          <cell r="A321" t="str">
            <v>SIRGRAMM Col$C&amp;A Bolsa de Valores Suscripción</v>
          </cell>
          <cell r="B321" t="str">
            <v>RG</v>
          </cell>
          <cell r="C321" t="str">
            <v>SI</v>
          </cell>
          <cell r="D321" t="str">
            <v>R</v>
          </cell>
          <cell r="E321" t="str">
            <v>A</v>
          </cell>
          <cell r="F321" t="str">
            <v>MM Col$</v>
          </cell>
          <cell r="G321" t="str">
            <v>LFS</v>
          </cell>
          <cell r="H321" t="str">
            <v>C&amp;A Bolsa de Valores Suscripción</v>
          </cell>
          <cell r="AH321">
            <v>80.400000000000006</v>
          </cell>
          <cell r="AI321">
            <v>80.400000000000006</v>
          </cell>
          <cell r="AJ321">
            <v>80.400000000000006</v>
          </cell>
          <cell r="AK321">
            <v>80.400000000000006</v>
          </cell>
          <cell r="AL321">
            <v>80.400000000000006</v>
          </cell>
          <cell r="AM321">
            <v>80.400000000000006</v>
          </cell>
          <cell r="AN321">
            <v>80.400000000000006</v>
          </cell>
          <cell r="AO321">
            <v>80.400000000000006</v>
          </cell>
          <cell r="AP321">
            <v>80.400000000000006</v>
          </cell>
          <cell r="AQ321">
            <v>15.9</v>
          </cell>
          <cell r="AR321">
            <v>0</v>
          </cell>
          <cell r="AT321">
            <v>0</v>
          </cell>
          <cell r="AV321">
            <v>137.30000000000001</v>
          </cell>
          <cell r="AW321">
            <v>68.3</v>
          </cell>
          <cell r="AX321">
            <v>68.3</v>
          </cell>
          <cell r="AY321">
            <v>68.3</v>
          </cell>
          <cell r="AZ321">
            <v>68.3</v>
          </cell>
          <cell r="BB321">
            <v>68.3</v>
          </cell>
          <cell r="BC321">
            <v>68.3</v>
          </cell>
          <cell r="BD321">
            <v>68.3</v>
          </cell>
          <cell r="BF321">
            <v>68.3</v>
          </cell>
          <cell r="BG321">
            <v>7.5</v>
          </cell>
          <cell r="BH321">
            <v>7.5</v>
          </cell>
          <cell r="BI321">
            <v>0</v>
          </cell>
          <cell r="BJ321">
            <v>78.400000000000006</v>
          </cell>
          <cell r="BK321">
            <v>78.400000000000006</v>
          </cell>
          <cell r="BL321">
            <v>78.400000000000006</v>
          </cell>
          <cell r="BM321">
            <v>78.400000000000006</v>
          </cell>
          <cell r="BN321">
            <v>78.400000000000006</v>
          </cell>
          <cell r="BO321">
            <v>78.400000000000006</v>
          </cell>
          <cell r="BP321">
            <v>71</v>
          </cell>
          <cell r="BQ321">
            <v>71</v>
          </cell>
          <cell r="BR321">
            <v>71</v>
          </cell>
          <cell r="BS321">
            <v>14.5</v>
          </cell>
          <cell r="BT321">
            <v>13.9</v>
          </cell>
          <cell r="BU321">
            <v>0</v>
          </cell>
          <cell r="BV321">
            <v>89.7</v>
          </cell>
          <cell r="BW321">
            <v>79.900000000000006</v>
          </cell>
          <cell r="BX321">
            <v>83.2</v>
          </cell>
          <cell r="BY321">
            <v>83.2</v>
          </cell>
          <cell r="BZ321">
            <v>83.2</v>
          </cell>
          <cell r="CA321">
            <v>82.6</v>
          </cell>
          <cell r="CB321">
            <v>60</v>
          </cell>
          <cell r="CC321">
            <v>60</v>
          </cell>
          <cell r="CD321">
            <v>60</v>
          </cell>
          <cell r="CE321">
            <v>6.3</v>
          </cell>
          <cell r="CF321">
            <v>0</v>
          </cell>
          <cell r="CG321">
            <v>0</v>
          </cell>
          <cell r="CH321">
            <v>57.4</v>
          </cell>
          <cell r="CI321">
            <v>57.4</v>
          </cell>
          <cell r="CJ321">
            <v>57.4</v>
          </cell>
          <cell r="CK321">
            <v>57.4</v>
          </cell>
          <cell r="CL321">
            <v>57.4</v>
          </cell>
          <cell r="CM321">
            <v>57.4</v>
          </cell>
          <cell r="CN321">
            <v>57.4</v>
          </cell>
          <cell r="CO321">
            <v>57.4</v>
          </cell>
          <cell r="CP321">
            <v>57.4</v>
          </cell>
          <cell r="CQ321">
            <v>6.3</v>
          </cell>
          <cell r="CR321">
            <v>6.3</v>
          </cell>
          <cell r="CS321">
            <v>6.3</v>
          </cell>
          <cell r="CT321">
            <v>99.4</v>
          </cell>
          <cell r="CU321">
            <v>54.7</v>
          </cell>
          <cell r="CV321">
            <v>54.7</v>
          </cell>
          <cell r="CW321">
            <v>54.7</v>
          </cell>
          <cell r="CX321">
            <v>54.7</v>
          </cell>
          <cell r="CY321">
            <v>54.7</v>
          </cell>
          <cell r="CZ321">
            <v>54.7</v>
          </cell>
          <cell r="DA321">
            <v>54.7</v>
          </cell>
          <cell r="DB321">
            <v>54.7</v>
          </cell>
          <cell r="DC321">
            <v>5.9</v>
          </cell>
          <cell r="DD321">
            <v>5.9</v>
          </cell>
          <cell r="DE321">
            <v>0</v>
          </cell>
          <cell r="DF321">
            <v>57.8</v>
          </cell>
          <cell r="DG321">
            <v>57.8</v>
          </cell>
          <cell r="DH321">
            <v>57.8</v>
          </cell>
          <cell r="DI321">
            <v>57.8</v>
          </cell>
          <cell r="DJ321">
            <v>57.8</v>
          </cell>
          <cell r="DK321">
            <v>46.4</v>
          </cell>
          <cell r="DL321">
            <v>46.4</v>
          </cell>
          <cell r="DO321">
            <v>0</v>
          </cell>
          <cell r="DR321">
            <v>43.8</v>
          </cell>
          <cell r="EA321">
            <v>0</v>
          </cell>
          <cell r="ED321">
            <v>41.1</v>
          </cell>
        </row>
        <row r="322">
          <cell r="A322" t="str">
            <v>SIRGRAMM Col$C&amp;A Superintendencia Financiera</v>
          </cell>
          <cell r="B322" t="str">
            <v>RG</v>
          </cell>
          <cell r="C322" t="str">
            <v>SI</v>
          </cell>
          <cell r="D322" t="str">
            <v>R</v>
          </cell>
          <cell r="E322" t="str">
            <v>A</v>
          </cell>
          <cell r="F322" t="str">
            <v>MM Col$</v>
          </cell>
          <cell r="G322" t="str">
            <v>LFS</v>
          </cell>
          <cell r="H322" t="str">
            <v>C&amp;A Superintendencia Financiera</v>
          </cell>
          <cell r="AH322">
            <v>225.5</v>
          </cell>
          <cell r="AI322">
            <v>225.5</v>
          </cell>
          <cell r="AJ322">
            <v>225.5</v>
          </cell>
          <cell r="AK322">
            <v>225.5</v>
          </cell>
          <cell r="AL322">
            <v>225.1</v>
          </cell>
          <cell r="AM322">
            <v>87.5</v>
          </cell>
          <cell r="AN322">
            <v>87.5</v>
          </cell>
          <cell r="AO322">
            <v>87.5</v>
          </cell>
          <cell r="AP322">
            <v>87.5</v>
          </cell>
          <cell r="AQ322">
            <v>87.5</v>
          </cell>
          <cell r="AR322">
            <v>0</v>
          </cell>
          <cell r="AT322">
            <v>0</v>
          </cell>
          <cell r="AV322">
            <v>519.6</v>
          </cell>
          <cell r="AW322">
            <v>519.6</v>
          </cell>
          <cell r="AX322">
            <v>283</v>
          </cell>
          <cell r="AY322">
            <v>283</v>
          </cell>
          <cell r="AZ322">
            <v>149.1</v>
          </cell>
          <cell r="BB322">
            <v>149.1</v>
          </cell>
          <cell r="BC322">
            <v>0</v>
          </cell>
          <cell r="BD322">
            <v>0</v>
          </cell>
          <cell r="BF322">
            <v>0</v>
          </cell>
          <cell r="BG322">
            <v>0</v>
          </cell>
          <cell r="BH322">
            <v>0</v>
          </cell>
          <cell r="BI322">
            <v>0</v>
          </cell>
          <cell r="BJ322">
            <v>138.4</v>
          </cell>
          <cell r="BK322">
            <v>138.4</v>
          </cell>
          <cell r="BL322">
            <v>138.4</v>
          </cell>
          <cell r="BM322">
            <v>0</v>
          </cell>
          <cell r="BN322">
            <v>0</v>
          </cell>
          <cell r="BO322">
            <v>0</v>
          </cell>
          <cell r="BP322">
            <v>0</v>
          </cell>
          <cell r="BQ322">
            <v>0</v>
          </cell>
          <cell r="BR322">
            <v>0</v>
          </cell>
          <cell r="BS322">
            <v>0</v>
          </cell>
          <cell r="BT322">
            <v>0</v>
          </cell>
          <cell r="BU322">
            <v>0</v>
          </cell>
          <cell r="BV322">
            <v>196.2</v>
          </cell>
          <cell r="BW322">
            <v>196.2</v>
          </cell>
          <cell r="BX322">
            <v>196.2</v>
          </cell>
          <cell r="BY322">
            <v>130.1</v>
          </cell>
          <cell r="BZ322">
            <v>130.1</v>
          </cell>
          <cell r="CA322">
            <v>130.1</v>
          </cell>
          <cell r="CB322">
            <v>130.1</v>
          </cell>
          <cell r="CC322">
            <v>0</v>
          </cell>
          <cell r="CD322">
            <v>0</v>
          </cell>
          <cell r="CE322">
            <v>0</v>
          </cell>
          <cell r="CF322">
            <v>0</v>
          </cell>
          <cell r="CG322">
            <v>0</v>
          </cell>
          <cell r="CH322">
            <v>122.4</v>
          </cell>
          <cell r="CI322">
            <v>122.4</v>
          </cell>
          <cell r="CJ322">
            <v>122.4</v>
          </cell>
          <cell r="CK322">
            <v>122.4</v>
          </cell>
          <cell r="CL322">
            <v>122.4</v>
          </cell>
          <cell r="CM322">
            <v>0</v>
          </cell>
          <cell r="CN322">
            <v>0</v>
          </cell>
          <cell r="CO322">
            <v>0</v>
          </cell>
          <cell r="CP322">
            <v>0</v>
          </cell>
          <cell r="CQ322">
            <v>0</v>
          </cell>
          <cell r="CR322">
            <v>0</v>
          </cell>
          <cell r="CS322">
            <v>0</v>
          </cell>
          <cell r="CT322">
            <v>114.5</v>
          </cell>
          <cell r="CU322">
            <v>114.5</v>
          </cell>
          <cell r="CV322">
            <v>114.5</v>
          </cell>
          <cell r="CW322">
            <v>114.5</v>
          </cell>
          <cell r="CX322">
            <v>114.5</v>
          </cell>
          <cell r="CY322">
            <v>114.5</v>
          </cell>
          <cell r="CZ322">
            <v>0</v>
          </cell>
          <cell r="DA322">
            <v>0</v>
          </cell>
          <cell r="DB322">
            <v>0</v>
          </cell>
          <cell r="DC322">
            <v>0</v>
          </cell>
          <cell r="DD322">
            <v>0</v>
          </cell>
          <cell r="DE322">
            <v>0</v>
          </cell>
          <cell r="DF322">
            <v>107.4</v>
          </cell>
          <cell r="DG322">
            <v>107.4</v>
          </cell>
          <cell r="DH322">
            <v>107.4</v>
          </cell>
          <cell r="DI322">
            <v>107.4</v>
          </cell>
          <cell r="DJ322">
            <v>0</v>
          </cell>
          <cell r="DK322">
            <v>0</v>
          </cell>
          <cell r="DL322">
            <v>0</v>
          </cell>
          <cell r="DO322">
            <v>0</v>
          </cell>
          <cell r="DR322">
            <v>90.5</v>
          </cell>
          <cell r="EA322">
            <v>0</v>
          </cell>
          <cell r="ED322">
            <v>67.5</v>
          </cell>
        </row>
        <row r="323">
          <cell r="A323" t="str">
            <v>SIRGRAMM Col$C&amp;A Asoc. Nal  de empresarios de Colombia</v>
          </cell>
          <cell r="B323" t="str">
            <v>RG</v>
          </cell>
          <cell r="C323" t="str">
            <v>SI</v>
          </cell>
          <cell r="D323" t="str">
            <v>R</v>
          </cell>
          <cell r="E323" t="str">
            <v>A</v>
          </cell>
          <cell r="F323" t="str">
            <v>MM Col$</v>
          </cell>
          <cell r="G323" t="str">
            <v>LFS</v>
          </cell>
          <cell r="H323" t="str">
            <v>C&amp;A Asoc. Nal  de empresarios de Colombia</v>
          </cell>
          <cell r="AH323">
            <v>6.6</v>
          </cell>
          <cell r="AI323">
            <v>6.6</v>
          </cell>
          <cell r="AJ323">
            <v>6.6</v>
          </cell>
          <cell r="AK323">
            <v>6.6</v>
          </cell>
          <cell r="AL323">
            <v>5.6</v>
          </cell>
          <cell r="AM323">
            <v>5.6</v>
          </cell>
          <cell r="AN323">
            <v>5.6</v>
          </cell>
          <cell r="AO323">
            <v>5.6</v>
          </cell>
          <cell r="AP323">
            <v>5.6</v>
          </cell>
          <cell r="AQ323">
            <v>5.6</v>
          </cell>
          <cell r="AR323">
            <v>0</v>
          </cell>
          <cell r="AT323">
            <v>0</v>
          </cell>
          <cell r="AV323">
            <v>221.3</v>
          </cell>
          <cell r="AW323">
            <v>109.3</v>
          </cell>
          <cell r="AX323">
            <v>109.3</v>
          </cell>
          <cell r="AY323">
            <v>109.3</v>
          </cell>
          <cell r="AZ323">
            <v>109.3</v>
          </cell>
          <cell r="BB323">
            <v>109.3</v>
          </cell>
          <cell r="BC323">
            <v>109.3</v>
          </cell>
          <cell r="BD323">
            <v>109.3</v>
          </cell>
          <cell r="BF323">
            <v>109.3</v>
          </cell>
          <cell r="BG323">
            <v>109.3</v>
          </cell>
          <cell r="BH323">
            <v>109.3</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0.9</v>
          </cell>
          <cell r="BW323">
            <v>0.9</v>
          </cell>
          <cell r="BX323">
            <v>0.9</v>
          </cell>
          <cell r="BY323">
            <v>0.9</v>
          </cell>
          <cell r="BZ323">
            <v>0.9</v>
          </cell>
          <cell r="CA323">
            <v>0.9</v>
          </cell>
        </row>
        <row r="324">
          <cell r="A324" t="str">
            <v>SIRGRAMM Col$C&amp;A Concejo Privado de Competitividad</v>
          </cell>
          <cell r="B324" t="str">
            <v>RG</v>
          </cell>
          <cell r="C324" t="str">
            <v>SI</v>
          </cell>
          <cell r="D324" t="str">
            <v>R</v>
          </cell>
          <cell r="E324" t="str">
            <v>A</v>
          </cell>
          <cell r="F324" t="str">
            <v>MM Col$</v>
          </cell>
          <cell r="G324" t="str">
            <v>LFS</v>
          </cell>
          <cell r="H324" t="str">
            <v>C&amp;A Concejo Privado de Competitividad</v>
          </cell>
          <cell r="AH324">
            <v>0</v>
          </cell>
          <cell r="AI324">
            <v>0</v>
          </cell>
          <cell r="AK324">
            <v>0</v>
          </cell>
          <cell r="AL324">
            <v>0</v>
          </cell>
          <cell r="AM324">
            <v>0</v>
          </cell>
          <cell r="AN324">
            <v>0</v>
          </cell>
          <cell r="AO324">
            <v>0</v>
          </cell>
          <cell r="AP324">
            <v>0</v>
          </cell>
          <cell r="AQ324">
            <v>0</v>
          </cell>
          <cell r="AR324">
            <v>0</v>
          </cell>
          <cell r="AT324">
            <v>0</v>
          </cell>
          <cell r="AV324">
            <v>75</v>
          </cell>
          <cell r="AW324">
            <v>75</v>
          </cell>
          <cell r="AX324">
            <v>0</v>
          </cell>
          <cell r="AY324">
            <v>0</v>
          </cell>
          <cell r="AZ324">
            <v>0</v>
          </cell>
          <cell r="BB324">
            <v>0</v>
          </cell>
          <cell r="BC324">
            <v>0</v>
          </cell>
          <cell r="BD324">
            <v>0</v>
          </cell>
          <cell r="BF324">
            <v>0</v>
          </cell>
          <cell r="BG324">
            <v>0</v>
          </cell>
          <cell r="BH324">
            <v>0</v>
          </cell>
          <cell r="BI324">
            <v>0</v>
          </cell>
          <cell r="BJ324">
            <v>61.5</v>
          </cell>
          <cell r="BK324">
            <v>61.5</v>
          </cell>
          <cell r="BL324">
            <v>61.5</v>
          </cell>
          <cell r="BM324">
            <v>61.5</v>
          </cell>
          <cell r="BN324">
            <v>0</v>
          </cell>
          <cell r="BO324">
            <v>0</v>
          </cell>
          <cell r="BP324">
            <v>0</v>
          </cell>
          <cell r="BQ324">
            <v>0</v>
          </cell>
          <cell r="BR324">
            <v>0</v>
          </cell>
          <cell r="BS324">
            <v>0</v>
          </cell>
          <cell r="BT324">
            <v>0</v>
          </cell>
          <cell r="BU324">
            <v>0</v>
          </cell>
          <cell r="BV324">
            <v>108</v>
          </cell>
          <cell r="BW324">
            <v>108</v>
          </cell>
          <cell r="BX324">
            <v>108</v>
          </cell>
          <cell r="BY324">
            <v>108</v>
          </cell>
          <cell r="BZ324">
            <v>108</v>
          </cell>
        </row>
        <row r="325">
          <cell r="A325" t="str">
            <v>SIRGRAMM Col$Membresia</v>
          </cell>
          <cell r="B325" t="str">
            <v>RG</v>
          </cell>
          <cell r="C325" t="str">
            <v>SI</v>
          </cell>
          <cell r="D325" t="str">
            <v>R</v>
          </cell>
          <cell r="E325" t="str">
            <v>A</v>
          </cell>
          <cell r="F325" t="str">
            <v>MM Col$</v>
          </cell>
          <cell r="G325" t="str">
            <v>LFS</v>
          </cell>
          <cell r="H325" t="str">
            <v>Membresia</v>
          </cell>
          <cell r="AI325">
            <v>0</v>
          </cell>
          <cell r="AK325">
            <v>0</v>
          </cell>
          <cell r="AL325">
            <v>0</v>
          </cell>
          <cell r="AM325">
            <v>0</v>
          </cell>
          <cell r="AN325">
            <v>0</v>
          </cell>
          <cell r="AO325">
            <v>0</v>
          </cell>
          <cell r="AP325">
            <v>0</v>
          </cell>
          <cell r="AQ325">
            <v>0</v>
          </cell>
          <cell r="AR325">
            <v>0</v>
          </cell>
          <cell r="AT325">
            <v>0</v>
          </cell>
          <cell r="AV325">
            <v>0</v>
          </cell>
          <cell r="AW325">
            <v>0</v>
          </cell>
          <cell r="AX325">
            <v>0</v>
          </cell>
          <cell r="AY325">
            <v>0</v>
          </cell>
          <cell r="AZ325">
            <v>0</v>
          </cell>
          <cell r="BB325">
            <v>0</v>
          </cell>
          <cell r="BC325">
            <v>0</v>
          </cell>
          <cell r="BD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10.1</v>
          </cell>
          <cell r="BW325">
            <v>10.1</v>
          </cell>
          <cell r="BX325">
            <v>10.1</v>
          </cell>
          <cell r="BY325">
            <v>5.3</v>
          </cell>
        </row>
        <row r="326">
          <cell r="A326" t="str">
            <v>SIRGRAMM Col$C&amp;A Ceal</v>
          </cell>
          <cell r="B326" t="str">
            <v>RG</v>
          </cell>
          <cell r="C326" t="str">
            <v>SI</v>
          </cell>
          <cell r="D326" t="str">
            <v>R</v>
          </cell>
          <cell r="E326" t="str">
            <v>A</v>
          </cell>
          <cell r="F326" t="str">
            <v>MM Col$</v>
          </cell>
          <cell r="G326" t="str">
            <v>LFS</v>
          </cell>
          <cell r="H326" t="str">
            <v>C&amp;A Ceal</v>
          </cell>
          <cell r="AH326">
            <v>3.5</v>
          </cell>
          <cell r="AI326">
            <v>3.4590000000000001</v>
          </cell>
          <cell r="AJ326">
            <v>3.5</v>
          </cell>
          <cell r="AK326">
            <v>3.4590000000000001</v>
          </cell>
          <cell r="AL326">
            <v>3.5</v>
          </cell>
          <cell r="AM326">
            <v>2</v>
          </cell>
          <cell r="AN326">
            <v>2</v>
          </cell>
          <cell r="AO326">
            <v>2</v>
          </cell>
          <cell r="AP326">
            <v>2</v>
          </cell>
          <cell r="AQ326">
            <v>2</v>
          </cell>
          <cell r="AR326">
            <v>2</v>
          </cell>
          <cell r="AT326">
            <v>0</v>
          </cell>
          <cell r="AV326">
            <v>4</v>
          </cell>
          <cell r="AW326">
            <v>4</v>
          </cell>
          <cell r="AX326">
            <v>4</v>
          </cell>
          <cell r="AY326">
            <v>4</v>
          </cell>
          <cell r="AZ326">
            <v>4</v>
          </cell>
          <cell r="BB326">
            <v>4</v>
          </cell>
          <cell r="BC326">
            <v>2.5</v>
          </cell>
          <cell r="BD326">
            <v>2.5</v>
          </cell>
          <cell r="BF326">
            <v>2.5</v>
          </cell>
          <cell r="BG326">
            <v>2.5</v>
          </cell>
          <cell r="BH326">
            <v>2.5</v>
          </cell>
          <cell r="BI326">
            <v>0</v>
          </cell>
          <cell r="BJ326">
            <v>6.1</v>
          </cell>
          <cell r="BK326">
            <v>6.1</v>
          </cell>
          <cell r="BL326">
            <v>6.1</v>
          </cell>
          <cell r="BM326">
            <v>6.1</v>
          </cell>
          <cell r="BN326">
            <v>3.4</v>
          </cell>
          <cell r="BO326">
            <v>1.9</v>
          </cell>
          <cell r="BP326">
            <v>1.9</v>
          </cell>
          <cell r="BQ326">
            <v>1.9</v>
          </cell>
          <cell r="BR326">
            <v>1.9</v>
          </cell>
          <cell r="BS326">
            <v>1.9</v>
          </cell>
          <cell r="BT326">
            <v>1.9</v>
          </cell>
          <cell r="BU326">
            <v>0</v>
          </cell>
          <cell r="BV326">
            <v>3.1</v>
          </cell>
          <cell r="BW326">
            <v>3.1</v>
          </cell>
          <cell r="BX326">
            <v>3.1</v>
          </cell>
          <cell r="BY326">
            <v>3.1</v>
          </cell>
          <cell r="BZ326">
            <v>2.1</v>
          </cell>
          <cell r="CA326">
            <v>2.1</v>
          </cell>
          <cell r="CB326">
            <v>2.1</v>
          </cell>
          <cell r="CC326">
            <v>2.1</v>
          </cell>
          <cell r="CD326">
            <v>0</v>
          </cell>
          <cell r="CE326">
            <v>2.4</v>
          </cell>
          <cell r="CF326">
            <v>0</v>
          </cell>
          <cell r="CG326">
            <v>0</v>
          </cell>
          <cell r="CH326">
            <v>3.6</v>
          </cell>
          <cell r="CI326">
            <v>3.6</v>
          </cell>
          <cell r="CJ326">
            <v>3.6</v>
          </cell>
          <cell r="CK326">
            <v>3.6</v>
          </cell>
          <cell r="CL326">
            <v>2.4</v>
          </cell>
          <cell r="CM326">
            <v>2.4</v>
          </cell>
          <cell r="CN326">
            <v>2.4</v>
          </cell>
          <cell r="CO326">
            <v>2.4</v>
          </cell>
          <cell r="CP326">
            <v>2.4</v>
          </cell>
          <cell r="CQ326">
            <v>2.4</v>
          </cell>
          <cell r="CR326">
            <v>2.4</v>
          </cell>
          <cell r="CS326">
            <v>0</v>
          </cell>
          <cell r="CT326">
            <v>2.4</v>
          </cell>
          <cell r="CU326">
            <v>2.4</v>
          </cell>
          <cell r="CV326">
            <v>2.4</v>
          </cell>
          <cell r="CW326">
            <v>2.4</v>
          </cell>
          <cell r="CX326">
            <v>2.4</v>
          </cell>
          <cell r="CY326">
            <v>2.4</v>
          </cell>
          <cell r="CZ326">
            <v>2.4</v>
          </cell>
          <cell r="DA326">
            <v>2.4</v>
          </cell>
          <cell r="DB326">
            <v>2.4</v>
          </cell>
          <cell r="DC326">
            <v>2.4</v>
          </cell>
          <cell r="DD326">
            <v>2.4</v>
          </cell>
          <cell r="DE326">
            <v>0</v>
          </cell>
          <cell r="DF326">
            <v>2.8</v>
          </cell>
          <cell r="DG326">
            <v>2.8</v>
          </cell>
          <cell r="DH326">
            <v>2.8</v>
          </cell>
          <cell r="DI326">
            <v>2.8</v>
          </cell>
          <cell r="DJ326">
            <v>2.8</v>
          </cell>
          <cell r="DK326">
            <v>2.8</v>
          </cell>
          <cell r="DL326">
            <v>2.8</v>
          </cell>
        </row>
        <row r="327">
          <cell r="A327" t="str">
            <v>SIRGRAMM Col$C&amp;A Club Social</v>
          </cell>
          <cell r="B327" t="str">
            <v>RG</v>
          </cell>
          <cell r="C327" t="str">
            <v>SI</v>
          </cell>
          <cell r="D327" t="str">
            <v>R</v>
          </cell>
          <cell r="E327" t="str">
            <v>A</v>
          </cell>
          <cell r="F327" t="str">
            <v>MM Col$</v>
          </cell>
          <cell r="G327" t="str">
            <v>LFS</v>
          </cell>
          <cell r="H327" t="str">
            <v>C&amp;A Club Social</v>
          </cell>
          <cell r="AH327">
            <v>41.6</v>
          </cell>
          <cell r="AI327">
            <v>39</v>
          </cell>
          <cell r="AJ327">
            <v>36.5</v>
          </cell>
          <cell r="AK327">
            <v>33</v>
          </cell>
          <cell r="AL327">
            <v>32.299999999999997</v>
          </cell>
          <cell r="AM327">
            <v>28.900000000000006</v>
          </cell>
          <cell r="AN327">
            <v>25.300000000000004</v>
          </cell>
          <cell r="AO327">
            <v>23.700000000000003</v>
          </cell>
          <cell r="AP327">
            <v>21.1</v>
          </cell>
          <cell r="AQ327">
            <v>18</v>
          </cell>
          <cell r="AR327">
            <v>5.0999999999999996</v>
          </cell>
          <cell r="AT327">
            <v>2.6</v>
          </cell>
          <cell r="AV327">
            <v>36.299999999999997</v>
          </cell>
          <cell r="AW327">
            <v>33.799999999999997</v>
          </cell>
          <cell r="AX327">
            <v>31.2</v>
          </cell>
          <cell r="AY327">
            <v>28.5</v>
          </cell>
          <cell r="AZ327">
            <v>26</v>
          </cell>
          <cell r="BB327">
            <v>22</v>
          </cell>
          <cell r="BC327">
            <v>17.5</v>
          </cell>
          <cell r="BD327">
            <v>16</v>
          </cell>
          <cell r="BF327">
            <v>13.3</v>
          </cell>
          <cell r="BG327">
            <v>10.8</v>
          </cell>
          <cell r="BH327">
            <v>4.7</v>
          </cell>
          <cell r="BI327">
            <v>3.2</v>
          </cell>
          <cell r="BJ327">
            <v>21.3</v>
          </cell>
          <cell r="BK327">
            <v>20.100000000000001</v>
          </cell>
          <cell r="BL327">
            <v>18.600000000000001</v>
          </cell>
          <cell r="BM327">
            <v>17.100000000000001</v>
          </cell>
          <cell r="BN327">
            <v>15.7</v>
          </cell>
          <cell r="BO327">
            <v>14.3</v>
          </cell>
          <cell r="BP327">
            <v>12.8</v>
          </cell>
          <cell r="BQ327">
            <v>11.3</v>
          </cell>
          <cell r="BR327">
            <v>9.8000000000000007</v>
          </cell>
          <cell r="BS327">
            <v>7.5</v>
          </cell>
          <cell r="BT327">
            <v>4.5999999999999996</v>
          </cell>
          <cell r="BU327">
            <v>2</v>
          </cell>
          <cell r="BV327">
            <v>15.2</v>
          </cell>
          <cell r="BW327">
            <v>8.5</v>
          </cell>
          <cell r="BX327">
            <v>8.5</v>
          </cell>
          <cell r="BY327">
            <v>7.2</v>
          </cell>
          <cell r="BZ327">
            <v>6.5</v>
          </cell>
          <cell r="CA327">
            <v>4.5999999999999996</v>
          </cell>
          <cell r="CB327">
            <v>4.3</v>
          </cell>
          <cell r="CC327">
            <v>4</v>
          </cell>
          <cell r="CD327">
            <v>3.2</v>
          </cell>
          <cell r="CE327">
            <v>0.6</v>
          </cell>
          <cell r="CF327">
            <v>1.6</v>
          </cell>
          <cell r="CG327">
            <v>1.1000000000000001</v>
          </cell>
          <cell r="CH327">
            <v>4.0999999999999996</v>
          </cell>
          <cell r="CI327">
            <v>3.1</v>
          </cell>
          <cell r="CJ327">
            <v>3.1</v>
          </cell>
          <cell r="CK327">
            <v>3.1</v>
          </cell>
          <cell r="CL327">
            <v>3.1</v>
          </cell>
          <cell r="CM327">
            <v>3.1</v>
          </cell>
          <cell r="CN327">
            <v>3</v>
          </cell>
          <cell r="CO327">
            <v>3</v>
          </cell>
          <cell r="CP327">
            <v>0.6</v>
          </cell>
          <cell r="CQ327">
            <v>0.6</v>
          </cell>
          <cell r="CR327">
            <v>0.6</v>
          </cell>
          <cell r="CS327">
            <v>0.6</v>
          </cell>
          <cell r="CT327">
            <v>19.899999999999999</v>
          </cell>
          <cell r="CU327">
            <v>19.899999999999999</v>
          </cell>
          <cell r="CV327">
            <v>16.5</v>
          </cell>
          <cell r="CW327">
            <v>13.3</v>
          </cell>
          <cell r="CX327">
            <v>10.1</v>
          </cell>
          <cell r="CY327">
            <v>6.1</v>
          </cell>
          <cell r="CZ327">
            <v>2.9</v>
          </cell>
          <cell r="DA327">
            <v>2.9</v>
          </cell>
          <cell r="DB327">
            <v>2.9</v>
          </cell>
          <cell r="DC327">
            <v>0.6</v>
          </cell>
          <cell r="DD327">
            <v>0.6</v>
          </cell>
          <cell r="DE327">
            <v>0.6</v>
          </cell>
          <cell r="DF327">
            <v>1.1000000000000001</v>
          </cell>
          <cell r="DG327">
            <v>1.1000000000000001</v>
          </cell>
          <cell r="DH327">
            <v>1.1000000000000001</v>
          </cell>
          <cell r="DI327">
            <v>1.1000000000000001</v>
          </cell>
          <cell r="DJ327">
            <v>1.1000000000000001</v>
          </cell>
          <cell r="DK327">
            <v>1.1000000000000001</v>
          </cell>
          <cell r="DL327">
            <v>1.1000000000000001</v>
          </cell>
          <cell r="DO327">
            <v>1.1000000000000001</v>
          </cell>
          <cell r="DR327">
            <v>6.5</v>
          </cell>
          <cell r="EA327">
            <v>2.4</v>
          </cell>
          <cell r="ED327">
            <v>0</v>
          </cell>
        </row>
        <row r="328">
          <cell r="A328" t="str">
            <v>SIRGRAMM Col$C&amp;A Bancolombia (4xmil)</v>
          </cell>
          <cell r="B328" t="str">
            <v>RG</v>
          </cell>
          <cell r="C328" t="str">
            <v>SI</v>
          </cell>
          <cell r="D328" t="str">
            <v>R</v>
          </cell>
          <cell r="E328" t="str">
            <v>A</v>
          </cell>
          <cell r="F328" t="str">
            <v>MM Col$</v>
          </cell>
          <cell r="G328" t="str">
            <v>LFS</v>
          </cell>
          <cell r="H328" t="str">
            <v>C&amp;A Bancolombia (4xmil)</v>
          </cell>
          <cell r="AH328">
            <v>54.2</v>
          </cell>
          <cell r="AI328">
            <v>52.9</v>
          </cell>
          <cell r="AJ328">
            <v>52</v>
          </cell>
          <cell r="AK328">
            <v>32.800000000000004</v>
          </cell>
          <cell r="AL328">
            <v>31.3</v>
          </cell>
          <cell r="AM328">
            <v>23.5</v>
          </cell>
          <cell r="AN328">
            <v>18.899999999999999</v>
          </cell>
          <cell r="AO328">
            <v>18.2</v>
          </cell>
          <cell r="AP328">
            <v>16.7</v>
          </cell>
          <cell r="AQ328">
            <v>9.6999999999999993</v>
          </cell>
          <cell r="AR328">
            <v>1.5</v>
          </cell>
          <cell r="AT328">
            <v>0.7</v>
          </cell>
          <cell r="AV328">
            <v>16.899999999999999</v>
          </cell>
          <cell r="AW328">
            <v>15.4</v>
          </cell>
          <cell r="AX328">
            <v>14.9</v>
          </cell>
          <cell r="AY328">
            <v>11.6</v>
          </cell>
          <cell r="AZ328">
            <v>9.4</v>
          </cell>
          <cell r="BB328">
            <v>8.6</v>
          </cell>
          <cell r="BC328">
            <v>7.8</v>
          </cell>
          <cell r="BD328">
            <v>6.6</v>
          </cell>
          <cell r="BF328">
            <v>5.8</v>
          </cell>
          <cell r="BG328">
            <v>3.2</v>
          </cell>
          <cell r="BH328">
            <v>2.2000000000000002</v>
          </cell>
          <cell r="BI328">
            <v>1.4</v>
          </cell>
          <cell r="BJ328">
            <v>100.2</v>
          </cell>
          <cell r="BK328">
            <v>98.5</v>
          </cell>
          <cell r="BL328">
            <v>95.8</v>
          </cell>
          <cell r="BM328">
            <v>93.1</v>
          </cell>
          <cell r="BN328">
            <v>91.7</v>
          </cell>
          <cell r="BO328">
            <v>10.3</v>
          </cell>
          <cell r="BP328">
            <v>9.3000000000000007</v>
          </cell>
          <cell r="BQ328">
            <v>8.1999999999999993</v>
          </cell>
          <cell r="BR328">
            <v>6.9</v>
          </cell>
          <cell r="BS328">
            <v>3.2</v>
          </cell>
          <cell r="BT328">
            <v>2.1</v>
          </cell>
          <cell r="BU328">
            <v>1.1000000000000001</v>
          </cell>
          <cell r="BV328">
            <v>43.9</v>
          </cell>
          <cell r="BW328">
            <v>16.5</v>
          </cell>
          <cell r="BX328">
            <v>15.5</v>
          </cell>
          <cell r="BY328">
            <v>14.1</v>
          </cell>
          <cell r="BZ328">
            <v>12.6</v>
          </cell>
          <cell r="CA328">
            <v>8.1999999999999993</v>
          </cell>
          <cell r="CB328">
            <v>6.7</v>
          </cell>
          <cell r="CC328">
            <v>6.1</v>
          </cell>
          <cell r="CD328">
            <v>4</v>
          </cell>
          <cell r="CE328">
            <v>3.5</v>
          </cell>
          <cell r="CF328">
            <v>2.2000000000000002</v>
          </cell>
          <cell r="CG328">
            <v>1.2</v>
          </cell>
          <cell r="CH328">
            <v>27.6</v>
          </cell>
          <cell r="CI328">
            <v>26.6</v>
          </cell>
          <cell r="CJ328">
            <v>25.2</v>
          </cell>
          <cell r="CK328">
            <v>24.3</v>
          </cell>
          <cell r="CL328">
            <v>23.8</v>
          </cell>
          <cell r="CM328">
            <v>21.3</v>
          </cell>
          <cell r="CN328">
            <v>8.6</v>
          </cell>
          <cell r="CO328">
            <v>6.7</v>
          </cell>
          <cell r="CP328">
            <v>6</v>
          </cell>
          <cell r="CQ328">
            <v>3.5</v>
          </cell>
          <cell r="CR328">
            <v>2.6</v>
          </cell>
          <cell r="CS328">
            <v>1.5</v>
          </cell>
          <cell r="CT328">
            <v>16.2</v>
          </cell>
          <cell r="CU328">
            <v>14.2</v>
          </cell>
          <cell r="CV328">
            <v>13.5</v>
          </cell>
          <cell r="CW328">
            <v>12.5</v>
          </cell>
          <cell r="CX328">
            <v>10.8</v>
          </cell>
          <cell r="CY328">
            <v>7.9</v>
          </cell>
          <cell r="CZ328">
            <v>6.3</v>
          </cell>
          <cell r="DA328">
            <v>5.6</v>
          </cell>
          <cell r="DB328">
            <v>4.0999999999999996</v>
          </cell>
          <cell r="DC328">
            <v>3.2</v>
          </cell>
          <cell r="DD328">
            <v>2.5</v>
          </cell>
          <cell r="DE328">
            <v>1.2</v>
          </cell>
          <cell r="DF328">
            <v>109.3</v>
          </cell>
          <cell r="DG328">
            <v>105.2</v>
          </cell>
          <cell r="DH328">
            <v>104.3</v>
          </cell>
          <cell r="DI328">
            <v>103.4</v>
          </cell>
          <cell r="DJ328">
            <v>101.1</v>
          </cell>
          <cell r="DK328">
            <v>99.7</v>
          </cell>
          <cell r="DL328">
            <v>42.9</v>
          </cell>
          <cell r="DO328">
            <v>13.2</v>
          </cell>
          <cell r="DR328">
            <v>90.2</v>
          </cell>
          <cell r="EA328">
            <v>23.7</v>
          </cell>
          <cell r="ED328">
            <v>257.5</v>
          </cell>
        </row>
        <row r="330">
          <cell r="A330" t="str">
            <v xml:space="preserve">SIRGRAMM Col$Seguros </v>
          </cell>
          <cell r="B330" t="str">
            <v>RG</v>
          </cell>
          <cell r="C330" t="str">
            <v>SI</v>
          </cell>
          <cell r="D330" t="str">
            <v>R</v>
          </cell>
          <cell r="E330" t="str">
            <v>A</v>
          </cell>
          <cell r="F330" t="str">
            <v>MM Col$</v>
          </cell>
          <cell r="G330" t="str">
            <v>LFS</v>
          </cell>
          <cell r="H330" t="str">
            <v xml:space="preserve">Seguros </v>
          </cell>
          <cell r="AH330">
            <v>256.3</v>
          </cell>
          <cell r="AI330">
            <v>235.8</v>
          </cell>
          <cell r="AJ330">
            <v>219</v>
          </cell>
          <cell r="AK330">
            <v>191.29999999999998</v>
          </cell>
          <cell r="AL330">
            <v>175.6</v>
          </cell>
          <cell r="AM330">
            <v>159.79999999999998</v>
          </cell>
          <cell r="AN330">
            <v>144.1</v>
          </cell>
          <cell r="AO330">
            <v>83.8</v>
          </cell>
          <cell r="AP330">
            <v>68</v>
          </cell>
          <cell r="AQ330">
            <v>51</v>
          </cell>
          <cell r="AR330">
            <v>31.5</v>
          </cell>
          <cell r="AT330">
            <v>15.8</v>
          </cell>
          <cell r="AV330">
            <v>333</v>
          </cell>
          <cell r="AW330">
            <v>319.8</v>
          </cell>
          <cell r="AX330">
            <v>203.3</v>
          </cell>
          <cell r="AY330">
            <v>187.6</v>
          </cell>
          <cell r="AZ330">
            <v>171.4</v>
          </cell>
          <cell r="BB330">
            <v>155.6</v>
          </cell>
          <cell r="BC330">
            <v>139.80000000000001</v>
          </cell>
          <cell r="BD330">
            <v>123.6</v>
          </cell>
          <cell r="BF330">
            <v>107.9</v>
          </cell>
          <cell r="BG330">
            <v>48.1</v>
          </cell>
          <cell r="BH330">
            <v>32.299999999999997</v>
          </cell>
          <cell r="BI330">
            <v>15.8</v>
          </cell>
          <cell r="BJ330">
            <v>402.8</v>
          </cell>
          <cell r="BK330">
            <v>383.2</v>
          </cell>
          <cell r="BL330">
            <v>339</v>
          </cell>
          <cell r="BM330">
            <v>311.5</v>
          </cell>
          <cell r="BN330">
            <v>216.9</v>
          </cell>
          <cell r="BO330">
            <v>189.8</v>
          </cell>
          <cell r="BP330">
            <v>162.69999999999999</v>
          </cell>
          <cell r="BQ330">
            <v>173.2</v>
          </cell>
          <cell r="BR330">
            <v>138.5</v>
          </cell>
          <cell r="BS330">
            <v>103.9</v>
          </cell>
          <cell r="BT330">
            <v>69.3</v>
          </cell>
          <cell r="BU330">
            <v>34.6</v>
          </cell>
          <cell r="BV330">
            <v>840.9</v>
          </cell>
          <cell r="BW330">
            <v>806.3</v>
          </cell>
          <cell r="BX330">
            <v>727.7</v>
          </cell>
          <cell r="BY330">
            <v>672.1</v>
          </cell>
          <cell r="BZ330">
            <v>619.20000000000005</v>
          </cell>
          <cell r="CA330">
            <v>566.29999999999995</v>
          </cell>
          <cell r="CB330">
            <v>331.7</v>
          </cell>
          <cell r="CC330">
            <v>278.8</v>
          </cell>
          <cell r="CD330">
            <v>225.9</v>
          </cell>
          <cell r="CE330">
            <v>98.4</v>
          </cell>
          <cell r="CF330">
            <v>120</v>
          </cell>
          <cell r="CG330">
            <v>67.099999999999994</v>
          </cell>
          <cell r="CH330">
            <v>712.1</v>
          </cell>
          <cell r="CI330">
            <v>659.2</v>
          </cell>
          <cell r="CJ330">
            <v>605.29999999999995</v>
          </cell>
          <cell r="CK330">
            <v>343.5</v>
          </cell>
          <cell r="CL330">
            <v>317.89999999999998</v>
          </cell>
          <cell r="CM330">
            <v>292.60000000000002</v>
          </cell>
          <cell r="CN330">
            <v>267.39999999999998</v>
          </cell>
          <cell r="CO330">
            <v>162.80000000000001</v>
          </cell>
          <cell r="CP330">
            <v>131</v>
          </cell>
          <cell r="CQ330">
            <v>98.4</v>
          </cell>
          <cell r="CR330">
            <v>65.2</v>
          </cell>
          <cell r="CS330">
            <v>32.6</v>
          </cell>
          <cell r="CT330">
            <v>320.5</v>
          </cell>
          <cell r="CU330">
            <v>287.89999999999998</v>
          </cell>
          <cell r="CV330">
            <v>250.6</v>
          </cell>
          <cell r="CW330">
            <v>225</v>
          </cell>
          <cell r="CX330">
            <v>194.2</v>
          </cell>
          <cell r="CY330">
            <v>168.5</v>
          </cell>
          <cell r="CZ330">
            <v>143.1</v>
          </cell>
          <cell r="DA330">
            <v>111.9</v>
          </cell>
          <cell r="DB330">
            <v>92.5</v>
          </cell>
          <cell r="DC330">
            <v>69.400000000000006</v>
          </cell>
          <cell r="DD330">
            <v>46.2</v>
          </cell>
          <cell r="DE330">
            <v>23.1</v>
          </cell>
          <cell r="DF330">
            <v>306.3</v>
          </cell>
          <cell r="DG330">
            <v>283.2</v>
          </cell>
          <cell r="DH330">
            <v>257.8</v>
          </cell>
          <cell r="DI330">
            <v>232.4</v>
          </cell>
          <cell r="DJ330">
            <v>181.7</v>
          </cell>
          <cell r="DK330">
            <v>176.7</v>
          </cell>
          <cell r="DL330">
            <v>142.5</v>
          </cell>
          <cell r="DO330">
            <v>81.5</v>
          </cell>
          <cell r="DR330">
            <v>457.2</v>
          </cell>
          <cell r="EA330">
            <v>106.1</v>
          </cell>
          <cell r="ED330">
            <v>342.9</v>
          </cell>
        </row>
        <row r="331">
          <cell r="A331" t="str">
            <v>SIRGRAMM Col$Seguros Vehículos</v>
          </cell>
          <cell r="B331" t="str">
            <v>RG</v>
          </cell>
          <cell r="C331" t="str">
            <v>SI</v>
          </cell>
          <cell r="D331" t="str">
            <v>R</v>
          </cell>
          <cell r="E331" t="str">
            <v>A</v>
          </cell>
          <cell r="F331" t="str">
            <v>MM Col$</v>
          </cell>
          <cell r="G331" t="str">
            <v>LFS</v>
          </cell>
          <cell r="H331" t="str">
            <v>Seguros Vehículos</v>
          </cell>
          <cell r="AH331">
            <v>12.2</v>
          </cell>
          <cell r="AI331">
            <v>12.2</v>
          </cell>
          <cell r="AJ331">
            <v>12.2</v>
          </cell>
          <cell r="AK331">
            <v>0.9</v>
          </cell>
          <cell r="AL331">
            <v>0.9</v>
          </cell>
          <cell r="AM331">
            <v>0.9</v>
          </cell>
          <cell r="AN331">
            <v>0.9</v>
          </cell>
          <cell r="AO331">
            <v>0.9</v>
          </cell>
          <cell r="AP331">
            <v>0.9</v>
          </cell>
          <cell r="AQ331">
            <v>0</v>
          </cell>
          <cell r="AR331">
            <v>0</v>
          </cell>
          <cell r="AT331">
            <v>0</v>
          </cell>
          <cell r="AV331">
            <v>15</v>
          </cell>
          <cell r="AW331">
            <v>17.7</v>
          </cell>
          <cell r="AX331">
            <v>0.5</v>
          </cell>
          <cell r="AY331">
            <v>0.5</v>
          </cell>
          <cell r="AZ331">
            <v>0.5</v>
          </cell>
          <cell r="BB331">
            <v>0.5</v>
          </cell>
          <cell r="BC331">
            <v>0.5</v>
          </cell>
          <cell r="BD331">
            <v>0</v>
          </cell>
          <cell r="BF331">
            <v>0</v>
          </cell>
          <cell r="BG331">
            <v>0</v>
          </cell>
          <cell r="BH331">
            <v>0</v>
          </cell>
          <cell r="BI331">
            <v>0</v>
          </cell>
          <cell r="BJ331">
            <v>17.100000000000001</v>
          </cell>
          <cell r="BK331">
            <v>17.100000000000001</v>
          </cell>
          <cell r="BL331">
            <v>0</v>
          </cell>
          <cell r="BM331">
            <v>0</v>
          </cell>
          <cell r="BN331">
            <v>0</v>
          </cell>
          <cell r="BO331">
            <v>0</v>
          </cell>
          <cell r="BP331">
            <v>0</v>
          </cell>
          <cell r="BQ331">
            <v>0</v>
          </cell>
          <cell r="BR331">
            <v>0</v>
          </cell>
          <cell r="BS331">
            <v>0</v>
          </cell>
          <cell r="BT331">
            <v>0</v>
          </cell>
          <cell r="BU331">
            <v>0</v>
          </cell>
          <cell r="BV331">
            <v>40.299999999999997</v>
          </cell>
          <cell r="BW331">
            <v>40.299999999999997</v>
          </cell>
          <cell r="BX331">
            <v>14.6</v>
          </cell>
          <cell r="BY331">
            <v>14.2</v>
          </cell>
          <cell r="BZ331">
            <v>14.2</v>
          </cell>
          <cell r="CA331">
            <v>14.2</v>
          </cell>
          <cell r="CB331">
            <v>14.2</v>
          </cell>
          <cell r="CC331">
            <v>14.2</v>
          </cell>
          <cell r="CD331">
            <v>14.2</v>
          </cell>
          <cell r="CE331">
            <v>0</v>
          </cell>
          <cell r="CF331">
            <v>14.2</v>
          </cell>
          <cell r="CG331">
            <v>14.2</v>
          </cell>
          <cell r="CH331">
            <v>11</v>
          </cell>
          <cell r="CI331">
            <v>11</v>
          </cell>
          <cell r="CJ331">
            <v>0.4</v>
          </cell>
          <cell r="CK331">
            <v>0.4</v>
          </cell>
          <cell r="CL331">
            <v>0</v>
          </cell>
          <cell r="CM331">
            <v>0</v>
          </cell>
          <cell r="CN331">
            <v>0</v>
          </cell>
          <cell r="CO331">
            <v>0</v>
          </cell>
          <cell r="CP331">
            <v>0</v>
          </cell>
          <cell r="CQ331">
            <v>0</v>
          </cell>
          <cell r="CR331">
            <v>0</v>
          </cell>
          <cell r="CS331">
            <v>0</v>
          </cell>
          <cell r="CT331">
            <v>12.2</v>
          </cell>
          <cell r="CU331">
            <v>12.2</v>
          </cell>
          <cell r="CV331">
            <v>0.3</v>
          </cell>
          <cell r="CW331">
            <v>0.3</v>
          </cell>
          <cell r="CX331">
            <v>0.3</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O331">
            <v>0</v>
          </cell>
          <cell r="DR331">
            <v>1.2</v>
          </cell>
          <cell r="EA331">
            <v>0</v>
          </cell>
          <cell r="ED331">
            <v>0</v>
          </cell>
        </row>
        <row r="332">
          <cell r="A332" t="str">
            <v>SIRGRAMM Col$Otros Seguros</v>
          </cell>
          <cell r="B332" t="str">
            <v>RG</v>
          </cell>
          <cell r="C332" t="str">
            <v>SI</v>
          </cell>
          <cell r="D332" t="str">
            <v>R</v>
          </cell>
          <cell r="E332" t="str">
            <v>A</v>
          </cell>
          <cell r="F332" t="str">
            <v>MM Col$</v>
          </cell>
          <cell r="G332" t="str">
            <v>LFS</v>
          </cell>
          <cell r="H332" t="str">
            <v>Otros Seguros</v>
          </cell>
          <cell r="AH332">
            <v>48.5</v>
          </cell>
          <cell r="AI332">
            <v>48.5</v>
          </cell>
          <cell r="AJ332">
            <v>48.5</v>
          </cell>
          <cell r="AK332">
            <v>48.5</v>
          </cell>
          <cell r="AL332">
            <v>44.5</v>
          </cell>
          <cell r="AM332">
            <v>44.5</v>
          </cell>
          <cell r="AN332">
            <v>44.5</v>
          </cell>
          <cell r="AO332">
            <v>0</v>
          </cell>
          <cell r="AP332">
            <v>0</v>
          </cell>
          <cell r="AQ332">
            <v>0</v>
          </cell>
          <cell r="AR332">
            <v>0</v>
          </cell>
          <cell r="AT332">
            <v>0</v>
          </cell>
          <cell r="AV332">
            <v>44.1</v>
          </cell>
          <cell r="AW332">
            <v>44</v>
          </cell>
          <cell r="AX332">
            <v>44</v>
          </cell>
          <cell r="AY332">
            <v>44</v>
          </cell>
          <cell r="AZ332">
            <v>44.8</v>
          </cell>
          <cell r="BB332">
            <v>44.8</v>
          </cell>
          <cell r="BC332">
            <v>44.8</v>
          </cell>
          <cell r="BD332">
            <v>44.8</v>
          </cell>
          <cell r="BF332">
            <v>44</v>
          </cell>
          <cell r="BG332">
            <v>0</v>
          </cell>
          <cell r="BH332">
            <v>0</v>
          </cell>
          <cell r="BI332">
            <v>0</v>
          </cell>
          <cell r="BJ332">
            <v>0.4</v>
          </cell>
          <cell r="BK332">
            <v>0.4</v>
          </cell>
          <cell r="BL332">
            <v>0.4</v>
          </cell>
          <cell r="BM332">
            <v>0</v>
          </cell>
          <cell r="BN332">
            <v>0</v>
          </cell>
          <cell r="BO332">
            <v>0</v>
          </cell>
          <cell r="BP332">
            <v>0</v>
          </cell>
          <cell r="BQ332">
            <v>0</v>
          </cell>
          <cell r="BR332">
            <v>0</v>
          </cell>
          <cell r="BS332">
            <v>0</v>
          </cell>
          <cell r="BT332">
            <v>0</v>
          </cell>
          <cell r="BU332">
            <v>0</v>
          </cell>
          <cell r="BV332">
            <v>2.2999999999999998</v>
          </cell>
          <cell r="BW332">
            <v>2.2999999999999998</v>
          </cell>
          <cell r="BX332">
            <v>2.2999999999999998</v>
          </cell>
          <cell r="BY332">
            <v>0</v>
          </cell>
          <cell r="BZ332">
            <v>0</v>
          </cell>
          <cell r="CA332">
            <v>0</v>
          </cell>
          <cell r="CB332">
            <v>0</v>
          </cell>
          <cell r="CC332">
            <v>0</v>
          </cell>
          <cell r="CD332">
            <v>0</v>
          </cell>
          <cell r="CF332">
            <v>0</v>
          </cell>
          <cell r="CG332">
            <v>0</v>
          </cell>
          <cell r="CH332">
            <v>236.5</v>
          </cell>
          <cell r="CI332">
            <v>236.5</v>
          </cell>
          <cell r="CJ332">
            <v>236.5</v>
          </cell>
          <cell r="CV332">
            <v>0</v>
          </cell>
        </row>
        <row r="333">
          <cell r="A333" t="str">
            <v>SIRGRAMM Col$Seguros Amortización Póliza R.C. D&amp;O</v>
          </cell>
          <cell r="B333" t="str">
            <v>RG</v>
          </cell>
          <cell r="C333" t="str">
            <v>SI</v>
          </cell>
          <cell r="D333" t="str">
            <v>R</v>
          </cell>
          <cell r="E333" t="str">
            <v>A</v>
          </cell>
          <cell r="F333" t="str">
            <v>MM Col$</v>
          </cell>
          <cell r="G333" t="str">
            <v>LFS</v>
          </cell>
          <cell r="H333" t="str">
            <v>Seguros Amortización Póliza R.C. D&amp;O</v>
          </cell>
          <cell r="AH333">
            <v>195.6</v>
          </cell>
          <cell r="AI333">
            <v>175.1</v>
          </cell>
          <cell r="AJ333">
            <v>158.30000000000001</v>
          </cell>
          <cell r="AK333">
            <v>141.89999999999998</v>
          </cell>
          <cell r="AL333">
            <v>130.19999999999999</v>
          </cell>
          <cell r="AM333">
            <v>114.39999999999999</v>
          </cell>
          <cell r="AN333">
            <v>98.699999999999989</v>
          </cell>
          <cell r="AO333">
            <v>82.899999999999991</v>
          </cell>
          <cell r="AP333">
            <v>67.099999999999994</v>
          </cell>
          <cell r="AQ333">
            <v>51</v>
          </cell>
          <cell r="AR333">
            <v>15.8</v>
          </cell>
          <cell r="AT333">
            <v>15.8</v>
          </cell>
          <cell r="AV333">
            <v>273.89999999999998</v>
          </cell>
          <cell r="AW333">
            <v>258.10000000000002</v>
          </cell>
          <cell r="AX333">
            <v>158.80000000000001</v>
          </cell>
          <cell r="AY333">
            <v>143.1</v>
          </cell>
          <cell r="AZ333">
            <v>126.1</v>
          </cell>
          <cell r="BB333">
            <v>110.3</v>
          </cell>
          <cell r="BC333">
            <v>94.5</v>
          </cell>
          <cell r="BD333">
            <v>78.8</v>
          </cell>
          <cell r="BF333">
            <v>63.9</v>
          </cell>
          <cell r="BG333">
            <v>48.1</v>
          </cell>
          <cell r="BH333">
            <v>32.299999999999997</v>
          </cell>
          <cell r="BI333">
            <v>15.8</v>
          </cell>
          <cell r="BJ333">
            <v>385.3</v>
          </cell>
          <cell r="BK333">
            <v>365.7</v>
          </cell>
          <cell r="BL333">
            <v>338.6</v>
          </cell>
          <cell r="BM333">
            <v>311.5</v>
          </cell>
          <cell r="BN333">
            <v>216.9</v>
          </cell>
          <cell r="BO333">
            <v>189.8</v>
          </cell>
          <cell r="BP333">
            <v>162.69999999999999</v>
          </cell>
          <cell r="BQ333">
            <v>173.2</v>
          </cell>
          <cell r="BR333">
            <v>138.5</v>
          </cell>
          <cell r="BS333">
            <v>103.9</v>
          </cell>
          <cell r="BT333">
            <v>69.3</v>
          </cell>
          <cell r="BU333">
            <v>34.6</v>
          </cell>
          <cell r="BV333">
            <v>798.3</v>
          </cell>
          <cell r="BW333">
            <v>763.7</v>
          </cell>
          <cell r="BX333">
            <v>710.8</v>
          </cell>
          <cell r="BY333">
            <v>657.9</v>
          </cell>
          <cell r="BZ333">
            <v>605</v>
          </cell>
          <cell r="CA333">
            <v>552.1</v>
          </cell>
          <cell r="CB333">
            <v>317.5</v>
          </cell>
          <cell r="CC333">
            <v>264.60000000000002</v>
          </cell>
          <cell r="CD333">
            <v>211.7</v>
          </cell>
          <cell r="CE333">
            <v>98.4</v>
          </cell>
          <cell r="CF333">
            <v>105.8</v>
          </cell>
          <cell r="CG333">
            <v>52.9</v>
          </cell>
          <cell r="CH333">
            <v>464.6</v>
          </cell>
          <cell r="CI333">
            <v>411.7</v>
          </cell>
          <cell r="CJ333">
            <v>368.4</v>
          </cell>
          <cell r="CK333">
            <v>343.1</v>
          </cell>
          <cell r="CL333">
            <v>317.89999999999998</v>
          </cell>
          <cell r="CM333">
            <v>292.60000000000002</v>
          </cell>
          <cell r="CN333">
            <v>267.39999999999998</v>
          </cell>
          <cell r="CO333">
            <v>162.80000000000001</v>
          </cell>
          <cell r="CP333">
            <v>131</v>
          </cell>
          <cell r="CQ333">
            <v>98.4</v>
          </cell>
          <cell r="CR333">
            <v>65.2</v>
          </cell>
          <cell r="CS333">
            <v>32.6</v>
          </cell>
          <cell r="CT333">
            <v>308.3</v>
          </cell>
          <cell r="CU333">
            <v>275.7</v>
          </cell>
          <cell r="CV333">
            <v>250.3</v>
          </cell>
          <cell r="CW333">
            <v>224.7</v>
          </cell>
          <cell r="CX333">
            <v>193.9</v>
          </cell>
          <cell r="CY333">
            <v>168.5</v>
          </cell>
          <cell r="CZ333">
            <v>143.1</v>
          </cell>
          <cell r="DA333">
            <v>111.9</v>
          </cell>
          <cell r="DB333">
            <v>92.5</v>
          </cell>
          <cell r="DC333">
            <v>69.400000000000006</v>
          </cell>
          <cell r="DD333">
            <v>46.2</v>
          </cell>
          <cell r="DE333">
            <v>23.1</v>
          </cell>
          <cell r="DF333">
            <v>306.3</v>
          </cell>
          <cell r="DG333">
            <v>283.2</v>
          </cell>
          <cell r="DH333">
            <v>257.8</v>
          </cell>
          <cell r="DI333">
            <v>232.4</v>
          </cell>
          <cell r="DJ333">
            <v>181.7</v>
          </cell>
          <cell r="DK333">
            <v>176.7</v>
          </cell>
          <cell r="DL333">
            <v>142.5</v>
          </cell>
          <cell r="DO333">
            <v>81.5</v>
          </cell>
          <cell r="DR333">
            <v>456</v>
          </cell>
          <cell r="EA333">
            <v>106.1</v>
          </cell>
          <cell r="ED333">
            <v>342.9</v>
          </cell>
        </row>
        <row r="334">
          <cell r="A334" t="str">
            <v>SIRGRAMM Col$Servicios</v>
          </cell>
          <cell r="B334" t="str">
            <v>RG</v>
          </cell>
          <cell r="C334" t="str">
            <v>SI</v>
          </cell>
          <cell r="D334" t="str">
            <v>R</v>
          </cell>
          <cell r="E334" t="str">
            <v>A</v>
          </cell>
          <cell r="F334" t="str">
            <v>MM Col$</v>
          </cell>
          <cell r="G334" t="str">
            <v>LFS</v>
          </cell>
          <cell r="H334" t="str">
            <v>Servicios</v>
          </cell>
          <cell r="AH334">
            <v>103.1</v>
          </cell>
          <cell r="AI334">
            <v>90.1</v>
          </cell>
          <cell r="AJ334">
            <v>76.8</v>
          </cell>
          <cell r="AK334">
            <v>71.599999999999994</v>
          </cell>
          <cell r="AL334">
            <v>65.900000000000006</v>
          </cell>
          <cell r="AM334">
            <v>53.3</v>
          </cell>
          <cell r="AN334">
            <v>42.9</v>
          </cell>
          <cell r="AO334">
            <v>37.1</v>
          </cell>
          <cell r="AP334">
            <v>31.4</v>
          </cell>
          <cell r="AQ334">
            <v>24.9</v>
          </cell>
          <cell r="AR334">
            <v>9.4</v>
          </cell>
          <cell r="AT334">
            <v>0.3</v>
          </cell>
          <cell r="AV334">
            <v>335.7</v>
          </cell>
          <cell r="AW334">
            <v>334.5</v>
          </cell>
          <cell r="AX334">
            <v>287.7</v>
          </cell>
          <cell r="AY334">
            <v>278.8</v>
          </cell>
          <cell r="AZ334">
            <v>11.3</v>
          </cell>
          <cell r="BB334">
            <v>10.9</v>
          </cell>
          <cell r="BC334">
            <v>10.1</v>
          </cell>
          <cell r="BD334">
            <v>9.3000000000000007</v>
          </cell>
          <cell r="BF334">
            <v>4.3</v>
          </cell>
          <cell r="BG334">
            <v>2.1</v>
          </cell>
          <cell r="BH334">
            <v>0.4</v>
          </cell>
          <cell r="BI334">
            <v>0.2</v>
          </cell>
          <cell r="BJ334">
            <v>53.5</v>
          </cell>
          <cell r="BK334">
            <v>53.1</v>
          </cell>
          <cell r="BL334">
            <v>52.8</v>
          </cell>
          <cell r="BM334">
            <v>20.8</v>
          </cell>
        </row>
        <row r="335">
          <cell r="A335" t="str">
            <v>SIRGRAMM Col$C&amp;A Pagaduría Ministerio de Hacienda</v>
          </cell>
          <cell r="B335" t="str">
            <v>RG</v>
          </cell>
          <cell r="C335" t="str">
            <v>SI</v>
          </cell>
          <cell r="D335" t="str">
            <v>R</v>
          </cell>
          <cell r="E335" t="str">
            <v>A</v>
          </cell>
          <cell r="F335" t="str">
            <v>MM Col$</v>
          </cell>
          <cell r="G335" t="str">
            <v>LFS</v>
          </cell>
          <cell r="H335" t="str">
            <v>C&amp;A Pagaduría Ministerio de Hacienda</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45.7</v>
          </cell>
          <cell r="DG335">
            <v>45.7</v>
          </cell>
          <cell r="DH335">
            <v>45.7</v>
          </cell>
          <cell r="DI335">
            <v>45.7</v>
          </cell>
          <cell r="DJ335">
            <v>45.7</v>
          </cell>
          <cell r="DK335">
            <v>0</v>
          </cell>
          <cell r="DL335">
            <v>0</v>
          </cell>
        </row>
        <row r="336">
          <cell r="A336" t="str">
            <v>SIRGRAMM Col$C&amp;A Embajadas y Comité</v>
          </cell>
          <cell r="B336" t="str">
            <v>RG</v>
          </cell>
          <cell r="C336" t="str">
            <v>SI</v>
          </cell>
          <cell r="D336" t="str">
            <v>R</v>
          </cell>
          <cell r="E336" t="str">
            <v>A</v>
          </cell>
          <cell r="F336" t="str">
            <v>MM Col$</v>
          </cell>
          <cell r="G336" t="str">
            <v>LFS</v>
          </cell>
          <cell r="H336" t="str">
            <v>C&amp;A Embajadas y Comité</v>
          </cell>
          <cell r="DO336">
            <v>2.8</v>
          </cell>
          <cell r="DR336">
            <v>5.9</v>
          </cell>
          <cell r="EA336">
            <v>3</v>
          </cell>
          <cell r="ED336">
            <v>0</v>
          </cell>
        </row>
        <row r="337">
          <cell r="A337" t="str">
            <v>SIRGRAMM Col$C&amp;A Andi</v>
          </cell>
          <cell r="B337" t="str">
            <v>RG</v>
          </cell>
          <cell r="C337" t="str">
            <v>SI</v>
          </cell>
          <cell r="D337" t="str">
            <v>R</v>
          </cell>
          <cell r="E337" t="str">
            <v>A</v>
          </cell>
          <cell r="F337" t="str">
            <v>MM Col$</v>
          </cell>
          <cell r="G337" t="str">
            <v>LFS</v>
          </cell>
          <cell r="H337" t="str">
            <v>C&amp;A Andi</v>
          </cell>
          <cell r="DO337">
            <v>0</v>
          </cell>
          <cell r="DR337">
            <v>3.5</v>
          </cell>
          <cell r="EA337">
            <v>0</v>
          </cell>
          <cell r="ED337">
            <v>0</v>
          </cell>
        </row>
        <row r="338">
          <cell r="A338" t="str">
            <v>SIRGRAMM Col$</v>
          </cell>
          <cell r="B338" t="str">
            <v>RG</v>
          </cell>
          <cell r="C338" t="str">
            <v>SI</v>
          </cell>
          <cell r="D338" t="str">
            <v>R</v>
          </cell>
          <cell r="E338" t="str">
            <v>A</v>
          </cell>
          <cell r="F338" t="str">
            <v>MM Col$</v>
          </cell>
          <cell r="G338" t="str">
            <v>LFS</v>
          </cell>
        </row>
        <row r="339">
          <cell r="A339" t="str">
            <v>SIRGRAMM Col$Arrendamientos</v>
          </cell>
          <cell r="B339" t="str">
            <v>RG</v>
          </cell>
          <cell r="C339" t="str">
            <v>SI</v>
          </cell>
          <cell r="D339" t="str">
            <v>R</v>
          </cell>
          <cell r="E339" t="str">
            <v>A</v>
          </cell>
          <cell r="F339" t="str">
            <v>MM Col$</v>
          </cell>
          <cell r="G339" t="str">
            <v>LFS</v>
          </cell>
          <cell r="H339" t="str">
            <v>Arrendamientos</v>
          </cell>
          <cell r="AH339">
            <v>9</v>
          </cell>
          <cell r="AI339">
            <v>8.5</v>
          </cell>
          <cell r="AJ339">
            <v>7.6</v>
          </cell>
          <cell r="AK339">
            <v>6.1449999999999996</v>
          </cell>
          <cell r="AL339">
            <v>5.8</v>
          </cell>
          <cell r="AM339">
            <v>5.2</v>
          </cell>
          <cell r="AN339">
            <v>4.7</v>
          </cell>
          <cell r="AO339">
            <v>4.0999999999999996</v>
          </cell>
          <cell r="AP339">
            <v>3.6</v>
          </cell>
          <cell r="AQ339">
            <v>2.5</v>
          </cell>
          <cell r="AR339">
            <v>1.2</v>
          </cell>
          <cell r="AT339">
            <v>0.6</v>
          </cell>
          <cell r="AV339">
            <v>23.8</v>
          </cell>
          <cell r="AW339">
            <v>22.8</v>
          </cell>
          <cell r="AX339">
            <v>22.1</v>
          </cell>
          <cell r="AY339">
            <v>21.7</v>
          </cell>
          <cell r="AZ339">
            <v>21.2</v>
          </cell>
          <cell r="BB339">
            <v>20.6</v>
          </cell>
          <cell r="BC339">
            <v>20</v>
          </cell>
          <cell r="BD339">
            <v>18.899999999999999</v>
          </cell>
          <cell r="BF339">
            <v>18.3</v>
          </cell>
          <cell r="BG339">
            <v>2.9</v>
          </cell>
          <cell r="BH339">
            <v>2.1</v>
          </cell>
          <cell r="BI339">
            <v>0</v>
          </cell>
          <cell r="BJ339">
            <v>32.4</v>
          </cell>
          <cell r="BK339">
            <v>32.4</v>
          </cell>
          <cell r="BL339">
            <v>32.4</v>
          </cell>
          <cell r="BM339">
            <v>21.4</v>
          </cell>
          <cell r="BN339">
            <v>15.9</v>
          </cell>
          <cell r="BO339">
            <v>15.9</v>
          </cell>
          <cell r="BP339">
            <v>15.9</v>
          </cell>
          <cell r="BQ339">
            <v>15.9</v>
          </cell>
          <cell r="BR339">
            <v>15.9</v>
          </cell>
          <cell r="BS339">
            <v>15.1</v>
          </cell>
          <cell r="BT339">
            <v>3.8</v>
          </cell>
          <cell r="BU339">
            <v>0</v>
          </cell>
          <cell r="BV339">
            <v>14.7</v>
          </cell>
          <cell r="BW339">
            <v>14.7</v>
          </cell>
          <cell r="BX339">
            <v>14.7</v>
          </cell>
          <cell r="BY339">
            <v>14.7</v>
          </cell>
          <cell r="BZ339">
            <v>14.7</v>
          </cell>
          <cell r="CA339">
            <v>14.7</v>
          </cell>
          <cell r="CB339">
            <v>14.7</v>
          </cell>
          <cell r="CC339">
            <v>14.7</v>
          </cell>
          <cell r="CD339">
            <v>14.7</v>
          </cell>
          <cell r="CE339">
            <v>8.3000000000000007</v>
          </cell>
          <cell r="CF339">
            <v>0</v>
          </cell>
          <cell r="CG339">
            <v>0</v>
          </cell>
          <cell r="CH339">
            <v>11.4</v>
          </cell>
          <cell r="CI339">
            <v>11.4</v>
          </cell>
          <cell r="CJ339">
            <v>11.4</v>
          </cell>
          <cell r="CK339">
            <v>11.4</v>
          </cell>
          <cell r="CL339">
            <v>11.4</v>
          </cell>
          <cell r="CM339">
            <v>10.8</v>
          </cell>
          <cell r="CN339">
            <v>10.8</v>
          </cell>
          <cell r="CO339">
            <v>10.8</v>
          </cell>
          <cell r="CP339">
            <v>10.8</v>
          </cell>
          <cell r="CQ339">
            <v>8.3000000000000007</v>
          </cell>
          <cell r="CR339">
            <v>0</v>
          </cell>
          <cell r="CS339">
            <v>0</v>
          </cell>
          <cell r="CT339">
            <v>10.7</v>
          </cell>
          <cell r="CU339">
            <v>10.7</v>
          </cell>
          <cell r="CV339">
            <v>10.7</v>
          </cell>
          <cell r="CW339">
            <v>8.1999999999999993</v>
          </cell>
          <cell r="CX339">
            <v>8.1999999999999993</v>
          </cell>
          <cell r="CY339">
            <v>8.1999999999999993</v>
          </cell>
          <cell r="CZ339">
            <v>8.1999999999999993</v>
          </cell>
          <cell r="DA339">
            <v>8.1999999999999993</v>
          </cell>
          <cell r="DB339">
            <v>8.1999999999999993</v>
          </cell>
          <cell r="DC339">
            <v>0</v>
          </cell>
          <cell r="DD339">
            <v>0</v>
          </cell>
          <cell r="DE339">
            <v>0</v>
          </cell>
          <cell r="DF339">
            <v>0</v>
          </cell>
          <cell r="DG339">
            <v>0</v>
          </cell>
          <cell r="DH339">
            <v>0</v>
          </cell>
          <cell r="DI339">
            <v>0</v>
          </cell>
          <cell r="DJ339">
            <v>0</v>
          </cell>
          <cell r="DK339">
            <v>0</v>
          </cell>
          <cell r="DL339">
            <v>0</v>
          </cell>
        </row>
        <row r="340">
          <cell r="A340" t="str">
            <v>SIRGRAMM Col$</v>
          </cell>
          <cell r="B340" t="str">
            <v>RG</v>
          </cell>
          <cell r="C340" t="str">
            <v>SI</v>
          </cell>
          <cell r="D340" t="str">
            <v>R</v>
          </cell>
          <cell r="E340" t="str">
            <v>A</v>
          </cell>
          <cell r="F340" t="str">
            <v>MM Col$</v>
          </cell>
          <cell r="G340" t="str">
            <v>LFS</v>
          </cell>
        </row>
        <row r="341">
          <cell r="A341" t="str">
            <v>SIRGRAMM Col$</v>
          </cell>
          <cell r="B341" t="str">
            <v>RG</v>
          </cell>
          <cell r="C341" t="str">
            <v>SI</v>
          </cell>
          <cell r="D341" t="str">
            <v>R</v>
          </cell>
          <cell r="E341" t="str">
            <v>A</v>
          </cell>
          <cell r="F341" t="str">
            <v>MM Col$</v>
          </cell>
          <cell r="G341" t="str">
            <v>LFS</v>
          </cell>
        </row>
        <row r="342">
          <cell r="A342" t="str">
            <v xml:space="preserve">SIRGRAMM Col$Gastos Legales </v>
          </cell>
          <cell r="B342" t="str">
            <v>RG</v>
          </cell>
          <cell r="C342" t="str">
            <v>SI</v>
          </cell>
          <cell r="D342" t="str">
            <v>R</v>
          </cell>
          <cell r="E342" t="str">
            <v>A</v>
          </cell>
          <cell r="F342" t="str">
            <v>MM Col$</v>
          </cell>
          <cell r="G342" t="str">
            <v>LFS</v>
          </cell>
          <cell r="H342" t="str">
            <v xml:space="preserve">Gastos Legales </v>
          </cell>
          <cell r="AH342">
            <v>0.8</v>
          </cell>
          <cell r="AI342">
            <v>0.5</v>
          </cell>
          <cell r="AJ342">
            <v>0.5</v>
          </cell>
          <cell r="AK342">
            <v>0.377</v>
          </cell>
          <cell r="AL342">
            <v>0.4</v>
          </cell>
          <cell r="AM342">
            <v>0.3</v>
          </cell>
          <cell r="AN342">
            <v>0.3</v>
          </cell>
          <cell r="AO342">
            <v>0.3</v>
          </cell>
          <cell r="AP342">
            <v>0.1</v>
          </cell>
          <cell r="AQ342">
            <v>0</v>
          </cell>
          <cell r="AR342">
            <v>0</v>
          </cell>
          <cell r="AT342">
            <v>0</v>
          </cell>
          <cell r="AV342">
            <v>1043.5999999999999</v>
          </cell>
          <cell r="AW342">
            <v>1043.5</v>
          </cell>
          <cell r="AX342">
            <v>1043.3</v>
          </cell>
          <cell r="AY342">
            <v>12.7</v>
          </cell>
          <cell r="AZ342">
            <v>12.1</v>
          </cell>
          <cell r="BB342">
            <v>12</v>
          </cell>
          <cell r="BC342">
            <v>11.9</v>
          </cell>
          <cell r="BD342">
            <v>10.8</v>
          </cell>
          <cell r="BF342">
            <v>10.5</v>
          </cell>
          <cell r="BG342">
            <v>10.5</v>
          </cell>
          <cell r="BH342">
            <v>3.2</v>
          </cell>
          <cell r="BI342">
            <v>0.8</v>
          </cell>
          <cell r="BJ342">
            <v>260.7</v>
          </cell>
          <cell r="BK342">
            <v>260.7</v>
          </cell>
          <cell r="BL342">
            <v>260.7</v>
          </cell>
          <cell r="BM342">
            <v>260</v>
          </cell>
          <cell r="BN342">
            <v>243.6</v>
          </cell>
          <cell r="BO342">
            <v>6.1</v>
          </cell>
          <cell r="BP342">
            <v>6</v>
          </cell>
          <cell r="BQ342">
            <v>5.4</v>
          </cell>
          <cell r="BR342">
            <v>5.3</v>
          </cell>
          <cell r="BS342">
            <v>3.5</v>
          </cell>
          <cell r="BT342">
            <v>3.5</v>
          </cell>
          <cell r="BU342">
            <v>0.2</v>
          </cell>
          <cell r="BV342">
            <v>100.4</v>
          </cell>
          <cell r="BW342">
            <v>99.7</v>
          </cell>
          <cell r="BX342">
            <v>99.6</v>
          </cell>
          <cell r="BY342">
            <v>97.1</v>
          </cell>
          <cell r="BZ342">
            <v>96.8</v>
          </cell>
          <cell r="CA342">
            <v>96.6</v>
          </cell>
          <cell r="CB342">
            <v>96.6</v>
          </cell>
          <cell r="CC342">
            <v>8.5</v>
          </cell>
          <cell r="CD342">
            <v>8.4</v>
          </cell>
          <cell r="CE342">
            <v>355.7</v>
          </cell>
          <cell r="CF342">
            <v>4.5</v>
          </cell>
          <cell r="CG342">
            <v>3</v>
          </cell>
          <cell r="CH342">
            <v>360.6</v>
          </cell>
          <cell r="CI342">
            <v>360.2</v>
          </cell>
          <cell r="CJ342">
            <v>360.2</v>
          </cell>
          <cell r="CK342">
            <v>358.8</v>
          </cell>
          <cell r="CL342">
            <v>358.8</v>
          </cell>
          <cell r="CM342">
            <v>358.8</v>
          </cell>
          <cell r="CN342">
            <v>358.8</v>
          </cell>
          <cell r="CO342">
            <v>358.2</v>
          </cell>
          <cell r="CP342">
            <v>358</v>
          </cell>
          <cell r="CQ342">
            <v>355.7</v>
          </cell>
          <cell r="CR342">
            <v>354.3</v>
          </cell>
          <cell r="CS342">
            <v>354.3</v>
          </cell>
          <cell r="CT342">
            <v>45.8</v>
          </cell>
          <cell r="CU342">
            <v>39.799999999999997</v>
          </cell>
          <cell r="CV342">
            <v>39.4</v>
          </cell>
          <cell r="CW342">
            <v>39</v>
          </cell>
          <cell r="CX342">
            <v>38</v>
          </cell>
          <cell r="CY342">
            <v>26.2</v>
          </cell>
          <cell r="CZ342">
            <v>3.7</v>
          </cell>
          <cell r="DA342">
            <v>2</v>
          </cell>
          <cell r="DB342">
            <v>1.9</v>
          </cell>
          <cell r="DC342">
            <v>1.5</v>
          </cell>
          <cell r="DD342">
            <v>0.2</v>
          </cell>
          <cell r="DE342">
            <v>0.1</v>
          </cell>
          <cell r="DF342">
            <v>57.6</v>
          </cell>
          <cell r="DG342">
            <v>57.6</v>
          </cell>
          <cell r="DH342">
            <v>57.6</v>
          </cell>
          <cell r="DI342">
            <v>57</v>
          </cell>
          <cell r="DJ342">
            <v>57</v>
          </cell>
          <cell r="DK342">
            <v>4.4000000000000004</v>
          </cell>
          <cell r="DL342">
            <v>2.4</v>
          </cell>
          <cell r="DO342">
            <v>1.1000000000000001</v>
          </cell>
          <cell r="DR342">
            <v>29.4</v>
          </cell>
          <cell r="EA342">
            <v>1.3</v>
          </cell>
          <cell r="ED342">
            <v>72.8</v>
          </cell>
        </row>
        <row r="343">
          <cell r="A343" t="str">
            <v>SIRGRAMM Col$Gastos Notariales</v>
          </cell>
          <cell r="B343" t="str">
            <v>RG</v>
          </cell>
          <cell r="C343" t="str">
            <v>SI</v>
          </cell>
          <cell r="D343" t="str">
            <v>R</v>
          </cell>
          <cell r="E343" t="str">
            <v>A</v>
          </cell>
          <cell r="F343" t="str">
            <v>MM Col$</v>
          </cell>
          <cell r="G343" t="str">
            <v>LFS</v>
          </cell>
          <cell r="H343" t="str">
            <v>Gastos Notariales</v>
          </cell>
          <cell r="AT343">
            <v>0</v>
          </cell>
          <cell r="BD343">
            <v>2.1</v>
          </cell>
          <cell r="BF343">
            <v>1.8</v>
          </cell>
          <cell r="BG343">
            <v>1.8</v>
          </cell>
          <cell r="BH343">
            <v>1.6</v>
          </cell>
          <cell r="BI343">
            <v>0.8</v>
          </cell>
          <cell r="BJ343">
            <v>243.9</v>
          </cell>
          <cell r="BK343">
            <v>243.9</v>
          </cell>
          <cell r="BL343">
            <v>243.9</v>
          </cell>
          <cell r="BM343">
            <v>243.2</v>
          </cell>
          <cell r="BN343">
            <v>243.2</v>
          </cell>
          <cell r="BO343">
            <v>6.1</v>
          </cell>
          <cell r="BP343">
            <v>6</v>
          </cell>
          <cell r="BQ343">
            <v>5.4</v>
          </cell>
          <cell r="BR343">
            <v>5.3</v>
          </cell>
          <cell r="BS343">
            <v>3.5</v>
          </cell>
          <cell r="BT343">
            <v>3.5</v>
          </cell>
          <cell r="BU343">
            <v>0.2</v>
          </cell>
          <cell r="BV343">
            <v>3.9</v>
          </cell>
          <cell r="BW343">
            <v>3.2</v>
          </cell>
          <cell r="BX343">
            <v>3.1</v>
          </cell>
          <cell r="BY343">
            <v>1.3</v>
          </cell>
          <cell r="BZ343">
            <v>1</v>
          </cell>
          <cell r="CA343">
            <v>0.8</v>
          </cell>
          <cell r="CB343">
            <v>0.8</v>
          </cell>
          <cell r="CC343">
            <v>0.8</v>
          </cell>
          <cell r="CD343">
            <v>0.8</v>
          </cell>
          <cell r="CE343">
            <v>260.8</v>
          </cell>
          <cell r="CF343">
            <v>0.5</v>
          </cell>
          <cell r="CG343">
            <v>0.5</v>
          </cell>
          <cell r="CH343">
            <v>260.89999999999998</v>
          </cell>
          <cell r="CI343">
            <v>260.89999999999998</v>
          </cell>
          <cell r="CJ343">
            <v>260.89999999999998</v>
          </cell>
          <cell r="CK343">
            <v>260.89999999999998</v>
          </cell>
          <cell r="CL343">
            <v>260.89999999999998</v>
          </cell>
          <cell r="CM343">
            <v>260.89999999999998</v>
          </cell>
          <cell r="CN343">
            <v>260.89999999999998</v>
          </cell>
          <cell r="CO343">
            <v>260.89999999999998</v>
          </cell>
          <cell r="CP343">
            <v>260.8</v>
          </cell>
          <cell r="CQ343">
            <v>260.8</v>
          </cell>
          <cell r="CR343">
            <v>260.7</v>
          </cell>
          <cell r="CS343">
            <v>260.7</v>
          </cell>
          <cell r="CT343">
            <v>4</v>
          </cell>
          <cell r="CU343">
            <v>1.2</v>
          </cell>
          <cell r="CV343">
            <v>1.2</v>
          </cell>
          <cell r="CW343">
            <v>0.8</v>
          </cell>
          <cell r="CX343">
            <v>0.8</v>
          </cell>
          <cell r="CY343">
            <v>0.7</v>
          </cell>
          <cell r="CZ343">
            <v>0.7</v>
          </cell>
          <cell r="DA343">
            <v>0.7</v>
          </cell>
          <cell r="DB343">
            <v>0.7</v>
          </cell>
          <cell r="DC343">
            <v>0.3</v>
          </cell>
          <cell r="DD343">
            <v>0.2</v>
          </cell>
          <cell r="DE343">
            <v>0.1</v>
          </cell>
          <cell r="DF343">
            <v>0.7</v>
          </cell>
          <cell r="DG343">
            <v>0.7</v>
          </cell>
          <cell r="DH343">
            <v>0.7</v>
          </cell>
          <cell r="DI343">
            <v>0.7</v>
          </cell>
          <cell r="DJ343">
            <v>0.7</v>
          </cell>
          <cell r="DK343">
            <v>0.6</v>
          </cell>
          <cell r="DL343">
            <v>0.5</v>
          </cell>
          <cell r="DO343">
            <v>0</v>
          </cell>
          <cell r="DR343">
            <v>0.7</v>
          </cell>
          <cell r="EA343">
            <v>0</v>
          </cell>
          <cell r="ED343">
            <v>36.299999999999997</v>
          </cell>
        </row>
        <row r="344">
          <cell r="A344" t="str">
            <v>SIRGRAMM Col$Firma Digital</v>
          </cell>
          <cell r="B344" t="str">
            <v>RG</v>
          </cell>
          <cell r="C344" t="str">
            <v>SI</v>
          </cell>
          <cell r="D344" t="str">
            <v>R</v>
          </cell>
          <cell r="E344" t="str">
            <v>A</v>
          </cell>
          <cell r="F344" t="str">
            <v>MM Col$</v>
          </cell>
          <cell r="G344" t="str">
            <v>LFS</v>
          </cell>
          <cell r="H344" t="str">
            <v>Firma Digital</v>
          </cell>
          <cell r="BD344">
            <v>0.7</v>
          </cell>
          <cell r="BF344">
            <v>0.7</v>
          </cell>
          <cell r="BG344">
            <v>0.7</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5</v>
          </cell>
          <cell r="BW344">
            <v>5</v>
          </cell>
          <cell r="BX344">
            <v>5</v>
          </cell>
          <cell r="BY344">
            <v>4.3</v>
          </cell>
          <cell r="BZ344">
            <v>4.3</v>
          </cell>
          <cell r="CA344">
            <v>4.3</v>
          </cell>
          <cell r="CB344">
            <v>4.3</v>
          </cell>
          <cell r="CC344">
            <v>3.7</v>
          </cell>
          <cell r="CD344">
            <v>3.7</v>
          </cell>
          <cell r="CE344">
            <v>0</v>
          </cell>
          <cell r="CF344">
            <v>1.5</v>
          </cell>
          <cell r="CG344">
            <v>0</v>
          </cell>
          <cell r="CH344">
            <v>4.2</v>
          </cell>
          <cell r="CI344">
            <v>4.2</v>
          </cell>
          <cell r="CJ344">
            <v>4.2</v>
          </cell>
          <cell r="CK344">
            <v>2.8</v>
          </cell>
          <cell r="CL344">
            <v>2.8</v>
          </cell>
          <cell r="CM344">
            <v>2.8</v>
          </cell>
          <cell r="CN344">
            <v>2.8</v>
          </cell>
          <cell r="CO344">
            <v>2.2999999999999998</v>
          </cell>
          <cell r="CP344">
            <v>2.2999999999999998</v>
          </cell>
          <cell r="CQ344">
            <v>0</v>
          </cell>
          <cell r="CR344">
            <v>0</v>
          </cell>
          <cell r="CS344">
            <v>0</v>
          </cell>
          <cell r="CT344">
            <v>3.3</v>
          </cell>
          <cell r="CU344">
            <v>2.2999999999999998</v>
          </cell>
          <cell r="CV344">
            <v>2.2999999999999998</v>
          </cell>
          <cell r="CW344">
            <v>2.2999999999999998</v>
          </cell>
          <cell r="CX344">
            <v>1.7</v>
          </cell>
          <cell r="CY344">
            <v>1.7</v>
          </cell>
          <cell r="CZ344">
            <v>1.7</v>
          </cell>
          <cell r="DA344">
            <v>0</v>
          </cell>
          <cell r="DB344">
            <v>0</v>
          </cell>
          <cell r="DC344">
            <v>0</v>
          </cell>
          <cell r="DD344">
            <v>0</v>
          </cell>
          <cell r="DE344">
            <v>0</v>
          </cell>
          <cell r="DF344">
            <v>3.1</v>
          </cell>
          <cell r="DG344">
            <v>3.1</v>
          </cell>
          <cell r="DH344">
            <v>3.1</v>
          </cell>
          <cell r="DI344">
            <v>2.5</v>
          </cell>
          <cell r="DJ344">
            <v>2.5</v>
          </cell>
          <cell r="DK344">
            <v>2.5</v>
          </cell>
          <cell r="DL344">
            <v>0.6</v>
          </cell>
          <cell r="DR344">
            <v>4</v>
          </cell>
          <cell r="ED344">
            <v>0</v>
          </cell>
        </row>
        <row r="345">
          <cell r="A345" t="str">
            <v>SIRGRAMM Col$Pagaduría Ministerio de Hacienda</v>
          </cell>
          <cell r="B345" t="str">
            <v>RG</v>
          </cell>
          <cell r="C345" t="str">
            <v>SI</v>
          </cell>
          <cell r="D345" t="str">
            <v>R</v>
          </cell>
          <cell r="E345" t="str">
            <v>A</v>
          </cell>
          <cell r="F345" t="str">
            <v>MM Col$</v>
          </cell>
          <cell r="G345" t="str">
            <v>LFS</v>
          </cell>
          <cell r="H345" t="str">
            <v>Pagaduría Ministerio de Hacienda</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87.5</v>
          </cell>
          <cell r="BW345">
            <v>87.5</v>
          </cell>
          <cell r="BX345">
            <v>87.5</v>
          </cell>
          <cell r="BY345">
            <v>87.5</v>
          </cell>
          <cell r="BZ345">
            <v>87.5</v>
          </cell>
          <cell r="CA345">
            <v>87.5</v>
          </cell>
          <cell r="CB345">
            <v>87.5</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52.5</v>
          </cell>
          <cell r="DG345">
            <v>52.5</v>
          </cell>
          <cell r="DH345">
            <v>52.5</v>
          </cell>
          <cell r="DI345">
            <v>52.5</v>
          </cell>
          <cell r="DJ345">
            <v>52.5</v>
          </cell>
          <cell r="DK345">
            <v>0</v>
          </cell>
          <cell r="DL345">
            <v>0</v>
          </cell>
        </row>
        <row r="346">
          <cell r="H346" t="str">
            <v>Superintendencia de Industria y ccio</v>
          </cell>
          <cell r="BD346">
            <v>6.4</v>
          </cell>
          <cell r="BF346">
            <v>6.4</v>
          </cell>
          <cell r="BG346">
            <v>6.4</v>
          </cell>
        </row>
        <row r="347">
          <cell r="A347" t="str">
            <v>SIRGRAMM Col$Registro Cámara de Comercio</v>
          </cell>
          <cell r="B347" t="str">
            <v>RG</v>
          </cell>
          <cell r="C347" t="str">
            <v>SI</v>
          </cell>
          <cell r="D347" t="str">
            <v>R</v>
          </cell>
          <cell r="E347" t="str">
            <v>A</v>
          </cell>
          <cell r="F347" t="str">
            <v>MM Col$</v>
          </cell>
          <cell r="G347" t="str">
            <v>LFS</v>
          </cell>
          <cell r="H347" t="str">
            <v>Registro Cámara de Comercio</v>
          </cell>
          <cell r="BD347">
            <v>1.6</v>
          </cell>
          <cell r="BF347">
            <v>1.6</v>
          </cell>
          <cell r="BG347">
            <v>1.6</v>
          </cell>
          <cell r="BH347">
            <v>1.6</v>
          </cell>
          <cell r="BI347">
            <v>0</v>
          </cell>
          <cell r="BJ347">
            <v>16.8</v>
          </cell>
          <cell r="BK347">
            <v>16.8</v>
          </cell>
          <cell r="BL347">
            <v>16.8</v>
          </cell>
          <cell r="BM347">
            <v>16.8</v>
          </cell>
          <cell r="BN347">
            <v>0.4</v>
          </cell>
          <cell r="BO347">
            <v>0</v>
          </cell>
          <cell r="BP347">
            <v>0</v>
          </cell>
          <cell r="BQ347">
            <v>0</v>
          </cell>
          <cell r="BR347">
            <v>0</v>
          </cell>
          <cell r="BS347">
            <v>0</v>
          </cell>
          <cell r="BT347">
            <v>0</v>
          </cell>
          <cell r="BU347">
            <v>0</v>
          </cell>
          <cell r="BV347">
            <v>4</v>
          </cell>
          <cell r="BW347">
            <v>4</v>
          </cell>
          <cell r="BX347">
            <v>4</v>
          </cell>
          <cell r="BY347">
            <v>4</v>
          </cell>
          <cell r="BZ347">
            <v>4</v>
          </cell>
          <cell r="CA347">
            <v>4</v>
          </cell>
          <cell r="CB347">
            <v>4</v>
          </cell>
          <cell r="CC347">
            <v>4</v>
          </cell>
          <cell r="CD347">
            <v>3.9</v>
          </cell>
          <cell r="CE347">
            <v>94.9</v>
          </cell>
          <cell r="CF347">
            <v>2.5</v>
          </cell>
          <cell r="CG347">
            <v>2.5</v>
          </cell>
          <cell r="CH347">
            <v>95.5</v>
          </cell>
          <cell r="CI347">
            <v>95.1</v>
          </cell>
          <cell r="CJ347">
            <v>95.1</v>
          </cell>
          <cell r="CK347">
            <v>95.1</v>
          </cell>
          <cell r="CL347">
            <v>95.1</v>
          </cell>
          <cell r="CM347">
            <v>95.1</v>
          </cell>
          <cell r="CN347">
            <v>95.1</v>
          </cell>
          <cell r="CO347">
            <v>95</v>
          </cell>
          <cell r="CP347">
            <v>94.9</v>
          </cell>
          <cell r="CQ347">
            <v>94.9</v>
          </cell>
          <cell r="CR347">
            <v>93.6</v>
          </cell>
          <cell r="CS347">
            <v>93.6</v>
          </cell>
          <cell r="CT347">
            <v>38.5</v>
          </cell>
          <cell r="CU347">
            <v>36.299999999999997</v>
          </cell>
          <cell r="CV347">
            <v>35.9</v>
          </cell>
          <cell r="CW347">
            <v>35.9</v>
          </cell>
          <cell r="CX347">
            <v>35.5</v>
          </cell>
          <cell r="CY347">
            <v>23.8</v>
          </cell>
          <cell r="CZ347">
            <v>1.3</v>
          </cell>
          <cell r="DA347">
            <v>1.3</v>
          </cell>
          <cell r="DB347">
            <v>1.2</v>
          </cell>
          <cell r="DC347">
            <v>1.2</v>
          </cell>
          <cell r="DD347">
            <v>0</v>
          </cell>
          <cell r="DE347">
            <v>0</v>
          </cell>
          <cell r="DF347">
            <v>1.3</v>
          </cell>
          <cell r="DG347">
            <v>1.3</v>
          </cell>
          <cell r="DH347">
            <v>1.3</v>
          </cell>
          <cell r="DI347">
            <v>1.3</v>
          </cell>
          <cell r="DJ347">
            <v>1.3</v>
          </cell>
          <cell r="DK347">
            <v>1.3</v>
          </cell>
          <cell r="DL347">
            <v>1.3</v>
          </cell>
          <cell r="DO347">
            <v>0</v>
          </cell>
          <cell r="DR347">
            <v>23.4</v>
          </cell>
          <cell r="EA347">
            <v>0</v>
          </cell>
          <cell r="ED347">
            <v>35.799999999999997</v>
          </cell>
        </row>
        <row r="348">
          <cell r="A348" t="str">
            <v>SIRGRAMM Col$Reg. Mercantil</v>
          </cell>
          <cell r="B348" t="str">
            <v>RG</v>
          </cell>
          <cell r="C348" t="str">
            <v>SI</v>
          </cell>
          <cell r="D348" t="str">
            <v>R</v>
          </cell>
          <cell r="E348" t="str">
            <v>A</v>
          </cell>
          <cell r="F348" t="str">
            <v>MM Col$</v>
          </cell>
          <cell r="G348" t="str">
            <v>LFS</v>
          </cell>
          <cell r="H348" t="str">
            <v>Reg. Mercantil</v>
          </cell>
          <cell r="DO348">
            <v>1.1000000000000001</v>
          </cell>
          <cell r="DR348">
            <v>1.3</v>
          </cell>
          <cell r="EA348">
            <v>1.3</v>
          </cell>
          <cell r="ED348">
            <v>0.7</v>
          </cell>
        </row>
        <row r="349">
          <cell r="A349" t="str">
            <v>SIRGRAMM Col$</v>
          </cell>
          <cell r="B349" t="str">
            <v>RG</v>
          </cell>
          <cell r="C349" t="str">
            <v>SI</v>
          </cell>
          <cell r="D349" t="str">
            <v>R</v>
          </cell>
          <cell r="E349" t="str">
            <v>A</v>
          </cell>
          <cell r="F349" t="str">
            <v>MM Col$</v>
          </cell>
          <cell r="G349" t="str">
            <v>LFS</v>
          </cell>
        </row>
        <row r="350">
          <cell r="A350" t="str">
            <v>SIRGRAMM Col$Mantenimiento y reparaciones</v>
          </cell>
          <cell r="B350" t="str">
            <v>RG</v>
          </cell>
          <cell r="C350" t="str">
            <v>SI</v>
          </cell>
          <cell r="D350" t="str">
            <v>R</v>
          </cell>
          <cell r="E350" t="str">
            <v>A</v>
          </cell>
          <cell r="F350" t="str">
            <v>MM Col$</v>
          </cell>
          <cell r="G350" t="str">
            <v>LFS</v>
          </cell>
          <cell r="H350" t="str">
            <v>Mantenimiento y reparaciones</v>
          </cell>
          <cell r="AH350">
            <v>656.9</v>
          </cell>
          <cell r="AI350">
            <v>58.079000000000008</v>
          </cell>
          <cell r="AJ350">
            <v>52.4</v>
          </cell>
          <cell r="AK350">
            <v>47.279000000000003</v>
          </cell>
          <cell r="AL350">
            <v>30.8</v>
          </cell>
          <cell r="AM350">
            <v>28.9</v>
          </cell>
          <cell r="AN350">
            <v>17.899999999999999</v>
          </cell>
          <cell r="AO350">
            <v>16.5</v>
          </cell>
          <cell r="AP350">
            <v>14.1</v>
          </cell>
          <cell r="AQ350">
            <v>5.5</v>
          </cell>
          <cell r="AR350">
            <v>3.6</v>
          </cell>
          <cell r="AT350">
            <v>2.9</v>
          </cell>
          <cell r="AV350">
            <v>56.1</v>
          </cell>
          <cell r="AW350">
            <v>34.700000000000003</v>
          </cell>
          <cell r="AX350">
            <v>27.7</v>
          </cell>
          <cell r="AY350">
            <v>25.8</v>
          </cell>
          <cell r="AZ350">
            <v>22.5</v>
          </cell>
          <cell r="BB350">
            <v>21.3</v>
          </cell>
          <cell r="BC350">
            <v>19.2</v>
          </cell>
          <cell r="BD350">
            <v>18.600000000000001</v>
          </cell>
          <cell r="BF350">
            <v>10.7</v>
          </cell>
          <cell r="BG350">
            <v>9.3000000000000007</v>
          </cell>
          <cell r="BH350">
            <v>5.8</v>
          </cell>
          <cell r="BI350">
            <v>3.6</v>
          </cell>
          <cell r="BJ350">
            <v>49.3</v>
          </cell>
          <cell r="BK350">
            <v>47.9</v>
          </cell>
          <cell r="BL350">
            <v>45.4</v>
          </cell>
          <cell r="BM350">
            <v>40.200000000000003</v>
          </cell>
          <cell r="BN350">
            <v>40.799999999999997</v>
          </cell>
          <cell r="BO350">
            <v>38.700000000000003</v>
          </cell>
          <cell r="BP350">
            <v>25</v>
          </cell>
          <cell r="BQ350">
            <v>20.8</v>
          </cell>
          <cell r="BR350">
            <v>15.3</v>
          </cell>
          <cell r="BS350">
            <v>7.6</v>
          </cell>
          <cell r="BT350">
            <v>2.6</v>
          </cell>
          <cell r="BU350">
            <v>0.6</v>
          </cell>
          <cell r="BV350">
            <v>57.8</v>
          </cell>
          <cell r="BW350">
            <v>53.8</v>
          </cell>
          <cell r="BX350">
            <v>53.8</v>
          </cell>
          <cell r="BY350">
            <v>46.7</v>
          </cell>
          <cell r="BZ350">
            <v>44.4</v>
          </cell>
          <cell r="CA350">
            <v>23.4</v>
          </cell>
          <cell r="CB350">
            <v>17</v>
          </cell>
          <cell r="CC350">
            <v>14.1</v>
          </cell>
          <cell r="CD350">
            <v>13.7</v>
          </cell>
          <cell r="CE350">
            <v>0</v>
          </cell>
          <cell r="CF350">
            <v>11.6</v>
          </cell>
          <cell r="CG350">
            <v>8.6999999999999993</v>
          </cell>
          <cell r="CH350">
            <v>11.4</v>
          </cell>
          <cell r="CI350">
            <v>5.8</v>
          </cell>
          <cell r="CJ350">
            <v>5.3</v>
          </cell>
          <cell r="CK350">
            <v>2.5</v>
          </cell>
          <cell r="CL350">
            <v>2.2000000000000002</v>
          </cell>
          <cell r="CM350">
            <v>2.2000000000000002</v>
          </cell>
          <cell r="CN350">
            <v>1.9</v>
          </cell>
          <cell r="CO350">
            <v>1.9</v>
          </cell>
          <cell r="CP350">
            <v>1.9</v>
          </cell>
          <cell r="CQ350">
            <v>0</v>
          </cell>
          <cell r="CR350">
            <v>0</v>
          </cell>
          <cell r="CS350">
            <v>0</v>
          </cell>
          <cell r="CT350">
            <v>10.9</v>
          </cell>
          <cell r="CU350">
            <v>5.7</v>
          </cell>
          <cell r="CV350">
            <v>5.7</v>
          </cell>
          <cell r="CW350">
            <v>3.6</v>
          </cell>
          <cell r="CX350">
            <v>1.3</v>
          </cell>
          <cell r="CY350">
            <v>1.3</v>
          </cell>
          <cell r="CZ350">
            <v>1.3</v>
          </cell>
          <cell r="DA350">
            <v>1.3</v>
          </cell>
          <cell r="DB350">
            <v>1.3</v>
          </cell>
          <cell r="DC350">
            <v>1.2</v>
          </cell>
          <cell r="DD350">
            <v>0.5</v>
          </cell>
          <cell r="DE350">
            <v>0</v>
          </cell>
          <cell r="DF350">
            <v>0.6</v>
          </cell>
          <cell r="DG350">
            <v>0.6</v>
          </cell>
          <cell r="DH350">
            <v>0.6</v>
          </cell>
          <cell r="DI350">
            <v>0.1</v>
          </cell>
          <cell r="DJ350">
            <v>0.1</v>
          </cell>
          <cell r="DK350">
            <v>0</v>
          </cell>
          <cell r="DL350">
            <v>0</v>
          </cell>
          <cell r="DO350">
            <v>0</v>
          </cell>
          <cell r="DR350">
            <v>15.6</v>
          </cell>
          <cell r="EA350">
            <v>14.7</v>
          </cell>
          <cell r="ED350">
            <v>0.6</v>
          </cell>
        </row>
        <row r="351">
          <cell r="A351" t="str">
            <v>SIRGRAMM Col$</v>
          </cell>
          <cell r="B351" t="str">
            <v>RG</v>
          </cell>
          <cell r="C351" t="str">
            <v>SI</v>
          </cell>
          <cell r="D351" t="str">
            <v>R</v>
          </cell>
          <cell r="E351" t="str">
            <v>A</v>
          </cell>
          <cell r="F351" t="str">
            <v>MM Col$</v>
          </cell>
          <cell r="G351" t="str">
            <v>LFS</v>
          </cell>
        </row>
        <row r="352">
          <cell r="A352" t="str">
            <v>SIRGRAMM Col$Gastos de Viaje</v>
          </cell>
          <cell r="B352" t="str">
            <v>RG</v>
          </cell>
          <cell r="C352" t="str">
            <v>SI</v>
          </cell>
          <cell r="D352" t="str">
            <v>R</v>
          </cell>
          <cell r="E352" t="str">
            <v>A</v>
          </cell>
          <cell r="F352" t="str">
            <v>MM Col$</v>
          </cell>
          <cell r="G352" t="str">
            <v>LFS</v>
          </cell>
          <cell r="H352" t="str">
            <v>Gastos de Viaje</v>
          </cell>
          <cell r="AH352">
            <v>2092.6</v>
          </cell>
          <cell r="AI352">
            <v>1844</v>
          </cell>
          <cell r="AJ352">
            <v>1578.8</v>
          </cell>
          <cell r="AK352">
            <v>1303.5999999999999</v>
          </cell>
          <cell r="AL352">
            <v>1126.9000000000001</v>
          </cell>
          <cell r="AM352">
            <v>930.3</v>
          </cell>
          <cell r="AN352">
            <v>744.7</v>
          </cell>
          <cell r="AO352">
            <v>628.4</v>
          </cell>
          <cell r="AP352">
            <v>506.6</v>
          </cell>
          <cell r="AQ352">
            <v>371.4</v>
          </cell>
          <cell r="AR352">
            <v>253.4</v>
          </cell>
          <cell r="AT352">
            <v>116.5</v>
          </cell>
          <cell r="AV352">
            <v>2333.4</v>
          </cell>
          <cell r="AW352">
            <v>2120.5</v>
          </cell>
          <cell r="AX352">
            <v>1892.9</v>
          </cell>
          <cell r="AY352">
            <v>1693.7</v>
          </cell>
          <cell r="AZ352">
            <v>1561.1</v>
          </cell>
          <cell r="BB352">
            <v>1393.5</v>
          </cell>
          <cell r="BC352">
            <v>1050.5999999999999</v>
          </cell>
          <cell r="BD352">
            <v>904.5</v>
          </cell>
          <cell r="BF352">
            <v>737.5</v>
          </cell>
          <cell r="BG352">
            <v>571</v>
          </cell>
          <cell r="BH352">
            <v>298.10000000000002</v>
          </cell>
          <cell r="BI352">
            <v>21.6</v>
          </cell>
          <cell r="BJ352">
            <v>1606.7</v>
          </cell>
          <cell r="BK352">
            <v>1310.9</v>
          </cell>
          <cell r="BL352">
            <v>1297.5999999999999</v>
          </cell>
          <cell r="BM352">
            <v>1134.9000000000001</v>
          </cell>
          <cell r="BN352">
            <v>1100.4000000000001</v>
          </cell>
          <cell r="BO352">
            <v>577.79999999999995</v>
          </cell>
          <cell r="BP352">
            <v>554.79999999999995</v>
          </cell>
          <cell r="BQ352">
            <v>515.29999999999995</v>
          </cell>
          <cell r="BR352">
            <v>447.2</v>
          </cell>
          <cell r="BS352">
            <v>265.2</v>
          </cell>
          <cell r="BT352">
            <v>222.8</v>
          </cell>
          <cell r="BU352">
            <v>32.700000000000003</v>
          </cell>
          <cell r="BV352">
            <v>1164.5999999999999</v>
          </cell>
          <cell r="BW352">
            <v>1067.0999999999999</v>
          </cell>
          <cell r="BX352">
            <v>1038</v>
          </cell>
          <cell r="BY352">
            <v>833.7</v>
          </cell>
          <cell r="BZ352">
            <v>765.4</v>
          </cell>
          <cell r="CA352">
            <v>588</v>
          </cell>
          <cell r="CB352">
            <v>475.8</v>
          </cell>
          <cell r="CC352">
            <v>445.9</v>
          </cell>
          <cell r="CD352">
            <v>175.8</v>
          </cell>
          <cell r="CE352">
            <v>0.6</v>
          </cell>
          <cell r="CF352">
            <v>77.8</v>
          </cell>
          <cell r="CG352">
            <v>34.6</v>
          </cell>
          <cell r="CH352">
            <v>7.1</v>
          </cell>
          <cell r="CI352">
            <v>6.6</v>
          </cell>
          <cell r="CJ352">
            <v>6.6</v>
          </cell>
          <cell r="CK352">
            <v>4.0999999999999996</v>
          </cell>
          <cell r="CL352">
            <v>4</v>
          </cell>
          <cell r="CM352">
            <v>3.9</v>
          </cell>
          <cell r="CN352">
            <v>1.3</v>
          </cell>
          <cell r="CO352">
            <v>1.3</v>
          </cell>
          <cell r="CP352">
            <v>0.6</v>
          </cell>
          <cell r="CQ352">
            <v>0.6</v>
          </cell>
          <cell r="CR352">
            <v>0.1</v>
          </cell>
          <cell r="CS352">
            <v>0.1</v>
          </cell>
          <cell r="CT352">
            <v>5.4</v>
          </cell>
          <cell r="CU352">
            <v>4.9000000000000004</v>
          </cell>
          <cell r="CV352">
            <v>4.8</v>
          </cell>
          <cell r="CW352">
            <v>4.5999999999999996</v>
          </cell>
          <cell r="CX352">
            <v>1.3</v>
          </cell>
          <cell r="CY352">
            <v>0.6</v>
          </cell>
          <cell r="CZ352">
            <v>0.6</v>
          </cell>
          <cell r="DA352">
            <v>0.6</v>
          </cell>
          <cell r="DB352">
            <v>0.6</v>
          </cell>
          <cell r="DC352">
            <v>0.6</v>
          </cell>
          <cell r="DD352">
            <v>0.5</v>
          </cell>
          <cell r="DE352">
            <v>0.5</v>
          </cell>
          <cell r="DF352">
            <v>17.3</v>
          </cell>
          <cell r="DG352">
            <v>17.3</v>
          </cell>
          <cell r="DH352">
            <v>17.3</v>
          </cell>
          <cell r="DI352">
            <v>17.2</v>
          </cell>
          <cell r="DJ352">
            <v>13.4</v>
          </cell>
          <cell r="DK352">
            <v>13.4</v>
          </cell>
          <cell r="DL352">
            <v>13.2</v>
          </cell>
          <cell r="DO352">
            <v>8.4</v>
          </cell>
          <cell r="DR352">
            <v>20.399999999999999</v>
          </cell>
          <cell r="EA352">
            <v>6.6</v>
          </cell>
          <cell r="ED352">
            <v>19.2</v>
          </cell>
        </row>
        <row r="353">
          <cell r="A353" t="str">
            <v>SIRGRAMM Col$</v>
          </cell>
          <cell r="B353" t="str">
            <v>RG</v>
          </cell>
          <cell r="C353" t="str">
            <v>SI</v>
          </cell>
          <cell r="D353" t="str">
            <v>R</v>
          </cell>
          <cell r="E353" t="str">
            <v>A</v>
          </cell>
          <cell r="F353" t="str">
            <v>MM Col$</v>
          </cell>
          <cell r="G353" t="str">
            <v>LFS</v>
          </cell>
        </row>
        <row r="354">
          <cell r="A354" t="str">
            <v>SIRGRAMM Col$Depreciación</v>
          </cell>
          <cell r="B354" t="str">
            <v>RG</v>
          </cell>
          <cell r="C354" t="str">
            <v>SI</v>
          </cell>
          <cell r="D354" t="str">
            <v>R</v>
          </cell>
          <cell r="E354" t="str">
            <v>A</v>
          </cell>
          <cell r="F354" t="str">
            <v>MM Col$</v>
          </cell>
          <cell r="G354" t="str">
            <v>LFS</v>
          </cell>
          <cell r="H354" t="str">
            <v>Depreciación</v>
          </cell>
          <cell r="AH354">
            <v>77.8</v>
          </cell>
          <cell r="AI354">
            <v>69.900000000000006</v>
          </cell>
          <cell r="AJ354">
            <v>62</v>
          </cell>
          <cell r="AK354">
            <v>57.4</v>
          </cell>
          <cell r="AL354">
            <v>52.8</v>
          </cell>
          <cell r="AM354">
            <v>48.2</v>
          </cell>
          <cell r="AN354">
            <v>41.3</v>
          </cell>
          <cell r="AO354">
            <v>34.4</v>
          </cell>
          <cell r="AP354">
            <v>27.5</v>
          </cell>
          <cell r="AQ354">
            <v>20.7</v>
          </cell>
          <cell r="AR354">
            <v>13.8</v>
          </cell>
          <cell r="AT354">
            <v>6.9</v>
          </cell>
          <cell r="AV354">
            <v>83.2</v>
          </cell>
          <cell r="AW354">
            <v>76.3</v>
          </cell>
          <cell r="AX354">
            <v>68.900000000000006</v>
          </cell>
          <cell r="AY354">
            <v>62</v>
          </cell>
          <cell r="AZ354">
            <v>55.1</v>
          </cell>
          <cell r="BB354">
            <v>48.2</v>
          </cell>
          <cell r="BC354">
            <v>41.3</v>
          </cell>
          <cell r="BD354">
            <v>34.4</v>
          </cell>
          <cell r="BF354">
            <v>27.5</v>
          </cell>
          <cell r="BG354">
            <v>20.7</v>
          </cell>
          <cell r="BH354">
            <v>13.8</v>
          </cell>
          <cell r="BI354">
            <v>6.9</v>
          </cell>
          <cell r="BJ354">
            <v>82.6</v>
          </cell>
          <cell r="BK354">
            <v>75.7</v>
          </cell>
          <cell r="BL354">
            <v>68.900000000000006</v>
          </cell>
          <cell r="BM354">
            <v>62</v>
          </cell>
          <cell r="BN354">
            <v>55.1</v>
          </cell>
          <cell r="BO354">
            <v>48.2</v>
          </cell>
          <cell r="BP354">
            <v>41.3</v>
          </cell>
          <cell r="BQ354">
            <v>34.4</v>
          </cell>
          <cell r="BR354">
            <v>27.5</v>
          </cell>
          <cell r="BS354">
            <v>20.7</v>
          </cell>
          <cell r="BT354">
            <v>13.8</v>
          </cell>
          <cell r="BU354">
            <v>6.9</v>
          </cell>
          <cell r="BV354">
            <v>82.6</v>
          </cell>
          <cell r="BW354">
            <v>75.7</v>
          </cell>
          <cell r="BX354">
            <v>68.900000000000006</v>
          </cell>
          <cell r="BY354">
            <v>62</v>
          </cell>
          <cell r="BZ354">
            <v>55.1</v>
          </cell>
          <cell r="CA354">
            <v>48.2</v>
          </cell>
          <cell r="CB354">
            <v>41.3</v>
          </cell>
          <cell r="CC354">
            <v>34.4</v>
          </cell>
          <cell r="CD354">
            <v>28</v>
          </cell>
          <cell r="CE354">
            <v>8.9</v>
          </cell>
          <cell r="CF354">
            <v>13.9</v>
          </cell>
          <cell r="CG354">
            <v>6.9</v>
          </cell>
          <cell r="CH354">
            <v>46.7</v>
          </cell>
          <cell r="CI354">
            <v>39.799999999999997</v>
          </cell>
          <cell r="CJ354">
            <v>33</v>
          </cell>
          <cell r="CK354">
            <v>27</v>
          </cell>
          <cell r="CL354">
            <v>23.9</v>
          </cell>
          <cell r="CM354">
            <v>20.9</v>
          </cell>
          <cell r="CN354">
            <v>17.899999999999999</v>
          </cell>
          <cell r="CO354">
            <v>14.8</v>
          </cell>
          <cell r="CP354">
            <v>11.8</v>
          </cell>
          <cell r="CQ354">
            <v>8.9</v>
          </cell>
          <cell r="CR354">
            <v>5.9</v>
          </cell>
          <cell r="CS354">
            <v>2.9</v>
          </cell>
          <cell r="CT354">
            <v>12.3</v>
          </cell>
          <cell r="CU354">
            <v>9.4</v>
          </cell>
          <cell r="CV354">
            <v>6.5</v>
          </cell>
          <cell r="CW354">
            <v>4.3</v>
          </cell>
          <cell r="CX354">
            <v>2.2000000000000002</v>
          </cell>
          <cell r="CY354">
            <v>0</v>
          </cell>
          <cell r="CZ354">
            <v>0</v>
          </cell>
          <cell r="DA354">
            <v>0</v>
          </cell>
          <cell r="DB354">
            <v>0</v>
          </cell>
          <cell r="DC354">
            <v>0</v>
          </cell>
          <cell r="DD354">
            <v>0</v>
          </cell>
          <cell r="DE354">
            <v>0</v>
          </cell>
          <cell r="DF354">
            <v>0</v>
          </cell>
          <cell r="DG354">
            <v>0</v>
          </cell>
          <cell r="DH354">
            <v>0</v>
          </cell>
          <cell r="DI354">
            <v>0</v>
          </cell>
          <cell r="DJ354">
            <v>0</v>
          </cell>
        </row>
        <row r="355">
          <cell r="A355" t="str">
            <v>SIRGRAMM Col$Depreciación Vehículos</v>
          </cell>
          <cell r="B355" t="str">
            <v>RG</v>
          </cell>
          <cell r="C355" t="str">
            <v>SI</v>
          </cell>
          <cell r="D355" t="str">
            <v>R</v>
          </cell>
          <cell r="E355" t="str">
            <v>A</v>
          </cell>
          <cell r="F355" t="str">
            <v>MM Col$</v>
          </cell>
          <cell r="G355" t="str">
            <v>LFS</v>
          </cell>
          <cell r="H355" t="str">
            <v>Depreciación Vehículos</v>
          </cell>
        </row>
        <row r="356">
          <cell r="A356" t="str">
            <v>SIRGRAMM Col$</v>
          </cell>
          <cell r="B356" t="str">
            <v>RG</v>
          </cell>
          <cell r="C356" t="str">
            <v>SI</v>
          </cell>
          <cell r="D356" t="str">
            <v>R</v>
          </cell>
          <cell r="E356" t="str">
            <v>A</v>
          </cell>
          <cell r="F356" t="str">
            <v>MM Col$</v>
          </cell>
          <cell r="G356" t="str">
            <v>LFS</v>
          </cell>
        </row>
        <row r="357">
          <cell r="A357" t="str">
            <v xml:space="preserve">SIRGRAMM Col$Diversos </v>
          </cell>
          <cell r="B357" t="str">
            <v>RG</v>
          </cell>
          <cell r="C357" t="str">
            <v>SI</v>
          </cell>
          <cell r="D357" t="str">
            <v>R</v>
          </cell>
          <cell r="E357" t="str">
            <v>A</v>
          </cell>
          <cell r="F357" t="str">
            <v>MM Col$</v>
          </cell>
          <cell r="G357" t="str">
            <v>LFS</v>
          </cell>
          <cell r="H357" t="str">
            <v xml:space="preserve">Diversos </v>
          </cell>
          <cell r="AH357">
            <v>1181.0999999999999</v>
          </cell>
          <cell r="AI357">
            <v>1029.2</v>
          </cell>
          <cell r="AJ357">
            <v>960.3</v>
          </cell>
          <cell r="AK357">
            <v>890.98</v>
          </cell>
          <cell r="AL357">
            <v>847.4</v>
          </cell>
          <cell r="AM357">
            <v>708.8</v>
          </cell>
          <cell r="AN357">
            <v>641.1</v>
          </cell>
          <cell r="AO357">
            <v>578.5</v>
          </cell>
          <cell r="AP357">
            <v>484.90000000000003</v>
          </cell>
          <cell r="AQ357">
            <v>143.80000000000001</v>
          </cell>
          <cell r="AR357">
            <v>54.4</v>
          </cell>
          <cell r="AT357">
            <v>18.100000000000001</v>
          </cell>
          <cell r="AV357">
            <v>780.3</v>
          </cell>
          <cell r="AW357">
            <v>683.6</v>
          </cell>
          <cell r="AX357">
            <v>656.5</v>
          </cell>
          <cell r="AY357">
            <v>612.70000000000005</v>
          </cell>
          <cell r="AZ357">
            <v>849.6</v>
          </cell>
          <cell r="BB357">
            <v>822.3</v>
          </cell>
          <cell r="BC357">
            <v>608.9</v>
          </cell>
          <cell r="BD357">
            <v>459.4</v>
          </cell>
          <cell r="BF357">
            <v>536</v>
          </cell>
          <cell r="BG357">
            <v>154.1</v>
          </cell>
          <cell r="BH357">
            <v>21.2</v>
          </cell>
          <cell r="BI357">
            <v>1.5</v>
          </cell>
          <cell r="BJ357">
            <v>383.2</v>
          </cell>
          <cell r="BK357">
            <v>286.7</v>
          </cell>
          <cell r="BL357">
            <v>268.5</v>
          </cell>
          <cell r="BM357">
            <v>240.5</v>
          </cell>
          <cell r="BN357">
            <v>218.1</v>
          </cell>
          <cell r="BO357">
            <v>210.2</v>
          </cell>
          <cell r="BP357">
            <v>198.3</v>
          </cell>
          <cell r="BQ357">
            <v>181.2</v>
          </cell>
          <cell r="BR357">
            <v>177.8</v>
          </cell>
          <cell r="BS357">
            <v>81</v>
          </cell>
          <cell r="BT357">
            <v>28.3</v>
          </cell>
          <cell r="BU357">
            <v>16.2</v>
          </cell>
          <cell r="BV357">
            <v>355</v>
          </cell>
          <cell r="BW357">
            <v>294.60000000000002</v>
          </cell>
          <cell r="BX357">
            <v>256.3</v>
          </cell>
          <cell r="BY357">
            <v>241.7</v>
          </cell>
          <cell r="BZ357">
            <v>207.7</v>
          </cell>
          <cell r="CA357">
            <v>190.4</v>
          </cell>
          <cell r="CB357">
            <v>174.8</v>
          </cell>
          <cell r="CC357">
            <v>159.1</v>
          </cell>
          <cell r="CD357">
            <v>104.3</v>
          </cell>
          <cell r="CE357">
            <v>501.2</v>
          </cell>
          <cell r="CF357">
            <v>20.2</v>
          </cell>
          <cell r="CG357">
            <v>11.2</v>
          </cell>
          <cell r="CH357">
            <v>1052</v>
          </cell>
          <cell r="CI357">
            <v>998.9</v>
          </cell>
          <cell r="CJ357">
            <v>982.5</v>
          </cell>
          <cell r="CK357">
            <v>970.7</v>
          </cell>
          <cell r="CL357">
            <v>963</v>
          </cell>
          <cell r="CM357">
            <v>946.7</v>
          </cell>
          <cell r="CN357">
            <v>940.5</v>
          </cell>
          <cell r="CO357">
            <v>934.5</v>
          </cell>
          <cell r="CP357">
            <v>918</v>
          </cell>
          <cell r="CQ357">
            <v>501.2</v>
          </cell>
          <cell r="CR357">
            <v>35.200000000000003</v>
          </cell>
          <cell r="CS357">
            <v>18.399999999999999</v>
          </cell>
          <cell r="CT357">
            <v>492.1</v>
          </cell>
          <cell r="CU357">
            <v>477</v>
          </cell>
          <cell r="CV357">
            <v>461.2</v>
          </cell>
          <cell r="CW357">
            <v>420.7</v>
          </cell>
          <cell r="CX357">
            <v>413.4</v>
          </cell>
          <cell r="CY357">
            <v>402</v>
          </cell>
          <cell r="CZ357">
            <v>396.4</v>
          </cell>
          <cell r="DA357">
            <v>282.2</v>
          </cell>
          <cell r="DB357">
            <v>244.8</v>
          </cell>
          <cell r="DC357">
            <v>206.9</v>
          </cell>
          <cell r="DD357">
            <v>46.3</v>
          </cell>
          <cell r="DE357">
            <v>42.5</v>
          </cell>
          <cell r="DF357">
            <v>434.3</v>
          </cell>
          <cell r="DG357">
            <v>410.1</v>
          </cell>
          <cell r="DH357">
            <v>391.7</v>
          </cell>
          <cell r="DI357">
            <v>383.6</v>
          </cell>
          <cell r="DJ357">
            <v>365.1</v>
          </cell>
          <cell r="DK357">
            <v>344.3</v>
          </cell>
          <cell r="DL357">
            <v>329.9</v>
          </cell>
          <cell r="DO357">
            <v>49.3</v>
          </cell>
          <cell r="DR357">
            <v>285.8</v>
          </cell>
          <cell r="EA357">
            <v>54.8</v>
          </cell>
          <cell r="ED357">
            <v>207.64500000000001</v>
          </cell>
        </row>
        <row r="358">
          <cell r="A358" t="str">
            <v>SIRGRAMM Col$Informe Anual y papelería</v>
          </cell>
          <cell r="B358" t="str">
            <v>RG</v>
          </cell>
          <cell r="C358" t="str">
            <v>SI</v>
          </cell>
          <cell r="D358" t="str">
            <v>R</v>
          </cell>
          <cell r="E358" t="str">
            <v>A</v>
          </cell>
          <cell r="F358" t="str">
            <v>MM Col$</v>
          </cell>
          <cell r="G358" t="str">
            <v>LFS</v>
          </cell>
          <cell r="H358" t="str">
            <v>Informe Anual y papelería</v>
          </cell>
          <cell r="AH358">
            <v>219.4</v>
          </cell>
          <cell r="AI358">
            <v>195.00000000000006</v>
          </cell>
          <cell r="AJ358">
            <v>187.4</v>
          </cell>
          <cell r="AK358">
            <v>182.70000000000005</v>
          </cell>
          <cell r="AL358">
            <v>171.8</v>
          </cell>
          <cell r="AM358">
            <v>169.00000000000003</v>
          </cell>
          <cell r="AN358">
            <v>159.60000000000002</v>
          </cell>
          <cell r="AO358">
            <v>148.70000000000002</v>
          </cell>
          <cell r="AP358">
            <v>138.5</v>
          </cell>
          <cell r="AQ358">
            <v>53.600000000000009</v>
          </cell>
          <cell r="AR358">
            <v>8.5</v>
          </cell>
          <cell r="AT358">
            <v>5.9</v>
          </cell>
          <cell r="AV358">
            <v>200.3</v>
          </cell>
          <cell r="AW358">
            <v>180.4</v>
          </cell>
          <cell r="AX358">
            <v>174.7</v>
          </cell>
          <cell r="AY358">
            <v>166</v>
          </cell>
          <cell r="AZ358">
            <v>161.4</v>
          </cell>
          <cell r="BB358">
            <v>157.5</v>
          </cell>
          <cell r="BC358">
            <v>84.2</v>
          </cell>
          <cell r="BD358">
            <v>66.599999999999994</v>
          </cell>
          <cell r="BF358">
            <v>63.6</v>
          </cell>
          <cell r="BG358">
            <v>60.7</v>
          </cell>
          <cell r="BH358">
            <v>1.9</v>
          </cell>
          <cell r="BI358">
            <v>0.2</v>
          </cell>
          <cell r="BJ358">
            <v>86.9</v>
          </cell>
          <cell r="BK358">
            <v>83.7</v>
          </cell>
          <cell r="BL358">
            <v>80.7</v>
          </cell>
          <cell r="BM358">
            <v>80.099999999999994</v>
          </cell>
          <cell r="BN358">
            <v>79.900000000000006</v>
          </cell>
          <cell r="BO358">
            <v>77.599999999999994</v>
          </cell>
          <cell r="BP358">
            <v>77.3</v>
          </cell>
          <cell r="BQ358">
            <v>77.099999999999994</v>
          </cell>
          <cell r="BR358">
            <v>69.7</v>
          </cell>
          <cell r="BS358">
            <v>22.6</v>
          </cell>
          <cell r="BT358">
            <v>4.7</v>
          </cell>
          <cell r="BU358">
            <v>2.7</v>
          </cell>
          <cell r="BV358">
            <v>71.2</v>
          </cell>
          <cell r="BW358">
            <v>67</v>
          </cell>
          <cell r="BX358">
            <v>62.6</v>
          </cell>
          <cell r="BY358">
            <v>61.4</v>
          </cell>
          <cell r="BZ358">
            <v>60.5</v>
          </cell>
          <cell r="CA358">
            <v>54.2</v>
          </cell>
          <cell r="CB358">
            <v>51.9</v>
          </cell>
          <cell r="CC358">
            <v>50.3</v>
          </cell>
          <cell r="CD358">
            <v>47.8</v>
          </cell>
          <cell r="CE358">
            <v>13.6</v>
          </cell>
          <cell r="CF358">
            <v>1.2</v>
          </cell>
          <cell r="CG358">
            <v>0.2</v>
          </cell>
          <cell r="CH358">
            <v>55.2</v>
          </cell>
          <cell r="CI358">
            <v>53</v>
          </cell>
          <cell r="CJ358">
            <v>50.2</v>
          </cell>
          <cell r="CK358">
            <v>48.3</v>
          </cell>
          <cell r="CL358">
            <v>47.6</v>
          </cell>
          <cell r="CM358">
            <v>42.9</v>
          </cell>
          <cell r="CN358">
            <v>42.9</v>
          </cell>
          <cell r="CO358">
            <v>42.6</v>
          </cell>
          <cell r="CP358">
            <v>35.1</v>
          </cell>
          <cell r="CQ358">
            <v>13.6</v>
          </cell>
          <cell r="CR358">
            <v>0.8</v>
          </cell>
          <cell r="CS358">
            <v>0.8</v>
          </cell>
          <cell r="CT358">
            <v>75.5</v>
          </cell>
          <cell r="CU358">
            <v>73.8</v>
          </cell>
          <cell r="CV358">
            <v>69.2</v>
          </cell>
          <cell r="CW358">
            <v>58.4</v>
          </cell>
          <cell r="CX358">
            <v>58</v>
          </cell>
          <cell r="CY358">
            <v>53.4</v>
          </cell>
          <cell r="CZ358">
            <v>52</v>
          </cell>
          <cell r="DA358">
            <v>51.6</v>
          </cell>
          <cell r="DB358">
            <v>34.1</v>
          </cell>
          <cell r="DC358">
            <v>28.7</v>
          </cell>
          <cell r="DD358">
            <v>0.5</v>
          </cell>
          <cell r="DE358">
            <v>0</v>
          </cell>
          <cell r="DF358">
            <v>81</v>
          </cell>
          <cell r="DG358">
            <v>80</v>
          </cell>
          <cell r="DH358">
            <v>72.2</v>
          </cell>
          <cell r="DI358">
            <v>72.099999999999994</v>
          </cell>
          <cell r="DJ358">
            <v>63.7</v>
          </cell>
          <cell r="DK358">
            <v>57.2</v>
          </cell>
          <cell r="DL358">
            <v>54.4</v>
          </cell>
          <cell r="DO358">
            <v>14.6</v>
          </cell>
          <cell r="DR358">
            <v>65.2</v>
          </cell>
          <cell r="EA358">
            <v>33.6</v>
          </cell>
          <cell r="ED358">
            <v>63.744999999999997</v>
          </cell>
        </row>
        <row r="359">
          <cell r="A359" t="str">
            <v>SIRGRAMM Col$Gastos representación</v>
          </cell>
          <cell r="B359" t="str">
            <v>RG</v>
          </cell>
          <cell r="C359" t="str">
            <v>SI</v>
          </cell>
          <cell r="D359" t="str">
            <v>R</v>
          </cell>
          <cell r="E359" t="str">
            <v>A</v>
          </cell>
          <cell r="F359" t="str">
            <v>MM Col$</v>
          </cell>
          <cell r="G359" t="str">
            <v>LFS</v>
          </cell>
          <cell r="H359" t="str">
            <v>Gastos representación</v>
          </cell>
          <cell r="AH359">
            <v>635.6</v>
          </cell>
          <cell r="AI359">
            <v>519.4</v>
          </cell>
          <cell r="AJ359">
            <v>470.8</v>
          </cell>
          <cell r="AK359">
            <v>406.5</v>
          </cell>
          <cell r="AL359">
            <v>381.9</v>
          </cell>
          <cell r="AM359">
            <v>259.39999999999998</v>
          </cell>
          <cell r="AN359">
            <v>209.9</v>
          </cell>
          <cell r="AO359">
            <v>176.3</v>
          </cell>
          <cell r="AP359">
            <v>120.5</v>
          </cell>
          <cell r="AQ359">
            <v>64.3</v>
          </cell>
          <cell r="AR359">
            <v>31.8</v>
          </cell>
          <cell r="AT359">
            <v>10.5</v>
          </cell>
          <cell r="AV359">
            <v>154.80000000000001</v>
          </cell>
          <cell r="AW359">
            <v>116.8</v>
          </cell>
          <cell r="AX359">
            <v>101.8</v>
          </cell>
          <cell r="AY359">
            <v>76.099999999999994</v>
          </cell>
          <cell r="AZ359">
            <v>330.1</v>
          </cell>
          <cell r="BB359">
            <v>316.8</v>
          </cell>
          <cell r="BC359">
            <v>183</v>
          </cell>
          <cell r="BD359">
            <v>52.2</v>
          </cell>
          <cell r="BF359">
            <v>65.099999999999994</v>
          </cell>
          <cell r="BG359">
            <v>24.6</v>
          </cell>
          <cell r="BH359">
            <v>14.1</v>
          </cell>
          <cell r="BI359">
            <v>0.4</v>
          </cell>
          <cell r="BJ359">
            <v>125</v>
          </cell>
          <cell r="BK359">
            <v>49.2</v>
          </cell>
          <cell r="BL359">
            <v>34.4</v>
          </cell>
          <cell r="BM359">
            <v>34.299999999999997</v>
          </cell>
          <cell r="BN359">
            <v>34.1</v>
          </cell>
          <cell r="BO359">
            <v>34</v>
          </cell>
          <cell r="BP359">
            <v>32.4</v>
          </cell>
          <cell r="BQ359">
            <v>31.9</v>
          </cell>
          <cell r="BR359">
            <v>47</v>
          </cell>
          <cell r="BS359">
            <v>31</v>
          </cell>
          <cell r="BT359">
            <v>8.6</v>
          </cell>
          <cell r="BU359">
            <v>0</v>
          </cell>
          <cell r="BV359">
            <v>160.1</v>
          </cell>
          <cell r="BW359">
            <v>111.3</v>
          </cell>
          <cell r="BX359">
            <v>105.3</v>
          </cell>
          <cell r="BY359">
            <v>102.6</v>
          </cell>
          <cell r="BZ359">
            <v>73.900000000000006</v>
          </cell>
          <cell r="CA359">
            <v>73.900000000000006</v>
          </cell>
          <cell r="CB359">
            <v>66.5</v>
          </cell>
          <cell r="CC359">
            <v>64.3</v>
          </cell>
          <cell r="CD359">
            <v>18.899999999999999</v>
          </cell>
          <cell r="CE359">
            <v>20</v>
          </cell>
          <cell r="CF359">
            <v>7.1</v>
          </cell>
          <cell r="CG359">
            <v>5.8</v>
          </cell>
          <cell r="CH359">
            <v>114.5</v>
          </cell>
          <cell r="CI359">
            <v>68</v>
          </cell>
          <cell r="CJ359">
            <v>58.8</v>
          </cell>
          <cell r="CK359">
            <v>52.5</v>
          </cell>
          <cell r="CL359">
            <v>48.7</v>
          </cell>
          <cell r="CM359">
            <v>41.5</v>
          </cell>
          <cell r="CN359">
            <v>39.200000000000003</v>
          </cell>
          <cell r="CO359">
            <v>38.299999999999997</v>
          </cell>
          <cell r="CP359">
            <v>33.799999999999997</v>
          </cell>
          <cell r="CQ359">
            <v>20</v>
          </cell>
          <cell r="CR359">
            <v>14.6</v>
          </cell>
          <cell r="CS359">
            <v>0</v>
          </cell>
          <cell r="CT359">
            <v>70.2</v>
          </cell>
          <cell r="CU359">
            <v>64</v>
          </cell>
          <cell r="CV359">
            <v>56.7</v>
          </cell>
          <cell r="CW359">
            <v>51.8</v>
          </cell>
          <cell r="CX359">
            <v>51.1</v>
          </cell>
          <cell r="CY359">
            <v>50.8</v>
          </cell>
          <cell r="CZ359">
            <v>50.8</v>
          </cell>
          <cell r="DA359">
            <v>44.9</v>
          </cell>
          <cell r="DB359">
            <v>29.6</v>
          </cell>
          <cell r="DC359">
            <v>5.5</v>
          </cell>
          <cell r="DD359">
            <v>1.5</v>
          </cell>
          <cell r="DE359">
            <v>0.1</v>
          </cell>
          <cell r="DF359">
            <v>64.2</v>
          </cell>
          <cell r="DG359">
            <v>43</v>
          </cell>
          <cell r="DH359">
            <v>39.9</v>
          </cell>
          <cell r="DI359">
            <v>38.700000000000003</v>
          </cell>
          <cell r="DJ359">
            <v>36.1</v>
          </cell>
          <cell r="DK359">
            <v>32.9</v>
          </cell>
          <cell r="DL359">
            <v>28</v>
          </cell>
          <cell r="DO359">
            <v>13.2</v>
          </cell>
          <cell r="DR359">
            <v>53.8</v>
          </cell>
          <cell r="EA359">
            <v>4.5999999999999996</v>
          </cell>
          <cell r="ED359">
            <v>32.9</v>
          </cell>
        </row>
        <row r="360">
          <cell r="A360" t="str">
            <v>SIRGRAMM Col$Combustible y lubricantes</v>
          </cell>
          <cell r="B360" t="str">
            <v>RG</v>
          </cell>
          <cell r="C360" t="str">
            <v>SI</v>
          </cell>
          <cell r="D360" t="str">
            <v>R</v>
          </cell>
          <cell r="E360" t="str">
            <v>A</v>
          </cell>
          <cell r="F360" t="str">
            <v>MM Col$</v>
          </cell>
          <cell r="G360" t="str">
            <v>LFS</v>
          </cell>
          <cell r="H360" t="str">
            <v>Combustible y lubricantes</v>
          </cell>
          <cell r="AH360">
            <v>34.1</v>
          </cell>
          <cell r="AI360">
            <v>31.4</v>
          </cell>
          <cell r="AJ360">
            <v>28.1</v>
          </cell>
          <cell r="AK360">
            <v>25.08</v>
          </cell>
          <cell r="AL360">
            <v>21.4</v>
          </cell>
          <cell r="AM360">
            <v>18.600000000000001</v>
          </cell>
          <cell r="AN360">
            <v>17.100000000000001</v>
          </cell>
          <cell r="AO360">
            <v>13.7</v>
          </cell>
          <cell r="AP360">
            <v>11.1</v>
          </cell>
          <cell r="AQ360">
            <v>8.5</v>
          </cell>
          <cell r="AR360">
            <v>5</v>
          </cell>
          <cell r="AT360">
            <v>1.7</v>
          </cell>
          <cell r="AV360">
            <v>28.4</v>
          </cell>
          <cell r="AW360">
            <v>24.7</v>
          </cell>
          <cell r="AX360">
            <v>21.3</v>
          </cell>
          <cell r="AY360">
            <v>21.3</v>
          </cell>
          <cell r="AZ360">
            <v>17</v>
          </cell>
          <cell r="BB360">
            <v>13.7</v>
          </cell>
          <cell r="BC360">
            <v>9.8000000000000007</v>
          </cell>
          <cell r="BD360">
            <v>9</v>
          </cell>
          <cell r="BF360">
            <v>0</v>
          </cell>
          <cell r="BG360">
            <v>0</v>
          </cell>
          <cell r="BH360">
            <v>0</v>
          </cell>
          <cell r="BI360">
            <v>0</v>
          </cell>
          <cell r="BJ360">
            <v>57.8</v>
          </cell>
          <cell r="BK360">
            <v>53.7</v>
          </cell>
          <cell r="BL360">
            <v>53.7</v>
          </cell>
          <cell r="BM360">
            <v>49.7</v>
          </cell>
          <cell r="BN360">
            <v>41.6</v>
          </cell>
          <cell r="BO360">
            <v>41.6</v>
          </cell>
          <cell r="BP360">
            <v>35.5</v>
          </cell>
          <cell r="BQ360">
            <v>24.3</v>
          </cell>
          <cell r="BR360">
            <v>18.3</v>
          </cell>
          <cell r="BS360">
            <v>12.2</v>
          </cell>
          <cell r="BT360">
            <v>6.1</v>
          </cell>
          <cell r="BU360">
            <v>6.1</v>
          </cell>
          <cell r="BV360">
            <v>68.2</v>
          </cell>
          <cell r="BW360">
            <v>62.1</v>
          </cell>
          <cell r="BX360">
            <v>61.9</v>
          </cell>
          <cell r="BY360">
            <v>54.8</v>
          </cell>
          <cell r="BZ360">
            <v>50.8</v>
          </cell>
          <cell r="CA360">
            <v>40.6</v>
          </cell>
          <cell r="CB360">
            <v>37.6</v>
          </cell>
          <cell r="CC360">
            <v>30.5</v>
          </cell>
          <cell r="CD360">
            <v>23.4</v>
          </cell>
          <cell r="CE360">
            <v>11.7</v>
          </cell>
          <cell r="CF360">
            <v>10.199999999999999</v>
          </cell>
          <cell r="CG360">
            <v>4.0999999999999996</v>
          </cell>
          <cell r="CH360">
            <v>38.1</v>
          </cell>
          <cell r="CI360">
            <v>34</v>
          </cell>
          <cell r="CJ360">
            <v>29.9</v>
          </cell>
          <cell r="CK360">
            <v>27.9</v>
          </cell>
          <cell r="CL360">
            <v>24.9</v>
          </cell>
          <cell r="CM360">
            <v>20.8</v>
          </cell>
          <cell r="CN360">
            <v>18.8</v>
          </cell>
          <cell r="CO360">
            <v>16.7</v>
          </cell>
          <cell r="CP360">
            <v>13.7</v>
          </cell>
          <cell r="CQ360">
            <v>11.7</v>
          </cell>
          <cell r="CR360">
            <v>9.6</v>
          </cell>
          <cell r="CS360">
            <v>7.6</v>
          </cell>
          <cell r="CT360">
            <v>47.4</v>
          </cell>
          <cell r="CU360">
            <v>43.6</v>
          </cell>
          <cell r="CV360">
            <v>41.1</v>
          </cell>
          <cell r="CW360">
            <v>34.700000000000003</v>
          </cell>
          <cell r="CX360">
            <v>31.2</v>
          </cell>
          <cell r="CY360">
            <v>26.1</v>
          </cell>
          <cell r="CZ360">
            <v>23.6</v>
          </cell>
          <cell r="DA360">
            <v>20</v>
          </cell>
          <cell r="DB360">
            <v>16.2</v>
          </cell>
          <cell r="DC360">
            <v>11.2</v>
          </cell>
          <cell r="DD360">
            <v>7.4</v>
          </cell>
          <cell r="DE360">
            <v>4.8</v>
          </cell>
          <cell r="DF360">
            <v>36.9</v>
          </cell>
          <cell r="DG360">
            <v>35.5</v>
          </cell>
          <cell r="DH360">
            <v>33</v>
          </cell>
          <cell r="DI360">
            <v>29.1</v>
          </cell>
          <cell r="DJ360">
            <v>25.3</v>
          </cell>
          <cell r="DK360">
            <v>21.5</v>
          </cell>
          <cell r="DL360">
            <v>17.7</v>
          </cell>
          <cell r="DO360">
            <v>8.9</v>
          </cell>
          <cell r="DR360">
            <v>48.6</v>
          </cell>
          <cell r="EA360">
            <v>5.0999999999999996</v>
          </cell>
          <cell r="ED360">
            <v>16.5</v>
          </cell>
        </row>
        <row r="361">
          <cell r="A361" t="str">
            <v>SIRGRAMM Col$(Cafetería, Sodexho Pass)</v>
          </cell>
          <cell r="B361" t="str">
            <v>RG</v>
          </cell>
          <cell r="C361" t="str">
            <v>SI</v>
          </cell>
          <cell r="D361" t="str">
            <v>R</v>
          </cell>
          <cell r="E361" t="str">
            <v>A</v>
          </cell>
          <cell r="F361" t="str">
            <v>MM Col$</v>
          </cell>
          <cell r="G361" t="str">
            <v>LFS</v>
          </cell>
          <cell r="H361" t="str">
            <v>(Cafetería, Sodexho Pass)</v>
          </cell>
          <cell r="AH361">
            <v>9.4</v>
          </cell>
          <cell r="AI361">
            <v>9.1000000000000014</v>
          </cell>
          <cell r="AJ361">
            <v>7.9</v>
          </cell>
          <cell r="AK361">
            <v>7.4</v>
          </cell>
          <cell r="AL361">
            <v>7</v>
          </cell>
          <cell r="AM361">
            <v>6.7</v>
          </cell>
          <cell r="AN361">
            <v>6.5</v>
          </cell>
          <cell r="AO361">
            <v>6.3999999999999995</v>
          </cell>
          <cell r="AP361">
            <v>5.6</v>
          </cell>
          <cell r="AQ361">
            <v>2</v>
          </cell>
          <cell r="AR361">
            <v>0.4</v>
          </cell>
          <cell r="AT361">
            <v>0</v>
          </cell>
          <cell r="AV361">
            <v>21.5</v>
          </cell>
          <cell r="AW361">
            <v>15.8</v>
          </cell>
          <cell r="AX361">
            <v>15</v>
          </cell>
          <cell r="AY361">
            <v>12.3</v>
          </cell>
          <cell r="AZ361">
            <v>11.5</v>
          </cell>
          <cell r="BB361">
            <v>11.5</v>
          </cell>
          <cell r="BC361">
            <v>10.1</v>
          </cell>
          <cell r="BD361">
            <v>10.1</v>
          </cell>
          <cell r="BF361">
            <v>9.3000000000000007</v>
          </cell>
          <cell r="BG361">
            <v>1.7</v>
          </cell>
          <cell r="BH361">
            <v>0.8</v>
          </cell>
          <cell r="BI361">
            <v>0.4</v>
          </cell>
          <cell r="BJ361">
            <v>32.9</v>
          </cell>
          <cell r="BK361">
            <v>32.5</v>
          </cell>
          <cell r="BL361">
            <v>32.1</v>
          </cell>
          <cell r="BM361">
            <v>16.7</v>
          </cell>
          <cell r="BN361">
            <v>6.5</v>
          </cell>
          <cell r="BO361">
            <v>6.2</v>
          </cell>
          <cell r="BP361">
            <v>6</v>
          </cell>
          <cell r="BQ361">
            <v>5.2</v>
          </cell>
          <cell r="BR361">
            <v>4.7</v>
          </cell>
          <cell r="BS361">
            <v>0.3</v>
          </cell>
          <cell r="BT361">
            <v>0.3</v>
          </cell>
          <cell r="BU361">
            <v>0.3</v>
          </cell>
          <cell r="BV361">
            <v>12</v>
          </cell>
          <cell r="BW361">
            <v>11.4</v>
          </cell>
          <cell r="BX361">
            <v>10.9</v>
          </cell>
          <cell r="BY361">
            <v>10.6</v>
          </cell>
          <cell r="BZ361">
            <v>9.5</v>
          </cell>
          <cell r="CA361">
            <v>8.9</v>
          </cell>
          <cell r="CB361">
            <v>8.6</v>
          </cell>
          <cell r="CC361">
            <v>8.3000000000000007</v>
          </cell>
          <cell r="CD361">
            <v>7.8</v>
          </cell>
          <cell r="CE361">
            <v>0.3</v>
          </cell>
          <cell r="CF361">
            <v>0.4</v>
          </cell>
          <cell r="CG361">
            <v>0.2</v>
          </cell>
          <cell r="CH361">
            <v>2.2999999999999998</v>
          </cell>
          <cell r="CI361">
            <v>2</v>
          </cell>
          <cell r="CJ361">
            <v>1.9</v>
          </cell>
          <cell r="CK361">
            <v>1.5</v>
          </cell>
          <cell r="CL361">
            <v>1.4</v>
          </cell>
          <cell r="CM361">
            <v>1.3</v>
          </cell>
          <cell r="CN361">
            <v>0.9</v>
          </cell>
          <cell r="CO361">
            <v>0.7</v>
          </cell>
          <cell r="CP361">
            <v>0.5</v>
          </cell>
          <cell r="CQ361">
            <v>0.3</v>
          </cell>
          <cell r="CR361">
            <v>0.2</v>
          </cell>
          <cell r="CS361">
            <v>0.1</v>
          </cell>
          <cell r="CT361">
            <v>4</v>
          </cell>
          <cell r="CU361">
            <v>3.6</v>
          </cell>
          <cell r="CV361">
            <v>3.6</v>
          </cell>
          <cell r="CW361">
            <v>3.2</v>
          </cell>
          <cell r="CX361">
            <v>3.2</v>
          </cell>
          <cell r="CY361">
            <v>2.7</v>
          </cell>
          <cell r="CZ361">
            <v>2.2999999999999998</v>
          </cell>
          <cell r="DA361">
            <v>1.9</v>
          </cell>
          <cell r="DB361">
            <v>1.3</v>
          </cell>
          <cell r="DC361">
            <v>0.8</v>
          </cell>
          <cell r="DD361">
            <v>0.5</v>
          </cell>
          <cell r="DE361">
            <v>0.1</v>
          </cell>
          <cell r="DF361">
            <v>4</v>
          </cell>
          <cell r="DG361">
            <v>3.5</v>
          </cell>
          <cell r="DH361">
            <v>3.3</v>
          </cell>
          <cell r="DI361">
            <v>2.7</v>
          </cell>
          <cell r="DJ361">
            <v>2.1</v>
          </cell>
          <cell r="DK361">
            <v>1.7</v>
          </cell>
          <cell r="DL361">
            <v>1.6</v>
          </cell>
          <cell r="DO361">
            <v>0.7</v>
          </cell>
          <cell r="DR361">
            <v>7.8</v>
          </cell>
          <cell r="EA361">
            <v>1.8</v>
          </cell>
          <cell r="ED361">
            <v>13</v>
          </cell>
        </row>
        <row r="362">
          <cell r="A362" t="str">
            <v>SIRGRAMM Col$Impuesto al Patrimonio</v>
          </cell>
          <cell r="B362" t="str">
            <v>RG</v>
          </cell>
          <cell r="C362" t="str">
            <v>SI</v>
          </cell>
          <cell r="D362" t="str">
            <v>R</v>
          </cell>
          <cell r="E362" t="str">
            <v>A</v>
          </cell>
          <cell r="F362" t="str">
            <v>MM Col$</v>
          </cell>
          <cell r="G362" t="str">
            <v>LFS</v>
          </cell>
          <cell r="H362" t="str">
            <v>Impuesto al Patrimonio</v>
          </cell>
          <cell r="AM362">
            <v>0</v>
          </cell>
          <cell r="AP362">
            <v>0</v>
          </cell>
          <cell r="BB362">
            <v>0</v>
          </cell>
          <cell r="BI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439.8</v>
          </cell>
          <cell r="CF362">
            <v>0</v>
          </cell>
          <cell r="CG362">
            <v>0</v>
          </cell>
          <cell r="CH362">
            <v>439.8</v>
          </cell>
          <cell r="CI362">
            <v>439.8</v>
          </cell>
          <cell r="CJ362">
            <v>439.8</v>
          </cell>
          <cell r="CK362">
            <v>439.8</v>
          </cell>
          <cell r="CL362">
            <v>439.8</v>
          </cell>
          <cell r="CM362">
            <v>439.8</v>
          </cell>
          <cell r="CN362">
            <v>439.8</v>
          </cell>
          <cell r="CO362">
            <v>439.8</v>
          </cell>
          <cell r="CP362">
            <v>439.8</v>
          </cell>
          <cell r="CQ362">
            <v>439.8</v>
          </cell>
          <cell r="CR362">
            <v>0</v>
          </cell>
          <cell r="CS362">
            <v>0</v>
          </cell>
          <cell r="CT362">
            <v>124.1</v>
          </cell>
          <cell r="CU362">
            <v>124.1</v>
          </cell>
          <cell r="CV362">
            <v>124.1</v>
          </cell>
          <cell r="CW362">
            <v>124.1</v>
          </cell>
          <cell r="CX362">
            <v>124.1</v>
          </cell>
          <cell r="CY362">
            <v>124.1</v>
          </cell>
          <cell r="CZ362">
            <v>124.1</v>
          </cell>
          <cell r="DA362">
            <v>124.1</v>
          </cell>
          <cell r="DB362">
            <v>124.1</v>
          </cell>
          <cell r="DC362">
            <v>124.1</v>
          </cell>
          <cell r="DD362">
            <v>0</v>
          </cell>
          <cell r="DE362">
            <v>0</v>
          </cell>
          <cell r="DF362">
            <v>202.1</v>
          </cell>
          <cell r="DG362">
            <v>202.1</v>
          </cell>
          <cell r="DH362">
            <v>202.1</v>
          </cell>
          <cell r="DI362">
            <v>202.1</v>
          </cell>
          <cell r="DJ362">
            <v>202</v>
          </cell>
          <cell r="DK362">
            <v>202</v>
          </cell>
          <cell r="DL362">
            <v>202</v>
          </cell>
          <cell r="ED362">
            <v>1946.6</v>
          </cell>
        </row>
        <row r="363">
          <cell r="A363" t="str">
            <v>SIRGRAMM Col$Deposito Centralizado de Valores</v>
          </cell>
          <cell r="B363" t="str">
            <v>RG</v>
          </cell>
          <cell r="C363" t="str">
            <v>SI</v>
          </cell>
          <cell r="D363" t="str">
            <v>R</v>
          </cell>
          <cell r="E363" t="str">
            <v>A</v>
          </cell>
          <cell r="F363" t="str">
            <v>MM Col$</v>
          </cell>
          <cell r="G363" t="str">
            <v>LFS</v>
          </cell>
          <cell r="H363" t="str">
            <v>Deposito Centralizado de Valores</v>
          </cell>
          <cell r="AI363">
            <v>0</v>
          </cell>
          <cell r="AK363">
            <v>0</v>
          </cell>
          <cell r="AM363">
            <v>0</v>
          </cell>
          <cell r="AN363">
            <v>0</v>
          </cell>
          <cell r="AO363">
            <v>0</v>
          </cell>
          <cell r="AQ363">
            <v>0</v>
          </cell>
          <cell r="AR363">
            <v>0</v>
          </cell>
          <cell r="AT363">
            <v>0</v>
          </cell>
          <cell r="AV363">
            <v>0</v>
          </cell>
          <cell r="AW363">
            <v>0</v>
          </cell>
          <cell r="AX363">
            <v>0</v>
          </cell>
          <cell r="AY363">
            <v>0</v>
          </cell>
          <cell r="BB363">
            <v>56.9</v>
          </cell>
          <cell r="BC363">
            <v>0</v>
          </cell>
          <cell r="BD363">
            <v>0</v>
          </cell>
          <cell r="BF363">
            <v>0</v>
          </cell>
          <cell r="BG363">
            <v>0</v>
          </cell>
          <cell r="BH363">
            <v>0</v>
          </cell>
          <cell r="BI363">
            <v>0.5</v>
          </cell>
          <cell r="BJ363">
            <v>16.600000000000001</v>
          </cell>
          <cell r="BK363">
            <v>16.600000000000001</v>
          </cell>
          <cell r="BL363">
            <v>16.600000000000001</v>
          </cell>
          <cell r="BM363">
            <v>16.600000000000001</v>
          </cell>
          <cell r="BN363">
            <v>16.600000000000001</v>
          </cell>
        </row>
        <row r="364">
          <cell r="A364" t="str">
            <v>SIRGRAMM Col$Donaciones</v>
          </cell>
          <cell r="B364" t="str">
            <v>RG</v>
          </cell>
          <cell r="C364" t="str">
            <v>SI</v>
          </cell>
          <cell r="D364" t="str">
            <v>R</v>
          </cell>
          <cell r="E364" t="str">
            <v>A</v>
          </cell>
          <cell r="F364" t="str">
            <v>MM Col$</v>
          </cell>
          <cell r="G364" t="str">
            <v>LFS</v>
          </cell>
          <cell r="H364" t="str">
            <v>Donaciones</v>
          </cell>
          <cell r="AT364">
            <v>0</v>
          </cell>
          <cell r="AV364">
            <v>56.9</v>
          </cell>
          <cell r="AX364">
            <v>56.9</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375</v>
          </cell>
          <cell r="CI364">
            <v>375</v>
          </cell>
          <cell r="CJ364">
            <v>375</v>
          </cell>
          <cell r="CK364">
            <v>375</v>
          </cell>
          <cell r="CL364">
            <v>375</v>
          </cell>
          <cell r="CM364">
            <v>375</v>
          </cell>
          <cell r="CN364">
            <v>375</v>
          </cell>
          <cell r="CO364">
            <v>375</v>
          </cell>
          <cell r="CP364">
            <v>375</v>
          </cell>
          <cell r="CQ364">
            <v>0</v>
          </cell>
          <cell r="CR364">
            <v>0</v>
          </cell>
          <cell r="CS364">
            <v>0</v>
          </cell>
          <cell r="CT364">
            <v>100</v>
          </cell>
          <cell r="CU364">
            <v>100</v>
          </cell>
          <cell r="CV364">
            <v>100</v>
          </cell>
          <cell r="CW364">
            <v>100</v>
          </cell>
          <cell r="CX364">
            <v>100</v>
          </cell>
          <cell r="CY364">
            <v>100</v>
          </cell>
          <cell r="CZ364">
            <v>100</v>
          </cell>
          <cell r="DA364">
            <v>0</v>
          </cell>
          <cell r="DB364">
            <v>0</v>
          </cell>
          <cell r="DC364">
            <v>0</v>
          </cell>
          <cell r="DD364">
            <v>0</v>
          </cell>
          <cell r="DE364">
            <v>0</v>
          </cell>
          <cell r="DF364">
            <v>0</v>
          </cell>
          <cell r="DG364">
            <v>0</v>
          </cell>
          <cell r="DH364">
            <v>0</v>
          </cell>
          <cell r="DI364">
            <v>0</v>
          </cell>
          <cell r="DJ364">
            <v>0</v>
          </cell>
          <cell r="DK364">
            <v>0</v>
          </cell>
          <cell r="DL364">
            <v>0</v>
          </cell>
        </row>
        <row r="365">
          <cell r="A365" t="str">
            <v>SIRGRAMM Col$Multas y sanciones</v>
          </cell>
          <cell r="B365" t="str">
            <v>RG</v>
          </cell>
          <cell r="C365" t="str">
            <v>SI</v>
          </cell>
          <cell r="D365" t="str">
            <v>R</v>
          </cell>
          <cell r="E365" t="str">
            <v>A</v>
          </cell>
          <cell r="F365" t="str">
            <v>MM Col$</v>
          </cell>
          <cell r="G365" t="str">
            <v>LFS</v>
          </cell>
          <cell r="H365" t="str">
            <v>Multas y sanciones</v>
          </cell>
          <cell r="AH365">
            <v>0</v>
          </cell>
          <cell r="AI365">
            <v>0</v>
          </cell>
          <cell r="AK365">
            <v>0</v>
          </cell>
          <cell r="AL365">
            <v>0</v>
          </cell>
          <cell r="AN365">
            <v>0</v>
          </cell>
          <cell r="AO365">
            <v>0</v>
          </cell>
          <cell r="AP365">
            <v>0</v>
          </cell>
          <cell r="AQ365">
            <v>0</v>
          </cell>
          <cell r="AR365">
            <v>0</v>
          </cell>
          <cell r="AT365">
            <v>0</v>
          </cell>
          <cell r="AW365">
            <v>56.9</v>
          </cell>
          <cell r="AY365">
            <v>56.9</v>
          </cell>
          <cell r="AZ365">
            <v>56.9</v>
          </cell>
          <cell r="BC365">
            <v>56.9</v>
          </cell>
          <cell r="BD365">
            <v>56.9</v>
          </cell>
          <cell r="BF365">
            <v>56.9</v>
          </cell>
          <cell r="BG365">
            <v>56.9</v>
          </cell>
        </row>
        <row r="366">
          <cell r="A366" t="str">
            <v>SIRGRAMM Col$Otros (Retención en la Fuente)</v>
          </cell>
          <cell r="B366" t="str">
            <v>RG</v>
          </cell>
          <cell r="C366" t="str">
            <v>SI</v>
          </cell>
          <cell r="D366" t="str">
            <v>R</v>
          </cell>
          <cell r="E366" t="str">
            <v>A</v>
          </cell>
          <cell r="F366" t="str">
            <v>MM Col$</v>
          </cell>
          <cell r="G366" t="str">
            <v>LFS</v>
          </cell>
          <cell r="H366" t="str">
            <v>Otros (Retención en la Fuente)</v>
          </cell>
          <cell r="AH366">
            <v>282.60000000000002</v>
          </cell>
          <cell r="AI366">
            <v>274.3</v>
          </cell>
          <cell r="AJ366">
            <v>266.10000000000002</v>
          </cell>
          <cell r="AK366">
            <v>269.3</v>
          </cell>
          <cell r="AL366">
            <v>265.3</v>
          </cell>
          <cell r="AM366">
            <v>255.1</v>
          </cell>
          <cell r="AN366">
            <v>248</v>
          </cell>
          <cell r="AO366">
            <v>233.4</v>
          </cell>
          <cell r="AP366">
            <v>209.2</v>
          </cell>
          <cell r="AQ366">
            <v>15.400000000000002</v>
          </cell>
          <cell r="AR366">
            <v>8.6999999999999993</v>
          </cell>
          <cell r="AV366">
            <v>318.39999999999998</v>
          </cell>
          <cell r="AW366">
            <v>289</v>
          </cell>
          <cell r="AX366">
            <v>286.8</v>
          </cell>
          <cell r="AY366">
            <v>280.10000000000002</v>
          </cell>
          <cell r="AZ366">
            <v>272.7</v>
          </cell>
          <cell r="BB366">
            <v>265.89999999999998</v>
          </cell>
          <cell r="BC366">
            <v>264.89999999999998</v>
          </cell>
          <cell r="BD366">
            <v>264.60000000000002</v>
          </cell>
          <cell r="BF366">
            <v>341.1</v>
          </cell>
          <cell r="BG366">
            <v>10.199999999999999</v>
          </cell>
          <cell r="BH366">
            <v>4.4000000000000004</v>
          </cell>
          <cell r="BJ366">
            <v>64</v>
          </cell>
          <cell r="BK366">
            <v>51</v>
          </cell>
          <cell r="BL366">
            <v>51</v>
          </cell>
          <cell r="BM366">
            <v>43.1</v>
          </cell>
          <cell r="BN366">
            <v>39.4</v>
          </cell>
          <cell r="BO366">
            <v>50.8</v>
          </cell>
          <cell r="BP366">
            <v>47.1</v>
          </cell>
          <cell r="BQ366">
            <v>42.7</v>
          </cell>
          <cell r="BR366">
            <v>38.1</v>
          </cell>
          <cell r="BS366">
            <v>14.9</v>
          </cell>
          <cell r="BT366">
            <v>8.6</v>
          </cell>
          <cell r="BU366">
            <v>7.1</v>
          </cell>
          <cell r="BV366">
            <v>43.5</v>
          </cell>
          <cell r="BW366">
            <v>42.8</v>
          </cell>
          <cell r="BX366">
            <v>15.6</v>
          </cell>
          <cell r="BY366">
            <v>12.3</v>
          </cell>
          <cell r="BZ366">
            <v>13</v>
          </cell>
          <cell r="CA366">
            <v>12.8</v>
          </cell>
          <cell r="CB366">
            <v>10.199999999999999</v>
          </cell>
          <cell r="CC366">
            <v>5.7</v>
          </cell>
          <cell r="CD366">
            <v>6.4</v>
          </cell>
          <cell r="CE366">
            <v>15.8</v>
          </cell>
          <cell r="CF366">
            <v>1.3</v>
          </cell>
          <cell r="CG366">
            <v>0.9</v>
          </cell>
          <cell r="CH366">
            <v>27.1</v>
          </cell>
          <cell r="CI366">
            <v>27.1</v>
          </cell>
          <cell r="CJ366">
            <v>26.9</v>
          </cell>
          <cell r="CK366">
            <v>25.7</v>
          </cell>
          <cell r="CL366">
            <v>25.6</v>
          </cell>
          <cell r="CM366">
            <v>25.4</v>
          </cell>
          <cell r="CN366">
            <v>23.9</v>
          </cell>
          <cell r="CO366">
            <v>21.4</v>
          </cell>
          <cell r="CP366">
            <v>20.100000000000001</v>
          </cell>
          <cell r="CQ366">
            <v>15.8</v>
          </cell>
          <cell r="CR366">
            <v>10</v>
          </cell>
          <cell r="CS366">
            <v>9.9</v>
          </cell>
          <cell r="CT366">
            <v>70.900000000000006</v>
          </cell>
          <cell r="CU366">
            <v>67.900000000000006</v>
          </cell>
          <cell r="CV366">
            <v>66.5</v>
          </cell>
          <cell r="CW366">
            <v>48.5</v>
          </cell>
          <cell r="CX366">
            <v>45.8</v>
          </cell>
          <cell r="CY366">
            <v>44.9</v>
          </cell>
          <cell r="CZ366">
            <v>43.6</v>
          </cell>
          <cell r="DA366">
            <v>39.700000000000003</v>
          </cell>
          <cell r="DB366">
            <v>39.5</v>
          </cell>
          <cell r="DC366">
            <v>36.6</v>
          </cell>
          <cell r="DD366">
            <v>36.4</v>
          </cell>
          <cell r="DE366">
            <v>37.5</v>
          </cell>
          <cell r="DF366">
            <v>46.1</v>
          </cell>
          <cell r="DG366">
            <v>46</v>
          </cell>
          <cell r="DH366">
            <v>41.2</v>
          </cell>
          <cell r="DI366">
            <v>38.9</v>
          </cell>
          <cell r="DJ366">
            <v>35.9</v>
          </cell>
          <cell r="DK366">
            <v>29</v>
          </cell>
          <cell r="DL366">
            <v>26.2</v>
          </cell>
          <cell r="DO366">
            <v>11.9</v>
          </cell>
          <cell r="DR366">
            <v>110.4</v>
          </cell>
          <cell r="EA366">
            <v>9.6999999999999993</v>
          </cell>
          <cell r="ED366">
            <v>81.500000000000085</v>
          </cell>
        </row>
        <row r="367">
          <cell r="A367" t="str">
            <v>SIRGRAMM Col$</v>
          </cell>
          <cell r="B367" t="str">
            <v>RG</v>
          </cell>
          <cell r="C367" t="str">
            <v>SI</v>
          </cell>
          <cell r="D367" t="str">
            <v>R</v>
          </cell>
          <cell r="E367" t="str">
            <v>A</v>
          </cell>
          <cell r="F367" t="str">
            <v>MM Col$</v>
          </cell>
          <cell r="G367" t="str">
            <v>LFS</v>
          </cell>
        </row>
        <row r="368">
          <cell r="A368" t="str">
            <v>SIRGRAMM Col$Reintegros de Gastos</v>
          </cell>
          <cell r="B368" t="str">
            <v>RG</v>
          </cell>
          <cell r="C368" t="str">
            <v>SI</v>
          </cell>
          <cell r="D368" t="str">
            <v>R</v>
          </cell>
          <cell r="E368" t="str">
            <v>A</v>
          </cell>
          <cell r="F368" t="str">
            <v>MM Col$</v>
          </cell>
          <cell r="G368" t="str">
            <v>LFS</v>
          </cell>
          <cell r="H368" t="str">
            <v>Reintegros de Gastos</v>
          </cell>
          <cell r="AI368">
            <v>5119.7380000000003</v>
          </cell>
          <cell r="AW368">
            <v>8449.2000000000007</v>
          </cell>
        </row>
        <row r="369">
          <cell r="A369" t="str">
            <v>SIRGRAMM Col$Total Gastos Administrativos</v>
          </cell>
          <cell r="B369" t="str">
            <v>RG</v>
          </cell>
          <cell r="C369" t="str">
            <v>SI</v>
          </cell>
          <cell r="D369" t="str">
            <v>R</v>
          </cell>
          <cell r="E369" t="str">
            <v>A</v>
          </cell>
          <cell r="F369" t="str">
            <v>MM Col$</v>
          </cell>
          <cell r="G369" t="str">
            <v>LFS</v>
          </cell>
          <cell r="H369" t="str">
            <v>Total Gastos Administrativos</v>
          </cell>
          <cell r="AH369">
            <v>6483</v>
          </cell>
          <cell r="AJ369">
            <v>4696.8999999999996</v>
          </cell>
          <cell r="AK369">
            <v>4165.1400000000003</v>
          </cell>
          <cell r="AL369">
            <v>3667.2</v>
          </cell>
          <cell r="AM369">
            <v>3092.5</v>
          </cell>
          <cell r="AN369">
            <v>2716.3</v>
          </cell>
          <cell r="AO369">
            <v>2252.2999999999997</v>
          </cell>
          <cell r="AP369">
            <v>1901</v>
          </cell>
          <cell r="AQ369">
            <v>1183.8000000000002</v>
          </cell>
          <cell r="AR369">
            <v>413.4</v>
          </cell>
          <cell r="AT369">
            <v>167.8</v>
          </cell>
          <cell r="AV369">
            <v>9271.4</v>
          </cell>
          <cell r="AX369">
            <v>7612.8</v>
          </cell>
          <cell r="AY369">
            <v>6161.8</v>
          </cell>
          <cell r="AZ369">
            <v>5569.8</v>
          </cell>
          <cell r="BB369">
            <v>5310.1</v>
          </cell>
          <cell r="BC369">
            <v>4521.1000000000004</v>
          </cell>
          <cell r="BD369">
            <v>2174.6999999999998</v>
          </cell>
          <cell r="BF369">
            <v>1991.7</v>
          </cell>
          <cell r="BG369">
            <v>1221.4000000000001</v>
          </cell>
          <cell r="BH369">
            <v>591.70000000000005</v>
          </cell>
          <cell r="BI369">
            <v>56.9</v>
          </cell>
          <cell r="BJ369">
            <v>4552</v>
          </cell>
          <cell r="BK369">
            <v>3907.3</v>
          </cell>
          <cell r="BL369">
            <v>3789.8</v>
          </cell>
          <cell r="BM369">
            <v>3369.5</v>
          </cell>
          <cell r="BN369">
            <v>2840.9</v>
          </cell>
          <cell r="BO369">
            <v>1815.6</v>
          </cell>
          <cell r="BP369">
            <v>1681.1</v>
          </cell>
          <cell r="BQ369">
            <v>1446.5</v>
          </cell>
          <cell r="BR369">
            <v>1232.5999999999999</v>
          </cell>
          <cell r="BS369">
            <v>839.6</v>
          </cell>
          <cell r="BT369">
            <v>392.8</v>
          </cell>
          <cell r="BU369">
            <v>97.6</v>
          </cell>
          <cell r="BV369">
            <v>4226.7</v>
          </cell>
          <cell r="BW369">
            <v>3727.1</v>
          </cell>
          <cell r="BX369">
            <v>3568.1</v>
          </cell>
          <cell r="BY369">
            <v>3140.4</v>
          </cell>
          <cell r="BZ369">
            <v>2926.4</v>
          </cell>
          <cell r="CA369">
            <v>2350.1</v>
          </cell>
          <cell r="CB369">
            <v>1928.6</v>
          </cell>
          <cell r="CC369">
            <v>1430</v>
          </cell>
          <cell r="CD369">
            <v>1018.5</v>
          </cell>
          <cell r="CE369">
            <v>1818.2</v>
          </cell>
          <cell r="CF369">
            <v>296.3</v>
          </cell>
          <cell r="CG369">
            <v>154.4</v>
          </cell>
          <cell r="CH369">
            <v>4245.2</v>
          </cell>
          <cell r="CI369">
            <v>3994.7</v>
          </cell>
          <cell r="CJ369">
            <v>3853.5</v>
          </cell>
          <cell r="CK369">
            <v>3461</v>
          </cell>
          <cell r="CL369">
            <v>3220.3</v>
          </cell>
          <cell r="CM369">
            <v>2994.2</v>
          </cell>
          <cell r="CN369">
            <v>2916.9</v>
          </cell>
          <cell r="CO369">
            <v>2571</v>
          </cell>
          <cell r="CP369">
            <v>2432.9</v>
          </cell>
          <cell r="CQ369">
            <v>1818.2</v>
          </cell>
          <cell r="CR369">
            <v>941.3</v>
          </cell>
          <cell r="CS369">
            <v>474.4</v>
          </cell>
          <cell r="CT369">
            <v>4002.7</v>
          </cell>
          <cell r="CU369">
            <v>3445.3</v>
          </cell>
          <cell r="CV369">
            <v>3155</v>
          </cell>
          <cell r="CW369">
            <v>2958.8</v>
          </cell>
          <cell r="CX369">
            <v>2776.2</v>
          </cell>
          <cell r="CY369">
            <v>2600.9</v>
          </cell>
          <cell r="CZ369">
            <v>2318.6999999999998</v>
          </cell>
          <cell r="DA369">
            <v>1152</v>
          </cell>
          <cell r="DB369">
            <v>985.8</v>
          </cell>
          <cell r="DC369">
            <v>621.4</v>
          </cell>
          <cell r="DD369">
            <v>320.3</v>
          </cell>
          <cell r="DE369">
            <v>170.1</v>
          </cell>
          <cell r="DF369">
            <v>2173.9</v>
          </cell>
          <cell r="DG369">
            <v>2527.6</v>
          </cell>
          <cell r="DH369">
            <v>2323.6</v>
          </cell>
          <cell r="DI369">
            <v>2203.9</v>
          </cell>
          <cell r="DJ369">
            <v>1602.5</v>
          </cell>
          <cell r="DK369">
            <v>1409.9</v>
          </cell>
          <cell r="DL369">
            <v>1114.5999999999999</v>
          </cell>
          <cell r="DO369">
            <v>246.1</v>
          </cell>
          <cell r="DR369">
            <v>2562</v>
          </cell>
          <cell r="EA369">
            <v>338.6</v>
          </cell>
          <cell r="ED369">
            <v>1854.9449999999999</v>
          </cell>
        </row>
        <row r="370">
          <cell r="A370" t="str">
            <v>SIRGRAMM Col$Gastos Financieros y Comisiones</v>
          </cell>
          <cell r="B370" t="str">
            <v>RG</v>
          </cell>
          <cell r="C370" t="str">
            <v>SI</v>
          </cell>
          <cell r="D370" t="str">
            <v>R</v>
          </cell>
          <cell r="E370" t="str">
            <v>A</v>
          </cell>
          <cell r="F370" t="str">
            <v>MM Col$</v>
          </cell>
          <cell r="G370" t="str">
            <v>LFS</v>
          </cell>
          <cell r="H370" t="str">
            <v>Gastos Financieros y Comisiones</v>
          </cell>
          <cell r="AI370">
            <v>2010</v>
          </cell>
          <cell r="AR370">
            <v>2010</v>
          </cell>
          <cell r="AW370">
            <v>2009</v>
          </cell>
          <cell r="BW370">
            <v>2007</v>
          </cell>
          <cell r="CI370">
            <v>2006</v>
          </cell>
          <cell r="DL370">
            <v>2004</v>
          </cell>
          <cell r="DO370">
            <v>2004</v>
          </cell>
          <cell r="EA370">
            <v>2003</v>
          </cell>
        </row>
        <row r="371">
          <cell r="A371" t="str">
            <v>SIRGRAMM Col$Intereses</v>
          </cell>
          <cell r="B371" t="str">
            <v>RG</v>
          </cell>
          <cell r="C371" t="str">
            <v>SI</v>
          </cell>
          <cell r="D371" t="str">
            <v>R</v>
          </cell>
          <cell r="E371" t="str">
            <v>A</v>
          </cell>
          <cell r="F371" t="str">
            <v>MM Col$</v>
          </cell>
          <cell r="G371" t="str">
            <v>LFS</v>
          </cell>
          <cell r="H371" t="str">
            <v>Intereses</v>
          </cell>
          <cell r="AH371">
            <v>45861.4</v>
          </cell>
          <cell r="AI371">
            <v>39010.300000000003</v>
          </cell>
          <cell r="AJ371">
            <v>34208.199999999997</v>
          </cell>
          <cell r="AK371">
            <v>29581.9</v>
          </cell>
          <cell r="AL371">
            <v>24665.7</v>
          </cell>
          <cell r="AM371">
            <v>19912.5</v>
          </cell>
          <cell r="AN371">
            <v>19192.3</v>
          </cell>
          <cell r="AO371">
            <v>15001.6</v>
          </cell>
          <cell r="AP371">
            <v>10750.4</v>
          </cell>
          <cell r="AQ371">
            <v>7227.2</v>
          </cell>
          <cell r="AR371">
            <v>4544.2</v>
          </cell>
          <cell r="AT371">
            <v>2523.5</v>
          </cell>
          <cell r="AV371">
            <v>10711.4</v>
          </cell>
          <cell r="AW371">
            <v>8737.4</v>
          </cell>
          <cell r="AX371">
            <v>7365.2</v>
          </cell>
          <cell r="AY371">
            <v>6245.9</v>
          </cell>
          <cell r="AZ371">
            <v>5929.9</v>
          </cell>
          <cell r="BB371">
            <v>5767</v>
          </cell>
          <cell r="BC371">
            <v>5620.3</v>
          </cell>
          <cell r="BD371">
            <v>5216.7</v>
          </cell>
          <cell r="BF371">
            <v>4295</v>
          </cell>
          <cell r="BG371">
            <v>3363.3</v>
          </cell>
          <cell r="BH371">
            <v>2279</v>
          </cell>
          <cell r="BI371">
            <v>1094</v>
          </cell>
          <cell r="BJ371">
            <v>11849.1</v>
          </cell>
          <cell r="BK371">
            <v>10870.4</v>
          </cell>
          <cell r="BL371">
            <v>10012</v>
          </cell>
          <cell r="BM371">
            <v>9088.5</v>
          </cell>
          <cell r="BN371">
            <v>8110.2</v>
          </cell>
          <cell r="BO371">
            <v>7018.1</v>
          </cell>
          <cell r="BP371">
            <v>5994.3</v>
          </cell>
          <cell r="BQ371">
            <v>4953.3</v>
          </cell>
          <cell r="BR371">
            <v>3707.7</v>
          </cell>
          <cell r="BS371">
            <v>2502.9</v>
          </cell>
          <cell r="BT371">
            <v>1519.4</v>
          </cell>
          <cell r="BU371">
            <v>778</v>
          </cell>
          <cell r="BV371">
            <v>6736</v>
          </cell>
          <cell r="BW371">
            <v>5781.9</v>
          </cell>
          <cell r="BX371">
            <v>4860.6000000000004</v>
          </cell>
          <cell r="BY371">
            <v>3597.8</v>
          </cell>
          <cell r="BZ371">
            <v>2676.5</v>
          </cell>
          <cell r="CA371">
            <v>1724.6</v>
          </cell>
          <cell r="CB371">
            <v>772.6</v>
          </cell>
          <cell r="CC371">
            <v>711.2</v>
          </cell>
          <cell r="CD371">
            <v>669.6</v>
          </cell>
          <cell r="CE371">
            <v>2719.8</v>
          </cell>
          <cell r="CF371">
            <v>407.6</v>
          </cell>
          <cell r="CG371">
            <v>0.5</v>
          </cell>
          <cell r="CH371">
            <v>6455.9</v>
          </cell>
          <cell r="CI371">
            <v>6455.9</v>
          </cell>
          <cell r="CJ371">
            <v>6452.4</v>
          </cell>
          <cell r="CK371">
            <v>6452.4</v>
          </cell>
          <cell r="CL371">
            <v>6452.4</v>
          </cell>
          <cell r="CM371">
            <v>6176.5</v>
          </cell>
          <cell r="CN371">
            <v>5302.5</v>
          </cell>
          <cell r="CO371">
            <v>4456.7</v>
          </cell>
          <cell r="CP371">
            <v>3582.7</v>
          </cell>
          <cell r="CQ371">
            <v>2719.8</v>
          </cell>
          <cell r="CR371">
            <v>1763.3</v>
          </cell>
          <cell r="CS371">
            <v>951.4</v>
          </cell>
          <cell r="CT371">
            <v>23423.599999999999</v>
          </cell>
          <cell r="CU371">
            <v>11675.3</v>
          </cell>
          <cell r="CV371">
            <v>10754.6</v>
          </cell>
          <cell r="CW371">
            <v>9803.2000000000007</v>
          </cell>
          <cell r="CX371">
            <v>8882.4</v>
          </cell>
          <cell r="CY371">
            <v>7888</v>
          </cell>
          <cell r="CZ371">
            <v>6738.5</v>
          </cell>
          <cell r="DA371">
            <v>5626</v>
          </cell>
          <cell r="DB371">
            <v>4476.5</v>
          </cell>
          <cell r="DC371">
            <v>3364</v>
          </cell>
          <cell r="DD371">
            <v>2214.5</v>
          </cell>
          <cell r="DE371">
            <v>1177.8</v>
          </cell>
          <cell r="DF371">
            <v>13723.9</v>
          </cell>
          <cell r="DG371">
            <v>12546.1</v>
          </cell>
          <cell r="DH371">
            <v>11413.2</v>
          </cell>
          <cell r="DI371">
            <v>10204.200000000001</v>
          </cell>
          <cell r="DJ371">
            <v>9016.1</v>
          </cell>
          <cell r="DK371">
            <v>7608.9</v>
          </cell>
          <cell r="DL371">
            <v>6684.1</v>
          </cell>
          <cell r="DO371">
            <v>3368</v>
          </cell>
          <cell r="DR371">
            <v>25528.3</v>
          </cell>
          <cell r="EA371">
            <v>6591.6</v>
          </cell>
          <cell r="ED371">
            <v>51490.2</v>
          </cell>
        </row>
        <row r="372">
          <cell r="A372" t="str">
            <v>SIRGRAMM Col$Comisiones</v>
          </cell>
          <cell r="B372" t="str">
            <v>RG</v>
          </cell>
          <cell r="C372" t="str">
            <v>SI</v>
          </cell>
          <cell r="D372" t="str">
            <v>R</v>
          </cell>
          <cell r="E372" t="str">
            <v>A</v>
          </cell>
          <cell r="F372" t="str">
            <v>MM Col$</v>
          </cell>
          <cell r="G372" t="str">
            <v>LFS</v>
          </cell>
          <cell r="H372" t="str">
            <v>Comisiones</v>
          </cell>
          <cell r="AH372">
            <v>29602</v>
          </cell>
          <cell r="AI372">
            <v>29380</v>
          </cell>
          <cell r="AJ372">
            <v>29335</v>
          </cell>
          <cell r="AK372">
            <v>11269.1</v>
          </cell>
          <cell r="AL372">
            <v>11230.4</v>
          </cell>
          <cell r="AM372">
            <v>11226.1</v>
          </cell>
          <cell r="AN372">
            <v>7753.4000000000005</v>
          </cell>
          <cell r="AO372">
            <v>7673.6</v>
          </cell>
          <cell r="AP372">
            <v>7649</v>
          </cell>
          <cell r="AQ372">
            <v>4366.1000000000004</v>
          </cell>
          <cell r="AR372">
            <v>4388.7</v>
          </cell>
          <cell r="AT372">
            <v>1998.8</v>
          </cell>
          <cell r="AV372">
            <v>541.5</v>
          </cell>
          <cell r="AW372">
            <v>385.3</v>
          </cell>
          <cell r="AX372">
            <v>371.9</v>
          </cell>
          <cell r="AY372">
            <v>329.3</v>
          </cell>
          <cell r="AZ372">
            <v>280.5</v>
          </cell>
          <cell r="BB372">
            <v>243.6</v>
          </cell>
          <cell r="BC372">
            <v>179.5</v>
          </cell>
          <cell r="BD372">
            <v>133.4</v>
          </cell>
          <cell r="BF372">
            <v>129.30000000000001</v>
          </cell>
          <cell r="BG372">
            <v>126.2</v>
          </cell>
          <cell r="BH372">
            <v>110.2</v>
          </cell>
          <cell r="BI372">
            <v>40.6</v>
          </cell>
          <cell r="BJ372">
            <v>771.2</v>
          </cell>
          <cell r="BK372">
            <v>303.5</v>
          </cell>
          <cell r="BL372">
            <v>278.8</v>
          </cell>
          <cell r="BM372">
            <v>257.7</v>
          </cell>
          <cell r="BN372">
            <v>211</v>
          </cell>
          <cell r="BO372">
            <v>180.8</v>
          </cell>
          <cell r="BP372">
            <v>167</v>
          </cell>
          <cell r="BQ372">
            <v>133.1</v>
          </cell>
          <cell r="BR372">
            <v>119.7</v>
          </cell>
          <cell r="BS372">
            <v>89.5</v>
          </cell>
          <cell r="BT372">
            <v>20.399999999999999</v>
          </cell>
          <cell r="BU372">
            <v>13.2</v>
          </cell>
          <cell r="BV372">
            <v>265.10000000000002</v>
          </cell>
          <cell r="BW372">
            <v>133.19999999999999</v>
          </cell>
          <cell r="BX372">
            <v>133</v>
          </cell>
          <cell r="BY372">
            <v>128.6</v>
          </cell>
          <cell r="BZ372">
            <v>118.6</v>
          </cell>
          <cell r="CA372">
            <v>116.5</v>
          </cell>
          <cell r="CB372">
            <v>115.8</v>
          </cell>
          <cell r="CC372">
            <v>40.4</v>
          </cell>
          <cell r="CD372">
            <v>36.299999999999997</v>
          </cell>
          <cell r="CE372">
            <v>140.80000000000001</v>
          </cell>
          <cell r="CF372">
            <v>32.5</v>
          </cell>
          <cell r="CG372">
            <v>22.7</v>
          </cell>
          <cell r="CH372">
            <v>176.6</v>
          </cell>
          <cell r="CI372">
            <v>176.5</v>
          </cell>
          <cell r="CJ372">
            <v>176.2</v>
          </cell>
          <cell r="CK372">
            <v>176</v>
          </cell>
          <cell r="CL372">
            <v>146.5</v>
          </cell>
          <cell r="CM372">
            <v>146.30000000000001</v>
          </cell>
          <cell r="CN372">
            <v>143</v>
          </cell>
          <cell r="CO372">
            <v>140.9</v>
          </cell>
          <cell r="CP372">
            <v>141.1</v>
          </cell>
          <cell r="CQ372">
            <v>140.80000000000001</v>
          </cell>
          <cell r="CR372">
            <v>132.19999999999999</v>
          </cell>
          <cell r="CS372">
            <v>13.1</v>
          </cell>
          <cell r="CT372">
            <v>6374.3</v>
          </cell>
          <cell r="CU372">
            <v>5306.7</v>
          </cell>
          <cell r="CV372">
            <v>5245.2</v>
          </cell>
          <cell r="CW372">
            <v>4315.7</v>
          </cell>
          <cell r="CX372">
            <v>4314.2</v>
          </cell>
          <cell r="CY372">
            <v>4006.5</v>
          </cell>
          <cell r="CZ372">
            <v>4004.9</v>
          </cell>
          <cell r="DA372">
            <v>206.9</v>
          </cell>
          <cell r="DB372">
            <v>205.7</v>
          </cell>
          <cell r="DC372">
            <v>191.2</v>
          </cell>
          <cell r="DD372">
            <v>191.1</v>
          </cell>
          <cell r="DE372">
            <v>28.6</v>
          </cell>
          <cell r="DF372">
            <v>1562.6</v>
          </cell>
          <cell r="DG372">
            <v>1503.3</v>
          </cell>
          <cell r="DH372">
            <v>1486.5</v>
          </cell>
          <cell r="DI372">
            <v>1486.3</v>
          </cell>
          <cell r="DJ372">
            <v>1485.6</v>
          </cell>
          <cell r="DK372">
            <v>728.9</v>
          </cell>
          <cell r="DL372">
            <v>542.1</v>
          </cell>
          <cell r="DO372">
            <v>398.9</v>
          </cell>
          <cell r="DR372">
            <v>1047.4000000000001</v>
          </cell>
          <cell r="EA372">
            <v>253.8</v>
          </cell>
          <cell r="ED372">
            <v>734.8</v>
          </cell>
        </row>
        <row r="373">
          <cell r="A373" t="str">
            <v>SIRGRAMM Col$Total Gastos Finan. y Comisiones</v>
          </cell>
          <cell r="B373" t="str">
            <v>RG</v>
          </cell>
          <cell r="C373" t="str">
            <v>SI</v>
          </cell>
          <cell r="D373" t="str">
            <v>R</v>
          </cell>
          <cell r="E373" t="str">
            <v>A</v>
          </cell>
          <cell r="F373" t="str">
            <v>MM Col$</v>
          </cell>
          <cell r="G373" t="str">
            <v>LFS</v>
          </cell>
          <cell r="H373" t="str">
            <v>Total Gastos Finan. y Comisiones</v>
          </cell>
          <cell r="AH373">
            <v>75463.399999999994</v>
          </cell>
          <cell r="AI373">
            <v>68390.3</v>
          </cell>
          <cell r="AJ373">
            <v>63543.199999999997</v>
          </cell>
          <cell r="AK373">
            <v>40851</v>
          </cell>
          <cell r="AL373">
            <v>35896.1</v>
          </cell>
          <cell r="AM373">
            <v>31138.6</v>
          </cell>
          <cell r="AN373">
            <v>26945.7</v>
          </cell>
          <cell r="AO373">
            <v>22675.200000000001</v>
          </cell>
          <cell r="AP373">
            <v>18399.400000000001</v>
          </cell>
          <cell r="AQ373">
            <v>11593.3</v>
          </cell>
          <cell r="AR373">
            <v>8932.9</v>
          </cell>
          <cell r="AT373">
            <v>4522.3</v>
          </cell>
          <cell r="AV373">
            <v>11252.9</v>
          </cell>
          <cell r="AW373">
            <v>9122.6999999999989</v>
          </cell>
          <cell r="AX373">
            <v>7737.1</v>
          </cell>
          <cell r="AY373">
            <v>6575.2</v>
          </cell>
          <cell r="AZ373">
            <v>6210.4</v>
          </cell>
          <cell r="BB373">
            <v>6010.6</v>
          </cell>
          <cell r="BC373">
            <v>5799.8</v>
          </cell>
          <cell r="BD373">
            <v>5350.1</v>
          </cell>
          <cell r="BF373">
            <v>4424.3</v>
          </cell>
          <cell r="BG373">
            <v>3489.5</v>
          </cell>
          <cell r="BH373">
            <v>2389.1999999999998</v>
          </cell>
          <cell r="BI373">
            <v>1134.5999999999999</v>
          </cell>
          <cell r="BJ373">
            <v>12620.3</v>
          </cell>
          <cell r="BK373">
            <v>11173.9</v>
          </cell>
          <cell r="BL373">
            <v>10290.799999999999</v>
          </cell>
          <cell r="BM373">
            <v>9346.2000000000007</v>
          </cell>
          <cell r="BN373">
            <v>8321.2000000000007</v>
          </cell>
          <cell r="BO373">
            <v>7198.9</v>
          </cell>
          <cell r="BP373">
            <v>6161.3</v>
          </cell>
          <cell r="BQ373">
            <v>5086.3999999999996</v>
          </cell>
          <cell r="BR373">
            <v>3827.4</v>
          </cell>
          <cell r="BS373">
            <v>2592.4</v>
          </cell>
          <cell r="BT373">
            <v>1539.8</v>
          </cell>
          <cell r="BU373">
            <v>791.2</v>
          </cell>
          <cell r="BV373">
            <v>7001.1</v>
          </cell>
          <cell r="BW373">
            <v>5915.1</v>
          </cell>
          <cell r="BX373">
            <v>4993.6000000000004</v>
          </cell>
          <cell r="BY373">
            <v>3726.4</v>
          </cell>
          <cell r="BZ373">
            <v>2795.1</v>
          </cell>
          <cell r="CA373">
            <v>1841.1</v>
          </cell>
          <cell r="CB373">
            <v>888.4</v>
          </cell>
          <cell r="CC373">
            <v>751.6</v>
          </cell>
          <cell r="CD373">
            <v>705.9</v>
          </cell>
          <cell r="CE373">
            <v>2860.6</v>
          </cell>
          <cell r="CF373">
            <v>440.1</v>
          </cell>
          <cell r="CG373">
            <v>23.2</v>
          </cell>
          <cell r="CH373">
            <v>6632.5</v>
          </cell>
          <cell r="CI373">
            <v>6632.4</v>
          </cell>
          <cell r="CJ373">
            <v>6628.6</v>
          </cell>
          <cell r="CK373">
            <v>6628.4</v>
          </cell>
          <cell r="CL373">
            <v>6598.9</v>
          </cell>
          <cell r="CM373">
            <v>6322.8</v>
          </cell>
          <cell r="CN373">
            <v>5445.5</v>
          </cell>
          <cell r="CO373">
            <v>4597.6000000000004</v>
          </cell>
          <cell r="CP373">
            <v>3723.8</v>
          </cell>
          <cell r="CQ373">
            <v>2860.6</v>
          </cell>
          <cell r="CR373">
            <v>1895.5</v>
          </cell>
          <cell r="CS373">
            <v>964.5</v>
          </cell>
          <cell r="CT373">
            <v>29797.9</v>
          </cell>
          <cell r="CU373">
            <v>16982</v>
          </cell>
          <cell r="CV373">
            <v>15999.8</v>
          </cell>
          <cell r="CW373">
            <v>14118.9</v>
          </cell>
          <cell r="CX373">
            <v>13196.6</v>
          </cell>
          <cell r="CY373">
            <v>11894.5</v>
          </cell>
          <cell r="CZ373">
            <v>10743.4</v>
          </cell>
          <cell r="DA373">
            <v>5832.9</v>
          </cell>
          <cell r="DB373">
            <v>4682.2</v>
          </cell>
          <cell r="DC373">
            <v>3555.2</v>
          </cell>
          <cell r="DD373">
            <v>2405.6</v>
          </cell>
          <cell r="DE373">
            <v>1206.4000000000001</v>
          </cell>
          <cell r="DF373">
            <v>15286.5</v>
          </cell>
          <cell r="DG373">
            <v>14049.4</v>
          </cell>
          <cell r="DH373">
            <v>12899.7</v>
          </cell>
          <cell r="DI373">
            <v>11690.5</v>
          </cell>
          <cell r="DJ373">
            <v>10501.7</v>
          </cell>
          <cell r="DK373">
            <v>8337.7999999999993</v>
          </cell>
          <cell r="DL373">
            <v>7226.2</v>
          </cell>
          <cell r="DO373">
            <v>3766.9</v>
          </cell>
          <cell r="DR373">
            <v>26575.7</v>
          </cell>
          <cell r="EA373">
            <v>6845.4</v>
          </cell>
          <cell r="ED373">
            <v>52225</v>
          </cell>
        </row>
        <row r="376">
          <cell r="A376" t="str">
            <v>SIRGRAMM Col$Gastos Extraordinarios</v>
          </cell>
          <cell r="B376" t="str">
            <v>RG</v>
          </cell>
          <cell r="C376" t="str">
            <v>SI</v>
          </cell>
          <cell r="D376" t="str">
            <v>R</v>
          </cell>
          <cell r="E376" t="str">
            <v>A</v>
          </cell>
          <cell r="F376" t="str">
            <v>MM Col$</v>
          </cell>
          <cell r="G376" t="str">
            <v>LFS</v>
          </cell>
          <cell r="H376" t="str">
            <v>Gastos Extraordinarios</v>
          </cell>
        </row>
        <row r="377">
          <cell r="A377" t="str">
            <v>SIRGRAMM Col$GE-Corfinsura</v>
          </cell>
          <cell r="B377" t="str">
            <v>RG</v>
          </cell>
          <cell r="C377" t="str">
            <v>SI</v>
          </cell>
          <cell r="D377" t="str">
            <v>R</v>
          </cell>
          <cell r="E377" t="str">
            <v>A</v>
          </cell>
          <cell r="F377" t="str">
            <v>MM Col$</v>
          </cell>
          <cell r="G377" t="str">
            <v>LFS</v>
          </cell>
          <cell r="H377" t="str">
            <v>GE-Corfinsura</v>
          </cell>
          <cell r="DR377">
            <v>0</v>
          </cell>
          <cell r="ED377">
            <v>1289.3</v>
          </cell>
        </row>
        <row r="378">
          <cell r="A378" t="str">
            <v>SIRGRAMM Col$GE-Silva Piñeros  y Gomez</v>
          </cell>
          <cell r="B378" t="str">
            <v>RG</v>
          </cell>
          <cell r="C378" t="str">
            <v>SI</v>
          </cell>
          <cell r="D378" t="str">
            <v>R</v>
          </cell>
          <cell r="E378" t="str">
            <v>A</v>
          </cell>
          <cell r="F378" t="str">
            <v>MM Col$</v>
          </cell>
          <cell r="G378" t="str">
            <v>LFS</v>
          </cell>
          <cell r="H378" t="str">
            <v>GE-Silva Piñeros  y Gomez</v>
          </cell>
          <cell r="DR378">
            <v>0</v>
          </cell>
          <cell r="ED378">
            <v>179.6</v>
          </cell>
        </row>
        <row r="379">
          <cell r="A379" t="str">
            <v>SIRGRAMM Col$GE-Arrieta y Mantilla y Asociados</v>
          </cell>
          <cell r="B379" t="str">
            <v>RG</v>
          </cell>
          <cell r="C379" t="str">
            <v>SI</v>
          </cell>
          <cell r="D379" t="str">
            <v>R</v>
          </cell>
          <cell r="E379" t="str">
            <v>A</v>
          </cell>
          <cell r="F379" t="str">
            <v>MM Col$</v>
          </cell>
          <cell r="G379" t="str">
            <v>LFS</v>
          </cell>
          <cell r="H379" t="str">
            <v>GE-Arrieta y Mantilla y Asociados</v>
          </cell>
          <cell r="DO379">
            <v>23.2</v>
          </cell>
          <cell r="EA379">
            <v>0</v>
          </cell>
        </row>
        <row r="380">
          <cell r="A380" t="str">
            <v>SIRGRAMM Col$GE-Brigard y Urrutia Abogados</v>
          </cell>
          <cell r="B380" t="str">
            <v>RG</v>
          </cell>
          <cell r="C380" t="str">
            <v>SI</v>
          </cell>
          <cell r="D380" t="str">
            <v>R</v>
          </cell>
          <cell r="E380" t="str">
            <v>A</v>
          </cell>
          <cell r="F380" t="str">
            <v>MM Col$</v>
          </cell>
          <cell r="G380" t="str">
            <v>LFS</v>
          </cell>
          <cell r="H380" t="str">
            <v>GE-Brigard y Urrutia Abogados</v>
          </cell>
          <cell r="DR380">
            <v>93.1</v>
          </cell>
          <cell r="ED380">
            <v>120.4</v>
          </cell>
        </row>
        <row r="381">
          <cell r="A381" t="str">
            <v>SIRGRAMM Col$GE-Salomon Smith Barney Inc</v>
          </cell>
          <cell r="B381" t="str">
            <v>RG</v>
          </cell>
          <cell r="C381" t="str">
            <v>SI</v>
          </cell>
          <cell r="D381" t="str">
            <v>R</v>
          </cell>
          <cell r="E381" t="str">
            <v>A</v>
          </cell>
          <cell r="F381" t="str">
            <v>MM Col$</v>
          </cell>
          <cell r="G381" t="str">
            <v>LFS</v>
          </cell>
          <cell r="H381" t="str">
            <v>GE-Salomon Smith Barney Inc</v>
          </cell>
          <cell r="DR381">
            <v>0</v>
          </cell>
          <cell r="ED381">
            <v>2423.6999999999998</v>
          </cell>
        </row>
        <row r="382">
          <cell r="A382" t="str">
            <v>SIRGRAMM Col$GE-Sullivan &amp; Cromwell</v>
          </cell>
          <cell r="B382" t="str">
            <v>RG</v>
          </cell>
          <cell r="C382" t="str">
            <v>SI</v>
          </cell>
          <cell r="D382" t="str">
            <v>R</v>
          </cell>
          <cell r="E382" t="str">
            <v>A</v>
          </cell>
          <cell r="F382" t="str">
            <v>MM Col$</v>
          </cell>
          <cell r="G382" t="str">
            <v>LFS</v>
          </cell>
          <cell r="H382" t="str">
            <v>GE-Sullivan &amp; Cromwell</v>
          </cell>
          <cell r="DR382">
            <v>0</v>
          </cell>
          <cell r="ED382">
            <v>47.1</v>
          </cell>
        </row>
        <row r="383">
          <cell r="A383" t="str">
            <v>SIRGRAMM Col$GE-Donaciones Acciones de Enka</v>
          </cell>
          <cell r="B383" t="str">
            <v>RG</v>
          </cell>
          <cell r="C383" t="str">
            <v>SI</v>
          </cell>
          <cell r="D383" t="str">
            <v>R</v>
          </cell>
          <cell r="E383" t="str">
            <v>A</v>
          </cell>
          <cell r="F383" t="str">
            <v>MM Col$</v>
          </cell>
          <cell r="G383" t="str">
            <v>LFS</v>
          </cell>
          <cell r="H383" t="str">
            <v>GE-Donaciones Acciones de Enka</v>
          </cell>
          <cell r="DR383">
            <v>0</v>
          </cell>
          <cell r="ED383">
            <v>1891.3</v>
          </cell>
        </row>
        <row r="384">
          <cell r="A384" t="str">
            <v>SIRGRAMM Col$GE-Estrategias Corporativas</v>
          </cell>
          <cell r="B384" t="str">
            <v>RG</v>
          </cell>
          <cell r="C384" t="str">
            <v>SI</v>
          </cell>
          <cell r="D384" t="str">
            <v>R</v>
          </cell>
          <cell r="E384" t="str">
            <v>A</v>
          </cell>
          <cell r="F384" t="str">
            <v>MM Col$</v>
          </cell>
          <cell r="G384" t="str">
            <v>LFS</v>
          </cell>
          <cell r="H384" t="str">
            <v>GE-Estrategias Corporativas</v>
          </cell>
          <cell r="DR384">
            <v>0</v>
          </cell>
          <cell r="ED384">
            <v>80.8</v>
          </cell>
        </row>
        <row r="385">
          <cell r="A385" t="str">
            <v xml:space="preserve">SIRGRAMM Col$GE-Bancolombia </v>
          </cell>
          <cell r="B385" t="str">
            <v>RG</v>
          </cell>
          <cell r="C385" t="str">
            <v>SI</v>
          </cell>
          <cell r="D385" t="str">
            <v>R</v>
          </cell>
          <cell r="E385" t="str">
            <v>A</v>
          </cell>
          <cell r="F385" t="str">
            <v>MM Col$</v>
          </cell>
          <cell r="G385" t="str">
            <v>LFS</v>
          </cell>
          <cell r="H385" t="str">
            <v xml:space="preserve">GE-Bancolombia </v>
          </cell>
          <cell r="DR385">
            <v>134.4</v>
          </cell>
          <cell r="ED385">
            <v>0</v>
          </cell>
        </row>
        <row r="386">
          <cell r="A386" t="str">
            <v>SIRGRAMM Col$GE-Sobretasa Impuesto de Renta</v>
          </cell>
          <cell r="B386" t="str">
            <v>RG</v>
          </cell>
          <cell r="C386" t="str">
            <v>SI</v>
          </cell>
          <cell r="D386" t="str">
            <v>R</v>
          </cell>
          <cell r="E386" t="str">
            <v>A</v>
          </cell>
          <cell r="F386" t="str">
            <v>MM Col$</v>
          </cell>
          <cell r="G386" t="str">
            <v>LFS</v>
          </cell>
          <cell r="H386" t="str">
            <v>GE-Sobretasa Impuesto de Renta</v>
          </cell>
          <cell r="DO386">
            <v>37.1</v>
          </cell>
          <cell r="DR386">
            <v>411</v>
          </cell>
          <cell r="EA386">
            <v>0</v>
          </cell>
          <cell r="ED386">
            <v>0</v>
          </cell>
        </row>
        <row r="387">
          <cell r="A387" t="str">
            <v>SIRGRAMM Col$GE-RC Corporate Consultants Ltda.</v>
          </cell>
          <cell r="B387" t="str">
            <v>RG</v>
          </cell>
          <cell r="C387" t="str">
            <v>SI</v>
          </cell>
          <cell r="D387" t="str">
            <v>R</v>
          </cell>
          <cell r="E387" t="str">
            <v>A</v>
          </cell>
          <cell r="F387" t="str">
            <v>MM Col$</v>
          </cell>
          <cell r="G387" t="str">
            <v>LFS</v>
          </cell>
          <cell r="H387" t="str">
            <v>GE-RC Corporate Consultants Ltda.</v>
          </cell>
          <cell r="DO387">
            <v>83</v>
          </cell>
          <cell r="DR387">
            <v>258.89999999999998</v>
          </cell>
          <cell r="EA387">
            <v>0</v>
          </cell>
          <cell r="ED387">
            <v>0</v>
          </cell>
        </row>
        <row r="388">
          <cell r="A388" t="str">
            <v>SIRGRAMM Col$Total Gastos Extraordinarios</v>
          </cell>
          <cell r="B388" t="str">
            <v>RG</v>
          </cell>
          <cell r="C388" t="str">
            <v>SI</v>
          </cell>
          <cell r="D388" t="str">
            <v>R</v>
          </cell>
          <cell r="E388" t="str">
            <v>A</v>
          </cell>
          <cell r="F388" t="str">
            <v>MM Col$</v>
          </cell>
          <cell r="G388" t="str">
            <v>LFS</v>
          </cell>
          <cell r="H388" t="str">
            <v>Total Gastos Extraordinarios</v>
          </cell>
          <cell r="DO388">
            <v>143.30000000000001</v>
          </cell>
          <cell r="DR388">
            <v>897.4</v>
          </cell>
          <cell r="EA388">
            <v>0</v>
          </cell>
          <cell r="ED388">
            <v>6032.2000000000007</v>
          </cell>
        </row>
        <row r="390">
          <cell r="A390" t="str">
            <v>SIRGRAMM Col$IMPUESTOS TOTALES</v>
          </cell>
          <cell r="B390" t="str">
            <v>RG</v>
          </cell>
          <cell r="C390" t="str">
            <v>SI</v>
          </cell>
          <cell r="D390" t="str">
            <v>R</v>
          </cell>
          <cell r="E390" t="str">
            <v>A</v>
          </cell>
          <cell r="F390" t="str">
            <v>MM Col$</v>
          </cell>
          <cell r="G390" t="str">
            <v>LFS</v>
          </cell>
          <cell r="H390" t="str">
            <v>IMPUESTOS TOTALES</v>
          </cell>
          <cell r="AJ390">
            <v>1387.1000000000001</v>
          </cell>
          <cell r="AK390">
            <v>1247.5</v>
          </cell>
          <cell r="AL390">
            <v>1014.3</v>
          </cell>
          <cell r="AM390">
            <v>878.5</v>
          </cell>
          <cell r="AN390">
            <v>670.00000000000011</v>
          </cell>
          <cell r="AO390">
            <v>0</v>
          </cell>
          <cell r="AP390">
            <v>568.20000000000005</v>
          </cell>
          <cell r="AQ390">
            <v>435</v>
          </cell>
          <cell r="AR390">
            <v>39</v>
          </cell>
          <cell r="AT390">
            <v>4.0999999999999996</v>
          </cell>
          <cell r="AV390">
            <v>3269</v>
          </cell>
          <cell r="AW390" t="e">
            <v>#REF!</v>
          </cell>
          <cell r="AX390">
            <v>2894.7999999999997</v>
          </cell>
          <cell r="AY390">
            <v>2753.8999999999996</v>
          </cell>
          <cell r="AZ390">
            <v>2489</v>
          </cell>
          <cell r="BB390">
            <v>2401.9</v>
          </cell>
          <cell r="BC390">
            <v>379.3</v>
          </cell>
          <cell r="BD390">
            <v>325.8</v>
          </cell>
          <cell r="BF390">
            <v>71</v>
          </cell>
          <cell r="BG390">
            <v>252.79999999999998</v>
          </cell>
          <cell r="BH390">
            <v>71</v>
          </cell>
          <cell r="BI390">
            <v>3.3</v>
          </cell>
          <cell r="BJ390">
            <v>1375.1</v>
          </cell>
          <cell r="BK390">
            <v>1152.2</v>
          </cell>
          <cell r="BL390">
            <v>1121.5</v>
          </cell>
          <cell r="BM390">
            <v>1115.0999999999999</v>
          </cell>
          <cell r="BN390">
            <v>852.6</v>
          </cell>
          <cell r="BO390">
            <v>634.29999999999995</v>
          </cell>
          <cell r="BP390">
            <v>591.39999999999986</v>
          </cell>
          <cell r="BQ390">
            <v>416.1</v>
          </cell>
          <cell r="BR390">
            <v>322.39999999999998</v>
          </cell>
          <cell r="BS390">
            <v>318.7</v>
          </cell>
          <cell r="BT390">
            <v>28.3</v>
          </cell>
          <cell r="BU390">
            <v>4.4000000000000004</v>
          </cell>
          <cell r="BV390">
            <v>1187.5000000000002</v>
          </cell>
          <cell r="BW390">
            <v>908.5</v>
          </cell>
          <cell r="BX390">
            <v>899.1</v>
          </cell>
          <cell r="BY390">
            <v>834.6</v>
          </cell>
          <cell r="BZ390">
            <v>792.30000000000007</v>
          </cell>
          <cell r="CA390">
            <v>602.20000000000005</v>
          </cell>
          <cell r="CB390">
            <v>580.20000000000005</v>
          </cell>
          <cell r="CC390">
            <v>408.40000000000003</v>
          </cell>
          <cell r="CD390">
            <v>384.5</v>
          </cell>
          <cell r="CE390">
            <v>1275.5999999999999</v>
          </cell>
          <cell r="CF390">
            <v>46.7</v>
          </cell>
          <cell r="CG390">
            <v>21.8</v>
          </cell>
          <cell r="CH390">
            <v>2296.1999999999998</v>
          </cell>
          <cell r="CI390">
            <v>2166.1</v>
          </cell>
          <cell r="CJ390">
            <v>2102.5</v>
          </cell>
          <cell r="CK390">
            <v>1996.3</v>
          </cell>
          <cell r="CL390">
            <v>1793.6</v>
          </cell>
          <cell r="CM390">
            <v>1735.1999999999998</v>
          </cell>
          <cell r="CN390">
            <v>1695.3</v>
          </cell>
          <cell r="CO390">
            <v>1463.7</v>
          </cell>
          <cell r="CP390">
            <v>1380.2</v>
          </cell>
          <cell r="CQ390">
            <v>1275.5999999999999</v>
          </cell>
          <cell r="CR390">
            <v>471.3</v>
          </cell>
          <cell r="CS390">
            <v>59.2</v>
          </cell>
          <cell r="CT390">
            <v>2992.9</v>
          </cell>
          <cell r="CU390">
            <v>2542.4999999999995</v>
          </cell>
          <cell r="CV390">
            <v>2312.1</v>
          </cell>
          <cell r="CW390">
            <v>2192.6</v>
          </cell>
          <cell r="CX390">
            <v>2060</v>
          </cell>
          <cell r="CY390">
            <v>1940.5</v>
          </cell>
          <cell r="CZ390">
            <v>1829.4999999999998</v>
          </cell>
          <cell r="DA390">
            <v>809.90000000000009</v>
          </cell>
          <cell r="DB390">
            <v>700.6</v>
          </cell>
          <cell r="DC390">
            <v>457</v>
          </cell>
          <cell r="DD390">
            <v>217.7</v>
          </cell>
          <cell r="DE390">
            <v>103.30000000000001</v>
          </cell>
          <cell r="DF390">
            <v>1345.1</v>
          </cell>
          <cell r="DG390">
            <v>1746.1</v>
          </cell>
          <cell r="DH390">
            <v>1585.8999999999999</v>
          </cell>
          <cell r="DI390">
            <v>1500.8999999999999</v>
          </cell>
          <cell r="DJ390">
            <v>1079.8</v>
          </cell>
          <cell r="DK390">
            <v>1022.8</v>
          </cell>
          <cell r="DL390">
            <v>778.3</v>
          </cell>
          <cell r="DM390">
            <v>0</v>
          </cell>
          <cell r="DN390">
            <v>0</v>
          </cell>
          <cell r="DO390">
            <v>101.9</v>
          </cell>
          <cell r="DP390">
            <v>0</v>
          </cell>
          <cell r="DQ390">
            <v>0</v>
          </cell>
          <cell r="DR390">
            <v>1603.4</v>
          </cell>
          <cell r="DS390">
            <v>0</v>
          </cell>
          <cell r="DT390">
            <v>0</v>
          </cell>
          <cell r="DU390">
            <v>0</v>
          </cell>
          <cell r="DV390">
            <v>0</v>
          </cell>
          <cell r="DW390">
            <v>0</v>
          </cell>
          <cell r="DX390">
            <v>0</v>
          </cell>
          <cell r="DY390">
            <v>0</v>
          </cell>
          <cell r="DZ390">
            <v>0</v>
          </cell>
          <cell r="EA390">
            <v>149.69999999999999</v>
          </cell>
          <cell r="EB390">
            <v>0</v>
          </cell>
          <cell r="EC390">
            <v>0</v>
          </cell>
          <cell r="ED390">
            <v>3049.8</v>
          </cell>
          <cell r="EE390">
            <v>0</v>
          </cell>
          <cell r="EF390">
            <v>0</v>
          </cell>
          <cell r="EG390">
            <v>0</v>
          </cell>
          <cell r="EH390">
            <v>0</v>
          </cell>
          <cell r="EI390">
            <v>0</v>
          </cell>
          <cell r="EJ390">
            <v>0</v>
          </cell>
          <cell r="EK390">
            <v>0</v>
          </cell>
          <cell r="EL390">
            <v>0</v>
          </cell>
          <cell r="EM390">
            <v>0</v>
          </cell>
          <cell r="EN390">
            <v>0</v>
          </cell>
          <cell r="EO390">
            <v>0</v>
          </cell>
          <cell r="EP390">
            <v>0</v>
          </cell>
          <cell r="EQ390">
            <v>0</v>
          </cell>
          <cell r="ER390">
            <v>0</v>
          </cell>
          <cell r="ES390">
            <v>0</v>
          </cell>
        </row>
        <row r="391">
          <cell r="H391" t="str">
            <v>INDICADORES</v>
          </cell>
        </row>
        <row r="392">
          <cell r="A392" t="str">
            <v>GrupoSuraDividendo Anual Ord.</v>
          </cell>
          <cell r="C392" t="str">
            <v>GrupoSura</v>
          </cell>
          <cell r="H392" t="str">
            <v>Dividendo Anual Ord.</v>
          </cell>
          <cell r="J392">
            <v>308</v>
          </cell>
          <cell r="K392">
            <v>290</v>
          </cell>
          <cell r="L392">
            <v>308</v>
          </cell>
          <cell r="M392">
            <v>290</v>
          </cell>
          <cell r="N392">
            <v>308</v>
          </cell>
          <cell r="O392">
            <v>290</v>
          </cell>
          <cell r="P392">
            <v>308</v>
          </cell>
          <cell r="Q392">
            <v>290</v>
          </cell>
          <cell r="R392">
            <v>308</v>
          </cell>
          <cell r="S392">
            <v>290</v>
          </cell>
          <cell r="T392">
            <v>308</v>
          </cell>
          <cell r="U392">
            <v>290</v>
          </cell>
          <cell r="V392">
            <v>308</v>
          </cell>
          <cell r="W392">
            <v>290</v>
          </cell>
          <cell r="X392">
            <v>308</v>
          </cell>
          <cell r="Y392">
            <v>290</v>
          </cell>
          <cell r="Z392">
            <v>308</v>
          </cell>
          <cell r="AA392">
            <v>290</v>
          </cell>
          <cell r="AB392">
            <v>290</v>
          </cell>
          <cell r="AC392">
            <v>268</v>
          </cell>
          <cell r="AD392">
            <v>290</v>
          </cell>
          <cell r="AE392">
            <v>268</v>
          </cell>
          <cell r="AF392">
            <v>290</v>
          </cell>
          <cell r="AG392">
            <v>268</v>
          </cell>
          <cell r="AH392">
            <v>268</v>
          </cell>
          <cell r="AI392">
            <v>268</v>
          </cell>
          <cell r="AJ392">
            <v>268</v>
          </cell>
          <cell r="AK392">
            <v>268</v>
          </cell>
          <cell r="AL392">
            <v>268</v>
          </cell>
          <cell r="AM392">
            <v>268</v>
          </cell>
          <cell r="AN392">
            <v>268</v>
          </cell>
          <cell r="AO392">
            <v>268</v>
          </cell>
          <cell r="AP392">
            <v>268</v>
          </cell>
          <cell r="AQ392">
            <v>268</v>
          </cell>
          <cell r="AR392">
            <v>232</v>
          </cell>
          <cell r="AT392">
            <v>252</v>
          </cell>
          <cell r="AV392">
            <v>252</v>
          </cell>
          <cell r="AW392">
            <v>252</v>
          </cell>
          <cell r="AX392">
            <v>252</v>
          </cell>
          <cell r="AY392">
            <v>252</v>
          </cell>
          <cell r="AZ392">
            <v>252</v>
          </cell>
          <cell r="BB392">
            <v>252</v>
          </cell>
          <cell r="BC392">
            <v>252</v>
          </cell>
          <cell r="BD392">
            <v>252</v>
          </cell>
          <cell r="BF392">
            <v>252</v>
          </cell>
          <cell r="BG392">
            <v>252</v>
          </cell>
          <cell r="BH392">
            <v>232</v>
          </cell>
          <cell r="BI392">
            <v>232</v>
          </cell>
          <cell r="BJ392">
            <v>232</v>
          </cell>
          <cell r="BK392">
            <v>232</v>
          </cell>
          <cell r="BL392">
            <v>232</v>
          </cell>
          <cell r="BM392">
            <v>232</v>
          </cell>
          <cell r="BN392">
            <v>232</v>
          </cell>
          <cell r="BO392">
            <v>232</v>
          </cell>
          <cell r="BP392">
            <v>232</v>
          </cell>
          <cell r="BQ392">
            <v>232</v>
          </cell>
          <cell r="BR392">
            <v>232</v>
          </cell>
          <cell r="BS392">
            <v>232</v>
          </cell>
          <cell r="BT392">
            <v>212</v>
          </cell>
          <cell r="BU392">
            <v>212</v>
          </cell>
          <cell r="BV392">
            <v>212</v>
          </cell>
          <cell r="BW392">
            <v>212</v>
          </cell>
          <cell r="BX392">
            <v>212</v>
          </cell>
          <cell r="BY392">
            <v>212</v>
          </cell>
          <cell r="BZ392">
            <v>212</v>
          </cell>
          <cell r="CA392">
            <v>212</v>
          </cell>
          <cell r="CB392">
            <v>212</v>
          </cell>
          <cell r="CC392">
            <v>212</v>
          </cell>
          <cell r="CD392">
            <v>212</v>
          </cell>
          <cell r="CH392">
            <v>196</v>
          </cell>
          <cell r="CT392">
            <v>176</v>
          </cell>
          <cell r="DF392">
            <v>160</v>
          </cell>
          <cell r="DR392">
            <v>140</v>
          </cell>
          <cell r="ED392">
            <v>120</v>
          </cell>
          <cell r="EP392">
            <v>108</v>
          </cell>
          <cell r="EQ392">
            <v>108</v>
          </cell>
        </row>
        <row r="393">
          <cell r="A393" t="str">
            <v>GrupoSuraDividendo Anual Pref.</v>
          </cell>
          <cell r="C393" t="str">
            <v>GrupoSura</v>
          </cell>
          <cell r="H393" t="str">
            <v>Dividendo Anual Pref.</v>
          </cell>
          <cell r="J393">
            <v>975</v>
          </cell>
          <cell r="K393">
            <v>975</v>
          </cell>
          <cell r="L393">
            <v>975</v>
          </cell>
          <cell r="N393">
            <v>975</v>
          </cell>
          <cell r="P393">
            <v>975</v>
          </cell>
          <cell r="R393">
            <v>975</v>
          </cell>
          <cell r="T393">
            <v>975</v>
          </cell>
          <cell r="V393">
            <v>975</v>
          </cell>
          <cell r="X393">
            <v>975</v>
          </cell>
          <cell r="Z393">
            <v>975</v>
          </cell>
          <cell r="AB393">
            <v>975</v>
          </cell>
          <cell r="AD393">
            <v>975</v>
          </cell>
          <cell r="AF393">
            <v>975</v>
          </cell>
        </row>
        <row r="394">
          <cell r="A394" t="str">
            <v>GrupoSuraCapitalización Bursatil (COP MM)</v>
          </cell>
          <cell r="C394" t="str">
            <v>GrupoSura</v>
          </cell>
          <cell r="H394" t="str">
            <v>Capitalización Bursatil (COP MM)</v>
          </cell>
          <cell r="J394">
            <v>21970479.436999999</v>
          </cell>
          <cell r="K394">
            <v>18547058.785999998</v>
          </cell>
          <cell r="L394">
            <v>20453885.928199999</v>
          </cell>
          <cell r="M394">
            <v>18412994.3752</v>
          </cell>
          <cell r="N394">
            <v>20781600.522700001</v>
          </cell>
          <cell r="O394">
            <v>15375041.3828</v>
          </cell>
          <cell r="P394">
            <v>17818448.462299999</v>
          </cell>
          <cell r="Q394">
            <v>15572037.032</v>
          </cell>
          <cell r="R394">
            <v>17668589.22366</v>
          </cell>
          <cell r="S394">
            <v>16632061.239600001</v>
          </cell>
          <cell r="T394">
            <v>17876597.1721</v>
          </cell>
          <cell r="U394">
            <v>16885341.359999999</v>
          </cell>
          <cell r="V394">
            <v>17949137.631499998</v>
          </cell>
          <cell r="W394">
            <v>17729608.427999999</v>
          </cell>
          <cell r="X394">
            <v>18348781.197900001</v>
          </cell>
          <cell r="Y394">
            <v>18752109.654800002</v>
          </cell>
          <cell r="Z394">
            <v>18550525.390840001</v>
          </cell>
          <cell r="AA394">
            <v>17232428.932399999</v>
          </cell>
          <cell r="AB394">
            <v>18198689.274700001</v>
          </cell>
          <cell r="AC394">
            <v>17438805.3268</v>
          </cell>
          <cell r="AD394">
            <v>18825072.503839999</v>
          </cell>
          <cell r="AE394">
            <v>16603919.004000001</v>
          </cell>
          <cell r="AF394">
            <v>18148255.684799999</v>
          </cell>
          <cell r="AG394">
            <v>16557015.278000001</v>
          </cell>
          <cell r="AH394">
            <v>17579516.504799999</v>
          </cell>
          <cell r="AI394">
            <v>17964127.057999998</v>
          </cell>
          <cell r="AJ394">
            <v>19230527.66</v>
          </cell>
          <cell r="AK394">
            <v>17992269.2936</v>
          </cell>
          <cell r="AL394">
            <v>16979148.811999999</v>
          </cell>
          <cell r="AM394">
            <v>15375041.382800002</v>
          </cell>
          <cell r="AN394">
            <v>14052356.309599999</v>
          </cell>
          <cell r="AO394">
            <v>13827218.424799999</v>
          </cell>
          <cell r="AP394">
            <v>13939787.3672</v>
          </cell>
          <cell r="AQ394">
            <v>13264373.7128</v>
          </cell>
          <cell r="AR394">
            <v>12457629.625600001</v>
          </cell>
          <cell r="AT394">
            <v>11838500.442399999</v>
          </cell>
          <cell r="AV394">
            <v>11510174.360400001</v>
          </cell>
          <cell r="AW394">
            <v>11116183.062000001</v>
          </cell>
          <cell r="AX394">
            <v>10553338.35</v>
          </cell>
          <cell r="AY394">
            <v>11725931.5</v>
          </cell>
          <cell r="AZ394">
            <v>10506434.623999998</v>
          </cell>
          <cell r="BB394">
            <v>10121824.070799999</v>
          </cell>
          <cell r="BC394">
            <v>9418268.1808000002</v>
          </cell>
          <cell r="BD394">
            <v>9005515.3920000009</v>
          </cell>
          <cell r="BF394">
            <v>8076821.6169999996</v>
          </cell>
          <cell r="BG394">
            <v>7457692.4400000004</v>
          </cell>
          <cell r="BH394">
            <v>7316981.2560000001</v>
          </cell>
          <cell r="BI394">
            <v>7363884.9819999998</v>
          </cell>
          <cell r="BJ394">
            <v>7251316.0395999998</v>
          </cell>
          <cell r="BK394">
            <v>6604044.6207999997</v>
          </cell>
          <cell r="BL394">
            <v>6322264.7999999998</v>
          </cell>
          <cell r="BM394">
            <v>8011156.4007999999</v>
          </cell>
          <cell r="BN394">
            <v>8245675.0307999998</v>
          </cell>
          <cell r="BO394">
            <v>7629375.6883199997</v>
          </cell>
          <cell r="BP394">
            <v>7181126.9967999998</v>
          </cell>
          <cell r="BQ394">
            <v>8443541.6790399998</v>
          </cell>
          <cell r="BR394">
            <v>8050180.5823999997</v>
          </cell>
          <cell r="BS394">
            <v>6915836.9548800001</v>
          </cell>
          <cell r="BT394">
            <v>7318345.9840000002</v>
          </cell>
          <cell r="BU394">
            <v>7592783.9583999999</v>
          </cell>
          <cell r="BV394">
            <v>9129636.6150400005</v>
          </cell>
          <cell r="BW394">
            <v>9596181.1715200003</v>
          </cell>
          <cell r="BX394">
            <v>8836902.77568</v>
          </cell>
          <cell r="BY394">
            <v>8525873.0713599995</v>
          </cell>
          <cell r="BZ394">
            <v>8599056.5311999992</v>
          </cell>
          <cell r="CA394">
            <v>9111340.7500800006</v>
          </cell>
          <cell r="CB394">
            <v>8507577.2063999996</v>
          </cell>
          <cell r="CC394">
            <v>7986145</v>
          </cell>
          <cell r="CD394">
            <v>8242287</v>
          </cell>
          <cell r="CH394">
            <v>9367482.8595199995</v>
          </cell>
        </row>
        <row r="395">
          <cell r="A395" t="str">
            <v>GrupoSuraMarket Cap.($US)</v>
          </cell>
          <cell r="C395" t="str">
            <v>GrupoSura</v>
          </cell>
          <cell r="H395" t="str">
            <v>Market Cap.($US)</v>
          </cell>
          <cell r="J395">
            <v>12256.927586366401</v>
          </cell>
          <cell r="K395">
            <v>9593.2171658799998</v>
          </cell>
          <cell r="L395">
            <v>11232.143010568636</v>
          </cell>
          <cell r="M395">
            <v>9592.7375745104891</v>
          </cell>
          <cell r="N395">
            <v>11517.174338864599</v>
          </cell>
          <cell r="O395">
            <v>8066.8577215699997</v>
          </cell>
          <cell r="P395">
            <v>9884.0575253608604</v>
          </cell>
          <cell r="Q395">
            <v>8493.9016992672096</v>
          </cell>
          <cell r="R395">
            <v>9785.8728918317174</v>
          </cell>
          <cell r="S395">
            <v>9314.7590893613196</v>
          </cell>
          <cell r="T395">
            <v>10021.523438099399</v>
          </cell>
          <cell r="U395">
            <v>9585.2634584400002</v>
          </cell>
          <cell r="V395">
            <v>10011.531550575399</v>
          </cell>
          <cell r="W395">
            <v>9942.8066222536108</v>
          </cell>
          <cell r="X395">
            <v>10231.9850800229</v>
          </cell>
          <cell r="Y395">
            <v>10414.895275991001</v>
          </cell>
          <cell r="Z395">
            <v>10455.42389532</v>
          </cell>
          <cell r="AA395">
            <v>9521.5522155100007</v>
          </cell>
          <cell r="AB395">
            <v>10303.0988868437</v>
          </cell>
          <cell r="AC395">
            <v>9267.0144628899998</v>
          </cell>
          <cell r="AD395">
            <v>10558.249000341701</v>
          </cell>
          <cell r="AE395">
            <v>8820.7453385547105</v>
          </cell>
          <cell r="AF395">
            <v>9792.4941569999992</v>
          </cell>
          <cell r="AG395">
            <v>8867.8813355999991</v>
          </cell>
          <cell r="AH395">
            <v>9144.8943235200004</v>
          </cell>
          <cell r="AI395">
            <v>9642.6078825775803</v>
          </cell>
          <cell r="AJ395">
            <v>10620.21730934</v>
          </cell>
          <cell r="AK395">
            <v>9963.75288372455</v>
          </cell>
          <cell r="AL395">
            <v>7114.724956</v>
          </cell>
          <cell r="AM395">
            <v>8220.26690881371</v>
          </cell>
          <cell r="AN395">
            <v>7292.9317182599998</v>
          </cell>
          <cell r="AO395">
            <v>6970.79332844484</v>
          </cell>
          <cell r="AP395">
            <v>7194.9183525346998</v>
          </cell>
          <cell r="AQ395">
            <v>6948.36550446</v>
          </cell>
          <cell r="AR395">
            <v>6382.8968017922598</v>
          </cell>
          <cell r="AT395">
            <v>5968.7106156028703</v>
          </cell>
          <cell r="AV395">
            <v>5703.7178414022501</v>
          </cell>
          <cell r="AW395">
            <v>5623.0963997465396</v>
          </cell>
          <cell r="AX395">
            <v>5550.2979696967004</v>
          </cell>
          <cell r="AY395">
            <v>5928.0767813277098</v>
          </cell>
          <cell r="AZ395">
            <v>5207.3456363108498</v>
          </cell>
          <cell r="BB395">
            <v>4939.3070914704304</v>
          </cell>
          <cell r="BC395">
            <v>4507.5123133708703</v>
          </cell>
          <cell r="BD395">
            <v>4043.2109089987398</v>
          </cell>
          <cell r="BF395">
            <v>3401.328</v>
          </cell>
          <cell r="BG395">
            <v>3019.7551140380201</v>
          </cell>
          <cell r="BH395">
            <v>2912.4118440000002</v>
          </cell>
          <cell r="BI395">
            <v>3267.7457084007701</v>
          </cell>
          <cell r="BJ395">
            <v>3220.6452561535102</v>
          </cell>
          <cell r="BK395">
            <v>2829.908246</v>
          </cell>
          <cell r="BL395">
            <v>2762.34789864</v>
          </cell>
          <cell r="BM395">
            <v>3877.2659010000002</v>
          </cell>
          <cell r="BN395">
            <v>4463.2074765381903</v>
          </cell>
          <cell r="BO395">
            <v>4283.6508880000001</v>
          </cell>
          <cell r="BP395">
            <v>4145.4619012000003</v>
          </cell>
          <cell r="BQ395">
            <v>4756.5065070000001</v>
          </cell>
          <cell r="BR395">
            <v>4485.6707389499998</v>
          </cell>
          <cell r="BS395">
            <v>3751.4848750000001</v>
          </cell>
          <cell r="BT395">
            <v>3841.0583630000001</v>
          </cell>
          <cell r="BU395">
            <v>3828.582328</v>
          </cell>
          <cell r="BV395">
            <v>4741.4614780358952</v>
          </cell>
          <cell r="BW395">
            <v>4983.7606116830193</v>
          </cell>
          <cell r="BX395">
            <v>4589.4306490808358</v>
          </cell>
          <cell r="BY395">
            <v>4427.8978933160861</v>
          </cell>
          <cell r="BZ395">
            <v>4.4659056005548496</v>
          </cell>
          <cell r="CA395">
            <v>4.731959551226204</v>
          </cell>
          <cell r="CB395">
            <v>4.4183959665063952</v>
          </cell>
          <cell r="CC395">
            <v>4.1475910238452647</v>
          </cell>
          <cell r="CD395">
            <v>4.2806179423434605</v>
          </cell>
          <cell r="CH395">
            <v>4864.9865265618791</v>
          </cell>
        </row>
        <row r="396">
          <cell r="A396" t="str">
            <v>GrupoSuraAcciones en Circulación</v>
          </cell>
          <cell r="C396" t="str">
            <v>GrupoSura</v>
          </cell>
          <cell r="H396" t="str">
            <v>Acciones en Circulación</v>
          </cell>
          <cell r="J396">
            <v>469037260</v>
          </cell>
          <cell r="K396">
            <v>469037260</v>
          </cell>
          <cell r="L396">
            <v>469037260</v>
          </cell>
          <cell r="M396">
            <v>469037260</v>
          </cell>
          <cell r="N396">
            <v>469037260</v>
          </cell>
          <cell r="O396">
            <v>469037260</v>
          </cell>
          <cell r="P396">
            <v>469037260</v>
          </cell>
          <cell r="Q396">
            <v>469037260</v>
          </cell>
          <cell r="R396">
            <v>469037260</v>
          </cell>
          <cell r="S396">
            <v>469037260</v>
          </cell>
          <cell r="T396">
            <v>469037260</v>
          </cell>
          <cell r="U396">
            <v>469037260</v>
          </cell>
          <cell r="V396">
            <v>469037260</v>
          </cell>
          <cell r="W396">
            <v>469037260</v>
          </cell>
          <cell r="X396">
            <v>469037260</v>
          </cell>
          <cell r="Y396">
            <v>469037260</v>
          </cell>
          <cell r="Z396">
            <v>469037260</v>
          </cell>
          <cell r="AA396">
            <v>469037260</v>
          </cell>
          <cell r="AB396">
            <v>469037260</v>
          </cell>
          <cell r="AC396">
            <v>469037260</v>
          </cell>
          <cell r="AD396">
            <v>469037260</v>
          </cell>
          <cell r="AE396">
            <v>469037260</v>
          </cell>
          <cell r="AF396">
            <v>469037260</v>
          </cell>
          <cell r="AG396">
            <v>469037260</v>
          </cell>
          <cell r="AH396">
            <v>469037260</v>
          </cell>
          <cell r="AI396">
            <v>469037260</v>
          </cell>
          <cell r="AJ396">
            <v>469037260</v>
          </cell>
          <cell r="AK396">
            <v>469037260</v>
          </cell>
          <cell r="AL396">
            <v>469037260</v>
          </cell>
          <cell r="AM396">
            <v>469037260</v>
          </cell>
          <cell r="AN396">
            <v>469037260</v>
          </cell>
          <cell r="AO396">
            <v>469037260</v>
          </cell>
          <cell r="AP396">
            <v>469037260</v>
          </cell>
          <cell r="AQ396">
            <v>469037260</v>
          </cell>
          <cell r="AR396">
            <v>469037260</v>
          </cell>
          <cell r="AT396">
            <v>469037260</v>
          </cell>
          <cell r="AV396">
            <v>469037260</v>
          </cell>
          <cell r="AW396">
            <v>469037260</v>
          </cell>
          <cell r="AX396">
            <v>469037260</v>
          </cell>
          <cell r="AY396">
            <v>469037260</v>
          </cell>
          <cell r="AZ396">
            <v>469037260</v>
          </cell>
          <cell r="BB396">
            <v>469037260</v>
          </cell>
          <cell r="BC396">
            <v>469037260</v>
          </cell>
          <cell r="BD396">
            <v>469037260</v>
          </cell>
          <cell r="BF396">
            <v>469037260</v>
          </cell>
          <cell r="BG396">
            <v>469037260</v>
          </cell>
          <cell r="BH396">
            <v>469037260</v>
          </cell>
          <cell r="BI396">
            <v>469037260</v>
          </cell>
          <cell r="BJ396">
            <v>469037260</v>
          </cell>
          <cell r="BK396">
            <v>469037260</v>
          </cell>
          <cell r="BL396">
            <v>469037260</v>
          </cell>
          <cell r="BM396">
            <v>469037260</v>
          </cell>
          <cell r="BN396">
            <v>469037260</v>
          </cell>
          <cell r="BO396">
            <v>457396624</v>
          </cell>
          <cell r="BP396">
            <v>457396624</v>
          </cell>
          <cell r="BQ396">
            <v>457396624</v>
          </cell>
          <cell r="BR396">
            <v>457396624</v>
          </cell>
          <cell r="BS396">
            <v>457396624</v>
          </cell>
          <cell r="BT396">
            <v>457396624</v>
          </cell>
          <cell r="BU396">
            <v>457396624</v>
          </cell>
          <cell r="BV396">
            <v>457396624</v>
          </cell>
          <cell r="BW396">
            <v>457396624</v>
          </cell>
          <cell r="BX396">
            <v>457396624</v>
          </cell>
          <cell r="BY396">
            <v>457396624</v>
          </cell>
          <cell r="BZ396">
            <v>457396624</v>
          </cell>
          <cell r="CA396">
            <v>457396624</v>
          </cell>
          <cell r="CB396">
            <v>457396624</v>
          </cell>
          <cell r="CC396">
            <v>457396624</v>
          </cell>
          <cell r="CD396">
            <v>457396624</v>
          </cell>
          <cell r="CE396">
            <v>457396624</v>
          </cell>
          <cell r="CF396">
            <v>457396624</v>
          </cell>
          <cell r="CG396">
            <v>457396624</v>
          </cell>
          <cell r="CH396">
            <v>457396624</v>
          </cell>
          <cell r="CI396">
            <v>457396624</v>
          </cell>
          <cell r="CJ396">
            <v>457396624</v>
          </cell>
          <cell r="CK396">
            <v>457396624</v>
          </cell>
          <cell r="CL396">
            <v>457396624</v>
          </cell>
          <cell r="CM396">
            <v>457396624</v>
          </cell>
          <cell r="CN396">
            <v>457396624</v>
          </cell>
          <cell r="CO396">
            <v>457396624</v>
          </cell>
          <cell r="CP396">
            <v>457396624</v>
          </cell>
          <cell r="CQ396">
            <v>457396624</v>
          </cell>
          <cell r="CR396">
            <v>457396624</v>
          </cell>
          <cell r="CS396">
            <v>457396624</v>
          </cell>
          <cell r="CT396">
            <v>457396624</v>
          </cell>
          <cell r="CU396">
            <v>457396624</v>
          </cell>
          <cell r="CV396">
            <v>457396624</v>
          </cell>
          <cell r="CW396">
            <v>390834265</v>
          </cell>
          <cell r="CX396">
            <v>390834265</v>
          </cell>
          <cell r="CY396">
            <v>390834265</v>
          </cell>
          <cell r="CZ396">
            <v>390834265</v>
          </cell>
          <cell r="DA396">
            <v>382693009</v>
          </cell>
          <cell r="DB396">
            <v>382693009</v>
          </cell>
          <cell r="DC396">
            <v>364693009</v>
          </cell>
          <cell r="DD396">
            <v>364693009</v>
          </cell>
          <cell r="DE396">
            <v>364693009</v>
          </cell>
          <cell r="DF396">
            <v>364693009</v>
          </cell>
          <cell r="DG396">
            <v>364693009</v>
          </cell>
          <cell r="DH396">
            <v>364693009</v>
          </cell>
          <cell r="DI396">
            <v>364693009</v>
          </cell>
          <cell r="DJ396">
            <v>364693009</v>
          </cell>
          <cell r="DK396">
            <v>364693009</v>
          </cell>
          <cell r="DL396">
            <v>364693009</v>
          </cell>
          <cell r="DM396">
            <v>364693009</v>
          </cell>
          <cell r="DN396">
            <v>364693009</v>
          </cell>
          <cell r="DO396">
            <v>364693009</v>
          </cell>
          <cell r="DP396">
            <v>364693009</v>
          </cell>
          <cell r="DQ396">
            <v>364693009</v>
          </cell>
          <cell r="DR396">
            <v>364693009</v>
          </cell>
          <cell r="DS396">
            <v>364693009</v>
          </cell>
          <cell r="DT396">
            <v>364693009</v>
          </cell>
          <cell r="DU396">
            <v>364693009</v>
          </cell>
          <cell r="DV396">
            <v>364693009</v>
          </cell>
          <cell r="DW396">
            <v>364693009</v>
          </cell>
          <cell r="DX396">
            <v>364693009</v>
          </cell>
          <cell r="DY396">
            <v>364693009</v>
          </cell>
          <cell r="DZ396">
            <v>364693009</v>
          </cell>
          <cell r="EA396">
            <v>364693009</v>
          </cell>
          <cell r="EB396">
            <v>364693009</v>
          </cell>
          <cell r="EC396">
            <v>347908236</v>
          </cell>
          <cell r="ED396">
            <v>347908236</v>
          </cell>
          <cell r="EE396">
            <v>347908236</v>
          </cell>
          <cell r="EF396">
            <v>347908236</v>
          </cell>
          <cell r="EG396">
            <v>347908236</v>
          </cell>
          <cell r="EH396">
            <v>347908236</v>
          </cell>
          <cell r="EI396">
            <v>347908236</v>
          </cell>
          <cell r="EJ396">
            <v>347908236</v>
          </cell>
          <cell r="EK396">
            <v>347908236</v>
          </cell>
          <cell r="EL396">
            <v>347908236</v>
          </cell>
          <cell r="EM396">
            <v>347908236</v>
          </cell>
          <cell r="EN396">
            <v>347908236</v>
          </cell>
          <cell r="EO396">
            <v>325000000</v>
          </cell>
          <cell r="EP396">
            <v>325000000</v>
          </cell>
          <cell r="EQ396">
            <v>325000000</v>
          </cell>
          <cell r="ER396">
            <v>325000000</v>
          </cell>
          <cell r="ES396">
            <v>244086616</v>
          </cell>
          <cell r="ET396">
            <v>244086616</v>
          </cell>
          <cell r="EU396">
            <v>183064962</v>
          </cell>
        </row>
        <row r="397">
          <cell r="A397" t="str">
            <v>GrupoSuraAcciones en Circulación Preferenciales</v>
          </cell>
          <cell r="C397" t="str">
            <v>GrupoSura</v>
          </cell>
          <cell r="H397" t="str">
            <v>Acciones en Circulación Preferenciales</v>
          </cell>
          <cell r="J397">
            <v>106334963</v>
          </cell>
          <cell r="K397">
            <v>106334963</v>
          </cell>
          <cell r="L397">
            <v>106334963</v>
          </cell>
          <cell r="N397">
            <v>106334963</v>
          </cell>
          <cell r="P397">
            <v>106334963</v>
          </cell>
          <cell r="R397">
            <v>106334963</v>
          </cell>
          <cell r="T397">
            <v>106334963</v>
          </cell>
          <cell r="V397">
            <v>106334963</v>
          </cell>
          <cell r="X397">
            <v>106334963</v>
          </cell>
          <cell r="Z397">
            <v>106334963</v>
          </cell>
          <cell r="AB397">
            <v>106334963</v>
          </cell>
          <cell r="AD397">
            <v>106334963</v>
          </cell>
          <cell r="AF397">
            <v>106334963</v>
          </cell>
        </row>
        <row r="398">
          <cell r="A398" t="str">
            <v>GrupoSuraAcciones en Circulación Totales</v>
          </cell>
          <cell r="C398" t="str">
            <v>GrupoSura</v>
          </cell>
          <cell r="H398" t="str">
            <v>Acciones en Circulación Totales</v>
          </cell>
          <cell r="J398">
            <v>575372223</v>
          </cell>
          <cell r="K398">
            <v>575372223</v>
          </cell>
          <cell r="L398">
            <v>575372223</v>
          </cell>
          <cell r="N398">
            <v>575372223</v>
          </cell>
          <cell r="P398">
            <v>575372223</v>
          </cell>
          <cell r="Q398">
            <v>469037260</v>
          </cell>
          <cell r="R398">
            <v>575372223</v>
          </cell>
          <cell r="T398">
            <v>575372223</v>
          </cell>
          <cell r="U398">
            <v>469037260</v>
          </cell>
          <cell r="V398">
            <v>575372223</v>
          </cell>
          <cell r="X398">
            <v>575372223</v>
          </cell>
          <cell r="Z398">
            <v>575372223</v>
          </cell>
          <cell r="AA398">
            <v>469037260</v>
          </cell>
          <cell r="AB398">
            <v>575372223</v>
          </cell>
          <cell r="AC398">
            <v>469037260</v>
          </cell>
          <cell r="AD398">
            <v>575372223</v>
          </cell>
          <cell r="AE398">
            <v>469037260</v>
          </cell>
          <cell r="AF398">
            <v>575372223</v>
          </cell>
          <cell r="AG398">
            <v>469037260</v>
          </cell>
        </row>
        <row r="399">
          <cell r="A399" t="str">
            <v>GrupoSuraNúmero de Accionistas</v>
          </cell>
          <cell r="C399" t="str">
            <v>GrupoSura</v>
          </cell>
          <cell r="H399" t="str">
            <v>Número de Accionistas</v>
          </cell>
          <cell r="J399">
            <v>7831</v>
          </cell>
          <cell r="K399">
            <v>8319</v>
          </cell>
          <cell r="L399">
            <v>8059</v>
          </cell>
          <cell r="M399">
            <v>8284</v>
          </cell>
          <cell r="N399">
            <v>8366</v>
          </cell>
          <cell r="O399">
            <v>7904</v>
          </cell>
          <cell r="P399">
            <v>8708</v>
          </cell>
          <cell r="Q399">
            <v>7939</v>
          </cell>
          <cell r="R399">
            <v>8654</v>
          </cell>
          <cell r="S399">
            <v>7926</v>
          </cell>
          <cell r="T399">
            <v>8699</v>
          </cell>
          <cell r="U399">
            <v>7917</v>
          </cell>
          <cell r="V399">
            <v>8771</v>
          </cell>
          <cell r="W399">
            <v>7741</v>
          </cell>
          <cell r="X399">
            <v>8830</v>
          </cell>
          <cell r="Y399">
            <v>8016</v>
          </cell>
          <cell r="Z399">
            <v>8780</v>
          </cell>
          <cell r="AA399">
            <v>8285</v>
          </cell>
          <cell r="AB399">
            <v>8659</v>
          </cell>
          <cell r="AC399">
            <v>8216</v>
          </cell>
          <cell r="AD399">
            <v>8489</v>
          </cell>
          <cell r="AE399">
            <v>8337</v>
          </cell>
          <cell r="AF399">
            <v>8426</v>
          </cell>
          <cell r="AG399">
            <v>8017</v>
          </cell>
          <cell r="AH399">
            <v>7651</v>
          </cell>
          <cell r="AI399">
            <v>7319</v>
          </cell>
          <cell r="AJ399">
            <v>7373</v>
          </cell>
          <cell r="AK399">
            <v>7519</v>
          </cell>
          <cell r="AL399">
            <v>7371</v>
          </cell>
          <cell r="AM399">
            <v>7392</v>
          </cell>
          <cell r="AN399">
            <v>7605</v>
          </cell>
          <cell r="AO399">
            <v>7676</v>
          </cell>
          <cell r="AP399">
            <v>7601</v>
          </cell>
          <cell r="AQ399">
            <v>7759</v>
          </cell>
          <cell r="AR399">
            <v>7903</v>
          </cell>
          <cell r="AT399">
            <v>8053</v>
          </cell>
          <cell r="AV399">
            <v>8147</v>
          </cell>
          <cell r="AW399">
            <v>8313</v>
          </cell>
          <cell r="AX399">
            <v>8346</v>
          </cell>
          <cell r="AY399">
            <v>7638</v>
          </cell>
          <cell r="AZ399">
            <v>8134</v>
          </cell>
          <cell r="BB399">
            <v>8426</v>
          </cell>
          <cell r="BC399">
            <v>9009</v>
          </cell>
          <cell r="BD399">
            <v>9438</v>
          </cell>
          <cell r="BF399">
            <v>9710</v>
          </cell>
          <cell r="BG399">
            <v>9774</v>
          </cell>
          <cell r="BH399">
            <v>10322</v>
          </cell>
          <cell r="BI399">
            <v>10532</v>
          </cell>
          <cell r="BJ399">
            <v>10612</v>
          </cell>
          <cell r="BK399">
            <v>10807</v>
          </cell>
          <cell r="BL399">
            <v>10897</v>
          </cell>
          <cell r="BM399">
            <v>10769</v>
          </cell>
          <cell r="BN399">
            <v>11158</v>
          </cell>
          <cell r="BO399">
            <v>11527</v>
          </cell>
          <cell r="BP399">
            <v>11723</v>
          </cell>
          <cell r="BQ399">
            <v>11598</v>
          </cell>
          <cell r="BR399">
            <v>12044</v>
          </cell>
          <cell r="BS399">
            <v>12840</v>
          </cell>
          <cell r="BT399">
            <v>12889</v>
          </cell>
          <cell r="BU399">
            <v>12927</v>
          </cell>
          <cell r="BV399">
            <v>13077</v>
          </cell>
          <cell r="BW399">
            <v>13131</v>
          </cell>
          <cell r="BX399">
            <v>14309</v>
          </cell>
          <cell r="BY399">
            <v>14808</v>
          </cell>
          <cell r="BZ399">
            <v>14755</v>
          </cell>
          <cell r="CA399">
            <v>14442</v>
          </cell>
          <cell r="CB399">
            <v>15135</v>
          </cell>
          <cell r="CC399">
            <v>15620</v>
          </cell>
          <cell r="CD399">
            <v>15911</v>
          </cell>
          <cell r="CE399">
            <v>16343</v>
          </cell>
          <cell r="CF399">
            <v>16235</v>
          </cell>
          <cell r="CG399">
            <v>16210</v>
          </cell>
          <cell r="CH399">
            <v>16280</v>
          </cell>
          <cell r="CI399">
            <v>17183</v>
          </cell>
          <cell r="CJ399">
            <v>16928</v>
          </cell>
          <cell r="CK399">
            <v>17613</v>
          </cell>
          <cell r="CL399">
            <v>17552</v>
          </cell>
          <cell r="CM399">
            <v>16673</v>
          </cell>
          <cell r="CN399">
            <v>16564</v>
          </cell>
          <cell r="CO399">
            <v>17006</v>
          </cell>
          <cell r="CP399">
            <v>16470</v>
          </cell>
          <cell r="CQ399">
            <v>15931</v>
          </cell>
          <cell r="CR399">
            <v>14430</v>
          </cell>
          <cell r="CT399">
            <v>11581</v>
          </cell>
          <cell r="CU399">
            <v>8605</v>
          </cell>
          <cell r="CV399">
            <v>8371</v>
          </cell>
          <cell r="CW399">
            <v>8262</v>
          </cell>
          <cell r="CX399">
            <v>8030</v>
          </cell>
          <cell r="CZ399">
            <v>7352</v>
          </cell>
          <cell r="DC399">
            <v>7344</v>
          </cell>
          <cell r="DF399">
            <v>4784</v>
          </cell>
          <cell r="DI399">
            <v>3767</v>
          </cell>
          <cell r="DL399">
            <v>3436</v>
          </cell>
          <cell r="DO399">
            <v>3273</v>
          </cell>
          <cell r="DR399">
            <v>3006</v>
          </cell>
          <cell r="DU399">
            <v>2854</v>
          </cell>
          <cell r="DX399">
            <v>2743</v>
          </cell>
          <cell r="EA399">
            <v>2715</v>
          </cell>
          <cell r="ED399">
            <v>2662</v>
          </cell>
          <cell r="EP399">
            <v>2617</v>
          </cell>
          <cell r="EQ399">
            <v>2429</v>
          </cell>
          <cell r="ER399">
            <v>2398</v>
          </cell>
          <cell r="ES399">
            <v>2010</v>
          </cell>
          <cell r="ET399">
            <v>1648</v>
          </cell>
          <cell r="EU399">
            <v>1451</v>
          </cell>
        </row>
        <row r="400">
          <cell r="A400" t="str">
            <v>GrupoSuraNúmero de Accionistas Preferenciales</v>
          </cell>
          <cell r="C400" t="str">
            <v>GrupoSura</v>
          </cell>
          <cell r="H400" t="str">
            <v>Número de Accionistas Preferenciales</v>
          </cell>
          <cell r="J400">
            <v>17624</v>
          </cell>
          <cell r="K400">
            <v>23394</v>
          </cell>
          <cell r="L400">
            <v>18041</v>
          </cell>
          <cell r="M400">
            <v>23622</v>
          </cell>
          <cell r="N400">
            <v>18486</v>
          </cell>
          <cell r="P400">
            <v>20207</v>
          </cell>
          <cell r="R400">
            <v>20811</v>
          </cell>
          <cell r="T400">
            <v>21087</v>
          </cell>
          <cell r="V400">
            <v>21412</v>
          </cell>
          <cell r="X400">
            <v>21890</v>
          </cell>
          <cell r="Z400">
            <v>22321</v>
          </cell>
          <cell r="AB400">
            <v>22542</v>
          </cell>
          <cell r="AD400">
            <v>23061</v>
          </cell>
          <cell r="AE400">
            <v>23403</v>
          </cell>
          <cell r="AF400">
            <v>23403</v>
          </cell>
        </row>
        <row r="401">
          <cell r="A401" t="str">
            <v>GrupoSuraTotal Accionistas</v>
          </cell>
          <cell r="C401" t="str">
            <v>GrupoSura</v>
          </cell>
          <cell r="H401" t="str">
            <v>Total Accionistas</v>
          </cell>
          <cell r="J401">
            <v>25455</v>
          </cell>
          <cell r="K401">
            <v>31713</v>
          </cell>
          <cell r="L401">
            <v>26100</v>
          </cell>
          <cell r="N401">
            <v>26852</v>
          </cell>
          <cell r="P401">
            <v>28915</v>
          </cell>
          <cell r="Q401">
            <v>7939</v>
          </cell>
          <cell r="R401">
            <v>29465</v>
          </cell>
          <cell r="T401">
            <v>29786</v>
          </cell>
          <cell r="V401">
            <v>30183</v>
          </cell>
          <cell r="X401">
            <v>30720</v>
          </cell>
          <cell r="Z401">
            <v>31101</v>
          </cell>
          <cell r="AA401">
            <v>8285</v>
          </cell>
          <cell r="AB401">
            <v>31201</v>
          </cell>
          <cell r="AC401">
            <v>8216</v>
          </cell>
          <cell r="AD401">
            <v>31550</v>
          </cell>
          <cell r="AE401">
            <v>31740</v>
          </cell>
          <cell r="AF401">
            <v>31829</v>
          </cell>
          <cell r="AG401">
            <v>8017</v>
          </cell>
        </row>
        <row r="402">
          <cell r="H402" t="str">
            <v>Accionistas repetidos</v>
          </cell>
          <cell r="J402">
            <v>2240</v>
          </cell>
          <cell r="L402">
            <v>2309</v>
          </cell>
          <cell r="N402">
            <v>2423</v>
          </cell>
          <cell r="P402">
            <v>2630</v>
          </cell>
          <cell r="R402">
            <v>2567</v>
          </cell>
          <cell r="T402">
            <v>2605</v>
          </cell>
          <cell r="V402">
            <v>2615</v>
          </cell>
          <cell r="X402">
            <v>2625</v>
          </cell>
          <cell r="Z402">
            <v>2546</v>
          </cell>
          <cell r="AB402">
            <v>2513</v>
          </cell>
        </row>
        <row r="403">
          <cell r="H403" t="str">
            <v>Total Accionistas neto</v>
          </cell>
          <cell r="J403">
            <v>23215</v>
          </cell>
          <cell r="L403">
            <v>23791</v>
          </cell>
          <cell r="N403">
            <v>24429</v>
          </cell>
          <cell r="P403">
            <v>26285</v>
          </cell>
          <cell r="Q403">
            <v>7939</v>
          </cell>
          <cell r="R403">
            <v>26898</v>
          </cell>
          <cell r="T403">
            <v>27181</v>
          </cell>
          <cell r="V403">
            <v>27568</v>
          </cell>
          <cell r="X403">
            <v>28095</v>
          </cell>
          <cell r="Z403">
            <v>28555</v>
          </cell>
          <cell r="AA403">
            <v>8285</v>
          </cell>
          <cell r="AB403">
            <v>28688</v>
          </cell>
        </row>
        <row r="404">
          <cell r="A404" t="str">
            <v>GrupoSuraPuesto en Bursatilidad Ord.</v>
          </cell>
          <cell r="C404" t="str">
            <v>GrupoSura</v>
          </cell>
          <cell r="H404" t="str">
            <v>Puesto en Bursatilidad Ord.</v>
          </cell>
          <cell r="J404" t="str">
            <v>3°</v>
          </cell>
          <cell r="K404" t="str">
            <v>9°</v>
          </cell>
          <cell r="L404" t="str">
            <v>5°</v>
          </cell>
          <cell r="M404" t="str">
            <v>7°</v>
          </cell>
          <cell r="N404" t="str">
            <v>4°</v>
          </cell>
          <cell r="O404" t="str">
            <v>12°</v>
          </cell>
          <cell r="P404" t="str">
            <v>5°</v>
          </cell>
          <cell r="Q404" t="str">
            <v>5°</v>
          </cell>
          <cell r="R404" t="str">
            <v>5°</v>
          </cell>
          <cell r="S404" t="str">
            <v>5°</v>
          </cell>
          <cell r="T404" t="str">
            <v>10°</v>
          </cell>
          <cell r="U404" t="str">
            <v>7°</v>
          </cell>
          <cell r="V404" t="str">
            <v>11°</v>
          </cell>
          <cell r="W404" t="str">
            <v>5°</v>
          </cell>
          <cell r="X404" t="str">
            <v>9°</v>
          </cell>
          <cell r="Y404" t="str">
            <v>6°</v>
          </cell>
          <cell r="Z404" t="str">
            <v>11°</v>
          </cell>
          <cell r="AA404" t="str">
            <v>6°</v>
          </cell>
          <cell r="AB404" t="str">
            <v>5°</v>
          </cell>
          <cell r="AC404" t="str">
            <v>4°</v>
          </cell>
          <cell r="AD404" t="str">
            <v>10°</v>
          </cell>
          <cell r="AE404" t="str">
            <v>6°</v>
          </cell>
          <cell r="AF404" t="str">
            <v>9°</v>
          </cell>
          <cell r="AG404" t="str">
            <v>7°</v>
          </cell>
          <cell r="AH404" t="str">
            <v>5°</v>
          </cell>
          <cell r="AI404" t="str">
            <v>6°</v>
          </cell>
          <cell r="AJ404" t="str">
            <v>5°</v>
          </cell>
          <cell r="AK404" t="str">
            <v>3°</v>
          </cell>
          <cell r="AL404" t="str">
            <v>6°</v>
          </cell>
          <cell r="AM404" t="str">
            <v>5°</v>
          </cell>
          <cell r="AN404" t="str">
            <v>11°</v>
          </cell>
          <cell r="AO404" t="str">
            <v>4°</v>
          </cell>
          <cell r="AP404" t="str">
            <v>9°</v>
          </cell>
          <cell r="AQ404" t="str">
            <v>4°</v>
          </cell>
          <cell r="AR404" t="str">
            <v>4°</v>
          </cell>
          <cell r="AT404" t="str">
            <v>3°</v>
          </cell>
          <cell r="AV404" t="str">
            <v>3°</v>
          </cell>
          <cell r="AW404" t="str">
            <v>3°</v>
          </cell>
          <cell r="AX404" t="str">
            <v>1°</v>
          </cell>
          <cell r="AY404" t="str">
            <v>5°</v>
          </cell>
          <cell r="AZ404" t="str">
            <v>6°</v>
          </cell>
          <cell r="BB404" t="str">
            <v>5°</v>
          </cell>
          <cell r="BC404" t="str">
            <v>5°</v>
          </cell>
          <cell r="BD404" t="str">
            <v>5°</v>
          </cell>
          <cell r="BF404" t="str">
            <v>4°</v>
          </cell>
          <cell r="BG404" t="str">
            <v>7°</v>
          </cell>
          <cell r="BH404" t="str">
            <v>9°</v>
          </cell>
          <cell r="BI404" t="str">
            <v>4°</v>
          </cell>
          <cell r="BJ404" t="str">
            <v>3°</v>
          </cell>
          <cell r="BK404" t="str">
            <v>4°</v>
          </cell>
          <cell r="BL404" t="str">
            <v>3°</v>
          </cell>
          <cell r="BM404" t="str">
            <v>5°</v>
          </cell>
          <cell r="BN404" t="str">
            <v>2°</v>
          </cell>
          <cell r="BO404" t="str">
            <v>5°</v>
          </cell>
          <cell r="BP404" t="str">
            <v>4°</v>
          </cell>
          <cell r="BQ404" t="str">
            <v>4°</v>
          </cell>
          <cell r="BR404" t="str">
            <v>3°</v>
          </cell>
          <cell r="BS404" t="str">
            <v>3°</v>
          </cell>
          <cell r="BT404" t="str">
            <v>5°</v>
          </cell>
          <cell r="BU404" t="str">
            <v>4°</v>
          </cell>
          <cell r="BV404" t="str">
            <v>3°</v>
          </cell>
          <cell r="BW404" t="str">
            <v>1°</v>
          </cell>
          <cell r="BX404" t="str">
            <v>1°</v>
          </cell>
          <cell r="BY404" t="str">
            <v>1°</v>
          </cell>
          <cell r="BZ404" t="str">
            <v>1°</v>
          </cell>
          <cell r="CA404" t="str">
            <v>1°</v>
          </cell>
          <cell r="CB404" t="str">
            <v>3°</v>
          </cell>
          <cell r="CC404" t="str">
            <v>1°</v>
          </cell>
          <cell r="CD404" t="str">
            <v>1°</v>
          </cell>
          <cell r="CH404" t="str">
            <v>1°</v>
          </cell>
        </row>
        <row r="405">
          <cell r="A405" t="str">
            <v>GrupoSuraPuesto en Bursatilidad Pref.</v>
          </cell>
          <cell r="C405" t="str">
            <v>GrupoSura</v>
          </cell>
          <cell r="H405" t="str">
            <v>Puesto en Bursatilidad Pref.</v>
          </cell>
          <cell r="J405" t="str">
            <v>5°</v>
          </cell>
          <cell r="L405" t="str">
            <v>6°</v>
          </cell>
          <cell r="N405" t="str">
            <v>5°</v>
          </cell>
          <cell r="P405" t="str">
            <v>4°</v>
          </cell>
          <cell r="R405" t="str">
            <v>15°</v>
          </cell>
          <cell r="T405" t="str">
            <v>8°</v>
          </cell>
          <cell r="V405" t="str">
            <v>6°</v>
          </cell>
          <cell r="X405" t="str">
            <v>4°</v>
          </cell>
          <cell r="Z405" t="str">
            <v>12°</v>
          </cell>
          <cell r="AB405" t="str">
            <v>9°</v>
          </cell>
          <cell r="AD405" t="str">
            <v>8°</v>
          </cell>
          <cell r="AE405" t="str">
            <v xml:space="preserve"> </v>
          </cell>
        </row>
        <row r="406">
          <cell r="A406" t="str">
            <v>GrupoSuraVolumen diario Ord. prom. transado (COP MM) últimos 30 días</v>
          </cell>
          <cell r="C406" t="str">
            <v>GrupoSura</v>
          </cell>
          <cell r="H406" t="str">
            <v>Volumen diario Ord. prom. transado (COP MM) últimos 30 días</v>
          </cell>
          <cell r="J406">
            <v>7750.8630800000001</v>
          </cell>
          <cell r="K406">
            <v>4157.2660457142856</v>
          </cell>
          <cell r="L406">
            <v>6786.9490953846152</v>
          </cell>
          <cell r="M406">
            <v>6956.3068533333326</v>
          </cell>
          <cell r="N406">
            <v>20642.309763157893</v>
          </cell>
          <cell r="O406">
            <v>3537.4860152380952</v>
          </cell>
          <cell r="P406">
            <v>9474.576671428571</v>
          </cell>
          <cell r="Q406">
            <v>5303.2486380952378</v>
          </cell>
          <cell r="R406">
            <v>5742.5773333333327</v>
          </cell>
          <cell r="S406">
            <v>7382.9255961904764</v>
          </cell>
          <cell r="T406">
            <v>4521.204511428572</v>
          </cell>
          <cell r="U406">
            <v>5921.3615190476185</v>
          </cell>
          <cell r="V406">
            <v>5671.189162857142</v>
          </cell>
          <cell r="W406">
            <v>10790.880826666666</v>
          </cell>
          <cell r="X406">
            <v>6863.2423504761909</v>
          </cell>
          <cell r="Y406">
            <v>10522.574373333335</v>
          </cell>
          <cell r="Z406">
            <v>7302.6308285714285</v>
          </cell>
          <cell r="AA406">
            <v>5774.7669923809526</v>
          </cell>
          <cell r="AB406">
            <v>10079.833935238094</v>
          </cell>
          <cell r="AC406">
            <v>7283.8713342857145</v>
          </cell>
          <cell r="AD406">
            <v>6103.8272704761903</v>
          </cell>
          <cell r="AE406">
            <v>5731.670581904762</v>
          </cell>
          <cell r="AF406">
            <v>3296.9913638095236</v>
          </cell>
          <cell r="AG406">
            <v>5035.7196180952378</v>
          </cell>
          <cell r="AH406">
            <v>7516.4107885714284</v>
          </cell>
          <cell r="AI406">
            <v>8994.3197428571439</v>
          </cell>
          <cell r="AJ406">
            <v>12956.616574295238</v>
          </cell>
          <cell r="AK406">
            <v>11772.359052380953</v>
          </cell>
          <cell r="AL406">
            <v>5435.1204514285719</v>
          </cell>
          <cell r="AM406">
            <v>6381.533010666667</v>
          </cell>
          <cell r="AN406">
            <v>4206.9515933333332</v>
          </cell>
          <cell r="AO406">
            <v>8876.0769506666657</v>
          </cell>
          <cell r="AP406">
            <v>6105.20705</v>
          </cell>
          <cell r="AQ406">
            <v>8034.4499373333329</v>
          </cell>
          <cell r="AR406">
            <v>11724.738255333334</v>
          </cell>
          <cell r="AT406">
            <v>10736.547604666666</v>
          </cell>
          <cell r="AV406">
            <v>17167.569017333335</v>
          </cell>
          <cell r="AW406">
            <v>18297.952435333333</v>
          </cell>
          <cell r="AX406">
            <v>40635.983141999997</v>
          </cell>
          <cell r="AY406">
            <v>5383.8320000000003</v>
          </cell>
          <cell r="AZ406">
            <v>5362.8633360000003</v>
          </cell>
          <cell r="BB406">
            <v>5478.5048946666666</v>
          </cell>
          <cell r="BC406">
            <v>5363.6871543770003</v>
          </cell>
          <cell r="BD406">
            <v>6636.5513468043337</v>
          </cell>
          <cell r="BE406" t="e">
            <v>#N/A</v>
          </cell>
          <cell r="BF406">
            <v>5852.7944342996652</v>
          </cell>
          <cell r="BG406">
            <v>5396.0920668853332</v>
          </cell>
          <cell r="BH406">
            <v>4126.655407051001</v>
          </cell>
          <cell r="BI406">
            <v>3597.5363205713338</v>
          </cell>
          <cell r="BJ406">
            <v>6386.2679770856648</v>
          </cell>
          <cell r="BK406">
            <v>5401.4459638640001</v>
          </cell>
          <cell r="BL406">
            <v>6963.5471605476669</v>
          </cell>
          <cell r="BM406">
            <v>4991.1249472933341</v>
          </cell>
          <cell r="BN406">
            <v>3265.1456584656667</v>
          </cell>
          <cell r="BO406">
            <v>3023.0758889463327</v>
          </cell>
          <cell r="BP406">
            <v>5987.6896047386681</v>
          </cell>
          <cell r="BQ406">
            <v>7475.8712125146667</v>
          </cell>
          <cell r="BR406">
            <v>8794.0418329073327</v>
          </cell>
          <cell r="BS406">
            <v>9071.4113772573346</v>
          </cell>
          <cell r="BT406">
            <v>11692.385266551002</v>
          </cell>
          <cell r="BU406">
            <v>11382.656810772332</v>
          </cell>
          <cell r="BV406">
            <v>10941.230758800664</v>
          </cell>
          <cell r="BW406">
            <v>12517.055946941331</v>
          </cell>
          <cell r="BX406">
            <v>11196.016947461334</v>
          </cell>
          <cell r="BY406">
            <v>12761.391734225672</v>
          </cell>
          <cell r="BZ406">
            <v>15356.256249503</v>
          </cell>
          <cell r="CA406">
            <v>14359.193853193668</v>
          </cell>
          <cell r="CB406">
            <v>10270.245562157997</v>
          </cell>
          <cell r="CC406">
            <v>9477.1102390859996</v>
          </cell>
          <cell r="CD406">
            <v>9698.5373077800032</v>
          </cell>
          <cell r="CE406">
            <v>18712.996739328668</v>
          </cell>
          <cell r="CF406">
            <v>22508.072818078999</v>
          </cell>
          <cell r="CG406">
            <v>0</v>
          </cell>
          <cell r="CH406" t="e">
            <v>#N/A</v>
          </cell>
          <cell r="CI406" t="e">
            <v>#N/A</v>
          </cell>
          <cell r="CJ406" t="e">
            <v>#N/A</v>
          </cell>
          <cell r="CK406" t="e">
            <v>#N/A</v>
          </cell>
          <cell r="CL406" t="e">
            <v>#N/A</v>
          </cell>
          <cell r="CM406" t="e">
            <v>#N/A</v>
          </cell>
          <cell r="CN406" t="e">
            <v>#N/A</v>
          </cell>
          <cell r="CO406" t="e">
            <v>#N/A</v>
          </cell>
          <cell r="CP406" t="e">
            <v>#N/A</v>
          </cell>
          <cell r="CQ406" t="e">
            <v>#N/A</v>
          </cell>
          <cell r="CR406" t="e">
            <v>#N/A</v>
          </cell>
          <cell r="CS406" t="e">
            <v>#N/A</v>
          </cell>
          <cell r="CT406" t="e">
            <v>#N/A</v>
          </cell>
          <cell r="CU406" t="e">
            <v>#N/A</v>
          </cell>
          <cell r="CV406" t="e">
            <v>#N/A</v>
          </cell>
          <cell r="CW406" t="e">
            <v>#N/A</v>
          </cell>
          <cell r="CX406" t="e">
            <v>#N/A</v>
          </cell>
          <cell r="CY406" t="e">
            <v>#N/A</v>
          </cell>
          <cell r="CZ406" t="e">
            <v>#N/A</v>
          </cell>
          <cell r="DA406" t="e">
            <v>#N/A</v>
          </cell>
          <cell r="DB406" t="e">
            <v>#N/A</v>
          </cell>
          <cell r="DC406" t="e">
            <v>#N/A</v>
          </cell>
          <cell r="DD406" t="e">
            <v>#N/A</v>
          </cell>
          <cell r="DE406" t="e">
            <v>#N/A</v>
          </cell>
          <cell r="DF406" t="e">
            <v>#N/A</v>
          </cell>
          <cell r="DG406" t="e">
            <v>#N/A</v>
          </cell>
          <cell r="DH406" t="e">
            <v>#N/A</v>
          </cell>
          <cell r="DI406" t="e">
            <v>#N/A</v>
          </cell>
          <cell r="DJ406" t="e">
            <v>#N/A</v>
          </cell>
          <cell r="DK406" t="e">
            <v>#N/A</v>
          </cell>
          <cell r="DL406" t="e">
            <v>#N/A</v>
          </cell>
          <cell r="DM406" t="e">
            <v>#N/A</v>
          </cell>
          <cell r="DN406" t="e">
            <v>#N/A</v>
          </cell>
          <cell r="DO406" t="e">
            <v>#N/A</v>
          </cell>
          <cell r="DP406" t="e">
            <v>#N/A</v>
          </cell>
          <cell r="DQ406" t="e">
            <v>#N/A</v>
          </cell>
          <cell r="DR406" t="e">
            <v>#N/A</v>
          </cell>
          <cell r="DS406" t="e">
            <v>#N/A</v>
          </cell>
          <cell r="DT406" t="e">
            <v>#N/A</v>
          </cell>
          <cell r="DU406" t="e">
            <v>#N/A</v>
          </cell>
          <cell r="DV406" t="e">
            <v>#N/A</v>
          </cell>
          <cell r="DW406" t="e">
            <v>#N/A</v>
          </cell>
          <cell r="DX406" t="e">
            <v>#N/A</v>
          </cell>
          <cell r="DY406" t="e">
            <v>#N/A</v>
          </cell>
          <cell r="DZ406" t="e">
            <v>#N/A</v>
          </cell>
          <cell r="EA406" t="e">
            <v>#N/A</v>
          </cell>
          <cell r="EB406" t="e">
            <v>#N/A</v>
          </cell>
          <cell r="EC406" t="e">
            <v>#N/A</v>
          </cell>
          <cell r="ED406" t="e">
            <v>#N/A</v>
          </cell>
          <cell r="EE406" t="e">
            <v>#N/A</v>
          </cell>
          <cell r="EF406" t="e">
            <v>#N/A</v>
          </cell>
          <cell r="EG406" t="e">
            <v>#N/A</v>
          </cell>
          <cell r="EH406" t="e">
            <v>#N/A</v>
          </cell>
          <cell r="EI406" t="e">
            <v>#N/A</v>
          </cell>
          <cell r="EJ406" t="e">
            <v>#N/A</v>
          </cell>
          <cell r="EK406" t="e">
            <v>#N/A</v>
          </cell>
          <cell r="EL406" t="e">
            <v>#N/A</v>
          </cell>
          <cell r="EM406" t="e">
            <v>#N/A</v>
          </cell>
          <cell r="EN406" t="e">
            <v>#N/A</v>
          </cell>
          <cell r="EO406" t="e">
            <v>#N/A</v>
          </cell>
          <cell r="EP406" t="e">
            <v>#N/A</v>
          </cell>
          <cell r="EQ406" t="e">
            <v>#N/A</v>
          </cell>
          <cell r="ER406" t="e">
            <v>#N/A</v>
          </cell>
          <cell r="ES406" t="e">
            <v>#N/A</v>
          </cell>
          <cell r="ET406" t="e">
            <v>#N/A</v>
          </cell>
          <cell r="EU406" t="e">
            <v>#N/A</v>
          </cell>
          <cell r="EV406">
            <v>0</v>
          </cell>
          <cell r="EW406">
            <v>0</v>
          </cell>
          <cell r="EX406">
            <v>0</v>
          </cell>
          <cell r="EY406">
            <v>7750.8630800000001</v>
          </cell>
          <cell r="EZ406">
            <v>4157.2660457142856</v>
          </cell>
          <cell r="FA406" t="e">
            <v>#N/A</v>
          </cell>
          <cell r="FB406">
            <v>10790.880826666666</v>
          </cell>
          <cell r="FC406">
            <v>5303.2486380952378</v>
          </cell>
          <cell r="FD406">
            <v>4157.2660457142856</v>
          </cell>
        </row>
        <row r="407">
          <cell r="A407" t="str">
            <v>GrupoSuraVolumen diario Pref. prom. transado ($MM) últimos 30 días</v>
          </cell>
          <cell r="C407" t="str">
            <v>GrupoSura</v>
          </cell>
          <cell r="H407" t="str">
            <v>Volumen diario Pref. prom. transado ($MM) últimos 30 días</v>
          </cell>
          <cell r="J407">
            <v>7850.6655485714282</v>
          </cell>
          <cell r="K407">
            <v>6256.0423884210531</v>
          </cell>
          <cell r="L407">
            <v>5593.9146685714286</v>
          </cell>
          <cell r="N407">
            <v>18560.467980000001</v>
          </cell>
          <cell r="P407">
            <v>14409.982688571428</v>
          </cell>
          <cell r="R407">
            <v>2851.8251466666666</v>
          </cell>
          <cell r="T407">
            <v>3846.3305323809523</v>
          </cell>
          <cell r="U407">
            <v>0</v>
          </cell>
          <cell r="V407">
            <v>13866.530630476191</v>
          </cell>
          <cell r="X407">
            <v>15528.380174285716</v>
          </cell>
          <cell r="Z407">
            <v>3363.1526533333335</v>
          </cell>
          <cell r="AB407">
            <v>4308.2092561904765</v>
          </cell>
          <cell r="AC407">
            <v>0</v>
          </cell>
          <cell r="AD407">
            <v>6991.2515047619045</v>
          </cell>
          <cell r="AE407">
            <v>0</v>
          </cell>
          <cell r="AF407">
            <v>3392.9456933333336</v>
          </cell>
          <cell r="AG407">
            <v>0</v>
          </cell>
        </row>
        <row r="408">
          <cell r="A408" t="str">
            <v>GrupoSuraNúmero de Fondos Extranjeros ord</v>
          </cell>
          <cell r="C408" t="str">
            <v>GrupoSura</v>
          </cell>
          <cell r="H408" t="str">
            <v>Número de Fondos Extranjeros ord</v>
          </cell>
          <cell r="J408">
            <v>295</v>
          </cell>
          <cell r="K408">
            <v>229</v>
          </cell>
          <cell r="L408">
            <v>290</v>
          </cell>
          <cell r="M408">
            <v>223</v>
          </cell>
          <cell r="N408">
            <v>279</v>
          </cell>
          <cell r="O408">
            <v>217</v>
          </cell>
          <cell r="P408">
            <v>272</v>
          </cell>
          <cell r="Q408">
            <v>210</v>
          </cell>
          <cell r="R408">
            <v>266</v>
          </cell>
          <cell r="S408">
            <v>198</v>
          </cell>
          <cell r="T408">
            <v>259</v>
          </cell>
          <cell r="U408">
            <v>196</v>
          </cell>
          <cell r="V408">
            <v>253</v>
          </cell>
          <cell r="W408">
            <v>191</v>
          </cell>
          <cell r="X408">
            <v>248</v>
          </cell>
          <cell r="Y408">
            <v>181</v>
          </cell>
          <cell r="Z408">
            <v>244</v>
          </cell>
          <cell r="AA408">
            <v>181</v>
          </cell>
          <cell r="AB408">
            <v>230</v>
          </cell>
          <cell r="AC408">
            <v>182</v>
          </cell>
          <cell r="AD408">
            <v>235</v>
          </cell>
          <cell r="AE408">
            <v>154</v>
          </cell>
          <cell r="AF408">
            <v>236</v>
          </cell>
          <cell r="AG408">
            <v>149</v>
          </cell>
          <cell r="AH408">
            <v>147</v>
          </cell>
          <cell r="AI408">
            <v>141</v>
          </cell>
          <cell r="AJ408">
            <v>139</v>
          </cell>
          <cell r="AK408">
            <v>132</v>
          </cell>
          <cell r="AL408">
            <v>125</v>
          </cell>
          <cell r="AM408">
            <v>112</v>
          </cell>
          <cell r="AN408">
            <v>104</v>
          </cell>
          <cell r="AO408">
            <v>92</v>
          </cell>
          <cell r="AP408">
            <v>90</v>
          </cell>
          <cell r="AQ408">
            <v>88</v>
          </cell>
          <cell r="AR408">
            <v>86</v>
          </cell>
          <cell r="AT408">
            <v>86</v>
          </cell>
          <cell r="AV408">
            <v>88</v>
          </cell>
          <cell r="AW408">
            <v>88</v>
          </cell>
          <cell r="AX408">
            <v>85</v>
          </cell>
          <cell r="AY408">
            <v>83</v>
          </cell>
          <cell r="AZ408">
            <v>80</v>
          </cell>
          <cell r="BB408">
            <v>79</v>
          </cell>
          <cell r="BC408">
            <v>77</v>
          </cell>
          <cell r="BD408">
            <v>74</v>
          </cell>
          <cell r="BF408">
            <v>74</v>
          </cell>
          <cell r="BG408">
            <v>69</v>
          </cell>
          <cell r="BH408">
            <v>67</v>
          </cell>
          <cell r="BI408">
            <v>69</v>
          </cell>
          <cell r="BJ408">
            <v>80</v>
          </cell>
          <cell r="BK408">
            <v>50</v>
          </cell>
          <cell r="BL408">
            <v>45</v>
          </cell>
          <cell r="BM408">
            <v>49</v>
          </cell>
          <cell r="BN408">
            <v>44</v>
          </cell>
          <cell r="BO408">
            <v>42</v>
          </cell>
          <cell r="BP408">
            <v>41</v>
          </cell>
          <cell r="BQ408">
            <v>42</v>
          </cell>
          <cell r="BR408">
            <v>35</v>
          </cell>
          <cell r="BS408">
            <v>34</v>
          </cell>
          <cell r="BT408">
            <v>33</v>
          </cell>
          <cell r="BU408">
            <v>45</v>
          </cell>
          <cell r="BV408">
            <v>41</v>
          </cell>
          <cell r="BW408">
            <v>40</v>
          </cell>
          <cell r="BX408">
            <v>32</v>
          </cell>
          <cell r="BY408">
            <v>32</v>
          </cell>
          <cell r="BZ408">
            <v>30</v>
          </cell>
          <cell r="CA408">
            <v>37</v>
          </cell>
          <cell r="CB408">
            <v>36</v>
          </cell>
          <cell r="CC408">
            <v>36</v>
          </cell>
          <cell r="CD408">
            <v>38</v>
          </cell>
          <cell r="CE408">
            <v>42</v>
          </cell>
          <cell r="CF408">
            <v>42</v>
          </cell>
          <cell r="CG408">
            <v>39</v>
          </cell>
          <cell r="CH408">
            <v>43</v>
          </cell>
          <cell r="CI408">
            <v>20</v>
          </cell>
          <cell r="CJ408">
            <v>19</v>
          </cell>
          <cell r="CK408">
            <v>14</v>
          </cell>
          <cell r="CL408">
            <v>23</v>
          </cell>
          <cell r="CM408">
            <v>23</v>
          </cell>
          <cell r="CT408">
            <v>17</v>
          </cell>
          <cell r="DF408">
            <v>21</v>
          </cell>
          <cell r="DR408">
            <v>16</v>
          </cell>
          <cell r="ED408">
            <v>19</v>
          </cell>
          <cell r="EP408">
            <v>26</v>
          </cell>
          <cell r="EQ408">
            <v>31</v>
          </cell>
        </row>
        <row r="409">
          <cell r="A409" t="str">
            <v>GrupoSuraAcciones Fondos Extranjeros ord</v>
          </cell>
          <cell r="C409" t="str">
            <v>GrupoSura</v>
          </cell>
          <cell r="H409" t="str">
            <v>Acciones Fondos Extranjeros ord</v>
          </cell>
          <cell r="J409">
            <v>40432984</v>
          </cell>
          <cell r="K409">
            <v>25682535</v>
          </cell>
          <cell r="L409">
            <v>38270990</v>
          </cell>
          <cell r="M409">
            <v>24903710</v>
          </cell>
          <cell r="N409">
            <v>36676881</v>
          </cell>
          <cell r="O409">
            <v>24341498</v>
          </cell>
          <cell r="P409">
            <v>34980268</v>
          </cell>
          <cell r="Q409">
            <v>23638295</v>
          </cell>
          <cell r="R409">
            <v>33419175</v>
          </cell>
          <cell r="S409">
            <v>22437339</v>
          </cell>
          <cell r="T409">
            <v>31412302</v>
          </cell>
          <cell r="U409">
            <v>21888102</v>
          </cell>
          <cell r="V409">
            <v>30528606</v>
          </cell>
          <cell r="W409">
            <v>22292614</v>
          </cell>
          <cell r="X409">
            <v>29814070</v>
          </cell>
          <cell r="Y409">
            <v>21212003</v>
          </cell>
          <cell r="Z409">
            <v>28680721</v>
          </cell>
          <cell r="AA409">
            <v>19366656</v>
          </cell>
          <cell r="AB409">
            <v>27737295</v>
          </cell>
          <cell r="AC409">
            <v>19131220</v>
          </cell>
          <cell r="AD409">
            <v>26876300</v>
          </cell>
          <cell r="AE409">
            <v>17731478</v>
          </cell>
          <cell r="AF409">
            <v>25957706</v>
          </cell>
          <cell r="AG409">
            <v>17401453</v>
          </cell>
          <cell r="AH409">
            <v>16861848</v>
          </cell>
          <cell r="AI409">
            <v>16075378</v>
          </cell>
          <cell r="AJ409">
            <v>14642389</v>
          </cell>
          <cell r="AK409">
            <v>12574622</v>
          </cell>
          <cell r="AL409">
            <v>11320395</v>
          </cell>
          <cell r="AM409">
            <v>10665558</v>
          </cell>
          <cell r="AN409">
            <v>10546374</v>
          </cell>
          <cell r="AO409">
            <v>8436493</v>
          </cell>
          <cell r="AP409">
            <v>9809214</v>
          </cell>
          <cell r="AQ409">
            <v>9543814</v>
          </cell>
          <cell r="AR409">
            <v>9361143</v>
          </cell>
          <cell r="AT409">
            <v>8996921</v>
          </cell>
          <cell r="AV409">
            <v>9007421</v>
          </cell>
          <cell r="AW409">
            <v>9077288</v>
          </cell>
          <cell r="AX409">
            <v>10057515</v>
          </cell>
          <cell r="AY409">
            <v>10859352</v>
          </cell>
          <cell r="AZ409">
            <v>11963719</v>
          </cell>
          <cell r="BB409">
            <v>12492526</v>
          </cell>
          <cell r="BC409">
            <v>14572592</v>
          </cell>
          <cell r="BD409">
            <v>13847738</v>
          </cell>
          <cell r="BF409">
            <v>15868160</v>
          </cell>
          <cell r="BG409">
            <v>18192721</v>
          </cell>
          <cell r="BH409">
            <v>19072601</v>
          </cell>
          <cell r="BI409">
            <v>18896982</v>
          </cell>
          <cell r="BJ409">
            <v>17839812</v>
          </cell>
          <cell r="BK409">
            <v>17754332</v>
          </cell>
          <cell r="BL409">
            <v>17167634</v>
          </cell>
          <cell r="BM409">
            <v>20405667</v>
          </cell>
          <cell r="BN409">
            <v>20135820</v>
          </cell>
          <cell r="BO409">
            <v>8242709</v>
          </cell>
          <cell r="BP409">
            <v>8037731</v>
          </cell>
          <cell r="BQ409">
            <v>8644503</v>
          </cell>
          <cell r="BR409">
            <v>8287605</v>
          </cell>
          <cell r="BS409">
            <v>7677099</v>
          </cell>
          <cell r="BT409">
            <v>6814897</v>
          </cell>
          <cell r="BU409">
            <v>9598708</v>
          </cell>
          <cell r="BV409">
            <v>11841270</v>
          </cell>
          <cell r="BW409">
            <v>11326124</v>
          </cell>
          <cell r="BX409">
            <v>9815000</v>
          </cell>
          <cell r="BY409">
            <v>8713417</v>
          </cell>
          <cell r="BZ409">
            <v>8424051</v>
          </cell>
          <cell r="CA409">
            <v>10249915</v>
          </cell>
          <cell r="CB409">
            <v>10194531</v>
          </cell>
          <cell r="CC409">
            <v>10261080</v>
          </cell>
          <cell r="CD409">
            <v>10615694</v>
          </cell>
          <cell r="CE409">
            <v>11748025</v>
          </cell>
          <cell r="CF409">
            <v>12619822</v>
          </cell>
          <cell r="CG409">
            <v>11807938</v>
          </cell>
          <cell r="CH409">
            <v>8971750</v>
          </cell>
          <cell r="CI409">
            <v>5084375</v>
          </cell>
          <cell r="CJ409">
            <v>5031494</v>
          </cell>
          <cell r="CK409">
            <v>2969664</v>
          </cell>
          <cell r="CL409">
            <v>2568035</v>
          </cell>
          <cell r="CM409">
            <v>10611236</v>
          </cell>
          <cell r="CT409">
            <v>10548387</v>
          </cell>
          <cell r="DF409">
            <v>7375592</v>
          </cell>
          <cell r="DR409">
            <v>9585059</v>
          </cell>
          <cell r="ED409">
            <v>11158466</v>
          </cell>
          <cell r="EP409">
            <v>16480489</v>
          </cell>
          <cell r="EQ409">
            <v>17975170</v>
          </cell>
          <cell r="ER409">
            <v>20197498</v>
          </cell>
          <cell r="ES409">
            <v>21790570</v>
          </cell>
          <cell r="ET409">
            <v>6074867</v>
          </cell>
          <cell r="EU409">
            <v>5382460</v>
          </cell>
        </row>
        <row r="410">
          <cell r="A410" t="str">
            <v>GrupoSuraTotal Fondos Extranjeros ord</v>
          </cell>
          <cell r="C410" t="str">
            <v>GrupoSura</v>
          </cell>
          <cell r="H410" t="str">
            <v>Total Fondos Extranjeros ord</v>
          </cell>
          <cell r="J410">
            <v>8.6204204757634822E-2</v>
          </cell>
          <cell r="K410">
            <v>5.475585244549655E-2</v>
          </cell>
          <cell r="L410">
            <v>8.1594775647461357E-2</v>
          </cell>
          <cell r="M410">
            <v>5.3095376687131421E-2</v>
          </cell>
          <cell r="N410">
            <v>7.8196092566292064E-2</v>
          </cell>
          <cell r="O410">
            <v>5.1896725646060612E-2</v>
          </cell>
          <cell r="P410">
            <v>7.4578868211877244E-2</v>
          </cell>
          <cell r="Q410">
            <v>5.0397478016991654E-2</v>
          </cell>
          <cell r="R410">
            <v>7.1250576126937124E-2</v>
          </cell>
          <cell r="S410">
            <v>4.7837007661182394E-2</v>
          </cell>
          <cell r="T410">
            <v>6.6971869143189172E-2</v>
          </cell>
          <cell r="U410">
            <v>4.6666019667605939E-2</v>
          </cell>
          <cell r="V410">
            <v>6.5087805604185908E-2</v>
          </cell>
          <cell r="W410">
            <v>4.7528450085180869E-2</v>
          </cell>
          <cell r="X410">
            <v>6.3564395715598368E-2</v>
          </cell>
          <cell r="Y410">
            <v>4.5224558492431927E-2</v>
          </cell>
          <cell r="Z410">
            <v>6.1148065294428851E-2</v>
          </cell>
          <cell r="AA410">
            <v>4.1290229266647174E-2</v>
          </cell>
          <cell r="AB410">
            <v>5.9136655795746375E-2</v>
          </cell>
          <cell r="AC410">
            <v>4.0788273409238317E-2</v>
          </cell>
          <cell r="AD410">
            <v>5.7300991396717606E-2</v>
          </cell>
          <cell r="AE410">
            <v>3.7803985977574575E-2</v>
          </cell>
          <cell r="AF410">
            <v>5.5342524387081746E-2</v>
          </cell>
          <cell r="AG410">
            <v>3.7100363838898427E-2</v>
          </cell>
          <cell r="AH410">
            <v>3.5949911527284634E-2</v>
          </cell>
          <cell r="AI410">
            <v>3.427313642417236E-2</v>
          </cell>
          <cell r="AJ410">
            <v>3.1217965498092838E-2</v>
          </cell>
          <cell r="AK410">
            <v>2.680943087549164E-2</v>
          </cell>
          <cell r="AL410">
            <v>2.4135385320987079E-2</v>
          </cell>
          <cell r="AM410">
            <v>2.2739255299248508E-2</v>
          </cell>
          <cell r="AN410">
            <v>2.2485151819281905E-2</v>
          </cell>
          <cell r="AO410">
            <v>1.7986829020790372E-2</v>
          </cell>
          <cell r="AP410">
            <v>2.0913506956782069E-2</v>
          </cell>
          <cell r="AQ410">
            <v>2.0347667048882214E-2</v>
          </cell>
          <cell r="AR410">
            <v>1.9958207584617051E-2</v>
          </cell>
          <cell r="AT410">
            <v>1.9181676526082384E-2</v>
          </cell>
          <cell r="AV410">
            <v>1.9204062807291686E-2</v>
          </cell>
          <cell r="AW410">
            <v>1.9353021122458375E-2</v>
          </cell>
          <cell r="AX410">
            <v>2.1442891338739271E-2</v>
          </cell>
          <cell r="AY410">
            <v>2.3152429297408055E-2</v>
          </cell>
          <cell r="AZ410">
            <v>2.5506969318386346E-2</v>
          </cell>
          <cell r="BB410">
            <v>2.6634400004809853E-2</v>
          </cell>
          <cell r="BC410">
            <v>3.1069156424800879E-2</v>
          </cell>
          <cell r="BD410">
            <v>3.3831342098493415E-2</v>
          </cell>
          <cell r="BF410">
            <v>4.0663296131313746E-2</v>
          </cell>
          <cell r="BG410">
            <v>4.0288871719914104E-2</v>
          </cell>
          <cell r="BH410">
            <v>4.0663296131313746E-2</v>
          </cell>
          <cell r="BI410">
            <v>4.0288871719914104E-2</v>
          </cell>
          <cell r="BJ410">
            <v>3.803495696695823E-2</v>
          </cell>
          <cell r="BK410">
            <v>3.7852711317646705E-2</v>
          </cell>
          <cell r="BL410">
            <v>3.6601855468795803E-2</v>
          </cell>
          <cell r="BM410">
            <v>4.3505428545271646E-2</v>
          </cell>
          <cell r="BN410">
            <v>4.293010751427296E-2</v>
          </cell>
          <cell r="BO410">
            <v>1.802092225324339E-2</v>
          </cell>
          <cell r="BP410">
            <v>1.7572781647815571E-2</v>
          </cell>
          <cell r="BQ410">
            <v>1.8899358994831583E-2</v>
          </cell>
          <cell r="BR410">
            <v>1.8119077765646124E-2</v>
          </cell>
          <cell r="BS410">
            <v>1.6784336825363188E-2</v>
          </cell>
          <cell r="BT410">
            <v>1.4899316353502426E-2</v>
          </cell>
          <cell r="BU410">
            <v>2.0985524370638994E-2</v>
          </cell>
          <cell r="BV410">
            <v>2.588840708190273E-2</v>
          </cell>
          <cell r="BW410">
            <v>2.4762150408875777E-2</v>
          </cell>
          <cell r="BX410">
            <v>2.1458400619939862E-2</v>
          </cell>
          <cell r="BY410">
            <v>1.9050024733020331E-2</v>
          </cell>
          <cell r="BZ410">
            <v>1.841738779427458E-2</v>
          </cell>
          <cell r="CA410">
            <v>2.240924935204594E-2</v>
          </cell>
          <cell r="CB410">
            <v>2.2288164068303223E-2</v>
          </cell>
          <cell r="CC410">
            <v>2.2433659239251402E-2</v>
          </cell>
          <cell r="CD410">
            <v>2.320894699039143E-2</v>
          </cell>
          <cell r="CE410">
            <v>2.5684546810297401E-2</v>
          </cell>
          <cell r="CF410">
            <v>2.7590544699778983E-2</v>
          </cell>
          <cell r="CG410">
            <v>2.5815533784962961E-2</v>
          </cell>
          <cell r="CH410">
            <v>1.9614814647167137E-2</v>
          </cell>
          <cell r="CI410">
            <v>1.1115899709832577E-2</v>
          </cell>
          <cell r="CJ410">
            <v>1.1000286700848058E-2</v>
          </cell>
          <cell r="CK410">
            <v>6.4925358959361272E-3</v>
          </cell>
          <cell r="CL410">
            <v>5.6144598915972756E-3</v>
          </cell>
          <cell r="CM410">
            <v>2.3199200525800122E-2</v>
          </cell>
          <cell r="CN410">
            <v>0</v>
          </cell>
          <cell r="CO410">
            <v>0</v>
          </cell>
          <cell r="CP410">
            <v>0</v>
          </cell>
          <cell r="CQ410">
            <v>0</v>
          </cell>
          <cell r="CR410">
            <v>0</v>
          </cell>
          <cell r="CS410">
            <v>0</v>
          </cell>
          <cell r="CT410">
            <v>2.3061794614382639E-2</v>
          </cell>
          <cell r="CU410">
            <v>0</v>
          </cell>
          <cell r="CV410">
            <v>0</v>
          </cell>
          <cell r="CW410">
            <v>0</v>
          </cell>
          <cell r="CX410">
            <v>0</v>
          </cell>
          <cell r="CY410">
            <v>0</v>
          </cell>
          <cell r="CZ410">
            <v>0</v>
          </cell>
          <cell r="DA410">
            <v>0</v>
          </cell>
          <cell r="DB410">
            <v>0</v>
          </cell>
          <cell r="DC410">
            <v>0</v>
          </cell>
          <cell r="DD410">
            <v>0</v>
          </cell>
          <cell r="DE410">
            <v>0</v>
          </cell>
          <cell r="DF410">
            <v>2.0224111288077912E-2</v>
          </cell>
          <cell r="DG410">
            <v>0</v>
          </cell>
          <cell r="DH410">
            <v>0</v>
          </cell>
          <cell r="DI410">
            <v>0</v>
          </cell>
          <cell r="DJ410">
            <v>0</v>
          </cell>
          <cell r="DK410">
            <v>0</v>
          </cell>
          <cell r="DL410">
            <v>0</v>
          </cell>
          <cell r="DM410">
            <v>0</v>
          </cell>
          <cell r="DN410">
            <v>0</v>
          </cell>
          <cell r="DO410">
            <v>0</v>
          </cell>
          <cell r="DP410">
            <v>0</v>
          </cell>
          <cell r="DQ410">
            <v>0</v>
          </cell>
          <cell r="DR410">
            <v>2.6282541105689252E-2</v>
          </cell>
          <cell r="DS410">
            <v>0</v>
          </cell>
          <cell r="DT410">
            <v>0</v>
          </cell>
          <cell r="DU410">
            <v>0</v>
          </cell>
          <cell r="DV410">
            <v>0</v>
          </cell>
          <cell r="DW410">
            <v>0</v>
          </cell>
          <cell r="DX410">
            <v>0</v>
          </cell>
          <cell r="DY410">
            <v>0</v>
          </cell>
          <cell r="DZ410">
            <v>0</v>
          </cell>
          <cell r="EA410">
            <v>0</v>
          </cell>
          <cell r="EB410">
            <v>0</v>
          </cell>
          <cell r="EC410">
            <v>0</v>
          </cell>
          <cell r="ED410">
            <v>3.2073014793475602E-2</v>
          </cell>
          <cell r="EE410">
            <v>0</v>
          </cell>
          <cell r="EF410">
            <v>0</v>
          </cell>
          <cell r="EG410">
            <v>0</v>
          </cell>
          <cell r="EH410">
            <v>0</v>
          </cell>
          <cell r="EI410">
            <v>0</v>
          </cell>
          <cell r="EJ410">
            <v>0</v>
          </cell>
          <cell r="EK410">
            <v>0</v>
          </cell>
          <cell r="EL410">
            <v>0</v>
          </cell>
          <cell r="EM410">
            <v>0</v>
          </cell>
          <cell r="EN410">
            <v>0</v>
          </cell>
          <cell r="EO410">
            <v>0</v>
          </cell>
          <cell r="EP410">
            <v>5.0709196923076925E-2</v>
          </cell>
          <cell r="EQ410">
            <v>5.5308215384615382E-2</v>
          </cell>
          <cell r="ER410">
            <v>6.2146147692307689E-2</v>
          </cell>
          <cell r="ES410">
            <v>8.9273923974594327E-2</v>
          </cell>
          <cell r="ET410">
            <v>2.4888161012482552E-2</v>
          </cell>
          <cell r="EU410">
            <v>2.9401912529826435E-2</v>
          </cell>
        </row>
        <row r="411">
          <cell r="A411" t="str">
            <v>GrupoSuraNúmero de Fondos Extranjeros pref</v>
          </cell>
          <cell r="C411" t="str">
            <v>GrupoSura</v>
          </cell>
          <cell r="H411" t="str">
            <v>Número de Fondos Extranjeros pref</v>
          </cell>
          <cell r="J411">
            <v>202</v>
          </cell>
          <cell r="K411">
            <v>42</v>
          </cell>
          <cell r="L411">
            <v>195</v>
          </cell>
          <cell r="N411">
            <v>185</v>
          </cell>
          <cell r="P411">
            <v>164</v>
          </cell>
          <cell r="R411">
            <v>155</v>
          </cell>
          <cell r="T411">
            <v>148</v>
          </cell>
          <cell r="V411">
            <v>142</v>
          </cell>
          <cell r="X411">
            <v>115</v>
          </cell>
          <cell r="Z411">
            <v>40</v>
          </cell>
          <cell r="AB411">
            <v>36</v>
          </cell>
          <cell r="AC411" t="e">
            <v>#N/A</v>
          </cell>
          <cell r="AD411">
            <v>37</v>
          </cell>
          <cell r="AF411">
            <v>43</v>
          </cell>
        </row>
        <row r="412">
          <cell r="A412" t="str">
            <v>GrupoSuraAcciones Fondos Extranjeros pref</v>
          </cell>
          <cell r="C412" t="str">
            <v>GrupoSura</v>
          </cell>
          <cell r="H412" t="str">
            <v>Acciones Fondos Extranjeros pref</v>
          </cell>
          <cell r="J412">
            <v>30567367</v>
          </cell>
          <cell r="K412">
            <v>31180022</v>
          </cell>
          <cell r="L412">
            <v>31409681</v>
          </cell>
          <cell r="N412">
            <v>30950232</v>
          </cell>
          <cell r="P412">
            <v>33088092</v>
          </cell>
          <cell r="R412">
            <v>37064080</v>
          </cell>
          <cell r="T412">
            <v>36993677</v>
          </cell>
          <cell r="V412">
            <v>36762555</v>
          </cell>
          <cell r="X412">
            <v>34508594</v>
          </cell>
          <cell r="Z412">
            <v>31178433</v>
          </cell>
          <cell r="AB412">
            <v>31022915</v>
          </cell>
          <cell r="AC412" t="e">
            <v>#N/A</v>
          </cell>
          <cell r="AD412">
            <v>31069243</v>
          </cell>
          <cell r="AF412">
            <v>31193022</v>
          </cell>
        </row>
        <row r="413">
          <cell r="A413" t="str">
            <v>GrupoSuraTotal Fondos Extranjeros pref</v>
          </cell>
          <cell r="C413" t="str">
            <v>GrupoSura</v>
          </cell>
          <cell r="H413" t="str">
            <v>Total Fondos Extranjeros pref</v>
          </cell>
          <cell r="J413">
            <v>0.28746299559064126</v>
          </cell>
          <cell r="K413">
            <v>0.29322455305692824</v>
          </cell>
          <cell r="L413">
            <v>0.29538432246409868</v>
          </cell>
          <cell r="N413">
            <v>0.29106355169371717</v>
          </cell>
          <cell r="P413">
            <v>0.3111685100224279</v>
          </cell>
          <cell r="R413">
            <v>0.34855967364186696</v>
          </cell>
          <cell r="T413">
            <v>0.34789758661034187</v>
          </cell>
          <cell r="V413">
            <v>0.34572405879334345</v>
          </cell>
          <cell r="X413">
            <v>0.32452725826405754</v>
          </cell>
          <cell r="Z413">
            <v>0.29320960971228249</v>
          </cell>
          <cell r="AB413">
            <v>0.29174708040289626</v>
          </cell>
          <cell r="AC413" t="e">
            <v>#N/A</v>
          </cell>
          <cell r="AD413">
            <v>0.29218276024603496</v>
          </cell>
          <cell r="AF413">
            <v>0.29334680823653458</v>
          </cell>
        </row>
        <row r="414">
          <cell r="A414" t="str">
            <v>GrupoSuraNúmero de Fondos Extranjeros Total</v>
          </cell>
          <cell r="C414" t="str">
            <v>GrupoSura</v>
          </cell>
          <cell r="H414" t="str">
            <v>Número de Fondos Extranjeros Total</v>
          </cell>
          <cell r="J414">
            <v>497</v>
          </cell>
          <cell r="K414">
            <v>271</v>
          </cell>
          <cell r="L414">
            <v>485</v>
          </cell>
          <cell r="M414">
            <v>223</v>
          </cell>
          <cell r="N414">
            <v>464</v>
          </cell>
          <cell r="O414">
            <v>217</v>
          </cell>
          <cell r="P414">
            <v>436</v>
          </cell>
          <cell r="Q414">
            <v>210</v>
          </cell>
          <cell r="R414">
            <v>421</v>
          </cell>
          <cell r="S414">
            <v>198</v>
          </cell>
          <cell r="T414">
            <v>407</v>
          </cell>
          <cell r="U414">
            <v>196</v>
          </cell>
          <cell r="V414">
            <v>395</v>
          </cell>
          <cell r="W414">
            <v>191</v>
          </cell>
          <cell r="X414">
            <v>363</v>
          </cell>
          <cell r="Y414">
            <v>181</v>
          </cell>
          <cell r="Z414">
            <v>284</v>
          </cell>
          <cell r="AA414">
            <v>181</v>
          </cell>
          <cell r="AB414">
            <v>266</v>
          </cell>
          <cell r="AC414" t="e">
            <v>#N/A</v>
          </cell>
          <cell r="AD414">
            <v>272</v>
          </cell>
          <cell r="AE414">
            <v>154</v>
          </cell>
          <cell r="AF414">
            <v>279</v>
          </cell>
          <cell r="AG414">
            <v>149</v>
          </cell>
          <cell r="AH414">
            <v>147</v>
          </cell>
          <cell r="AI414">
            <v>141</v>
          </cell>
          <cell r="AJ414">
            <v>139</v>
          </cell>
          <cell r="AK414">
            <v>132</v>
          </cell>
          <cell r="AL414">
            <v>125</v>
          </cell>
          <cell r="AM414">
            <v>112</v>
          </cell>
          <cell r="AN414">
            <v>104</v>
          </cell>
          <cell r="AO414">
            <v>92</v>
          </cell>
          <cell r="AP414">
            <v>90</v>
          </cell>
          <cell r="AQ414">
            <v>88</v>
          </cell>
          <cell r="AR414">
            <v>86</v>
          </cell>
        </row>
        <row r="415">
          <cell r="A415" t="str">
            <v>GrupoSuraAcciones Fondos Extranjeros Total</v>
          </cell>
          <cell r="C415" t="str">
            <v>GrupoSura</v>
          </cell>
          <cell r="H415" t="str">
            <v>Acciones Fondos Extranjeros Total</v>
          </cell>
          <cell r="J415">
            <v>71000351</v>
          </cell>
          <cell r="K415">
            <v>56862557</v>
          </cell>
          <cell r="L415">
            <v>69680671</v>
          </cell>
          <cell r="N415">
            <v>67627113</v>
          </cell>
          <cell r="P415">
            <v>68068360</v>
          </cell>
          <cell r="R415">
            <v>70483255</v>
          </cell>
          <cell r="T415">
            <v>68405979</v>
          </cell>
          <cell r="V415">
            <v>67291161</v>
          </cell>
          <cell r="X415">
            <v>64322664</v>
          </cell>
          <cell r="Z415">
            <v>59859154</v>
          </cell>
          <cell r="AB415">
            <v>58760210</v>
          </cell>
          <cell r="AC415" t="e">
            <v>#N/A</v>
          </cell>
          <cell r="AD415">
            <v>57945543</v>
          </cell>
          <cell r="AE415">
            <v>17731478</v>
          </cell>
          <cell r="AF415">
            <v>57150728</v>
          </cell>
          <cell r="AG415">
            <v>17401453</v>
          </cell>
        </row>
        <row r="416">
          <cell r="A416" t="str">
            <v>GrupoSuraTotal Fondos Extranjeros (Ord + Pref)</v>
          </cell>
          <cell r="C416" t="str">
            <v>GrupoSura</v>
          </cell>
          <cell r="H416" t="str">
            <v>Total Fondos Extranjeros (Ord + Pref)</v>
          </cell>
          <cell r="J416">
            <v>0.12339898966586019</v>
          </cell>
          <cell r="K416">
            <v>9.8827428101269321E-2</v>
          </cell>
          <cell r="L416">
            <v>0.12110537876973598</v>
          </cell>
          <cell r="N416">
            <v>0.11753628398568</v>
          </cell>
          <cell r="P416">
            <v>0.11830317363095924</v>
          </cell>
          <cell r="R416">
            <v>0.1225002740530281</v>
          </cell>
          <cell r="T416">
            <v>0.11888995725815565</v>
          </cell>
          <cell r="V416">
            <v>0.11695239761339678</v>
          </cell>
          <cell r="X416">
            <v>0.11179313395530392</v>
          </cell>
          <cell r="Z416">
            <v>0.10403552970960853</v>
          </cell>
          <cell r="AB416">
            <v>0.10212555916172547</v>
          </cell>
          <cell r="AC416" t="e">
            <v>#N/A</v>
          </cell>
          <cell r="AD416">
            <v>0.10070966355982743</v>
          </cell>
          <cell r="AE416">
            <v>3.7803985977574575E-2</v>
          </cell>
          <cell r="AF416">
            <v>9.932827084007495E-2</v>
          </cell>
          <cell r="AG416">
            <v>3.7100363838898427E-2</v>
          </cell>
        </row>
        <row r="417">
          <cell r="A417" t="str">
            <v>GrupoSuraValor Intrínseco</v>
          </cell>
          <cell r="C417" t="str">
            <v>GrupoSura</v>
          </cell>
          <cell r="H417" t="str">
            <v>Valor Intrínseco</v>
          </cell>
          <cell r="J417">
            <v>36136.363677048765</v>
          </cell>
          <cell r="K417">
            <v>32786.544511377986</v>
          </cell>
          <cell r="L417">
            <v>34447.413009717013</v>
          </cell>
          <cell r="M417">
            <v>32496.608265194114</v>
          </cell>
          <cell r="N417">
            <v>34816.78746247018</v>
          </cell>
          <cell r="O417">
            <v>34527.953493502842</v>
          </cell>
          <cell r="P417">
            <v>33124.373819484856</v>
          </cell>
          <cell r="Q417">
            <v>34149.806776544792</v>
          </cell>
          <cell r="R417">
            <v>31514.626315215774</v>
          </cell>
          <cell r="S417">
            <v>33564.035829477594</v>
          </cell>
          <cell r="T417">
            <v>31979.927539880562</v>
          </cell>
          <cell r="U417">
            <v>34274.089653346513</v>
          </cell>
          <cell r="V417">
            <v>31368.017047983205</v>
          </cell>
          <cell r="W417">
            <v>35548.905005969034</v>
          </cell>
          <cell r="X417">
            <v>31795.565320503836</v>
          </cell>
          <cell r="Y417">
            <v>35181.934799806739</v>
          </cell>
          <cell r="Z417">
            <v>32617.018427043546</v>
          </cell>
          <cell r="AA417">
            <v>34088.188430914852</v>
          </cell>
          <cell r="AB417">
            <v>32152.124764632583</v>
          </cell>
          <cell r="AC417">
            <v>34753.350064342434</v>
          </cell>
          <cell r="AD417">
            <v>32774.650993188458</v>
          </cell>
          <cell r="AE417">
            <v>34814.87048598229</v>
          </cell>
          <cell r="AF417">
            <v>31592.914244662803</v>
          </cell>
          <cell r="AG417">
            <v>36228.1618308959</v>
          </cell>
          <cell r="AH417">
            <v>37440.929319773015</v>
          </cell>
          <cell r="AI417">
            <v>34028.546111667114</v>
          </cell>
          <cell r="AJ417">
            <v>35388.207410217256</v>
          </cell>
          <cell r="AK417">
            <v>34707.864488207189</v>
          </cell>
          <cell r="AL417">
            <v>33301.955394994729</v>
          </cell>
          <cell r="AM417">
            <v>32862.836824520084</v>
          </cell>
          <cell r="AN417">
            <v>31418.524063525354</v>
          </cell>
          <cell r="AO417">
            <v>30386.19273018949</v>
          </cell>
          <cell r="AP417">
            <v>31156.821144657031</v>
          </cell>
          <cell r="AQ417">
            <v>30689.749935857981</v>
          </cell>
          <cell r="AR417">
            <v>30240.698084412314</v>
          </cell>
          <cell r="AT417">
            <v>30641.100751782491</v>
          </cell>
          <cell r="AV417">
            <v>30569.655212466489</v>
          </cell>
          <cell r="AW417">
            <v>27832.852340984595</v>
          </cell>
          <cell r="AX417">
            <v>27430.964226594708</v>
          </cell>
          <cell r="AY417">
            <v>27139.986575906569</v>
          </cell>
          <cell r="AZ417">
            <v>23029.929264041839</v>
          </cell>
          <cell r="BB417">
            <v>22121.717110491394</v>
          </cell>
          <cell r="BC417">
            <v>21896.547515222992</v>
          </cell>
          <cell r="BD417">
            <v>19024.749760818577</v>
          </cell>
          <cell r="BE417" t="e">
            <v>#DIV/0!</v>
          </cell>
          <cell r="BF417">
            <v>17888.388867016663</v>
          </cell>
          <cell r="BG417">
            <v>17538.325867757289</v>
          </cell>
          <cell r="BH417">
            <v>17846.109560677549</v>
          </cell>
          <cell r="BI417">
            <v>17740.580503135297</v>
          </cell>
          <cell r="BJ417">
            <v>17877.556124219213</v>
          </cell>
          <cell r="BK417">
            <v>17609.276435735617</v>
          </cell>
          <cell r="BL417">
            <v>17377.528109387302</v>
          </cell>
          <cell r="BM417">
            <v>19673.780351693171</v>
          </cell>
          <cell r="BN417">
            <v>19350.099222394401</v>
          </cell>
          <cell r="BO417">
            <v>18618.308560143636</v>
          </cell>
          <cell r="BP417">
            <v>19059.663435556973</v>
          </cell>
          <cell r="BQ417">
            <v>19256.156424976147</v>
          </cell>
          <cell r="BR417">
            <v>19133.689080311178</v>
          </cell>
          <cell r="BS417">
            <v>18655.080847295452</v>
          </cell>
          <cell r="BT417">
            <v>20356.911401252495</v>
          </cell>
          <cell r="BU417">
            <v>20246.119984479814</v>
          </cell>
          <cell r="BV417">
            <v>22014.603107346062</v>
          </cell>
          <cell r="BW417">
            <v>22620.893983686245</v>
          </cell>
          <cell r="BX417">
            <v>22057.719472804853</v>
          </cell>
          <cell r="BY417">
            <v>20985.097607541593</v>
          </cell>
          <cell r="BZ417">
            <v>20347.203131083887</v>
          </cell>
          <cell r="CA417">
            <v>21568.013715816138</v>
          </cell>
          <cell r="CB417">
            <v>21120.038809031525</v>
          </cell>
          <cell r="CC417">
            <v>20557.108550062232</v>
          </cell>
          <cell r="CD417">
            <v>20920.209218684569</v>
          </cell>
          <cell r="CE417">
            <v>20903.47872790596</v>
          </cell>
          <cell r="CF417">
            <v>21774.101091747452</v>
          </cell>
          <cell r="CG417">
            <v>21187.180931182389</v>
          </cell>
          <cell r="CH417">
            <v>22051.797478942473</v>
          </cell>
          <cell r="CI417">
            <v>20068.699173433339</v>
          </cell>
          <cell r="CJ417">
            <v>20102.534643981107</v>
          </cell>
          <cell r="CK417">
            <v>19643.551763512798</v>
          </cell>
          <cell r="CL417">
            <v>18464.732459415787</v>
          </cell>
          <cell r="CM417">
            <v>17683.106773433468</v>
          </cell>
          <cell r="CN417">
            <v>17199.372945087591</v>
          </cell>
          <cell r="CO417">
            <v>21050.428369580623</v>
          </cell>
          <cell r="CP417">
            <v>23671.904692501623</v>
          </cell>
          <cell r="CQ417">
            <v>23431.879505958044</v>
          </cell>
          <cell r="CR417">
            <v>20596.680726703398</v>
          </cell>
          <cell r="CS417">
            <v>20173.123621480863</v>
          </cell>
          <cell r="CT417">
            <v>18739.183370098508</v>
          </cell>
          <cell r="CU417">
            <v>12656.590683537708</v>
          </cell>
          <cell r="CV417">
            <v>12665.620264831687</v>
          </cell>
          <cell r="CW417">
            <v>14420.889529734553</v>
          </cell>
          <cell r="CX417">
            <v>14244.678828249616</v>
          </cell>
          <cell r="CY417">
            <v>10369.006489233998</v>
          </cell>
          <cell r="CZ417">
            <v>9480.6451527478021</v>
          </cell>
          <cell r="DA417">
            <v>9106.8335664318329</v>
          </cell>
          <cell r="DB417">
            <v>9107.8719966896497</v>
          </cell>
          <cell r="DC417">
            <v>9213.8739352692119</v>
          </cell>
          <cell r="DD417">
            <v>9515.4899445851461</v>
          </cell>
          <cell r="DE417">
            <v>9334.4641273340112</v>
          </cell>
          <cell r="DF417">
            <v>9322.1146994896208</v>
          </cell>
          <cell r="DG417">
            <v>7273.625253397714</v>
          </cell>
          <cell r="DH417">
            <v>7006.4086695996957</v>
          </cell>
          <cell r="DI417">
            <v>7576.1997949349234</v>
          </cell>
          <cell r="DJ417">
            <v>6268.4890677462927</v>
          </cell>
          <cell r="DK417">
            <v>5809.906517840599</v>
          </cell>
          <cell r="DL417">
            <v>5807.9497487707522</v>
          </cell>
          <cell r="DM417">
            <v>5801.2404345266732</v>
          </cell>
          <cell r="DN417">
            <v>5875.9650915052234</v>
          </cell>
          <cell r="DO417">
            <v>5199.847003373734</v>
          </cell>
          <cell r="DP417">
            <v>5290.2530961321499</v>
          </cell>
          <cell r="DQ417">
            <v>5200.4244753701869</v>
          </cell>
          <cell r="DR417">
            <v>5050.239720937454</v>
          </cell>
          <cell r="DS417">
            <v>4192.6757087904589</v>
          </cell>
          <cell r="DT417">
            <v>4156.9968235941697</v>
          </cell>
          <cell r="DU417">
            <v>3708.4379920208448</v>
          </cell>
          <cell r="DV417">
            <v>3669.2288773761497</v>
          </cell>
          <cell r="DW417">
            <v>3463.7894854737951</v>
          </cell>
          <cell r="DX417">
            <v>3393.8950554437415</v>
          </cell>
          <cell r="DY417">
            <v>3419.8863406235459</v>
          </cell>
          <cell r="DZ417">
            <v>3244.7378776048868</v>
          </cell>
          <cell r="EA417">
            <v>3037.8677755240433</v>
          </cell>
          <cell r="EB417">
            <v>0</v>
          </cell>
          <cell r="EC417">
            <v>0</v>
          </cell>
          <cell r="ED417">
            <v>3251.3788779636711</v>
          </cell>
          <cell r="EE417">
            <v>2781.132177623987</v>
          </cell>
          <cell r="EF417">
            <v>2603.4655011731311</v>
          </cell>
          <cell r="EG417">
            <v>2524.7503769930872</v>
          </cell>
          <cell r="EH417">
            <v>0</v>
          </cell>
          <cell r="EI417">
            <v>0</v>
          </cell>
          <cell r="EJ417">
            <v>2538.1620456952905</v>
          </cell>
          <cell r="EK417">
            <v>2494.5827381907679</v>
          </cell>
          <cell r="EL417">
            <v>0</v>
          </cell>
          <cell r="EM417">
            <v>2407.1683948292616</v>
          </cell>
          <cell r="EN417">
            <v>0</v>
          </cell>
          <cell r="EO417">
            <v>0</v>
          </cell>
          <cell r="EP417">
            <v>2577.2700307692307</v>
          </cell>
          <cell r="EQ417">
            <v>1457.8750197353845</v>
          </cell>
          <cell r="ER417">
            <v>1950.467729230769</v>
          </cell>
          <cell r="ES417">
            <v>2809.5086172197166</v>
          </cell>
        </row>
        <row r="418">
          <cell r="A418" t="str">
            <v>GrupoSuraPrecio de Cierre (Pesos)</v>
          </cell>
          <cell r="C418" t="str">
            <v>GrupoSura</v>
          </cell>
          <cell r="H418" t="str">
            <v>Precio de Cierre (Pesos)</v>
          </cell>
          <cell r="J418">
            <v>38000</v>
          </cell>
          <cell r="K418">
            <v>31100</v>
          </cell>
          <cell r="L418">
            <v>35220</v>
          </cell>
          <cell r="M418">
            <v>30520</v>
          </cell>
          <cell r="N418">
            <v>35760</v>
          </cell>
          <cell r="O418">
            <v>32780</v>
          </cell>
          <cell r="P418">
            <v>30440</v>
          </cell>
          <cell r="Q418">
            <v>33200</v>
          </cell>
          <cell r="R418">
            <v>30320</v>
          </cell>
          <cell r="S418">
            <v>35460</v>
          </cell>
          <cell r="T418">
            <v>30700</v>
          </cell>
          <cell r="U418">
            <v>36000</v>
          </cell>
          <cell r="V418">
            <v>30900</v>
          </cell>
          <cell r="W418">
            <v>37800</v>
          </cell>
          <cell r="X418">
            <v>31480</v>
          </cell>
          <cell r="Y418">
            <v>39980</v>
          </cell>
          <cell r="Z418">
            <v>31960</v>
          </cell>
          <cell r="AA418">
            <v>36740</v>
          </cell>
          <cell r="AB418">
            <v>31160</v>
          </cell>
          <cell r="AC418">
            <v>37180</v>
          </cell>
          <cell r="AD418">
            <v>32500</v>
          </cell>
          <cell r="AE418">
            <v>35400</v>
          </cell>
          <cell r="AF418">
            <v>30480</v>
          </cell>
          <cell r="AG418">
            <v>35300</v>
          </cell>
          <cell r="AH418">
            <v>37480</v>
          </cell>
          <cell r="AI418">
            <v>38300</v>
          </cell>
          <cell r="AJ418">
            <v>41000</v>
          </cell>
          <cell r="AK418">
            <v>38360</v>
          </cell>
          <cell r="AL418">
            <v>36200</v>
          </cell>
          <cell r="AM418">
            <v>32780</v>
          </cell>
          <cell r="AN418">
            <v>29960</v>
          </cell>
          <cell r="AO418">
            <v>29480</v>
          </cell>
          <cell r="AP418">
            <v>29720</v>
          </cell>
          <cell r="AQ418">
            <v>28280</v>
          </cell>
          <cell r="AR418">
            <v>26560</v>
          </cell>
          <cell r="AT418">
            <v>25240</v>
          </cell>
          <cell r="AV418">
            <v>24540</v>
          </cell>
          <cell r="AW418">
            <v>23700</v>
          </cell>
          <cell r="AX418">
            <v>22500</v>
          </cell>
          <cell r="AY418">
            <v>25000</v>
          </cell>
          <cell r="AZ418">
            <v>22400</v>
          </cell>
          <cell r="BB418">
            <v>21580</v>
          </cell>
          <cell r="BC418">
            <v>20080</v>
          </cell>
          <cell r="BD418">
            <v>19200</v>
          </cell>
          <cell r="BF418">
            <v>17220</v>
          </cell>
          <cell r="BG418">
            <v>15900</v>
          </cell>
          <cell r="BH418">
            <v>15600</v>
          </cell>
          <cell r="BI418">
            <v>15700</v>
          </cell>
          <cell r="BJ418">
            <v>15460</v>
          </cell>
          <cell r="BK418">
            <v>14080</v>
          </cell>
          <cell r="BL418">
            <v>13480</v>
          </cell>
          <cell r="BM418">
            <v>17080</v>
          </cell>
          <cell r="BN418">
            <v>17580</v>
          </cell>
          <cell r="BO418">
            <v>16680</v>
          </cell>
          <cell r="BP418">
            <v>15700</v>
          </cell>
          <cell r="BQ418">
            <v>18460</v>
          </cell>
          <cell r="BR418">
            <v>17600</v>
          </cell>
          <cell r="BS418">
            <v>15120</v>
          </cell>
          <cell r="BT418">
            <v>16000</v>
          </cell>
          <cell r="BU418">
            <v>16600</v>
          </cell>
          <cell r="BV418">
            <v>19960</v>
          </cell>
          <cell r="BW418">
            <v>20980</v>
          </cell>
          <cell r="BX418">
            <v>19320</v>
          </cell>
          <cell r="BY418">
            <v>18640</v>
          </cell>
          <cell r="BZ418">
            <v>18800</v>
          </cell>
          <cell r="CA418">
            <v>19920</v>
          </cell>
          <cell r="CB418">
            <v>18600</v>
          </cell>
          <cell r="CC418">
            <v>17460</v>
          </cell>
          <cell r="CD418">
            <v>18020</v>
          </cell>
          <cell r="CE418">
            <v>18400</v>
          </cell>
          <cell r="CF418">
            <v>18480</v>
          </cell>
          <cell r="CG418">
            <v>19800</v>
          </cell>
          <cell r="CH418">
            <v>20480</v>
          </cell>
          <cell r="CI418">
            <v>18100</v>
          </cell>
          <cell r="CJ418">
            <v>18680</v>
          </cell>
          <cell r="CK418">
            <v>15600</v>
          </cell>
          <cell r="CL418">
            <v>16200</v>
          </cell>
          <cell r="CM418">
            <v>16280</v>
          </cell>
          <cell r="CN418">
            <v>12000</v>
          </cell>
          <cell r="CO418">
            <v>17040</v>
          </cell>
          <cell r="CP418">
            <v>23600</v>
          </cell>
          <cell r="CQ418">
            <v>23480</v>
          </cell>
          <cell r="CR418">
            <v>24160</v>
          </cell>
          <cell r="CS418">
            <v>23400</v>
          </cell>
          <cell r="CT418">
            <v>19660</v>
          </cell>
          <cell r="CU418">
            <v>17600</v>
          </cell>
          <cell r="CV418">
            <v>14660</v>
          </cell>
          <cell r="CW418">
            <v>13800</v>
          </cell>
          <cell r="CX418">
            <v>13500</v>
          </cell>
          <cell r="CY418">
            <v>12040</v>
          </cell>
          <cell r="CZ418">
            <v>10700</v>
          </cell>
          <cell r="DA418">
            <v>8500</v>
          </cell>
          <cell r="DB418">
            <v>8780</v>
          </cell>
          <cell r="DC418">
            <v>8400</v>
          </cell>
          <cell r="DD418">
            <v>10440</v>
          </cell>
          <cell r="DE418">
            <v>8050</v>
          </cell>
          <cell r="DF418">
            <v>8000</v>
          </cell>
          <cell r="DG418">
            <v>8100</v>
          </cell>
          <cell r="DH418">
            <v>7290</v>
          </cell>
          <cell r="DI418">
            <v>7000</v>
          </cell>
          <cell r="DJ418">
            <v>5170</v>
          </cell>
          <cell r="DK418">
            <v>5150</v>
          </cell>
          <cell r="DL418">
            <v>5450</v>
          </cell>
          <cell r="DM418">
            <v>5420</v>
          </cell>
          <cell r="DN418">
            <v>6350</v>
          </cell>
          <cell r="DO418">
            <v>6370</v>
          </cell>
          <cell r="DP418">
            <v>6250</v>
          </cell>
          <cell r="DQ418">
            <v>5290</v>
          </cell>
          <cell r="DR418">
            <v>4297</v>
          </cell>
          <cell r="DS418">
            <v>4100</v>
          </cell>
          <cell r="DT418">
            <v>3742</v>
          </cell>
          <cell r="DU418">
            <v>3595</v>
          </cell>
          <cell r="DV418">
            <v>3580</v>
          </cell>
          <cell r="DW418">
            <v>3725</v>
          </cell>
          <cell r="DX418">
            <v>3570</v>
          </cell>
          <cell r="DY418">
            <v>3380</v>
          </cell>
          <cell r="DZ418">
            <v>2500</v>
          </cell>
          <cell r="EA418">
            <v>2200</v>
          </cell>
          <cell r="EB418">
            <v>2215</v>
          </cell>
          <cell r="EC418">
            <v>2400</v>
          </cell>
          <cell r="ED418">
            <v>2300</v>
          </cell>
          <cell r="EE418">
            <v>1941</v>
          </cell>
          <cell r="EF418">
            <v>1640</v>
          </cell>
          <cell r="EG418">
            <v>1450</v>
          </cell>
          <cell r="EH418">
            <v>1320</v>
          </cell>
          <cell r="EI418">
            <v>1300</v>
          </cell>
          <cell r="EJ418">
            <v>1500</v>
          </cell>
          <cell r="EK418">
            <v>1180</v>
          </cell>
          <cell r="EL418">
            <v>999</v>
          </cell>
          <cell r="EM418">
            <v>1031</v>
          </cell>
          <cell r="EN418">
            <v>1060</v>
          </cell>
          <cell r="EO418">
            <v>1230</v>
          </cell>
          <cell r="EP418">
            <v>1200</v>
          </cell>
          <cell r="EQ418">
            <v>1200</v>
          </cell>
          <cell r="ER418">
            <v>2215</v>
          </cell>
          <cell r="ES418">
            <v>3500</v>
          </cell>
          <cell r="ET418">
            <v>6125</v>
          </cell>
          <cell r="EU418">
            <v>4600</v>
          </cell>
        </row>
        <row r="419">
          <cell r="A419" t="str">
            <v>GrupoSuraPrecio de Cierre Preferencial (Pesos)</v>
          </cell>
          <cell r="C419" t="str">
            <v>GrupoSura</v>
          </cell>
          <cell r="H419" t="str">
            <v>Precio de Cierre Preferencial (Pesos)</v>
          </cell>
          <cell r="J419">
            <v>39000</v>
          </cell>
          <cell r="K419">
            <v>33000</v>
          </cell>
          <cell r="L419">
            <v>37000</v>
          </cell>
          <cell r="N419">
            <v>37700</v>
          </cell>
          <cell r="P419">
            <v>33300</v>
          </cell>
          <cell r="R419">
            <v>32420</v>
          </cell>
          <cell r="T419">
            <v>32700</v>
          </cell>
          <cell r="V419">
            <v>32500</v>
          </cell>
          <cell r="X419">
            <v>33700</v>
          </cell>
          <cell r="Z419">
            <v>33480</v>
          </cell>
          <cell r="AB419">
            <v>33700</v>
          </cell>
          <cell r="AC419" t="e">
            <v>#N/A</v>
          </cell>
          <cell r="AD419">
            <v>33680</v>
          </cell>
          <cell r="AF419">
            <v>32100</v>
          </cell>
          <cell r="AH419" t="e">
            <v>#N/A</v>
          </cell>
        </row>
        <row r="420">
          <cell r="A420" t="str">
            <v>GrupoSuraP/VL</v>
          </cell>
          <cell r="C420" t="str">
            <v>GrupoSura</v>
          </cell>
          <cell r="H420" t="str">
            <v>P/VL</v>
          </cell>
          <cell r="J420">
            <v>1.0515723258600833</v>
          </cell>
          <cell r="K420">
            <v>0.94855985781628493</v>
          </cell>
          <cell r="L420">
            <v>1.0224280119399694</v>
          </cell>
          <cell r="M420">
            <v>0.93917493637909333</v>
          </cell>
          <cell r="N420">
            <v>1.0270907400215064</v>
          </cell>
          <cell r="O420">
            <v>0.94937569949427336</v>
          </cell>
          <cell r="P420">
            <v>0.91896076785892877</v>
          </cell>
          <cell r="Q420">
            <v>0.97218705268935368</v>
          </cell>
          <cell r="R420">
            <v>0.96209295635407899</v>
          </cell>
          <cell r="S420">
            <v>1.0564879676614241</v>
          </cell>
          <cell r="T420">
            <v>0.95997715947653639</v>
          </cell>
          <cell r="U420">
            <v>1.0503561251111149</v>
          </cell>
          <cell r="V420">
            <v>0.98507980127442274</v>
          </cell>
          <cell r="W420">
            <v>1.0633238912324581</v>
          </cell>
          <cell r="X420">
            <v>0.99007517817900415</v>
          </cell>
          <cell r="Y420">
            <v>1.1363786621598655</v>
          </cell>
          <cell r="Z420">
            <v>0.97985657614557453</v>
          </cell>
          <cell r="AA420">
            <v>1.077792681017927</v>
          </cell>
          <cell r="AB420">
            <v>0.96914279314678686</v>
          </cell>
          <cell r="AC420">
            <v>1.0698249213720363</v>
          </cell>
          <cell r="AD420">
            <v>0.99162001776172881</v>
          </cell>
          <cell r="AE420">
            <v>1.0168068846975404</v>
          </cell>
          <cell r="AF420">
            <v>0.96477329580791005</v>
          </cell>
          <cell r="AG420">
            <v>0.97438010144626352</v>
          </cell>
          <cell r="AH420">
            <v>1.0010435285912187</v>
          </cell>
          <cell r="AI420">
            <v>1.1255256064809764</v>
          </cell>
          <cell r="AJ420">
            <v>1.1585780405526422</v>
          </cell>
          <cell r="AK420">
            <v>1.1052250135710224</v>
          </cell>
          <cell r="AL420">
            <v>1.0870232564614162</v>
          </cell>
          <cell r="AM420">
            <v>0.99747931607479867</v>
          </cell>
          <cell r="AN420">
            <v>0.95357757542727495</v>
          </cell>
          <cell r="AO420">
            <v>0.970177483627649</v>
          </cell>
          <cell r="AP420">
            <v>0.95388421886860475</v>
          </cell>
          <cell r="AQ420">
            <v>0.92148030072273668</v>
          </cell>
          <cell r="AR420">
            <v>0.87828660323454821</v>
          </cell>
          <cell r="AT420">
            <v>0.82373019835234573</v>
          </cell>
          <cell r="AV420">
            <v>0.80275684594546692</v>
          </cell>
          <cell r="AW420">
            <v>0.85151172110021711</v>
          </cell>
          <cell r="AX420">
            <v>0.8202409442897356</v>
          </cell>
          <cell r="AY420">
            <v>0.92115005031703534</v>
          </cell>
          <cell r="AZ420">
            <v>0.97264736435706778</v>
          </cell>
          <cell r="BB420">
            <v>0.97551197731235428</v>
          </cell>
          <cell r="BC420">
            <v>0.91703954635039675</v>
          </cell>
          <cell r="BD420">
            <v>0.96263560279321381</v>
          </cell>
          <cell r="BF420">
            <v>0.87414010022516797</v>
          </cell>
          <cell r="BG420">
            <v>0.88497667803065039</v>
          </cell>
          <cell r="BH420">
            <v>0.87414010022516797</v>
          </cell>
          <cell r="BI420">
            <v>0.88497667803065039</v>
          </cell>
          <cell r="BJ420">
            <v>0.86477144261658434</v>
          </cell>
          <cell r="BK420">
            <v>0.79957856595553045</v>
          </cell>
          <cell r="BL420">
            <v>0.77571446958086832</v>
          </cell>
          <cell r="BM420">
            <v>0.86816055148903071</v>
          </cell>
          <cell r="BN420">
            <v>0.90852247308655576</v>
          </cell>
          <cell r="BO420">
            <v>0.89589233877598373</v>
          </cell>
          <cell r="BP420">
            <v>0.82372913105646373</v>
          </cell>
          <cell r="BQ420">
            <v>0.95865444757482887</v>
          </cell>
          <cell r="BR420">
            <v>0.91984352448324436</v>
          </cell>
          <cell r="BS420">
            <v>0.8105030540348499</v>
          </cell>
          <cell r="BT420">
            <v>0.7859738486171125</v>
          </cell>
          <cell r="BU420">
            <v>0.81991018588871145</v>
          </cell>
          <cell r="BV420">
            <v>0.9066708994330922</v>
          </cell>
          <cell r="BW420">
            <v>0.9274611346099042</v>
          </cell>
          <cell r="BX420">
            <v>0.875883838482024</v>
          </cell>
          <cell r="BY420">
            <v>0.88824938290023414</v>
          </cell>
          <cell r="BZ420">
            <v>0.92395991129020261</v>
          </cell>
          <cell r="CA420">
            <v>0.92358991710916682</v>
          </cell>
          <cell r="CB420">
            <v>0.88068019988893742</v>
          </cell>
          <cell r="CC420">
            <v>0.84934123675419049</v>
          </cell>
          <cell r="CD420">
            <v>0.86136805859024146</v>
          </cell>
          <cell r="CE420">
            <v>0.88023626304057045</v>
          </cell>
          <cell r="CF420">
            <v>0.84871471488685513</v>
          </cell>
          <cell r="CG420">
            <v>0.93452734765950884</v>
          </cell>
          <cell r="CH420">
            <v>0.92872247804545627</v>
          </cell>
          <cell r="CI420">
            <v>0.90190200389074171</v>
          </cell>
          <cell r="CJ420">
            <v>0.92923605559326683</v>
          </cell>
          <cell r="CK420">
            <v>0.79415373491551811</v>
          </cell>
          <cell r="CL420">
            <v>0.87734821154904286</v>
          </cell>
          <cell r="CM420">
            <v>0.92065270026297352</v>
          </cell>
          <cell r="CN420">
            <v>0.69769985442564564</v>
          </cell>
          <cell r="CO420">
            <v>0.80948471455450388</v>
          </cell>
          <cell r="CP420">
            <v>0.99696244584305038</v>
          </cell>
          <cell r="CQ420">
            <v>1.0020536335563572</v>
          </cell>
          <cell r="CR420">
            <v>1.1730045399342814</v>
          </cell>
          <cell r="CS420">
            <v>1.159959183271106</v>
          </cell>
          <cell r="CT420">
            <v>1.0491385676587599</v>
          </cell>
          <cell r="CU420">
            <v>1.3905798520364676</v>
          </cell>
          <cell r="CV420">
            <v>1.1574640399338403</v>
          </cell>
          <cell r="CW420">
            <v>0.95694512960144817</v>
          </cell>
          <cell r="CX420">
            <v>0.94772231531308437</v>
          </cell>
          <cell r="CY420">
            <v>1.1611527114483893</v>
          </cell>
          <cell r="CZ420">
            <v>1.1286151762466068</v>
          </cell>
          <cell r="DA420">
            <v>0.93336503165396079</v>
          </cell>
          <cell r="DB420">
            <v>0.96400125113650936</v>
          </cell>
          <cell r="DC420">
            <v>0.9116686487152994</v>
          </cell>
          <cell r="DD420">
            <v>1.0971584291296479</v>
          </cell>
          <cell r="DE420">
            <v>0.86239551517770274</v>
          </cell>
          <cell r="DF420">
            <v>0.85817437972931121</v>
          </cell>
          <cell r="DG420">
            <v>1.1136124996563801</v>
          </cell>
          <cell r="DH420">
            <v>1.0404759904501126</v>
          </cell>
          <cell r="DI420">
            <v>0.9239460665596303</v>
          </cell>
          <cell r="DJ420">
            <v>0.82476015258630231</v>
          </cell>
          <cell r="DK420">
            <v>0.88641701620943292</v>
          </cell>
          <cell r="DL420">
            <v>0.93836900037805737</v>
          </cell>
          <cell r="DM420">
            <v>0.93428294537532319</v>
          </cell>
          <cell r="DN420">
            <v>1.0806735406206005</v>
          </cell>
          <cell r="DO420">
            <v>1.2250360435349452</v>
          </cell>
          <cell r="DP420">
            <v>1.1814179560840949</v>
          </cell>
          <cell r="DQ420">
            <v>1.0172246563821961</v>
          </cell>
          <cell r="DR420">
            <v>0.85085069965794946</v>
          </cell>
          <cell r="DS420">
            <v>0.97789580801678677</v>
          </cell>
          <cell r="DT420">
            <v>0.90016907849466188</v>
          </cell>
          <cell r="DU420">
            <v>0.96941084298431834</v>
          </cell>
          <cell r="DV420">
            <v>0.97568184478043329</v>
          </cell>
          <cell r="DW420">
            <v>1.0754117753465249</v>
          </cell>
          <cell r="DX420">
            <v>1.0518887418966563</v>
          </cell>
          <cell r="DY420">
            <v>0.9883369396959919</v>
          </cell>
          <cell r="DZ420">
            <v>0.77047826182045331</v>
          </cell>
          <cell r="EA420">
            <v>0.72419215139160953</v>
          </cell>
          <cell r="EB420" t="e">
            <v>#DIV/0!</v>
          </cell>
          <cell r="EC420" t="e">
            <v>#DIV/0!</v>
          </cell>
          <cell r="ED420">
            <v>0.70739218231019674</v>
          </cell>
          <cell r="EE420">
            <v>0.69791720638688248</v>
          </cell>
          <cell r="EF420">
            <v>0.62992960700305423</v>
          </cell>
          <cell r="EG420">
            <v>0.57431420278741085</v>
          </cell>
          <cell r="EH420" t="e">
            <v>#DIV/0!</v>
          </cell>
          <cell r="EI420" t="e">
            <v>#DIV/0!</v>
          </cell>
          <cell r="EJ420">
            <v>0.59097881577103872</v>
          </cell>
          <cell r="EK420">
            <v>0.47302500010715698</v>
          </cell>
          <cell r="EL420" t="e">
            <v>#DIV/0!</v>
          </cell>
          <cell r="EM420">
            <v>0.42830406140868593</v>
          </cell>
          <cell r="EN420" t="e">
            <v>#DIV/0!</v>
          </cell>
          <cell r="EO420" t="e">
            <v>#DIV/0!</v>
          </cell>
          <cell r="EP420">
            <v>0.46560895275759651</v>
          </cell>
          <cell r="EQ420">
            <v>0.82311582526313487</v>
          </cell>
          <cell r="ER420">
            <v>1.135625043575347</v>
          </cell>
          <cell r="ES420">
            <v>1.2457694482758312</v>
          </cell>
          <cell r="ET420" t="e">
            <v>#DIV/0!</v>
          </cell>
          <cell r="EU420" t="e">
            <v>#DIV/0!</v>
          </cell>
        </row>
        <row r="421">
          <cell r="A421" t="str">
            <v>GrupoSuraUPA</v>
          </cell>
          <cell r="B421" t="str">
            <v>Bal&amp;PyG</v>
          </cell>
          <cell r="C421" t="str">
            <v>GrupoSura</v>
          </cell>
          <cell r="H421" t="str">
            <v>UPA</v>
          </cell>
          <cell r="J421">
            <v>949.12385090929217</v>
          </cell>
          <cell r="K421">
            <v>526.01876447939333</v>
          </cell>
          <cell r="L421">
            <v>800.31774491831879</v>
          </cell>
          <cell r="M421">
            <v>519.51267155193602</v>
          </cell>
          <cell r="N421">
            <v>810.42302940647858</v>
          </cell>
          <cell r="O421">
            <v>526.99523274547528</v>
          </cell>
          <cell r="P421">
            <v>798.01314982840245</v>
          </cell>
          <cell r="Q421" t="e">
            <v>#DIV/0!</v>
          </cell>
          <cell r="R421">
            <v>618.97726419432001</v>
          </cell>
          <cell r="S421">
            <v>233.25865412057027</v>
          </cell>
          <cell r="T421">
            <v>643.14314815842124</v>
          </cell>
          <cell r="U421">
            <v>328.562383295519</v>
          </cell>
          <cell r="V421">
            <v>703.10917303243673</v>
          </cell>
          <cell r="W421">
            <v>328.562383295519</v>
          </cell>
          <cell r="X421">
            <v>0</v>
          </cell>
          <cell r="Y421">
            <v>185.66158262138916</v>
          </cell>
          <cell r="Z421">
            <v>0</v>
          </cell>
          <cell r="AA421">
            <v>214.62708527676455</v>
          </cell>
          <cell r="AB421">
            <v>0</v>
          </cell>
          <cell r="AC421">
            <v>161.67223047482412</v>
          </cell>
          <cell r="AD421">
            <v>224.43057082501289</v>
          </cell>
          <cell r="AE421">
            <v>-28.804747836024795</v>
          </cell>
          <cell r="AF421">
            <v>709.40078406564123</v>
          </cell>
          <cell r="AG421">
            <v>1484.4575887212031</v>
          </cell>
          <cell r="AH421">
            <v>1253.7533158879532</v>
          </cell>
          <cell r="AI421">
            <v>1263.9599890209151</v>
          </cell>
          <cell r="AJ421">
            <v>1268.1822122191318</v>
          </cell>
          <cell r="AK421">
            <v>937.94488736353264</v>
          </cell>
          <cell r="AL421">
            <v>922.17287812059965</v>
          </cell>
          <cell r="AM421">
            <v>927.21247774643734</v>
          </cell>
          <cell r="AN421">
            <v>927.21247774643734</v>
          </cell>
          <cell r="AO421">
            <v>677.60350211836044</v>
          </cell>
          <cell r="AP421">
            <v>665.37050809140408</v>
          </cell>
          <cell r="AQ421">
            <v>648.6679331190021</v>
          </cell>
          <cell r="AR421">
            <v>34.527384881960124</v>
          </cell>
          <cell r="AT421">
            <v>950.99105772534995</v>
          </cell>
          <cell r="AV421">
            <v>654.94293566357612</v>
          </cell>
          <cell r="AW421">
            <v>656.25577379502852</v>
          </cell>
          <cell r="AX421">
            <v>636.39671185184739</v>
          </cell>
          <cell r="AY421">
            <v>466.02681415971091</v>
          </cell>
          <cell r="AZ421">
            <v>454.29908915978234</v>
          </cell>
          <cell r="BB421">
            <v>449.98533805182132</v>
          </cell>
          <cell r="BC421">
            <v>255.6813929878407</v>
          </cell>
          <cell r="BD421">
            <v>225.51462116250633</v>
          </cell>
          <cell r="BF421">
            <v>-7.0496318352192313</v>
          </cell>
          <cell r="BG421">
            <v>-3.5938935853411733</v>
          </cell>
          <cell r="BH421">
            <v>582.07241360739658</v>
          </cell>
          <cell r="BI421">
            <v>270.66218577176579</v>
          </cell>
          <cell r="BJ421">
            <v>582.07241360739658</v>
          </cell>
          <cell r="BK421">
            <v>270.66218577176579</v>
          </cell>
          <cell r="BL421">
            <v>255.87455461427518</v>
          </cell>
          <cell r="BM421">
            <v>230.36670903288152</v>
          </cell>
          <cell r="BN421">
            <v>92.662147992251192</v>
          </cell>
          <cell r="BO421">
            <v>40.411907369040833</v>
          </cell>
          <cell r="BP421">
            <v>61.627149220060701</v>
          </cell>
          <cell r="BQ421">
            <v>21.060321599575254</v>
          </cell>
          <cell r="BR421">
            <v>12.171318518520591</v>
          </cell>
          <cell r="BS421">
            <v>-48.634377327629778</v>
          </cell>
          <cell r="BT421">
            <v>-114.7389316979305</v>
          </cell>
          <cell r="BU421">
            <v>-127.31650594780078</v>
          </cell>
          <cell r="BV421">
            <v>545.47376807923274</v>
          </cell>
          <cell r="BW421">
            <v>460.01603195042384</v>
          </cell>
          <cell r="BX421">
            <v>391.01759964017572</v>
          </cell>
          <cell r="BY421">
            <v>382.53631710233174</v>
          </cell>
          <cell r="BZ421">
            <v>334.23099773469255</v>
          </cell>
          <cell r="CA421">
            <v>244.2853404182537</v>
          </cell>
          <cell r="CB421">
            <v>198.28486971954564</v>
          </cell>
          <cell r="CC421">
            <v>114.69269174142397</v>
          </cell>
          <cell r="CD421">
            <v>143.84876614218297</v>
          </cell>
          <cell r="CE421">
            <v>147.66934528139416</v>
          </cell>
          <cell r="CF421">
            <v>36.463977049380233</v>
          </cell>
          <cell r="CG421">
            <v>-22.709437400657333</v>
          </cell>
          <cell r="CH421">
            <v>729.17031412107656</v>
          </cell>
          <cell r="CI421">
            <v>471.48277596382087</v>
          </cell>
          <cell r="CJ421">
            <v>466.50119131618254</v>
          </cell>
          <cell r="CK421">
            <v>421.00441913187365</v>
          </cell>
          <cell r="CL421">
            <v>227.00851854122999</v>
          </cell>
          <cell r="CM421">
            <v>155.64797872229158</v>
          </cell>
          <cell r="CN421">
            <v>33.451033954286466</v>
          </cell>
          <cell r="CO421">
            <v>409.0825121612616</v>
          </cell>
          <cell r="CP421">
            <v>566.37217331101249</v>
          </cell>
          <cell r="CQ421">
            <v>576.22113100686113</v>
          </cell>
          <cell r="CR421">
            <v>137.10356987680785</v>
          </cell>
          <cell r="CS421">
            <v>130.90538245861649</v>
          </cell>
          <cell r="CT421">
            <v>2076.1613666829335</v>
          </cell>
          <cell r="CU421">
            <v>1302.8914922642718</v>
          </cell>
          <cell r="CV421">
            <v>1146.1198498045756</v>
          </cell>
          <cell r="CW421">
            <v>1292.7869822263408</v>
          </cell>
          <cell r="CX421">
            <v>1316.9295430123047</v>
          </cell>
          <cell r="CY421">
            <v>457.66202203381528</v>
          </cell>
          <cell r="CZ421">
            <v>346.84121158107769</v>
          </cell>
          <cell r="DA421">
            <v>54.80040007733718</v>
          </cell>
          <cell r="DB421">
            <v>63.559927743545472</v>
          </cell>
          <cell r="DC421">
            <v>25.848178515536059</v>
          </cell>
          <cell r="DD421">
            <v>8.3547529697779321</v>
          </cell>
          <cell r="DE421">
            <v>-1.2354500604095759</v>
          </cell>
          <cell r="DF421">
            <v>805.00501176319506</v>
          </cell>
          <cell r="DG421">
            <v>329.80259295291285</v>
          </cell>
          <cell r="DH421">
            <v>194.29059030851892</v>
          </cell>
          <cell r="DI421">
            <v>554.11873826185683</v>
          </cell>
          <cell r="DJ421">
            <v>86.521784682743942</v>
          </cell>
          <cell r="DK421">
            <v>104.88522964804079</v>
          </cell>
          <cell r="DL421">
            <v>110.84155440994482</v>
          </cell>
          <cell r="DM421">
            <v>116.83240135815161</v>
          </cell>
          <cell r="DN421">
            <v>216.00696491552432</v>
          </cell>
          <cell r="DO421">
            <v>137.66666418329945</v>
          </cell>
          <cell r="DP421">
            <v>119.23283124958394</v>
          </cell>
          <cell r="DQ421">
            <v>84.208249794006875</v>
          </cell>
          <cell r="DR421">
            <v>793.79201919387503</v>
          </cell>
          <cell r="DS421">
            <v>474.49395993220151</v>
          </cell>
          <cell r="DT421">
            <v>436.00717884888212</v>
          </cell>
          <cell r="DU421">
            <v>298.59396070847083</v>
          </cell>
          <cell r="DV421">
            <v>327.33926084116405</v>
          </cell>
          <cell r="DW421">
            <v>189.88784619120571</v>
          </cell>
          <cell r="DX421">
            <v>133.98282608702266</v>
          </cell>
          <cell r="DY421">
            <v>89.968546668795611</v>
          </cell>
          <cell r="DZ421">
            <v>64.926278858282146</v>
          </cell>
          <cell r="EA421">
            <v>38.371067321446787</v>
          </cell>
          <cell r="EB421">
            <v>0</v>
          </cell>
          <cell r="EC421">
            <v>0</v>
          </cell>
          <cell r="ED421">
            <v>327.82466236298012</v>
          </cell>
          <cell r="EE421">
            <v>157.07547090089585</v>
          </cell>
          <cell r="EF421">
            <v>83.301707177751311</v>
          </cell>
          <cell r="EG421">
            <v>31.099321258954038</v>
          </cell>
          <cell r="EH421">
            <v>0</v>
          </cell>
          <cell r="EI421">
            <v>0</v>
          </cell>
          <cell r="EJ421">
            <v>9.7098304967980127</v>
          </cell>
          <cell r="EK421">
            <v>-27.827079092200623</v>
          </cell>
          <cell r="EL421">
            <v>0</v>
          </cell>
          <cell r="EM421">
            <v>-28.8257044883525</v>
          </cell>
          <cell r="EN421">
            <v>0</v>
          </cell>
          <cell r="EO421">
            <v>0</v>
          </cell>
          <cell r="EP421">
            <v>99.849599999999995</v>
          </cell>
          <cell r="EQ421">
            <v>96.545924280000008</v>
          </cell>
          <cell r="ER421">
            <v>0</v>
          </cell>
          <cell r="ES421">
            <v>0</v>
          </cell>
        </row>
        <row r="422">
          <cell r="A422" t="str">
            <v>GrupoSuraFlotante en el Mercado ord</v>
          </cell>
          <cell r="C422" t="str">
            <v>GrupoSura</v>
          </cell>
          <cell r="H422" t="str">
            <v>Flotante en el Mercado ord</v>
          </cell>
          <cell r="J422">
            <v>0.49869999999999998</v>
          </cell>
          <cell r="K422">
            <v>0.5</v>
          </cell>
          <cell r="L422">
            <v>0.49930000000000002</v>
          </cell>
          <cell r="M422">
            <v>0.49959999999999993</v>
          </cell>
          <cell r="N422">
            <v>0.50030000000000008</v>
          </cell>
          <cell r="O422">
            <v>0.49940000000000001</v>
          </cell>
          <cell r="P422">
            <v>0.50019999999999998</v>
          </cell>
          <cell r="Q422">
            <v>0.49949999999999994</v>
          </cell>
          <cell r="R422">
            <v>0.50039999999999996</v>
          </cell>
          <cell r="S422">
            <v>0.49950000000000006</v>
          </cell>
          <cell r="T422">
            <v>0.50030000000000008</v>
          </cell>
          <cell r="U422">
            <v>0.49930000000000002</v>
          </cell>
          <cell r="V422">
            <v>0.50049999999999994</v>
          </cell>
          <cell r="W422">
            <v>0.499</v>
          </cell>
          <cell r="X422">
            <v>0.50029999999999997</v>
          </cell>
          <cell r="Y422">
            <v>0.49959999999999999</v>
          </cell>
          <cell r="Z422">
            <v>0.49970000000000003</v>
          </cell>
          <cell r="AA422">
            <v>0.499</v>
          </cell>
          <cell r="AB422">
            <v>0.49969999999999998</v>
          </cell>
          <cell r="AC422">
            <v>0.49759999999999999</v>
          </cell>
          <cell r="AD422">
            <v>0.4991000000000001</v>
          </cell>
          <cell r="AE422">
            <v>0.498</v>
          </cell>
          <cell r="AF422">
            <v>0.49959999999999999</v>
          </cell>
          <cell r="AG422">
            <v>0.497</v>
          </cell>
          <cell r="AH422">
            <v>0.498</v>
          </cell>
          <cell r="AI422">
            <v>0.49759999999999999</v>
          </cell>
          <cell r="AJ422">
            <v>0.49740000000000006</v>
          </cell>
          <cell r="AK422">
            <v>0.49760000000000004</v>
          </cell>
          <cell r="AL422">
            <v>0.49700000000000005</v>
          </cell>
          <cell r="AM422">
            <v>0.49749999999999994</v>
          </cell>
          <cell r="AN422">
            <v>0.49770000000000003</v>
          </cell>
          <cell r="AO422">
            <v>0.49789999999999995</v>
          </cell>
          <cell r="AP422">
            <v>0.49790000000000001</v>
          </cell>
          <cell r="AQ422">
            <v>0.49779999999999991</v>
          </cell>
          <cell r="AR422">
            <v>0.49748159922305535</v>
          </cell>
          <cell r="AT422">
            <v>0.49915607429567538</v>
          </cell>
          <cell r="AV422">
            <v>0.49777456912484946</v>
          </cell>
          <cell r="AW422">
            <v>0.49900000000000005</v>
          </cell>
          <cell r="AX422">
            <v>0.49300000000000005</v>
          </cell>
          <cell r="AY422">
            <v>0.41598757249690571</v>
          </cell>
          <cell r="AZ422">
            <v>0.4149846986569895</v>
          </cell>
          <cell r="BB422">
            <v>0.41669999999999996</v>
          </cell>
          <cell r="BC422">
            <v>0.42640769946507023</v>
          </cell>
          <cell r="BD422">
            <v>0.43377145133416478</v>
          </cell>
          <cell r="BF422">
            <v>0.43686007802450499</v>
          </cell>
          <cell r="BG422">
            <v>0.4397698639123041</v>
          </cell>
          <cell r="BH422">
            <v>0.43686007802450499</v>
          </cell>
          <cell r="BI422">
            <v>0.4397698639123041</v>
          </cell>
          <cell r="BJ422">
            <v>0.44097843740601761</v>
          </cell>
          <cell r="BK422">
            <v>0.4396041819790607</v>
          </cell>
          <cell r="BL422">
            <v>0.43520964198025541</v>
          </cell>
          <cell r="BM422">
            <v>0.43691924389972775</v>
          </cell>
          <cell r="BN422">
            <v>0.43591183139693424</v>
          </cell>
          <cell r="BO422">
            <v>0.42139034458636493</v>
          </cell>
          <cell r="BP422">
            <v>0.42126946699982637</v>
          </cell>
          <cell r="BQ422">
            <v>0.42392237901607249</v>
          </cell>
          <cell r="BR422">
            <v>0.42019100000000004</v>
          </cell>
          <cell r="BS422">
            <v>0.41484100000000002</v>
          </cell>
          <cell r="BT422">
            <v>0.41238400000000003</v>
          </cell>
          <cell r="BU422">
            <v>0.40996100000000002</v>
          </cell>
          <cell r="BV422">
            <v>0.41559999999999997</v>
          </cell>
          <cell r="BW422">
            <v>0.41259999999999997</v>
          </cell>
          <cell r="BX422">
            <v>0.41490000000000005</v>
          </cell>
          <cell r="BY422">
            <v>0.41570000000000001</v>
          </cell>
          <cell r="BZ422">
            <v>0.41800000000000004</v>
          </cell>
          <cell r="CA422">
            <v>0.41700000000000004</v>
          </cell>
          <cell r="CB422">
            <v>0.41040000000000004</v>
          </cell>
          <cell r="CC422">
            <v>0.40919999999999995</v>
          </cell>
          <cell r="CD422">
            <v>0.40949999999999998</v>
          </cell>
          <cell r="CE422">
            <v>0.41087899999999999</v>
          </cell>
          <cell r="CF422">
            <v>0.41060000000000002</v>
          </cell>
          <cell r="CG422">
            <v>0.40350000000000003</v>
          </cell>
          <cell r="CH422">
            <v>0.40360000000000001</v>
          </cell>
          <cell r="CI422">
            <v>0.40310000000000001</v>
          </cell>
          <cell r="CJ422">
            <v>0.40280000000000005</v>
          </cell>
          <cell r="CK422">
            <v>0.40309999999999996</v>
          </cell>
          <cell r="CL422">
            <v>0.40300000000000002</v>
          </cell>
          <cell r="CM422">
            <v>0.40203293673632368</v>
          </cell>
          <cell r="CN422">
            <v>0.40203293673632379</v>
          </cell>
          <cell r="CO422">
            <v>0.40100000000000002</v>
          </cell>
          <cell r="CP422">
            <v>0.40400000000000003</v>
          </cell>
        </row>
        <row r="423">
          <cell r="A423" t="str">
            <v>GrupoSuraFlotante en el Mercado pref</v>
          </cell>
          <cell r="C423" t="str">
            <v>GrupoSura</v>
          </cell>
          <cell r="H423" t="str">
            <v>Flotante en el Mercado pref</v>
          </cell>
          <cell r="J423">
            <v>0.90189999999999992</v>
          </cell>
          <cell r="K423">
            <v>0.8882000000000001</v>
          </cell>
          <cell r="L423">
            <v>0.90240000000000009</v>
          </cell>
          <cell r="N423">
            <v>0.90249999999999997</v>
          </cell>
          <cell r="P423">
            <v>0.90249999999999986</v>
          </cell>
          <cell r="R423">
            <v>0.89659999999999995</v>
          </cell>
          <cell r="T423">
            <v>0.8931</v>
          </cell>
          <cell r="V423">
            <v>0.89400000000000002</v>
          </cell>
          <cell r="X423">
            <v>0.89329999999999998</v>
          </cell>
          <cell r="Z423">
            <v>0.88919999999999999</v>
          </cell>
          <cell r="AB423">
            <v>0.8882000000000001</v>
          </cell>
          <cell r="AC423">
            <v>0</v>
          </cell>
          <cell r="AD423">
            <v>0.88780000000000003</v>
          </cell>
          <cell r="AF423">
            <v>0.88880000000000003</v>
          </cell>
        </row>
        <row r="424">
          <cell r="H424" t="str">
            <v>ACCIONISTAS ORDINARIAS</v>
          </cell>
        </row>
        <row r="425">
          <cell r="A425" t="str">
            <v>Grupo Argos y Filiales</v>
          </cell>
          <cell r="C425" t="str">
            <v>GrupoSura</v>
          </cell>
          <cell r="H425" t="str">
            <v>Grupo Argos y filiales</v>
          </cell>
          <cell r="J425">
            <v>0.37459999999999999</v>
          </cell>
          <cell r="K425">
            <v>0.373</v>
          </cell>
          <cell r="L425">
            <v>0.37419999999999998</v>
          </cell>
          <cell r="M425">
            <v>0.37380000000000002</v>
          </cell>
          <cell r="N425">
            <v>0.37309999999999999</v>
          </cell>
          <cell r="O425">
            <v>0.37390000000000001</v>
          </cell>
          <cell r="P425">
            <v>0.373</v>
          </cell>
          <cell r="Q425">
            <v>0.37390000000000001</v>
          </cell>
          <cell r="R425">
            <v>0.37309999999999999</v>
          </cell>
          <cell r="S425">
            <v>0.37390000000000001</v>
          </cell>
          <cell r="T425">
            <v>0.37309999999999999</v>
          </cell>
          <cell r="U425">
            <v>0.374</v>
          </cell>
          <cell r="V425">
            <v>0.37269999999999998</v>
          </cell>
          <cell r="W425">
            <v>0.374</v>
          </cell>
          <cell r="X425">
            <v>0.37319999999999998</v>
          </cell>
          <cell r="Y425">
            <v>0.37380000000000002</v>
          </cell>
          <cell r="Z425">
            <v>0.37359999999999999</v>
          </cell>
          <cell r="AA425">
            <v>0.374</v>
          </cell>
          <cell r="AB425">
            <v>0.37369999999999998</v>
          </cell>
          <cell r="AC425">
            <v>0.37580000000000002</v>
          </cell>
          <cell r="AD425">
            <v>0.37419999999999998</v>
          </cell>
          <cell r="AE425">
            <v>0.376</v>
          </cell>
          <cell r="AF425">
            <v>0.37380000000000002</v>
          </cell>
          <cell r="AG425">
            <v>0.376</v>
          </cell>
          <cell r="AH425">
            <v>0.37569999999999998</v>
          </cell>
          <cell r="AI425">
            <v>0.35360000000000003</v>
          </cell>
          <cell r="AJ425">
            <v>0.37619999999999998</v>
          </cell>
          <cell r="AK425">
            <v>0.37559999999999999</v>
          </cell>
          <cell r="AL425">
            <v>0.35399999999999998</v>
          </cell>
          <cell r="AM425">
            <v>0.35360000000000003</v>
          </cell>
          <cell r="AN425">
            <v>0.35370000000000001</v>
          </cell>
          <cell r="AO425">
            <v>0.35370000000000001</v>
          </cell>
          <cell r="AP425">
            <v>0.35360000000000003</v>
          </cell>
          <cell r="AQ425">
            <v>0.35360000000000003</v>
          </cell>
          <cell r="AR425">
            <v>0.35366807319316168</v>
          </cell>
          <cell r="AT425">
            <v>0.35366807319316168</v>
          </cell>
          <cell r="AV425">
            <v>0.35366807319316168</v>
          </cell>
          <cell r="AW425">
            <v>0.35366807319316168</v>
          </cell>
          <cell r="AX425">
            <v>0.35366807319316168</v>
          </cell>
          <cell r="AY425">
            <v>0.35366807319316168</v>
          </cell>
          <cell r="AZ425">
            <v>0.35366807319316168</v>
          </cell>
          <cell r="BB425">
            <v>0.35370000000000001</v>
          </cell>
          <cell r="BC425">
            <v>0.35366807319316168</v>
          </cell>
          <cell r="BD425">
            <v>0.35366807319316168</v>
          </cell>
          <cell r="BF425">
            <v>0.35366807319316168</v>
          </cell>
          <cell r="BG425">
            <v>0.35366807319316168</v>
          </cell>
          <cell r="BH425">
            <v>0.35366807319316168</v>
          </cell>
          <cell r="BI425">
            <v>0.35366807319316168</v>
          </cell>
          <cell r="BJ425">
            <v>0.35366807319316168</v>
          </cell>
          <cell r="BK425">
            <v>0.35366807319316168</v>
          </cell>
          <cell r="BL425">
            <v>0.35366807319316168</v>
          </cell>
          <cell r="BM425">
            <v>0.35360146014838989</v>
          </cell>
          <cell r="BN425">
            <v>0.35360146014838989</v>
          </cell>
          <cell r="BO425">
            <v>0.36260053375470475</v>
          </cell>
          <cell r="BP425">
            <v>0.36260053375470475</v>
          </cell>
          <cell r="BQ425">
            <v>0.36260053375470475</v>
          </cell>
          <cell r="BR425">
            <v>0.36260100000000001</v>
          </cell>
          <cell r="BS425">
            <v>0.36260100000000001</v>
          </cell>
          <cell r="BT425">
            <v>0.36260100000000001</v>
          </cell>
          <cell r="BU425">
            <v>0.36260100000000001</v>
          </cell>
          <cell r="BV425">
            <v>0.36259999999999998</v>
          </cell>
          <cell r="BW425">
            <v>0.36259999999999998</v>
          </cell>
          <cell r="BX425">
            <v>0.36259999999999998</v>
          </cell>
          <cell r="BY425">
            <v>0.36259999999999998</v>
          </cell>
          <cell r="BZ425">
            <v>0.36259999999999998</v>
          </cell>
          <cell r="CA425">
            <v>0.36259999999999998</v>
          </cell>
          <cell r="CB425">
            <v>0.36259999999999998</v>
          </cell>
          <cell r="CC425">
            <v>0.36259999999999998</v>
          </cell>
          <cell r="CD425">
            <v>0.36259999999999998</v>
          </cell>
          <cell r="CE425">
            <v>0.36259999999999998</v>
          </cell>
          <cell r="CF425">
            <v>0.36259999999999998</v>
          </cell>
          <cell r="CG425">
            <v>0.36259999999999998</v>
          </cell>
          <cell r="CH425">
            <v>0.36259999999999998</v>
          </cell>
          <cell r="CI425">
            <v>0.36259999999999998</v>
          </cell>
          <cell r="CJ425">
            <v>0.36259999999999998</v>
          </cell>
          <cell r="CK425">
            <v>0.36259999999999998</v>
          </cell>
          <cell r="CL425">
            <v>0.36299999999999999</v>
          </cell>
          <cell r="CM425">
            <v>0.36260053375470475</v>
          </cell>
          <cell r="CN425">
            <v>0.36260053375470475</v>
          </cell>
          <cell r="CO425">
            <v>0.36259999999999998</v>
          </cell>
          <cell r="CP425">
            <v>0.36299999999999999</v>
          </cell>
        </row>
        <row r="426">
          <cell r="A426" t="str">
            <v>Grupo Nutresa y Filiales</v>
          </cell>
          <cell r="C426" t="str">
            <v>GrupoSura</v>
          </cell>
          <cell r="H426" t="str">
            <v>Grupo Nutresa y Filiales</v>
          </cell>
          <cell r="J426">
            <v>0.12659999999999999</v>
          </cell>
          <cell r="K426">
            <v>0.127</v>
          </cell>
          <cell r="L426">
            <v>0.12659999999999999</v>
          </cell>
          <cell r="M426">
            <v>0.12659999999999999</v>
          </cell>
          <cell r="N426">
            <v>0.12659999999999999</v>
          </cell>
          <cell r="O426">
            <v>0.12659999999999999</v>
          </cell>
          <cell r="P426">
            <v>0.127</v>
          </cell>
          <cell r="Q426">
            <v>0.12659999999999999</v>
          </cell>
          <cell r="R426">
            <v>0.12659999999999999</v>
          </cell>
          <cell r="S426">
            <v>0.12659999999999999</v>
          </cell>
          <cell r="T426">
            <v>0.12659999999999999</v>
          </cell>
          <cell r="U426">
            <v>0.127</v>
          </cell>
          <cell r="V426">
            <v>0.12659999999999999</v>
          </cell>
          <cell r="W426">
            <v>0.12659999999999999</v>
          </cell>
          <cell r="X426">
            <v>0.12659999999999999</v>
          </cell>
          <cell r="Y426">
            <v>0.12659999999999999</v>
          </cell>
          <cell r="Z426">
            <v>0.12659999999999999</v>
          </cell>
          <cell r="AA426">
            <v>0.127</v>
          </cell>
          <cell r="AB426">
            <v>0.12659999999999999</v>
          </cell>
          <cell r="AC426">
            <v>0.12659999999999999</v>
          </cell>
          <cell r="AD426">
            <v>0.12659999999999999</v>
          </cell>
          <cell r="AE426">
            <v>0.127</v>
          </cell>
          <cell r="AF426">
            <v>0.12659999999999999</v>
          </cell>
          <cell r="AG426">
            <v>0.127</v>
          </cell>
          <cell r="AH426">
            <v>0.12659999999999999</v>
          </cell>
          <cell r="AI426">
            <v>0.12659999999999999</v>
          </cell>
          <cell r="AJ426">
            <v>0.12659999999999999</v>
          </cell>
          <cell r="AK426">
            <v>0.12659999999999999</v>
          </cell>
          <cell r="AL426">
            <v>0.127</v>
          </cell>
          <cell r="AM426">
            <v>0.1265</v>
          </cell>
          <cell r="AN426">
            <v>0.12659999999999999</v>
          </cell>
          <cell r="AO426">
            <v>0.12659999999999999</v>
          </cell>
          <cell r="AP426">
            <v>0.12659999999999999</v>
          </cell>
          <cell r="AQ426">
            <v>0.12659999999999999</v>
          </cell>
          <cell r="AR426">
            <v>0.12657227700844065</v>
          </cell>
          <cell r="AT426">
            <v>0.12657227700844065</v>
          </cell>
          <cell r="AV426">
            <v>0.12657227700844065</v>
          </cell>
          <cell r="AW426">
            <v>0.125</v>
          </cell>
          <cell r="AX426">
            <v>0.11899999999999999</v>
          </cell>
          <cell r="AY426">
            <v>0.11828881142619672</v>
          </cell>
          <cell r="AZ426">
            <v>0.11905513220847316</v>
          </cell>
          <cell r="BB426">
            <v>0.1183</v>
          </cell>
          <cell r="BC426">
            <v>0.11089666522442161</v>
          </cell>
          <cell r="BD426">
            <v>0.10919092866950485</v>
          </cell>
          <cell r="BF426">
            <v>0.10355360041119122</v>
          </cell>
          <cell r="BG426">
            <v>0.10325877735171829</v>
          </cell>
          <cell r="BH426">
            <v>0.1028409342149065</v>
          </cell>
          <cell r="BI426">
            <v>0.10014949132186214</v>
          </cell>
          <cell r="BJ426">
            <v>9.9363010094336637E-2</v>
          </cell>
          <cell r="BK426">
            <v>0.10073726552129356</v>
          </cell>
          <cell r="BL426">
            <v>0.1048264800966985</v>
          </cell>
          <cell r="BM426">
            <v>0.10381862626436117</v>
          </cell>
          <cell r="BN426">
            <v>0.10483792481646341</v>
          </cell>
          <cell r="BO426">
            <v>0.10762368678960779</v>
          </cell>
          <cell r="BP426">
            <v>0.1076360174446762</v>
          </cell>
          <cell r="BQ426">
            <v>0.10503116437518786</v>
          </cell>
          <cell r="BR426">
            <v>0.108671</v>
          </cell>
          <cell r="BS426">
            <v>0.114231</v>
          </cell>
          <cell r="BT426">
            <v>0.116442</v>
          </cell>
          <cell r="BU426">
            <v>0.118857</v>
          </cell>
          <cell r="BV426">
            <v>0.11700000000000001</v>
          </cell>
          <cell r="BW426">
            <v>0.1201</v>
          </cell>
          <cell r="BX426">
            <v>0.1178</v>
          </cell>
          <cell r="BY426">
            <v>0.1171</v>
          </cell>
          <cell r="BZ426">
            <v>0.11360000000000001</v>
          </cell>
          <cell r="CA426">
            <v>0.11600000000000001</v>
          </cell>
          <cell r="CB426">
            <v>0.1172</v>
          </cell>
          <cell r="CC426">
            <v>0.1195</v>
          </cell>
          <cell r="CD426">
            <v>0.1188</v>
          </cell>
          <cell r="CE426">
            <v>0.118336</v>
          </cell>
          <cell r="CF426">
            <v>0.1187</v>
          </cell>
          <cell r="CG426">
            <v>0.12620000000000001</v>
          </cell>
          <cell r="CH426">
            <v>0.12620000000000001</v>
          </cell>
          <cell r="CI426">
            <v>0.12640000000000001</v>
          </cell>
          <cell r="CJ426">
            <v>0.12620000000000001</v>
          </cell>
          <cell r="CK426">
            <v>0.12620000000000001</v>
          </cell>
          <cell r="CL426">
            <v>0.126</v>
          </cell>
          <cell r="CM426">
            <v>0.12623590549282235</v>
          </cell>
          <cell r="CN426">
            <v>0.12623590549282235</v>
          </cell>
          <cell r="CO426">
            <v>0.1265</v>
          </cell>
          <cell r="CP426">
            <v>0.127</v>
          </cell>
        </row>
        <row r="427">
          <cell r="A427" t="str">
            <v>Fondos de Pensiones y Cesantías</v>
          </cell>
          <cell r="C427" t="str">
            <v>GrupoSura</v>
          </cell>
          <cell r="H427" t="str">
            <v>Fondos de Pensiones y Cesantías</v>
          </cell>
          <cell r="J427">
            <v>0.2787</v>
          </cell>
          <cell r="K427">
            <v>0.29399999999999998</v>
          </cell>
          <cell r="L427">
            <v>0.2797</v>
          </cell>
          <cell r="M427">
            <v>0.29609999999999997</v>
          </cell>
          <cell r="N427">
            <v>0.27850000000000003</v>
          </cell>
          <cell r="O427">
            <v>0.2913</v>
          </cell>
          <cell r="P427">
            <v>0.27400000000000002</v>
          </cell>
          <cell r="Q427">
            <v>0.29199999999999998</v>
          </cell>
          <cell r="R427">
            <v>0.27489999999999998</v>
          </cell>
          <cell r="S427">
            <v>0.30130000000000001</v>
          </cell>
          <cell r="T427">
            <v>0.28070000000000001</v>
          </cell>
          <cell r="U427">
            <v>0.30199999999999999</v>
          </cell>
          <cell r="V427">
            <v>0.28249999999999997</v>
          </cell>
          <cell r="W427">
            <v>0.30199999999999999</v>
          </cell>
          <cell r="X427">
            <v>0.28370000000000001</v>
          </cell>
          <cell r="Y427">
            <v>0.30349999999999999</v>
          </cell>
          <cell r="Z427">
            <v>0.2853</v>
          </cell>
          <cell r="AA427">
            <v>0.30599999999999999</v>
          </cell>
          <cell r="AB427">
            <v>0.28689999999999999</v>
          </cell>
          <cell r="AC427">
            <v>0.30640000000000001</v>
          </cell>
          <cell r="AD427">
            <v>0.29160000000000003</v>
          </cell>
          <cell r="AE427">
            <v>0.307</v>
          </cell>
          <cell r="AF427">
            <v>0.29420000000000002</v>
          </cell>
          <cell r="AG427">
            <v>0.308</v>
          </cell>
          <cell r="AH427">
            <v>0.309</v>
          </cell>
          <cell r="AI427">
            <v>0.31009999999999999</v>
          </cell>
          <cell r="AJ427">
            <v>0.31140000000000001</v>
          </cell>
          <cell r="AK427">
            <v>0.31440000000000001</v>
          </cell>
          <cell r="AL427">
            <v>0.317</v>
          </cell>
          <cell r="AM427">
            <v>0.31740000000000002</v>
          </cell>
          <cell r="AN427">
            <v>0.31780000000000003</v>
          </cell>
          <cell r="AO427">
            <v>0.31769999999999998</v>
          </cell>
          <cell r="AP427">
            <v>0.3165</v>
          </cell>
          <cell r="AQ427">
            <v>0.3165</v>
          </cell>
          <cell r="AR427">
            <v>0.315</v>
          </cell>
          <cell r="AT427">
            <v>0.313</v>
          </cell>
          <cell r="AV427">
            <v>0.30985742156177526</v>
          </cell>
          <cell r="AW427">
            <v>0.311</v>
          </cell>
          <cell r="AX427">
            <v>0.29699999999999999</v>
          </cell>
          <cell r="AY427">
            <v>0.2386875724969057</v>
          </cell>
          <cell r="AZ427">
            <v>0.23309142007182967</v>
          </cell>
          <cell r="BB427">
            <v>0.23039999999999999</v>
          </cell>
          <cell r="BC427">
            <v>0.2236417102555989</v>
          </cell>
          <cell r="BD427">
            <v>0.22086587321442225</v>
          </cell>
          <cell r="BF427">
            <v>0.21698441825282708</v>
          </cell>
          <cell r="BG427">
            <v>0.20735767346073955</v>
          </cell>
          <cell r="BH427">
            <v>0.19911901668536952</v>
          </cell>
          <cell r="BI427">
            <v>0.19577168346924081</v>
          </cell>
          <cell r="BJ427">
            <v>0.1946898952121629</v>
          </cell>
          <cell r="BK427">
            <v>0.19265520611304954</v>
          </cell>
          <cell r="BL427">
            <v>0.19096567935775507</v>
          </cell>
          <cell r="BM427">
            <v>0.18628070187856718</v>
          </cell>
          <cell r="BN427">
            <v>0.18235347656601952</v>
          </cell>
          <cell r="BO427">
            <v>0.1855520691381404</v>
          </cell>
          <cell r="BP427">
            <v>0.18462989136535471</v>
          </cell>
          <cell r="BQ427">
            <v>0.18856012588322033</v>
          </cell>
          <cell r="BR427">
            <v>0.18251999999999999</v>
          </cell>
          <cell r="BS427">
            <v>0.17002300000000001</v>
          </cell>
          <cell r="BT427">
            <v>0.16189700000000001</v>
          </cell>
          <cell r="BU427">
            <v>0.15218799999999999</v>
          </cell>
          <cell r="BV427">
            <v>0.1394</v>
          </cell>
          <cell r="BW427">
            <v>0.13220000000000001</v>
          </cell>
          <cell r="BX427">
            <v>0.12820000000000001</v>
          </cell>
          <cell r="BY427">
            <v>0.1258</v>
          </cell>
          <cell r="BZ427">
            <v>0.123</v>
          </cell>
          <cell r="CA427">
            <v>0.122</v>
          </cell>
          <cell r="CB427">
            <v>0.11899999999999999</v>
          </cell>
          <cell r="CC427">
            <v>0.1115</v>
          </cell>
          <cell r="CD427">
            <v>0.11219999999999999</v>
          </cell>
          <cell r="CE427">
            <v>0.11059099999999999</v>
          </cell>
          <cell r="CF427">
            <v>0.10920000000000001</v>
          </cell>
          <cell r="CG427">
            <v>0.1038</v>
          </cell>
          <cell r="CH427">
            <v>9.9500000000000005E-2</v>
          </cell>
          <cell r="CI427">
            <v>0.1027</v>
          </cell>
          <cell r="CJ427">
            <v>0.1003</v>
          </cell>
          <cell r="CK427">
            <v>9.6100000000000005E-2</v>
          </cell>
          <cell r="CL427">
            <v>9.98E-2</v>
          </cell>
          <cell r="CM427">
            <v>9.5558737661343124E-2</v>
          </cell>
          <cell r="CN427">
            <v>9.7025668033789411E-2</v>
          </cell>
        </row>
        <row r="428">
          <cell r="A428" t="str">
            <v>Colinversiones y Filiales</v>
          </cell>
          <cell r="C428" t="str">
            <v>GrupoSura</v>
          </cell>
          <cell r="H428" t="str">
            <v>Colinversiones y Filiales</v>
          </cell>
          <cell r="J428">
            <v>0</v>
          </cell>
          <cell r="L428">
            <v>0</v>
          </cell>
          <cell r="M428">
            <v>0</v>
          </cell>
          <cell r="N428">
            <v>0</v>
          </cell>
          <cell r="P428">
            <v>0</v>
          </cell>
          <cell r="Q428">
            <v>0</v>
          </cell>
          <cell r="R428">
            <v>0</v>
          </cell>
          <cell r="S428">
            <v>0</v>
          </cell>
          <cell r="T428">
            <v>0</v>
          </cell>
          <cell r="U428">
            <v>0</v>
          </cell>
          <cell r="V428">
            <v>0</v>
          </cell>
          <cell r="W428">
            <v>0</v>
          </cell>
          <cell r="X428">
            <v>0</v>
          </cell>
          <cell r="Y428">
            <v>0</v>
          </cell>
          <cell r="Z428">
            <v>0</v>
          </cell>
          <cell r="AA428">
            <v>0</v>
          </cell>
          <cell r="AI428">
            <v>2.2200000000000001E-2</v>
          </cell>
          <cell r="AL428">
            <v>2.1999999999999999E-2</v>
          </cell>
          <cell r="AM428">
            <v>2.1899999999999999E-2</v>
          </cell>
          <cell r="AN428">
            <v>2.1899999999999999E-2</v>
          </cell>
          <cell r="AO428">
            <v>2.1899999999999999E-2</v>
          </cell>
          <cell r="AP428">
            <v>2.1899999999999999E-2</v>
          </cell>
          <cell r="AQ428">
            <v>2.1899999999999999E-2</v>
          </cell>
          <cell r="AR428">
            <v>2.1985080673548197E-2</v>
          </cell>
          <cell r="AT428">
            <v>2.1985080673548197E-2</v>
          </cell>
          <cell r="AV428">
            <v>2.1985080673548197E-2</v>
          </cell>
          <cell r="AW428">
            <v>2.1999999999999999E-2</v>
          </cell>
          <cell r="AX428">
            <v>3.39E-2</v>
          </cell>
          <cell r="AY428">
            <v>0.11242439246724237</v>
          </cell>
          <cell r="AZ428">
            <v>0.11229209594137575</v>
          </cell>
          <cell r="BB428">
            <v>0.1113</v>
          </cell>
          <cell r="BC428">
            <v>0.1090275621173465</v>
          </cell>
          <cell r="BD428">
            <v>0.10913198878912093</v>
          </cell>
          <cell r="BF428">
            <v>0.10900687506148232</v>
          </cell>
          <cell r="BG428">
            <v>0.10864625978754865</v>
          </cell>
          <cell r="BH428">
            <v>0.1066309145674269</v>
          </cell>
          <cell r="BI428">
            <v>0.10641257157267207</v>
          </cell>
          <cell r="BJ428">
            <v>0.1059904793064841</v>
          </cell>
          <cell r="BK428">
            <v>0.1059904793064841</v>
          </cell>
          <cell r="BL428">
            <v>0.10629580472988436</v>
          </cell>
          <cell r="BM428">
            <v>0.10566066968752121</v>
          </cell>
          <cell r="BN428">
            <v>0.10564878363821245</v>
          </cell>
          <cell r="BO428">
            <v>0.10838543486932252</v>
          </cell>
          <cell r="BP428">
            <v>0.10849398180079266</v>
          </cell>
          <cell r="BQ428">
            <v>0.10844592285403488</v>
          </cell>
          <cell r="BR428">
            <v>0.10853699999999999</v>
          </cell>
          <cell r="BS428">
            <v>0.10832700000000001</v>
          </cell>
          <cell r="BT428">
            <v>0.108573</v>
          </cell>
          <cell r="BU428">
            <v>0.108615</v>
          </cell>
          <cell r="BV428">
            <v>0.1048</v>
          </cell>
          <cell r="BW428">
            <v>0.1048</v>
          </cell>
          <cell r="BX428">
            <v>0.1046</v>
          </cell>
          <cell r="BY428">
            <v>0.1046</v>
          </cell>
          <cell r="BZ428">
            <v>0.10489999999999999</v>
          </cell>
          <cell r="CA428">
            <v>0.105</v>
          </cell>
          <cell r="CB428">
            <v>0.1084</v>
          </cell>
          <cell r="CC428">
            <v>0.1084</v>
          </cell>
          <cell r="CD428">
            <v>0.1087</v>
          </cell>
          <cell r="CE428">
            <v>0.108186</v>
          </cell>
          <cell r="CF428">
            <v>0.1081</v>
          </cell>
          <cell r="CG428">
            <v>0.1077</v>
          </cell>
          <cell r="CH428">
            <v>0.1076</v>
          </cell>
          <cell r="CI428">
            <v>0.1079</v>
          </cell>
          <cell r="CJ428">
            <v>0.1084</v>
          </cell>
          <cell r="CK428">
            <v>0.1081</v>
          </cell>
          <cell r="CL428">
            <v>0.108</v>
          </cell>
          <cell r="CM428">
            <v>0.10913062401614927</v>
          </cell>
          <cell r="CN428">
            <v>0.10913062401614927</v>
          </cell>
          <cell r="CO428">
            <v>0.1079</v>
          </cell>
          <cell r="CP428">
            <v>0.107</v>
          </cell>
        </row>
        <row r="429">
          <cell r="A429" t="str">
            <v>Inversionistas Individuales</v>
          </cell>
          <cell r="C429" t="str">
            <v>GrupoSura</v>
          </cell>
          <cell r="H429" t="str">
            <v>Inversionistas Individuales</v>
          </cell>
          <cell r="J429">
            <v>5.2299999999999999E-2</v>
          </cell>
          <cell r="K429">
            <v>5.6000000000000001E-2</v>
          </cell>
          <cell r="L429">
            <v>5.3499999999999999E-2</v>
          </cell>
          <cell r="M429">
            <v>5.62E-2</v>
          </cell>
          <cell r="N429">
            <v>5.5800000000000002E-2</v>
          </cell>
          <cell r="O429">
            <v>5.9400000000000001E-2</v>
          </cell>
          <cell r="P429">
            <v>5.6599999999999998E-2</v>
          </cell>
          <cell r="Q429">
            <v>5.9400000000000001E-2</v>
          </cell>
          <cell r="R429">
            <v>5.6500000000000002E-2</v>
          </cell>
          <cell r="S429">
            <v>6.2399999999999997E-2</v>
          </cell>
          <cell r="T429">
            <v>5.5899999999999998E-2</v>
          </cell>
          <cell r="U429">
            <v>6.3E-2</v>
          </cell>
          <cell r="V429">
            <v>5.6500000000000002E-2</v>
          </cell>
          <cell r="W429">
            <v>6.2E-2</v>
          </cell>
          <cell r="X429">
            <v>5.7000000000000002E-2</v>
          </cell>
          <cell r="Y429">
            <v>6.3600000000000004E-2</v>
          </cell>
          <cell r="Z429">
            <v>5.6300000000000003E-2</v>
          </cell>
          <cell r="AA429">
            <v>6.5000000000000002E-2</v>
          </cell>
          <cell r="AB429">
            <v>5.5599999999999997E-2</v>
          </cell>
          <cell r="AC429">
            <v>6.4299999999999996E-2</v>
          </cell>
          <cell r="AD429">
            <v>5.57E-2</v>
          </cell>
          <cell r="AE429">
            <v>6.5000000000000002E-2</v>
          </cell>
          <cell r="AF429">
            <v>5.57E-2</v>
          </cell>
          <cell r="AG429">
            <v>6.4000000000000001E-2</v>
          </cell>
          <cell r="AH429">
            <v>6.5000000000000002E-2</v>
          </cell>
          <cell r="AI429">
            <v>6.4000000000000001E-2</v>
          </cell>
          <cell r="AJ429">
            <v>6.5000000000000002E-2</v>
          </cell>
          <cell r="AK429">
            <v>6.5299999999999997E-2</v>
          </cell>
          <cell r="AL429">
            <v>6.6000000000000003E-2</v>
          </cell>
          <cell r="AM429">
            <v>6.7400000000000002E-2</v>
          </cell>
          <cell r="AN429">
            <v>6.8599999999999994E-2</v>
          </cell>
          <cell r="AO429">
            <v>6.9800000000000001E-2</v>
          </cell>
          <cell r="AP429">
            <v>7.0999999999999994E-2</v>
          </cell>
          <cell r="AQ429">
            <v>7.22E-2</v>
          </cell>
          <cell r="AR429">
            <v>7.3999999999999996E-2</v>
          </cell>
          <cell r="AT429">
            <v>7.6999999999999999E-2</v>
          </cell>
          <cell r="AV429">
            <v>7.876107326739884E-2</v>
          </cell>
          <cell r="AW429">
            <v>7.8E-2</v>
          </cell>
          <cell r="AX429">
            <v>8.1000000000000003E-2</v>
          </cell>
          <cell r="AY429">
            <v>7.0999999999999994E-2</v>
          </cell>
          <cell r="AZ429">
            <v>7.2323874653369757E-2</v>
          </cell>
          <cell r="BB429">
            <v>7.4399999999999994E-2</v>
          </cell>
          <cell r="BC429">
            <v>8.2399528344507214E-2</v>
          </cell>
          <cell r="BD429">
            <v>8.5967647858082752E-2</v>
          </cell>
          <cell r="BF429">
            <v>8.9137417355712845E-2</v>
          </cell>
          <cell r="BG429">
            <v>9.1582532270463965E-2</v>
          </cell>
          <cell r="BH429">
            <v>9.6466971515226749E-2</v>
          </cell>
          <cell r="BI429">
            <v>0.10108294168356689</v>
          </cell>
          <cell r="BJ429">
            <v>0.10283820095657219</v>
          </cell>
          <cell r="BK429">
            <v>0.10265118383132291</v>
          </cell>
          <cell r="BL429">
            <v>0.10102787569584556</v>
          </cell>
          <cell r="BM429">
            <v>0.1034279472807768</v>
          </cell>
          <cell r="BN429">
            <v>0.10660041805633949</v>
          </cell>
          <cell r="BO429">
            <v>0.11280309537221245</v>
          </cell>
          <cell r="BP429">
            <v>0.1150969994916272</v>
          </cell>
          <cell r="BQ429">
            <v>0.11251060742415973</v>
          </cell>
          <cell r="BR429">
            <v>0.11368</v>
          </cell>
          <cell r="BS429">
            <v>0.117838</v>
          </cell>
          <cell r="BT429">
            <v>0.120993</v>
          </cell>
          <cell r="BU429">
            <v>0.123652</v>
          </cell>
          <cell r="BV429">
            <v>0.1268</v>
          </cell>
          <cell r="BW429">
            <v>0.13139999999999999</v>
          </cell>
          <cell r="BX429">
            <v>0.13869999999999999</v>
          </cell>
          <cell r="BY429">
            <v>0.14330000000000001</v>
          </cell>
          <cell r="BZ429">
            <v>0.14599999999999999</v>
          </cell>
          <cell r="CA429">
            <v>0.14860000000000001</v>
          </cell>
          <cell r="CB429">
            <v>0.14799999999999999</v>
          </cell>
          <cell r="CC429">
            <v>0.15110000000000001</v>
          </cell>
          <cell r="CD429">
            <v>0.14799999999999999</v>
          </cell>
          <cell r="CE429">
            <v>0.146398</v>
          </cell>
          <cell r="CF429">
            <v>0.1467</v>
          </cell>
          <cell r="CG429">
            <v>8.4599999999999995E-2</v>
          </cell>
          <cell r="CH429">
            <v>0.1512</v>
          </cell>
          <cell r="CI429">
            <v>0.1525</v>
          </cell>
          <cell r="CJ429">
            <v>0.15340000000000001</v>
          </cell>
          <cell r="CK429">
            <v>0.15659999999999999</v>
          </cell>
          <cell r="CL429">
            <v>0.15579999999999999</v>
          </cell>
          <cell r="CM429">
            <v>0.14506277160453998</v>
          </cell>
          <cell r="CN429">
            <v>0.14624106407921517</v>
          </cell>
          <cell r="CO429">
            <v>0.15709999999999999</v>
          </cell>
          <cell r="CP429">
            <v>0.158</v>
          </cell>
        </row>
        <row r="430">
          <cell r="A430" t="str">
            <v>Inversionistas Institucionales</v>
          </cell>
          <cell r="C430" t="str">
            <v>GrupoSura</v>
          </cell>
          <cell r="H430" t="str">
            <v>Inversionistas Institucionales</v>
          </cell>
          <cell r="J430">
            <v>6.3600000000000004E-2</v>
          </cell>
          <cell r="K430">
            <v>6.5000000000000002E-2</v>
          </cell>
          <cell r="L430">
            <v>6.6100000000000006E-2</v>
          </cell>
          <cell r="M430">
            <v>6.5299999999999997E-2</v>
          </cell>
          <cell r="N430">
            <v>6.8400000000000002E-2</v>
          </cell>
          <cell r="O430">
            <v>6.5199999999999994E-2</v>
          </cell>
          <cell r="P430">
            <v>6.6199999999999995E-2</v>
          </cell>
          <cell r="Q430">
            <v>6.5299999999999997E-2</v>
          </cell>
          <cell r="R430">
            <v>6.5100000000000005E-2</v>
          </cell>
          <cell r="S430">
            <v>6.4600000000000005E-2</v>
          </cell>
          <cell r="T430">
            <v>6.4899999999999999E-2</v>
          </cell>
          <cell r="U430">
            <v>6.4000000000000001E-2</v>
          </cell>
          <cell r="V430">
            <v>6.5100000000000005E-2</v>
          </cell>
          <cell r="W430">
            <v>6.4000000000000001E-2</v>
          </cell>
          <cell r="X430">
            <v>6.54E-2</v>
          </cell>
          <cell r="Y430">
            <v>6.3600000000000004E-2</v>
          </cell>
          <cell r="Z430">
            <v>6.4600000000000005E-2</v>
          </cell>
          <cell r="AA430">
            <v>6.3E-2</v>
          </cell>
          <cell r="AB430">
            <v>6.54E-2</v>
          </cell>
          <cell r="AC430">
            <v>6.3100000000000003E-2</v>
          </cell>
          <cell r="AD430">
            <v>6.5000000000000002E-2</v>
          </cell>
          <cell r="AE430">
            <v>6.5000000000000002E-2</v>
          </cell>
          <cell r="AF430">
            <v>6.5000000000000002E-2</v>
          </cell>
          <cell r="AG430">
            <v>6.5000000000000002E-2</v>
          </cell>
          <cell r="AH430">
            <v>6.4000000000000001E-2</v>
          </cell>
          <cell r="AI430">
            <v>6.3500000000000001E-2</v>
          </cell>
          <cell r="AJ430">
            <v>6.4000000000000001E-2</v>
          </cell>
          <cell r="AK430">
            <v>6.4899999999999999E-2</v>
          </cell>
          <cell r="AL430">
            <v>6.4000000000000001E-2</v>
          </cell>
          <cell r="AM430">
            <v>6.2799999999999995E-2</v>
          </cell>
          <cell r="AN430">
            <v>6.1899999999999997E-2</v>
          </cell>
          <cell r="AO430">
            <v>6.1899999999999997E-2</v>
          </cell>
          <cell r="AP430">
            <v>6.1899999999999997E-2</v>
          </cell>
          <cell r="AQ430">
            <v>6.1699999999999998E-2</v>
          </cell>
          <cell r="AR430">
            <v>6.0999999999999999E-2</v>
          </cell>
          <cell r="AT430">
            <v>6.2470412265328346E-2</v>
          </cell>
          <cell r="AV430">
            <v>6.2470412265328346E-2</v>
          </cell>
          <cell r="AW430">
            <v>6.4000000000000001E-2</v>
          </cell>
          <cell r="AX430">
            <v>6.6000000000000003E-2</v>
          </cell>
          <cell r="AY430">
            <v>5.74E-2</v>
          </cell>
          <cell r="AZ430">
            <v>5.8653512942660462E-2</v>
          </cell>
          <cell r="BB430">
            <v>5.9900000000000002E-2</v>
          </cell>
          <cell r="BC430">
            <v>6.2529283920855244E-2</v>
          </cell>
          <cell r="BD430">
            <v>6.4321425125159565E-2</v>
          </cell>
          <cell r="BF430">
            <v>6.7840525078967068E-2</v>
          </cell>
          <cell r="BG430">
            <v>6.8970595214546501E-2</v>
          </cell>
          <cell r="BH430">
            <v>7.2218878730444566E-2</v>
          </cell>
          <cell r="BI430">
            <v>7.3834155521034728E-2</v>
          </cell>
          <cell r="BJ430">
            <v>7.6799212071126291E-2</v>
          </cell>
          <cell r="BK430">
            <v>7.7900945438748301E-2</v>
          </cell>
          <cell r="BL430">
            <v>7.6667474136276503E-2</v>
          </cell>
          <cell r="BM430">
            <v>7.3846084210879112E-2</v>
          </cell>
          <cell r="BN430">
            <v>7.4246133452169669E-2</v>
          </cell>
          <cell r="BO430">
            <v>7.4585836908144729E-2</v>
          </cell>
          <cell r="BP430">
            <v>7.3801089095926517E-2</v>
          </cell>
          <cell r="BQ430">
            <v>7.3619651377225731E-2</v>
          </cell>
          <cell r="BR430">
            <v>7.4482000000000007E-2</v>
          </cell>
          <cell r="BS430">
            <v>7.7618999999999994E-2</v>
          </cell>
          <cell r="BT430">
            <v>8.0978999999999995E-2</v>
          </cell>
          <cell r="BU430">
            <v>7.8556000000000001E-2</v>
          </cell>
          <cell r="BV430">
            <v>8.6199999999999999E-2</v>
          </cell>
          <cell r="BW430">
            <v>8.5099999999999995E-2</v>
          </cell>
          <cell r="BX430">
            <v>8.6699999999999999E-2</v>
          </cell>
          <cell r="BY430">
            <v>8.8200000000000001E-2</v>
          </cell>
          <cell r="BZ430">
            <v>8.8999999999999996E-2</v>
          </cell>
          <cell r="CA430">
            <v>8.2000000000000003E-2</v>
          </cell>
          <cell r="CB430">
            <v>8.1000000000000003E-2</v>
          </cell>
          <cell r="CC430">
            <v>8.2699999999999996E-2</v>
          </cell>
          <cell r="CD430">
            <v>8.4099999999999994E-2</v>
          </cell>
          <cell r="CE430">
            <v>8.6082000000000006E-2</v>
          </cell>
          <cell r="CF430">
            <v>8.48E-2</v>
          </cell>
          <cell r="CG430">
            <v>0.14610000000000001</v>
          </cell>
          <cell r="CH430">
            <v>9.0399999999999994E-2</v>
          </cell>
          <cell r="CI430">
            <v>9.06E-2</v>
          </cell>
          <cell r="CJ430">
            <v>9.0999999999999998E-2</v>
          </cell>
          <cell r="CK430">
            <v>9.6799999999999997E-2</v>
          </cell>
          <cell r="CL430">
            <v>9.5000000000000001E-2</v>
          </cell>
          <cell r="CM430">
            <v>9.2419645843298551E-2</v>
          </cell>
          <cell r="CN430">
            <v>9.4738467068351984E-2</v>
          </cell>
          <cell r="CO430">
            <v>0.1079</v>
          </cell>
          <cell r="CP430">
            <v>0.112</v>
          </cell>
        </row>
        <row r="431">
          <cell r="A431" t="str">
            <v>Fondos Internacionales</v>
          </cell>
          <cell r="C431" t="str">
            <v>GrupoSura</v>
          </cell>
          <cell r="H431" t="str">
            <v>Fondos Internacionales</v>
          </cell>
          <cell r="J431">
            <v>8.6199999999999999E-2</v>
          </cell>
          <cell r="K431">
            <v>5.5E-2</v>
          </cell>
          <cell r="L431">
            <v>8.1600000000000006E-2</v>
          </cell>
          <cell r="M431">
            <v>5.3100000000000001E-2</v>
          </cell>
          <cell r="N431">
            <v>7.8200000000000006E-2</v>
          </cell>
          <cell r="O431">
            <v>5.1900000000000002E-2</v>
          </cell>
          <cell r="P431">
            <v>7.46E-2</v>
          </cell>
          <cell r="Q431">
            <v>5.04E-2</v>
          </cell>
          <cell r="R431">
            <v>7.1300000000000002E-2</v>
          </cell>
          <cell r="S431">
            <v>4.7800000000000002E-2</v>
          </cell>
          <cell r="T431">
            <v>6.7000000000000004E-2</v>
          </cell>
          <cell r="U431">
            <v>4.6699999999999998E-2</v>
          </cell>
          <cell r="V431">
            <v>6.5100000000000005E-2</v>
          </cell>
          <cell r="W431">
            <v>4.8000000000000001E-2</v>
          </cell>
          <cell r="X431">
            <v>6.3600000000000004E-2</v>
          </cell>
          <cell r="Y431">
            <v>4.53E-2</v>
          </cell>
          <cell r="Z431">
            <v>6.1100000000000002E-2</v>
          </cell>
          <cell r="AA431">
            <v>4.1000000000000002E-2</v>
          </cell>
          <cell r="AB431">
            <v>5.91E-2</v>
          </cell>
          <cell r="AC431">
            <v>4.0800000000000003E-2</v>
          </cell>
          <cell r="AD431">
            <v>5.7299999999999997E-2</v>
          </cell>
          <cell r="AE431">
            <v>3.7999999999999999E-2</v>
          </cell>
          <cell r="AF431">
            <v>5.4800000000000001E-2</v>
          </cell>
          <cell r="AG431">
            <v>3.6999999999999998E-2</v>
          </cell>
          <cell r="AH431">
            <v>3.5999999999999997E-2</v>
          </cell>
          <cell r="AI431">
            <v>3.4299999999999997E-2</v>
          </cell>
          <cell r="AJ431">
            <v>3.1E-2</v>
          </cell>
          <cell r="AK431">
            <v>2.6800000000000001E-2</v>
          </cell>
          <cell r="AL431">
            <v>2.4E-2</v>
          </cell>
          <cell r="AM431">
            <v>2.2800000000000001E-2</v>
          </cell>
          <cell r="AN431">
            <v>2.2499999999999999E-2</v>
          </cell>
          <cell r="AO431">
            <v>2.1399999999999999E-2</v>
          </cell>
          <cell r="AP431">
            <v>2.12E-2</v>
          </cell>
          <cell r="AQ431">
            <v>2.0299999999999999E-2</v>
          </cell>
          <cell r="AR431">
            <v>0.02</v>
          </cell>
          <cell r="AT431">
            <v>1.9204062807291686E-2</v>
          </cell>
          <cell r="AV431">
            <v>1.9204062807291686E-2</v>
          </cell>
          <cell r="AW431">
            <v>1.9E-2</v>
          </cell>
          <cell r="AX431">
            <v>2.1000000000000001E-2</v>
          </cell>
          <cell r="AY431">
            <v>2.3199999999999998E-2</v>
          </cell>
          <cell r="AZ431">
            <v>2.5506969318386346E-2</v>
          </cell>
          <cell r="BB431">
            <v>2.6599999999999999E-2</v>
          </cell>
          <cell r="BC431">
            <v>3.1069156424800879E-2</v>
          </cell>
          <cell r="BD431">
            <v>2.9523748283878343E-2</v>
          </cell>
          <cell r="BF431">
            <v>3.3831342098493415E-2</v>
          </cell>
          <cell r="BG431">
            <v>3.8787368406509967E-2</v>
          </cell>
          <cell r="BH431">
            <v>4.0663296131313746E-2</v>
          </cell>
          <cell r="BI431">
            <v>4.0288871719914104E-2</v>
          </cell>
          <cell r="BJ431">
            <v>3.803495696695823E-2</v>
          </cell>
          <cell r="BK431">
            <v>3.7852711317646705E-2</v>
          </cell>
          <cell r="BL431">
            <v>3.6601855468795803E-2</v>
          </cell>
          <cell r="BM431">
            <v>4.3505428545271646E-2</v>
          </cell>
          <cell r="BN431">
            <v>4.293010751427296E-2</v>
          </cell>
          <cell r="BO431">
            <v>1.802092225324339E-2</v>
          </cell>
          <cell r="BP431">
            <v>1.7572781647815571E-2</v>
          </cell>
          <cell r="BQ431">
            <v>1.8899358994831583E-2</v>
          </cell>
          <cell r="BR431">
            <v>1.8119E-2</v>
          </cell>
          <cell r="BS431">
            <v>1.6784E-2</v>
          </cell>
          <cell r="BT431">
            <v>1.4899000000000001E-2</v>
          </cell>
          <cell r="BU431">
            <v>2.0986000000000001E-2</v>
          </cell>
          <cell r="BV431">
            <v>2.5899999999999999E-2</v>
          </cell>
          <cell r="BW431">
            <v>2.4799999999999999E-2</v>
          </cell>
          <cell r="BX431">
            <v>2.1499999999999998E-2</v>
          </cell>
          <cell r="BY431">
            <v>1.8200000000000001E-2</v>
          </cell>
          <cell r="BZ431">
            <v>1.7999999999999999E-2</v>
          </cell>
          <cell r="CA431">
            <v>2.24E-2</v>
          </cell>
          <cell r="CB431">
            <v>2.1999999999999999E-2</v>
          </cell>
          <cell r="CC431">
            <v>2.24E-2</v>
          </cell>
          <cell r="CD431">
            <v>2.3199999999999998E-2</v>
          </cell>
          <cell r="CE431">
            <v>2.5684999999999999E-2</v>
          </cell>
          <cell r="CF431">
            <v>2.76E-2</v>
          </cell>
          <cell r="CG431">
            <v>2.58E-2</v>
          </cell>
          <cell r="CH431">
            <v>1.9599999999999999E-2</v>
          </cell>
          <cell r="CI431">
            <v>1.11E-2</v>
          </cell>
          <cell r="CJ431">
            <v>1.0999999999999999E-2</v>
          </cell>
          <cell r="CK431">
            <v>6.4999999999999997E-3</v>
          </cell>
          <cell r="CL431">
            <v>5.5999999999999999E-3</v>
          </cell>
          <cell r="CM431">
            <v>2.3199200525800122E-2</v>
          </cell>
          <cell r="CN431">
            <v>2.2393167029584375E-2</v>
          </cell>
          <cell r="CO431">
            <v>9.4000000000000004E-3</v>
          </cell>
          <cell r="CP431">
            <v>0.01</v>
          </cell>
        </row>
        <row r="432">
          <cell r="A432" t="str">
            <v>Fundaciones</v>
          </cell>
          <cell r="C432" t="str">
            <v>GrupoSura</v>
          </cell>
          <cell r="H432" t="str">
            <v>Fundaciones</v>
          </cell>
          <cell r="J432">
            <v>1.4200000000000001E-2</v>
          </cell>
          <cell r="K432">
            <v>1.4999999999999999E-2</v>
          </cell>
          <cell r="L432">
            <v>1.34E-2</v>
          </cell>
          <cell r="M432">
            <v>1.37E-2</v>
          </cell>
          <cell r="N432">
            <v>1.41E-2</v>
          </cell>
          <cell r="O432">
            <v>1.54E-2</v>
          </cell>
          <cell r="P432">
            <v>1.44E-2</v>
          </cell>
          <cell r="Q432">
            <v>1.5800000000000002E-2</v>
          </cell>
          <cell r="R432">
            <v>1.41E-2</v>
          </cell>
          <cell r="S432">
            <v>1.54E-2</v>
          </cell>
          <cell r="T432">
            <v>1.3899999999999999E-2</v>
          </cell>
          <cell r="U432">
            <v>1.4999999999999999E-2</v>
          </cell>
          <cell r="V432">
            <v>1.3899999999999999E-2</v>
          </cell>
          <cell r="W432">
            <v>1.4999999999999999E-2</v>
          </cell>
          <cell r="X432">
            <v>1.41E-2</v>
          </cell>
          <cell r="Y432">
            <v>1.46E-2</v>
          </cell>
          <cell r="Z432">
            <v>1.55E-2</v>
          </cell>
          <cell r="AA432">
            <v>1.4999999999999999E-2</v>
          </cell>
          <cell r="AB432">
            <v>1.5699999999999999E-2</v>
          </cell>
          <cell r="AC432">
            <v>1.47E-2</v>
          </cell>
          <cell r="AD432">
            <v>1.6E-2</v>
          </cell>
          <cell r="AE432">
            <v>1.4999999999999999E-2</v>
          </cell>
          <cell r="AF432">
            <v>1.52E-2</v>
          </cell>
          <cell r="AG432">
            <v>1.4999999999999999E-2</v>
          </cell>
          <cell r="AH432">
            <v>1.4E-2</v>
          </cell>
          <cell r="AI432">
            <v>1.5299999999999999E-2</v>
          </cell>
          <cell r="AJ432">
            <v>1.4999999999999999E-2</v>
          </cell>
          <cell r="AK432">
            <v>1.5900000000000001E-2</v>
          </cell>
          <cell r="AL432">
            <v>1.6E-2</v>
          </cell>
          <cell r="AM432">
            <v>1.7299999999999999E-2</v>
          </cell>
          <cell r="AN432">
            <v>1.6799999999999999E-2</v>
          </cell>
          <cell r="AO432">
            <v>1.66E-2</v>
          </cell>
          <cell r="AP432">
            <v>1.7000000000000001E-2</v>
          </cell>
          <cell r="AQ432">
            <v>1.6799999999999999E-2</v>
          </cell>
          <cell r="AR432">
            <v>1.7064947036403887E-2</v>
          </cell>
          <cell r="AT432">
            <v>1.7064947036403887E-2</v>
          </cell>
          <cell r="AV432">
            <v>1.7064947036403887E-2</v>
          </cell>
          <cell r="AW432">
            <v>1.7000000000000001E-2</v>
          </cell>
          <cell r="AX432">
            <v>1.7000000000000001E-2</v>
          </cell>
          <cell r="AY432">
            <v>1.66E-2</v>
          </cell>
          <cell r="AZ432">
            <v>1.6671681904333144E-2</v>
          </cell>
          <cell r="BB432">
            <v>1.6799999999999999E-2</v>
          </cell>
          <cell r="BC432">
            <v>1.7199187970695549E-2</v>
          </cell>
          <cell r="BD432">
            <v>1.7784932480630643E-2</v>
          </cell>
          <cell r="BF432">
            <v>1.7775813802084723E-2</v>
          </cell>
          <cell r="BG432">
            <v>1.9933346020314036E-2</v>
          </cell>
          <cell r="BH432">
            <v>2.0628341978630865E-2</v>
          </cell>
          <cell r="BI432">
            <v>2.0900168997234889E-2</v>
          </cell>
          <cell r="BJ432">
            <v>2.0662219884194276E-2</v>
          </cell>
          <cell r="BK432">
            <v>2.0508788576839292E-2</v>
          </cell>
          <cell r="BL432">
            <v>2.0941841592712698E-2</v>
          </cell>
          <cell r="BM432">
            <v>2.0846589032180514E-2</v>
          </cell>
          <cell r="BN432">
            <v>2.0794151833481204E-2</v>
          </cell>
          <cell r="BO432">
            <v>2.1627866234535217E-2</v>
          </cell>
          <cell r="BP432">
            <v>2.1484106974956597E-2</v>
          </cell>
          <cell r="BQ432">
            <v>2.1392547488500922E-2</v>
          </cell>
          <cell r="BR432">
            <v>2.1385999999999999E-2</v>
          </cell>
          <cell r="BS432">
            <v>2.1930999999999999E-2</v>
          </cell>
          <cell r="BT432">
            <v>2.2116E-2</v>
          </cell>
          <cell r="BU432">
            <v>2.2356999999999998E-2</v>
          </cell>
          <cell r="BV432">
            <v>2.3E-2</v>
          </cell>
          <cell r="BW432">
            <v>2.3400000000000001E-2</v>
          </cell>
          <cell r="BX432">
            <v>2.3199999999999998E-2</v>
          </cell>
          <cell r="BY432">
            <v>2.3199999999999998E-2</v>
          </cell>
          <cell r="BZ432">
            <v>2.4E-2</v>
          </cell>
          <cell r="CA432">
            <v>2.4E-2</v>
          </cell>
          <cell r="CB432">
            <v>2.3400000000000001E-2</v>
          </cell>
          <cell r="CC432">
            <v>2.3800000000000002E-2</v>
          </cell>
          <cell r="CD432">
            <v>2.3400000000000001E-2</v>
          </cell>
          <cell r="CE432">
            <v>2.3553000000000001E-2</v>
          </cell>
          <cell r="CF432">
            <v>2.35E-2</v>
          </cell>
          <cell r="CG432">
            <v>2.3699999999999999E-2</v>
          </cell>
          <cell r="CH432">
            <v>2.3599999999999999E-2</v>
          </cell>
          <cell r="CI432">
            <v>2.4E-2</v>
          </cell>
          <cell r="CJ432">
            <v>2.4E-2</v>
          </cell>
          <cell r="CK432">
            <v>2.3199999999999998E-2</v>
          </cell>
          <cell r="CL432">
            <v>2.3E-2</v>
          </cell>
          <cell r="CM432">
            <v>2.2747627450787671E-2</v>
          </cell>
          <cell r="CN432">
            <v>2.3236417678500411E-2</v>
          </cell>
          <cell r="CO432">
            <v>2.29E-2</v>
          </cell>
          <cell r="CP432">
            <v>2.3E-2</v>
          </cell>
        </row>
        <row r="433">
          <cell r="A433" t="str">
            <v>Fondos Locales</v>
          </cell>
          <cell r="C433" t="str">
            <v>GrupoSura</v>
          </cell>
          <cell r="H433" t="str">
            <v>Fondos Locales</v>
          </cell>
          <cell r="J433">
            <v>3.7000000000000002E-3</v>
          </cell>
          <cell r="K433">
            <v>1.4999999999999999E-2</v>
          </cell>
          <cell r="L433">
            <v>5.0000000000000001E-3</v>
          </cell>
          <cell r="M433">
            <v>1.52E-2</v>
          </cell>
          <cell r="N433">
            <v>5.3E-3</v>
          </cell>
          <cell r="O433">
            <v>1.6199999999999999E-2</v>
          </cell>
          <cell r="P433">
            <v>1.44E-2</v>
          </cell>
          <cell r="Q433">
            <v>1.66E-2</v>
          </cell>
          <cell r="R433">
            <v>1.8499999999999999E-2</v>
          </cell>
          <cell r="S433">
            <v>8.0000000000000002E-3</v>
          </cell>
          <cell r="T433">
            <v>1.7899999999999999E-2</v>
          </cell>
          <cell r="U433">
            <v>8.6E-3</v>
          </cell>
          <cell r="V433">
            <v>1.7399999999999999E-2</v>
          </cell>
          <cell r="W433">
            <v>8.0000000000000002E-3</v>
          </cell>
          <cell r="X433">
            <v>1.6500000000000001E-2</v>
          </cell>
          <cell r="Y433">
            <v>8.9999999999999993E-3</v>
          </cell>
          <cell r="Z433">
            <v>1.6899999999999998E-2</v>
          </cell>
          <cell r="AA433">
            <v>8.9999999999999993E-3</v>
          </cell>
          <cell r="AB433">
            <v>1.7000000000000001E-2</v>
          </cell>
          <cell r="AC433">
            <v>8.3000000000000001E-3</v>
          </cell>
          <cell r="AD433">
            <v>1.35E-2</v>
          </cell>
          <cell r="AE433">
            <v>8.0000000000000002E-3</v>
          </cell>
          <cell r="AF433">
            <v>1.47E-2</v>
          </cell>
          <cell r="AG433">
            <v>8.0000000000000002E-3</v>
          </cell>
          <cell r="AH433">
            <v>0.01</v>
          </cell>
          <cell r="AI433">
            <v>1.04E-2</v>
          </cell>
          <cell r="AJ433">
            <v>1.0999999999999999E-2</v>
          </cell>
          <cell r="AK433">
            <v>1.03E-2</v>
          </cell>
          <cell r="AL433">
            <v>0.01</v>
          </cell>
          <cell r="AM433">
            <v>9.7999999999999997E-3</v>
          </cell>
          <cell r="AN433">
            <v>1.01E-2</v>
          </cell>
          <cell r="AO433">
            <v>1.0500000000000001E-2</v>
          </cell>
          <cell r="AP433">
            <v>1.03E-2</v>
          </cell>
          <cell r="AQ433">
            <v>1.03E-2</v>
          </cell>
          <cell r="AR433">
            <v>1.0416652186651439E-2</v>
          </cell>
          <cell r="AT433">
            <v>1.0416652186651439E-2</v>
          </cell>
          <cell r="AV433">
            <v>1.0416652186651439E-2</v>
          </cell>
          <cell r="AW433">
            <v>0.01</v>
          </cell>
          <cell r="AX433">
            <v>1.0999999999999999E-2</v>
          </cell>
          <cell r="AY433">
            <v>9.1000000000000004E-3</v>
          </cell>
          <cell r="AZ433">
            <v>8.7372397664100283E-3</v>
          </cell>
          <cell r="BB433">
            <v>8.6E-3</v>
          </cell>
          <cell r="BC433">
            <v>9.5688325486124499E-3</v>
          </cell>
          <cell r="BD433">
            <v>9.5453823860390113E-3</v>
          </cell>
          <cell r="BF433">
            <v>8.2019347460796609E-3</v>
          </cell>
          <cell r="BG433">
            <v>7.7953742949973736E-3</v>
          </cell>
          <cell r="BH433">
            <v>7.7635729835194758E-3</v>
          </cell>
          <cell r="BI433">
            <v>7.8920425213126998E-3</v>
          </cell>
          <cell r="BJ433">
            <v>7.9539523150037161E-3</v>
          </cell>
          <cell r="BK433">
            <v>8.0353467014539527E-3</v>
          </cell>
          <cell r="BL433">
            <v>9.0049157288698122E-3</v>
          </cell>
          <cell r="BM433">
            <v>9.0124929520524668E-3</v>
          </cell>
          <cell r="BN433">
            <v>8.9875439746513949E-3</v>
          </cell>
          <cell r="BO433">
            <v>8.8005546800887617E-3</v>
          </cell>
          <cell r="BP433">
            <v>8.684598424145781E-3</v>
          </cell>
          <cell r="BQ433">
            <v>8.9400878481341838E-3</v>
          </cell>
          <cell r="BR433">
            <v>1.0004000000000001E-2</v>
          </cell>
          <cell r="BS433">
            <v>1.0645999999999999E-2</v>
          </cell>
          <cell r="BT433">
            <v>1.15E-2</v>
          </cell>
          <cell r="BU433">
            <v>1.2222E-2</v>
          </cell>
          <cell r="BV433">
            <v>1.43E-2</v>
          </cell>
          <cell r="BW433">
            <v>1.5699999999999999E-2</v>
          </cell>
          <cell r="BX433">
            <v>1.66E-2</v>
          </cell>
          <cell r="BY433">
            <v>1.7000000000000001E-2</v>
          </cell>
          <cell r="BZ433">
            <v>1.7999999999999999E-2</v>
          </cell>
          <cell r="CA433">
            <v>1.7999999999999999E-2</v>
          </cell>
          <cell r="CB433">
            <v>1.7000000000000001E-2</v>
          </cell>
          <cell r="CC433">
            <v>1.77E-2</v>
          </cell>
          <cell r="CD433">
            <v>1.8599999999999998E-2</v>
          </cell>
          <cell r="CE433">
            <v>1.857E-2</v>
          </cell>
          <cell r="CF433">
            <v>1.8800000000000001E-2</v>
          </cell>
          <cell r="CG433">
            <v>1.95E-2</v>
          </cell>
          <cell r="CH433">
            <v>1.9300000000000001E-2</v>
          </cell>
          <cell r="CI433">
            <v>2.2200000000000001E-2</v>
          </cell>
          <cell r="CJ433">
            <v>2.3099999999999999E-2</v>
          </cell>
          <cell r="CK433">
            <v>2.3900000000000001E-2</v>
          </cell>
          <cell r="CL433">
            <v>2.3800000000000002E-2</v>
          </cell>
          <cell r="CM433">
            <v>2.3044953650554274E-2</v>
          </cell>
          <cell r="CN433">
            <v>1.8398152846882412E-2</v>
          </cell>
          <cell r="CO433">
            <v>0.1037</v>
          </cell>
          <cell r="CP433">
            <v>0.10100000000000001</v>
          </cell>
        </row>
        <row r="434">
          <cell r="H434" t="str">
            <v>TOTAL</v>
          </cell>
          <cell r="K434">
            <v>1</v>
          </cell>
          <cell r="M434">
            <v>1.0000000000000002</v>
          </cell>
          <cell r="O434">
            <v>0.9998999999999999</v>
          </cell>
          <cell r="P434">
            <v>1.0002</v>
          </cell>
          <cell r="Q434">
            <v>1</v>
          </cell>
          <cell r="R434">
            <v>1.0001</v>
          </cell>
          <cell r="S434">
            <v>0.99999999999999989</v>
          </cell>
          <cell r="T434">
            <v>1</v>
          </cell>
          <cell r="U434">
            <v>1.0003</v>
          </cell>
          <cell r="V434">
            <v>0.99980000000000002</v>
          </cell>
          <cell r="W434">
            <v>0.99960000000000016</v>
          </cell>
          <cell r="X434">
            <v>1.0001</v>
          </cell>
          <cell r="Y434">
            <v>0.99999999999999989</v>
          </cell>
          <cell r="Z434">
            <v>0.99990000000000001</v>
          </cell>
          <cell r="AA434">
            <v>0.99999999999999989</v>
          </cell>
          <cell r="AB434">
            <v>1</v>
          </cell>
          <cell r="AC434">
            <v>1.0000000000000002</v>
          </cell>
          <cell r="AD434">
            <v>0.99990000000000001</v>
          </cell>
          <cell r="AE434">
            <v>1.0009999999999999</v>
          </cell>
          <cell r="AF434">
            <v>1</v>
          </cell>
          <cell r="AG434">
            <v>1</v>
          </cell>
          <cell r="AH434">
            <v>1.0003</v>
          </cell>
          <cell r="AI434">
            <v>1</v>
          </cell>
          <cell r="AJ434">
            <v>1.0002</v>
          </cell>
          <cell r="AK434">
            <v>0.99980000000000002</v>
          </cell>
          <cell r="AL434">
            <v>1.0000000000000002</v>
          </cell>
          <cell r="AM434">
            <v>0.99950000000000017</v>
          </cell>
          <cell r="AN434">
            <v>0.99990000000000001</v>
          </cell>
          <cell r="AO434">
            <v>1.0001</v>
          </cell>
          <cell r="AP434">
            <v>0.99999999999999989</v>
          </cell>
          <cell r="AQ434">
            <v>0.99990000000000001</v>
          </cell>
          <cell r="AR434">
            <v>0.99970703009820594</v>
          </cell>
          <cell r="AT434">
            <v>1.0013815051708259</v>
          </cell>
          <cell r="AV434">
            <v>1</v>
          </cell>
          <cell r="AW434">
            <v>0.99966807319316175</v>
          </cell>
          <cell r="AX434">
            <v>0.99956807319316165</v>
          </cell>
          <cell r="AY434">
            <v>1.0003688495835064</v>
          </cell>
          <cell r="AZ434">
            <v>1</v>
          </cell>
          <cell r="BB434">
            <v>1</v>
          </cell>
          <cell r="BC434">
            <v>1</v>
          </cell>
          <cell r="BD434">
            <v>1</v>
          </cell>
          <cell r="BF434">
            <v>1</v>
          </cell>
          <cell r="BG434">
            <v>1</v>
          </cell>
          <cell r="BH434">
            <v>1</v>
          </cell>
          <cell r="BI434">
            <v>1</v>
          </cell>
          <cell r="BJ434">
            <v>0.99999999999999989</v>
          </cell>
          <cell r="BK434">
            <v>0.99999999999999989</v>
          </cell>
          <cell r="BL434">
            <v>1</v>
          </cell>
          <cell r="BM434">
            <v>0.99999999999999989</v>
          </cell>
          <cell r="BN434">
            <v>1</v>
          </cell>
          <cell r="BO434">
            <v>0.99999999999999989</v>
          </cell>
          <cell r="BP434">
            <v>1</v>
          </cell>
          <cell r="BQ434">
            <v>1</v>
          </cell>
          <cell r="BR434">
            <v>1</v>
          </cell>
          <cell r="BS434">
            <v>1</v>
          </cell>
          <cell r="BT434">
            <v>1</v>
          </cell>
          <cell r="BU434">
            <v>1.0000339999999996</v>
          </cell>
          <cell r="BV434">
            <v>1</v>
          </cell>
          <cell r="BW434">
            <v>1.0001</v>
          </cell>
          <cell r="BX434">
            <v>0.99990000000000001</v>
          </cell>
          <cell r="BY434">
            <v>1</v>
          </cell>
          <cell r="BZ434">
            <v>0.99909999999999999</v>
          </cell>
          <cell r="CA434">
            <v>1.0006000000000002</v>
          </cell>
          <cell r="CB434">
            <v>0.99859999999999993</v>
          </cell>
          <cell r="CC434">
            <v>0.99970000000000003</v>
          </cell>
          <cell r="CD434">
            <v>0.99959999999999993</v>
          </cell>
          <cell r="CE434">
            <v>1.0000009999999999</v>
          </cell>
          <cell r="CF434">
            <v>1</v>
          </cell>
          <cell r="CG434">
            <v>1</v>
          </cell>
          <cell r="CH434">
            <v>1</v>
          </cell>
          <cell r="CI434">
            <v>1</v>
          </cell>
          <cell r="CJ434">
            <v>1</v>
          </cell>
          <cell r="CK434">
            <v>1</v>
          </cell>
          <cell r="CM434">
            <v>1</v>
          </cell>
        </row>
        <row r="435">
          <cell r="A435" t="str">
            <v>ACCIONISTAS PREFERENCIALES</v>
          </cell>
          <cell r="H435" t="str">
            <v>ACCIONISTAS PREFERENCIALES</v>
          </cell>
        </row>
        <row r="436">
          <cell r="A436" t="str">
            <v>Grupo Argos y filialesGrupoSurapref</v>
          </cell>
          <cell r="B436" t="str">
            <v>pref</v>
          </cell>
          <cell r="C436" t="str">
            <v>GrupoSura</v>
          </cell>
          <cell r="H436" t="str">
            <v>Grupo Argos y filiales</v>
          </cell>
          <cell r="J436">
            <v>9.8199999999999996E-2</v>
          </cell>
          <cell r="K436">
            <v>0.1119</v>
          </cell>
          <cell r="L436">
            <v>9.7600000000000006E-2</v>
          </cell>
          <cell r="N436">
            <v>9.7500000000000003E-2</v>
          </cell>
          <cell r="P436">
            <v>9.7600000000000006E-2</v>
          </cell>
          <cell r="R436">
            <v>0.10340000000000001</v>
          </cell>
          <cell r="T436">
            <v>0.1067</v>
          </cell>
          <cell r="V436">
            <v>0.10580000000000001</v>
          </cell>
          <cell r="X436">
            <v>0.1066</v>
          </cell>
          <cell r="Z436">
            <v>0.11070000000000001</v>
          </cell>
          <cell r="AB436">
            <v>0.11169999999999999</v>
          </cell>
          <cell r="AD436">
            <v>0.1123</v>
          </cell>
          <cell r="AF436">
            <v>0.1111</v>
          </cell>
        </row>
        <row r="437">
          <cell r="A437" t="str">
            <v>Grupo Nutresa y FilialesGrupoSurapref</v>
          </cell>
          <cell r="B437" t="str">
            <v>pref</v>
          </cell>
          <cell r="C437" t="str">
            <v>GrupoSura</v>
          </cell>
          <cell r="H437" t="str">
            <v>Grupo Nutresa y Filiales</v>
          </cell>
          <cell r="J437">
            <v>0</v>
          </cell>
          <cell r="K437">
            <v>0</v>
          </cell>
          <cell r="L437">
            <v>0</v>
          </cell>
          <cell r="N437">
            <v>0</v>
          </cell>
          <cell r="P437">
            <v>0</v>
          </cell>
          <cell r="R437">
            <v>0</v>
          </cell>
          <cell r="T437">
            <v>0</v>
          </cell>
          <cell r="V437">
            <v>0</v>
          </cell>
          <cell r="X437">
            <v>0</v>
          </cell>
          <cell r="Z437">
            <v>0</v>
          </cell>
          <cell r="AB437">
            <v>0</v>
          </cell>
          <cell r="AD437">
            <v>0</v>
          </cell>
          <cell r="AF437">
            <v>0</v>
          </cell>
        </row>
        <row r="438">
          <cell r="A438" t="str">
            <v>Fondos de Pensiones y CesantíasGrupoSurapref</v>
          </cell>
          <cell r="B438" t="str">
            <v>pref</v>
          </cell>
          <cell r="C438" t="str">
            <v>GrupoSura</v>
          </cell>
          <cell r="H438" t="str">
            <v>Fondos de Pensiones y Cesantías</v>
          </cell>
          <cell r="J438">
            <v>0.23810000000000001</v>
          </cell>
          <cell r="K438">
            <v>0.22090000000000001</v>
          </cell>
          <cell r="L438">
            <v>0.23710000000000001</v>
          </cell>
          <cell r="N438">
            <v>0.23649999999999999</v>
          </cell>
          <cell r="P438">
            <v>0.23749999999999999</v>
          </cell>
          <cell r="R438">
            <v>0.2064</v>
          </cell>
          <cell r="T438">
            <v>0.1993</v>
          </cell>
          <cell r="V438">
            <v>0.20080000000000001</v>
          </cell>
          <cell r="X438">
            <v>0.20860000000000001</v>
          </cell>
          <cell r="Z438">
            <v>0.2157</v>
          </cell>
          <cell r="AB438">
            <v>0.21890000000000001</v>
          </cell>
          <cell r="AD438">
            <v>0.21829999999999999</v>
          </cell>
          <cell r="AF438">
            <v>0.22209999999999999</v>
          </cell>
        </row>
        <row r="439">
          <cell r="A439" t="str">
            <v>Inversionistas IndividualesGrupoSurapref</v>
          </cell>
          <cell r="B439" t="str">
            <v>pref</v>
          </cell>
          <cell r="C439" t="str">
            <v>GrupoSura</v>
          </cell>
          <cell r="H439" t="str">
            <v>Inversionistas Individuales</v>
          </cell>
          <cell r="J439">
            <v>0.1696</v>
          </cell>
          <cell r="K439">
            <v>0.2092</v>
          </cell>
          <cell r="L439">
            <v>0.17199999999999999</v>
          </cell>
          <cell r="N439">
            <v>0.17519999999999999</v>
          </cell>
          <cell r="P439">
            <v>0.19070000000000001</v>
          </cell>
          <cell r="R439">
            <v>0.19339999999999999</v>
          </cell>
          <cell r="T439">
            <v>0.19719999999999999</v>
          </cell>
          <cell r="V439">
            <v>0.19789999999999999</v>
          </cell>
          <cell r="X439">
            <v>0.2021</v>
          </cell>
          <cell r="Z439">
            <v>0.21</v>
          </cell>
          <cell r="AB439">
            <v>0.2074</v>
          </cell>
          <cell r="AD439">
            <v>0.2099</v>
          </cell>
          <cell r="AF439">
            <v>0.2094</v>
          </cell>
        </row>
        <row r="440">
          <cell r="A440" t="str">
            <v>Inversionistas InstitucionalesGrupoSurapref</v>
          </cell>
          <cell r="B440" t="str">
            <v>pref</v>
          </cell>
          <cell r="C440" t="str">
            <v>GrupoSura</v>
          </cell>
          <cell r="H440" t="str">
            <v>Inversionistas Institucionales</v>
          </cell>
          <cell r="J440">
            <v>0.1028</v>
          </cell>
          <cell r="K440">
            <v>0.1174</v>
          </cell>
          <cell r="L440">
            <v>0.1003</v>
          </cell>
          <cell r="N440">
            <v>0.1011</v>
          </cell>
          <cell r="P440">
            <v>0.1124</v>
          </cell>
          <cell r="R440">
            <v>0.1187</v>
          </cell>
          <cell r="T440">
            <v>0.1187</v>
          </cell>
          <cell r="V440">
            <v>0.1196</v>
          </cell>
          <cell r="X440">
            <v>0.12470000000000001</v>
          </cell>
          <cell r="Z440">
            <v>0.1298</v>
          </cell>
          <cell r="AB440">
            <v>0.13020000000000001</v>
          </cell>
          <cell r="AD440">
            <v>0.12470000000000001</v>
          </cell>
          <cell r="AF440">
            <v>0.11899999999999999</v>
          </cell>
        </row>
        <row r="441">
          <cell r="A441" t="str">
            <v>Fondos InternacionalesGrupoSurapref</v>
          </cell>
          <cell r="B441" t="str">
            <v>pref</v>
          </cell>
          <cell r="C441" t="str">
            <v>GrupoSura</v>
          </cell>
          <cell r="H441" t="str">
            <v>Fondos Internacionales</v>
          </cell>
          <cell r="J441">
            <v>0.28749999999999998</v>
          </cell>
          <cell r="K441">
            <v>0.2908</v>
          </cell>
          <cell r="L441">
            <v>0.2954</v>
          </cell>
          <cell r="N441">
            <v>0.29110000000000003</v>
          </cell>
          <cell r="P441">
            <v>0.31119999999999998</v>
          </cell>
          <cell r="R441">
            <v>0.34860000000000002</v>
          </cell>
          <cell r="T441">
            <v>0.34789999999999999</v>
          </cell>
          <cell r="V441">
            <v>0.34570000000000001</v>
          </cell>
          <cell r="X441">
            <v>0.32450000000000001</v>
          </cell>
          <cell r="Z441">
            <v>0.29320000000000002</v>
          </cell>
          <cell r="AB441">
            <v>0.29170000000000001</v>
          </cell>
          <cell r="AD441">
            <v>0.29220000000000002</v>
          </cell>
          <cell r="AF441">
            <v>0.29330000000000001</v>
          </cell>
        </row>
        <row r="442">
          <cell r="A442" t="str">
            <v>FundacionesGrupoSurapref</v>
          </cell>
          <cell r="B442" t="str">
            <v>pref</v>
          </cell>
          <cell r="C442" t="str">
            <v>GrupoSura</v>
          </cell>
          <cell r="H442" t="str">
            <v>Fundaciones</v>
          </cell>
          <cell r="J442">
            <v>1.14E-2</v>
          </cell>
          <cell r="K442">
            <v>2.9100000000000001E-2</v>
          </cell>
          <cell r="L442">
            <v>1.0999999999999999E-2</v>
          </cell>
          <cell r="N442">
            <v>1.06E-2</v>
          </cell>
          <cell r="P442">
            <v>1.11E-2</v>
          </cell>
          <cell r="R442">
            <v>1.15E-2</v>
          </cell>
          <cell r="T442">
            <v>1.06E-2</v>
          </cell>
          <cell r="V442">
            <v>1.0999999999999999E-2</v>
          </cell>
          <cell r="X442">
            <v>1.35E-2</v>
          </cell>
          <cell r="Z442">
            <v>1.9E-2</v>
          </cell>
          <cell r="AB442">
            <v>1.9699999999999999E-2</v>
          </cell>
          <cell r="AD442">
            <v>2.0199999999999999E-2</v>
          </cell>
          <cell r="AF442">
            <v>2.5999999999999999E-2</v>
          </cell>
        </row>
        <row r="443">
          <cell r="A443" t="str">
            <v>Fondos LocalesGrupoSurapref</v>
          </cell>
          <cell r="B443" t="str">
            <v>pref</v>
          </cell>
          <cell r="C443" t="str">
            <v>GrupoSura</v>
          </cell>
          <cell r="H443" t="str">
            <v>Fondos Locales</v>
          </cell>
          <cell r="J443">
            <v>9.2499999999999999E-2</v>
          </cell>
          <cell r="K443">
            <v>2.0799999999999999E-2</v>
          </cell>
          <cell r="L443">
            <v>8.6599999999999996E-2</v>
          </cell>
          <cell r="N443">
            <v>8.7999999999999995E-2</v>
          </cell>
          <cell r="P443">
            <v>3.9600000000000003E-2</v>
          </cell>
          <cell r="R443">
            <v>1.7999999999999999E-2</v>
          </cell>
          <cell r="T443">
            <v>1.9400000000000001E-2</v>
          </cell>
          <cell r="V443">
            <v>1.9E-2</v>
          </cell>
          <cell r="X443">
            <v>1.9900000000000001E-2</v>
          </cell>
          <cell r="Z443">
            <v>2.1499999999999998E-2</v>
          </cell>
          <cell r="AB443">
            <v>2.0299999999999999E-2</v>
          </cell>
          <cell r="AD443">
            <v>2.2499999999999999E-2</v>
          </cell>
          <cell r="AF443">
            <v>1.9E-2</v>
          </cell>
        </row>
        <row r="444">
          <cell r="H444" t="str">
            <v>TOTAL</v>
          </cell>
          <cell r="K444">
            <v>1.0001</v>
          </cell>
          <cell r="P444">
            <v>1.0001</v>
          </cell>
          <cell r="Q444">
            <v>0</v>
          </cell>
          <cell r="R444">
            <v>1</v>
          </cell>
          <cell r="T444">
            <v>0.99980000000000002</v>
          </cell>
          <cell r="V444">
            <v>0.99980000000000002</v>
          </cell>
          <cell r="X444">
            <v>0.99990000000000012</v>
          </cell>
          <cell r="Z444">
            <v>0.99990000000000001</v>
          </cell>
          <cell r="AA444">
            <v>0</v>
          </cell>
          <cell r="AB444">
            <v>0.99990000000000001</v>
          </cell>
          <cell r="AC444">
            <v>0</v>
          </cell>
          <cell r="AD444">
            <v>1.0001</v>
          </cell>
          <cell r="AF444">
            <v>0.99990000000000001</v>
          </cell>
        </row>
        <row r="445">
          <cell r="H445" t="str">
            <v>ACCIONISTAS TOTALES</v>
          </cell>
        </row>
        <row r="446">
          <cell r="A446" t="str">
            <v>Grupo Argos y filialesGrupoSuraTotal</v>
          </cell>
          <cell r="B446" t="str">
            <v>Total</v>
          </cell>
          <cell r="C446" t="str">
            <v>GrupoSura</v>
          </cell>
          <cell r="H446" t="str">
            <v>Grupo Argos y filiales</v>
          </cell>
          <cell r="J446">
            <v>0.32352236093260278</v>
          </cell>
          <cell r="K446">
            <v>0.32540000000000002</v>
          </cell>
          <cell r="L446">
            <v>0.32304352655550422</v>
          </cell>
          <cell r="M446">
            <v>8.6900267342243653E-4</v>
          </cell>
          <cell r="N446">
            <v>0.32217452388208179</v>
          </cell>
          <cell r="P446">
            <v>0.32200000000000001</v>
          </cell>
          <cell r="R446">
            <v>0.32326601966231511</v>
          </cell>
          <cell r="T446">
            <v>0.32391269086342389</v>
          </cell>
          <cell r="V446">
            <v>0.32341353398980471</v>
          </cell>
          <cell r="X446">
            <v>0.32392074999421722</v>
          </cell>
          <cell r="Z446">
            <v>0.32524598428520246</v>
          </cell>
          <cell r="AB446">
            <v>0.32500000000000001</v>
          </cell>
          <cell r="AD446">
            <v>0.32578784568819896</v>
          </cell>
          <cell r="AF446">
            <v>0.3256</v>
          </cell>
        </row>
        <row r="447">
          <cell r="A447" t="str">
            <v>Grupo Nutresa y FilialesGrupoSuraTotal</v>
          </cell>
          <cell r="B447" t="str">
            <v>Total</v>
          </cell>
          <cell r="C447" t="str">
            <v>GrupoSura</v>
          </cell>
          <cell r="H447" t="str">
            <v>Grupo Nutresa y Filiales</v>
          </cell>
          <cell r="J447">
            <v>0.10321631915136786</v>
          </cell>
          <cell r="K447">
            <v>0.1032</v>
          </cell>
          <cell r="L447">
            <v>0.10321631915136786</v>
          </cell>
          <cell r="M447">
            <v>0</v>
          </cell>
          <cell r="N447">
            <v>0.10321631915136786</v>
          </cell>
          <cell r="P447">
            <v>0.10299999999999999</v>
          </cell>
          <cell r="R447">
            <v>0.10321631879258683</v>
          </cell>
          <cell r="T447">
            <v>0.10321631915136786</v>
          </cell>
          <cell r="V447">
            <v>0.10321631915136786</v>
          </cell>
          <cell r="X447">
            <v>0.10321631915136786</v>
          </cell>
          <cell r="Z447">
            <v>0.10321631915136786</v>
          </cell>
          <cell r="AB447">
            <v>0.10299999999999999</v>
          </cell>
          <cell r="AD447">
            <v>0.10321631915136786</v>
          </cell>
          <cell r="AF447">
            <v>0.1032</v>
          </cell>
        </row>
        <row r="448">
          <cell r="A448" t="str">
            <v>Fondos de Pensiones y CesantíasGrupoSuraTotal</v>
          </cell>
          <cell r="B448" t="str">
            <v>Total</v>
          </cell>
          <cell r="C448" t="str">
            <v>GrupoSura</v>
          </cell>
          <cell r="H448" t="str">
            <v>Fondos de Pensiones y Cesantías</v>
          </cell>
          <cell r="J448">
            <v>0.27119917466019211</v>
          </cell>
          <cell r="K448">
            <v>0.28070000000000001</v>
          </cell>
          <cell r="L448">
            <v>0.27185449479023599</v>
          </cell>
          <cell r="M448">
            <v>1.1289526571393038E-3</v>
          </cell>
          <cell r="N448">
            <v>0.27072554213309669</v>
          </cell>
          <cell r="P448">
            <v>0.26800000000000002</v>
          </cell>
          <cell r="R448">
            <v>0.26220091176629179</v>
          </cell>
          <cell r="T448">
            <v>0.26565199863671557</v>
          </cell>
          <cell r="V448">
            <v>0.26739518323949402</v>
          </cell>
          <cell r="X448">
            <v>0.26985896745314381</v>
          </cell>
          <cell r="Z448">
            <v>0.27436109650361068</v>
          </cell>
          <cell r="AB448">
            <v>0.27400000000000002</v>
          </cell>
          <cell r="AD448">
            <v>0.27805855167255789</v>
          </cell>
          <cell r="AF448">
            <v>0.28029999999999999</v>
          </cell>
        </row>
        <row r="449">
          <cell r="A449" t="str">
            <v>Colinversiones y FilialesGrupoSuraTotal</v>
          </cell>
          <cell r="B449" t="str">
            <v>Total</v>
          </cell>
          <cell r="C449" t="str">
            <v>GrupoSura</v>
          </cell>
          <cell r="H449" t="str">
            <v>Colinversiones y Filiales</v>
          </cell>
          <cell r="M449">
            <v>0</v>
          </cell>
          <cell r="AB449">
            <v>0</v>
          </cell>
          <cell r="AD449">
            <v>0</v>
          </cell>
          <cell r="AF449">
            <v>0</v>
          </cell>
        </row>
        <row r="450">
          <cell r="A450" t="str">
            <v>Inversionistas IndividualesGrupoSuraTotal</v>
          </cell>
          <cell r="B450" t="str">
            <v>Total</v>
          </cell>
          <cell r="C450" t="str">
            <v>GrupoSura</v>
          </cell>
          <cell r="H450" t="str">
            <v>Inversionistas Individuales</v>
          </cell>
          <cell r="J450">
            <v>7.3999980009462507E-2</v>
          </cell>
          <cell r="K450">
            <v>8.4099999999999994E-2</v>
          </cell>
          <cell r="L450">
            <v>7.5410991816335912E-2</v>
          </cell>
          <cell r="M450">
            <v>-2.4836357107214657E-3</v>
          </cell>
          <cell r="N450">
            <v>7.7894627527057378E-2</v>
          </cell>
          <cell r="P450">
            <v>8.1000000000000003E-2</v>
          </cell>
          <cell r="R450">
            <v>8.1797971739077255E-2</v>
          </cell>
          <cell r="T450">
            <v>8.202432114975422E-2</v>
          </cell>
          <cell r="V450">
            <v>8.263731911159708E-2</v>
          </cell>
          <cell r="X450">
            <v>8.3807530277665146E-2</v>
          </cell>
          <cell r="Z450">
            <v>8.3672303033648532E-2</v>
          </cell>
          <cell r="AB450">
            <v>8.5000000000000006E-2</v>
          </cell>
          <cell r="AD450">
            <v>8.4216854868921956E-2</v>
          </cell>
          <cell r="AF450">
            <v>8.4500000000000006E-2</v>
          </cell>
        </row>
        <row r="451">
          <cell r="A451" t="str">
            <v>Inversionistas InstitucionalesGrupoSuraTotal</v>
          </cell>
          <cell r="B451" t="str">
            <v>Total</v>
          </cell>
          <cell r="C451" t="str">
            <v>GrupoSura</v>
          </cell>
          <cell r="H451" t="str">
            <v>Inversionistas Institucionales</v>
          </cell>
          <cell r="J451">
            <v>7.0863387855968851E-2</v>
          </cell>
          <cell r="K451">
            <v>7.4800000000000005E-2</v>
          </cell>
          <cell r="L451">
            <v>7.2386965055141361E-2</v>
          </cell>
          <cell r="M451">
            <v>-2.0635911024853154E-3</v>
          </cell>
          <cell r="N451">
            <v>7.4450556157626677E-2</v>
          </cell>
          <cell r="P451">
            <v>7.4999999999999997E-2</v>
          </cell>
          <cell r="R451">
            <v>7.4987542194967782E-2</v>
          </cell>
          <cell r="T451">
            <v>7.4813314371625472E-2</v>
          </cell>
          <cell r="V451">
            <v>7.5318124976637951E-2</v>
          </cell>
          <cell r="X451">
            <v>7.6342687818629712E-2</v>
          </cell>
          <cell r="Z451">
            <v>7.7354460679274054E-2</v>
          </cell>
          <cell r="AB451">
            <v>7.6999999999999999E-2</v>
          </cell>
          <cell r="AD451">
            <v>7.6108863531286597E-2</v>
          </cell>
          <cell r="AF451">
            <v>7.4999999999999997E-2</v>
          </cell>
        </row>
        <row r="452">
          <cell r="A452" t="str">
            <v>Fondos InternacionalesGrupoSuraTotal</v>
          </cell>
          <cell r="B452" t="str">
            <v>Total</v>
          </cell>
          <cell r="C452" t="str">
            <v>GrupoSura</v>
          </cell>
          <cell r="H452" t="str">
            <v>Fondos Internacionales</v>
          </cell>
          <cell r="J452">
            <v>0.12339898966586019</v>
          </cell>
          <cell r="K452">
            <v>9.8400000000000001E-2</v>
          </cell>
          <cell r="L452">
            <v>0.12110537876973598</v>
          </cell>
          <cell r="M452">
            <v>3.5690947840559817E-3</v>
          </cell>
          <cell r="N452">
            <v>0.11753628398568</v>
          </cell>
          <cell r="P452">
            <v>0.11799999999999999</v>
          </cell>
          <cell r="R452">
            <v>0.12250027362721584</v>
          </cell>
          <cell r="T452">
            <v>0.11888995725815565</v>
          </cell>
          <cell r="V452">
            <v>0.11695239761339678</v>
          </cell>
          <cell r="X452">
            <v>0.11179313395530392</v>
          </cell>
          <cell r="Z452">
            <v>0.10212555916172547</v>
          </cell>
          <cell r="AB452">
            <v>0.10199999999999999</v>
          </cell>
          <cell r="AD452">
            <v>0.10070966355982743</v>
          </cell>
          <cell r="AF452">
            <v>9.9299999999999999E-2</v>
          </cell>
        </row>
        <row r="453">
          <cell r="A453" t="str">
            <v>FundacionesGrupoSuraTotal</v>
          </cell>
          <cell r="B453" t="str">
            <v>Total</v>
          </cell>
          <cell r="C453" t="str">
            <v>GrupoSura</v>
          </cell>
          <cell r="H453" t="str">
            <v>Fundaciones</v>
          </cell>
          <cell r="J453">
            <v>1.3659792193339858E-2</v>
          </cell>
          <cell r="K453">
            <v>1.77E-2</v>
          </cell>
          <cell r="L453">
            <v>1.2916369096253714E-2</v>
          </cell>
          <cell r="M453">
            <v>-4.9501868288834641E-4</v>
          </cell>
          <cell r="N453">
            <v>1.341138777914206E-2</v>
          </cell>
          <cell r="P453">
            <v>1.4E-2</v>
          </cell>
          <cell r="R453">
            <v>1.3631120271751038E-2</v>
          </cell>
          <cell r="T453">
            <v>1.3302058552798786E-2</v>
          </cell>
          <cell r="V453">
            <v>1.3408678228806328E-2</v>
          </cell>
          <cell r="X453">
            <v>1.3944519181281367E-2</v>
          </cell>
          <cell r="Z453">
            <v>1.6408930814861392E-2</v>
          </cell>
          <cell r="AB453">
            <v>1.6E-2</v>
          </cell>
          <cell r="AD453">
            <v>1.6786496834415309E-2</v>
          </cell>
          <cell r="AF453">
            <v>1.7299999999999999E-2</v>
          </cell>
        </row>
        <row r="454">
          <cell r="A454" t="str">
            <v>Fondos LocalesGrupoSuraTotal</v>
          </cell>
          <cell r="B454" t="str">
            <v>Total</v>
          </cell>
          <cell r="C454" t="str">
            <v>GrupoSura</v>
          </cell>
          <cell r="H454" t="str">
            <v>Fondos Locales</v>
          </cell>
          <cell r="J454">
            <v>2.0139995531205893E-2</v>
          </cell>
          <cell r="K454">
            <v>1.5800000000000002E-2</v>
          </cell>
          <cell r="L454">
            <v>2.0065954765424956E-2</v>
          </cell>
          <cell r="M454">
            <v>-5.2480461852257368E-4</v>
          </cell>
          <cell r="N454">
            <v>2.059075938394753E-2</v>
          </cell>
          <cell r="P454">
            <v>1.9E-2</v>
          </cell>
          <cell r="R454">
            <v>1.8399841945794308E-2</v>
          </cell>
          <cell r="T454">
            <v>1.8189340016158548E-2</v>
          </cell>
          <cell r="V454">
            <v>1.7658443688895284E-2</v>
          </cell>
          <cell r="X454">
            <v>1.7116092168390964E-2</v>
          </cell>
          <cell r="Z454">
            <v>1.7615346370309572E-2</v>
          </cell>
          <cell r="AB454">
            <v>1.7999999999999999E-2</v>
          </cell>
          <cell r="AD454">
            <v>1.5115404693423999E-2</v>
          </cell>
          <cell r="AF454">
            <v>1.49E-2</v>
          </cell>
        </row>
        <row r="455">
          <cell r="H455" t="str">
            <v>TOTAL</v>
          </cell>
          <cell r="J455">
            <v>1.0000000000000002</v>
          </cell>
          <cell r="K455">
            <v>1.0001</v>
          </cell>
          <cell r="L455">
            <v>1</v>
          </cell>
          <cell r="N455">
            <v>1</v>
          </cell>
          <cell r="P455">
            <v>1</v>
          </cell>
          <cell r="Q455">
            <v>0</v>
          </cell>
          <cell r="R455">
            <v>1</v>
          </cell>
          <cell r="S455">
            <v>0</v>
          </cell>
          <cell r="T455">
            <v>1</v>
          </cell>
          <cell r="U455">
            <v>0</v>
          </cell>
          <cell r="V455">
            <v>1</v>
          </cell>
          <cell r="W455">
            <v>0</v>
          </cell>
          <cell r="X455">
            <v>1</v>
          </cell>
          <cell r="Z455">
            <v>1</v>
          </cell>
          <cell r="AA455">
            <v>0</v>
          </cell>
          <cell r="AB455">
            <v>0.99999999999999989</v>
          </cell>
          <cell r="AC455">
            <v>0</v>
          </cell>
          <cell r="AD455">
            <v>1.0000000000000002</v>
          </cell>
          <cell r="AF455">
            <v>1.0001</v>
          </cell>
        </row>
        <row r="456">
          <cell r="AB456">
            <v>14388.043191428569</v>
          </cell>
        </row>
        <row r="457">
          <cell r="H457" t="str">
            <v>PORTAFOLIO DE INVERSIONES SURAMERICANA S.A.</v>
          </cell>
        </row>
        <row r="458">
          <cell r="H458" t="str">
            <v>BALANCE GENERAL COMPARATIVO</v>
          </cell>
        </row>
        <row r="459">
          <cell r="H459" t="str">
            <v>Acumulado a Junio 30  de 2007 y 2006</v>
          </cell>
        </row>
        <row r="460">
          <cell r="H460" t="str">
            <v>(Expresado en millones de pesos)</v>
          </cell>
        </row>
        <row r="462">
          <cell r="H462" t="str">
            <v>ACTIVO</v>
          </cell>
        </row>
        <row r="464">
          <cell r="CN464">
            <v>2006</v>
          </cell>
        </row>
        <row r="466">
          <cell r="A466" t="str">
            <v>SPBal&amp;PyGRMMM Col$DISPONIBLE</v>
          </cell>
          <cell r="B466" t="str">
            <v>Bal&amp;PyG</v>
          </cell>
          <cell r="C466" t="str">
            <v>SP</v>
          </cell>
          <cell r="D466" t="str">
            <v>R</v>
          </cell>
          <cell r="E466" t="str">
            <v>M</v>
          </cell>
          <cell r="F466" t="str">
            <v>MM Col$</v>
          </cell>
          <cell r="G466" t="str">
            <v>LFS</v>
          </cell>
          <cell r="H466" t="str">
            <v>DISPONIBLE</v>
          </cell>
        </row>
        <row r="468">
          <cell r="A468" t="str">
            <v>SPBal&amp;PyGRMMM Col$Caja y Bancos</v>
          </cell>
          <cell r="B468" t="str">
            <v>Bal&amp;PyG</v>
          </cell>
          <cell r="C468" t="str">
            <v>SP</v>
          </cell>
          <cell r="D468" t="str">
            <v>R</v>
          </cell>
          <cell r="E468" t="str">
            <v>M</v>
          </cell>
          <cell r="F468" t="str">
            <v>MM Col$</v>
          </cell>
          <cell r="G468" t="str">
            <v>LFS</v>
          </cell>
          <cell r="H468" t="str">
            <v>Caja y Bancos</v>
          </cell>
          <cell r="AA468">
            <v>0</v>
          </cell>
          <cell r="AE468">
            <v>1361.6</v>
          </cell>
          <cell r="AG468">
            <v>156.30000000000001</v>
          </cell>
          <cell r="AH468">
            <v>101.9</v>
          </cell>
          <cell r="AI468">
            <v>499.7</v>
          </cell>
          <cell r="AJ468">
            <v>3109.4</v>
          </cell>
          <cell r="AK468">
            <v>1873.2</v>
          </cell>
          <cell r="AL468">
            <v>3280.4</v>
          </cell>
          <cell r="AM468">
            <v>4678.8</v>
          </cell>
          <cell r="AN468">
            <v>10257.799999999999</v>
          </cell>
          <cell r="AO468">
            <v>13003</v>
          </cell>
          <cell r="AP468">
            <v>14652.9</v>
          </cell>
          <cell r="AQ468">
            <v>11220.7</v>
          </cell>
          <cell r="AR468">
            <v>11039</v>
          </cell>
          <cell r="AT468">
            <v>130603</v>
          </cell>
          <cell r="AV468">
            <v>1097.9000000000001</v>
          </cell>
          <cell r="AW468">
            <v>142038</v>
          </cell>
          <cell r="AX468">
            <v>1049.5999999999999</v>
          </cell>
          <cell r="AY468">
            <v>241.6</v>
          </cell>
          <cell r="AZ468">
            <v>14236.7</v>
          </cell>
          <cell r="BB468">
            <v>1606.8</v>
          </cell>
          <cell r="BC468">
            <v>310.39999999999998</v>
          </cell>
          <cell r="BD468">
            <v>3556.3</v>
          </cell>
          <cell r="BF468">
            <v>13584.1</v>
          </cell>
          <cell r="BG468">
            <v>153.1</v>
          </cell>
          <cell r="BH468">
            <v>165.3</v>
          </cell>
          <cell r="BI468">
            <v>151.30000000000001</v>
          </cell>
          <cell r="BJ468">
            <v>5412.8</v>
          </cell>
          <cell r="BK468">
            <v>268.39999999999998</v>
          </cell>
          <cell r="BL468">
            <v>256.2</v>
          </cell>
          <cell r="BM468">
            <v>398.6</v>
          </cell>
          <cell r="BN468">
            <v>1581</v>
          </cell>
          <cell r="BO468">
            <v>1350.9</v>
          </cell>
          <cell r="BP468">
            <v>573.70000000000005</v>
          </cell>
          <cell r="BQ468">
            <v>334</v>
          </cell>
          <cell r="BR468">
            <v>2476.6999999999998</v>
          </cell>
          <cell r="BT468">
            <v>342.2</v>
          </cell>
          <cell r="BU468">
            <v>214.3</v>
          </cell>
          <cell r="BV468">
            <v>341</v>
          </cell>
          <cell r="BY468">
            <v>272.7</v>
          </cell>
          <cell r="CA468">
            <v>1495</v>
          </cell>
          <cell r="CB468">
            <v>31639.3</v>
          </cell>
          <cell r="CC468">
            <v>11241</v>
          </cell>
          <cell r="CF468">
            <v>193.2</v>
          </cell>
          <cell r="CG468">
            <v>577.1</v>
          </cell>
          <cell r="CH468">
            <v>346</v>
          </cell>
          <cell r="CK468">
            <v>175.3</v>
          </cell>
          <cell r="CN468">
            <v>430.7</v>
          </cell>
        </row>
        <row r="470">
          <cell r="A470" t="str">
            <v>SPBal&amp;PyGRMMM Col$DEUDORES CORTO PLAZO</v>
          </cell>
          <cell r="B470" t="str">
            <v>Bal&amp;PyG</v>
          </cell>
          <cell r="C470" t="str">
            <v>SP</v>
          </cell>
          <cell r="D470" t="str">
            <v>R</v>
          </cell>
          <cell r="E470" t="str">
            <v>M</v>
          </cell>
          <cell r="F470" t="str">
            <v>MM Col$</v>
          </cell>
          <cell r="G470" t="str">
            <v>LFS</v>
          </cell>
          <cell r="H470" t="str">
            <v>DEUDORES CORTO PLAZO</v>
          </cell>
          <cell r="AA470">
            <v>595.1</v>
          </cell>
          <cell r="AE470">
            <v>293589.35000000003</v>
          </cell>
          <cell r="AG470">
            <v>76644.7</v>
          </cell>
          <cell r="AH470">
            <v>74479.700000000012</v>
          </cell>
          <cell r="AI470">
            <v>49892.7</v>
          </cell>
          <cell r="AJ470">
            <v>517379.7</v>
          </cell>
          <cell r="AK470">
            <v>510496.9</v>
          </cell>
          <cell r="AL470">
            <v>478452.29999999993</v>
          </cell>
          <cell r="AM470">
            <v>467771.8</v>
          </cell>
          <cell r="AN470">
            <v>407805.30000000005</v>
          </cell>
          <cell r="AO470">
            <v>362468.30000000005</v>
          </cell>
          <cell r="AP470">
            <v>353084.39999999997</v>
          </cell>
          <cell r="AQ470">
            <v>242770.7</v>
          </cell>
          <cell r="AR470">
            <v>26828.899999999998</v>
          </cell>
          <cell r="AT470">
            <v>30691</v>
          </cell>
          <cell r="AV470">
            <v>54530.400000000001</v>
          </cell>
          <cell r="AW470">
            <v>47985.5</v>
          </cell>
          <cell r="AX470">
            <v>52322.3</v>
          </cell>
          <cell r="AY470">
            <v>78234.5</v>
          </cell>
          <cell r="AZ470">
            <v>130900.6</v>
          </cell>
          <cell r="BB470">
            <v>162709.90000000002</v>
          </cell>
          <cell r="BC470">
            <v>370602.1</v>
          </cell>
          <cell r="BD470">
            <v>366471.9</v>
          </cell>
          <cell r="BF470">
            <v>364344.5</v>
          </cell>
          <cell r="BG470">
            <v>386029.5</v>
          </cell>
          <cell r="BH470">
            <v>261098.2</v>
          </cell>
          <cell r="BI470">
            <v>263241.59999999998</v>
          </cell>
          <cell r="BJ470">
            <v>257329.8</v>
          </cell>
          <cell r="BK470">
            <v>269825.5</v>
          </cell>
          <cell r="BL470">
            <v>271267.8</v>
          </cell>
          <cell r="BM470">
            <v>275854</v>
          </cell>
          <cell r="BN470">
            <v>273981.3</v>
          </cell>
          <cell r="BO470">
            <v>281106</v>
          </cell>
          <cell r="BP470">
            <v>277907.5</v>
          </cell>
          <cell r="BQ470">
            <v>258869.2</v>
          </cell>
          <cell r="BR470">
            <v>259938.6</v>
          </cell>
          <cell r="BT470">
            <v>221660.2</v>
          </cell>
          <cell r="BU470">
            <v>223774.1</v>
          </cell>
          <cell r="BV470">
            <v>227095.9</v>
          </cell>
          <cell r="BY470">
            <v>320044.2</v>
          </cell>
          <cell r="CA470">
            <v>336971.5</v>
          </cell>
          <cell r="CB470">
            <v>243474.4</v>
          </cell>
          <cell r="CC470">
            <v>261914.1</v>
          </cell>
          <cell r="CF470">
            <v>93921.3</v>
          </cell>
          <cell r="CG470">
            <v>96028.3</v>
          </cell>
          <cell r="CH470">
            <v>112213.2</v>
          </cell>
          <cell r="CK470">
            <v>109704.3</v>
          </cell>
          <cell r="CN470">
            <v>42616.6</v>
          </cell>
        </row>
        <row r="472">
          <cell r="A472" t="str">
            <v>SPBal&amp;PyGRMMM Col$Dividendos e Intereses</v>
          </cell>
          <cell r="B472" t="str">
            <v>Bal&amp;PyG</v>
          </cell>
          <cell r="C472" t="str">
            <v>SP</v>
          </cell>
          <cell r="D472" t="str">
            <v>R</v>
          </cell>
          <cell r="E472" t="str">
            <v>M</v>
          </cell>
          <cell r="F472" t="str">
            <v>MM Col$</v>
          </cell>
          <cell r="G472" t="str">
            <v>LFS</v>
          </cell>
          <cell r="H472" t="str">
            <v>Dividendos e Intereses</v>
          </cell>
          <cell r="AA472">
            <v>0</v>
          </cell>
          <cell r="AE472">
            <v>896.8</v>
          </cell>
          <cell r="AG472">
            <v>883.6</v>
          </cell>
          <cell r="AH472">
            <v>23450.7</v>
          </cell>
          <cell r="AI472">
            <v>11148.4</v>
          </cell>
          <cell r="AJ472">
            <v>10173.5</v>
          </cell>
          <cell r="AK472">
            <v>33876.9</v>
          </cell>
          <cell r="AL472">
            <v>6988.8</v>
          </cell>
          <cell r="AM472">
            <v>5443.9</v>
          </cell>
          <cell r="AN472">
            <v>26680.5</v>
          </cell>
          <cell r="AO472">
            <v>2986.9</v>
          </cell>
          <cell r="AP472">
            <v>1839.6</v>
          </cell>
          <cell r="AQ472">
            <v>24375.3</v>
          </cell>
          <cell r="AR472">
            <v>2071.4</v>
          </cell>
          <cell r="AT472">
            <v>1417.2</v>
          </cell>
          <cell r="AV472">
            <v>27224.3</v>
          </cell>
          <cell r="AW472">
            <v>30214.3</v>
          </cell>
          <cell r="AX472">
            <v>31003</v>
          </cell>
          <cell r="AY472">
            <v>56293.9</v>
          </cell>
          <cell r="AZ472">
            <v>57276.1</v>
          </cell>
          <cell r="BB472">
            <v>63841.4</v>
          </cell>
          <cell r="BC472">
            <v>89838.3</v>
          </cell>
          <cell r="BD472">
            <v>98794.1</v>
          </cell>
          <cell r="BF472">
            <v>99134.1</v>
          </cell>
          <cell r="BG472">
            <v>129970.7</v>
          </cell>
          <cell r="BH472">
            <v>2880</v>
          </cell>
          <cell r="BI472">
            <v>2996.5</v>
          </cell>
          <cell r="BJ472">
            <v>25579</v>
          </cell>
          <cell r="BK472">
            <v>26647.7</v>
          </cell>
          <cell r="BL472">
            <v>27541.9</v>
          </cell>
          <cell r="BM472">
            <v>50956.9</v>
          </cell>
          <cell r="BN472">
            <v>52480.2</v>
          </cell>
          <cell r="BO472">
            <v>58456</v>
          </cell>
          <cell r="BP472">
            <v>81955.7</v>
          </cell>
          <cell r="BQ472">
            <v>87898.8</v>
          </cell>
          <cell r="BR472">
            <v>88776.2</v>
          </cell>
          <cell r="BT472">
            <v>2190.3000000000002</v>
          </cell>
          <cell r="BU472">
            <v>2835.2</v>
          </cell>
          <cell r="BV472">
            <v>24387.7</v>
          </cell>
          <cell r="BY472">
            <v>46773.7</v>
          </cell>
          <cell r="CA472">
            <v>51769.4</v>
          </cell>
          <cell r="CB472">
            <v>75309.5</v>
          </cell>
          <cell r="CC472">
            <v>77749.600000000006</v>
          </cell>
          <cell r="CF472">
            <v>3486.7</v>
          </cell>
          <cell r="CG472">
            <v>3897</v>
          </cell>
          <cell r="CH472">
            <v>23633.599999999999</v>
          </cell>
          <cell r="CK472">
            <v>20198.8</v>
          </cell>
          <cell r="CN472">
            <v>30611.9</v>
          </cell>
        </row>
        <row r="473">
          <cell r="A473" t="str">
            <v>SPBal&amp;PyGRMMM Col$Compañías Vinculadas</v>
          </cell>
          <cell r="B473" t="str">
            <v>Bal&amp;PyG</v>
          </cell>
          <cell r="C473" t="str">
            <v>SP</v>
          </cell>
          <cell r="D473" t="str">
            <v>R</v>
          </cell>
          <cell r="E473" t="str">
            <v>M</v>
          </cell>
          <cell r="F473" t="str">
            <v>MM Col$</v>
          </cell>
          <cell r="G473" t="str">
            <v>LFS</v>
          </cell>
          <cell r="H473" t="str">
            <v>Compañías Vinculadas</v>
          </cell>
          <cell r="AA473">
            <v>595.1</v>
          </cell>
          <cell r="AE473">
            <v>282992.40000000002</v>
          </cell>
          <cell r="AG473">
            <v>66199.5</v>
          </cell>
          <cell r="AH473">
            <v>41479.9</v>
          </cell>
          <cell r="AI473">
            <v>32742.1</v>
          </cell>
          <cell r="AJ473">
            <v>501816.4</v>
          </cell>
          <cell r="AK473">
            <v>471778</v>
          </cell>
          <cell r="AL473">
            <v>464350.1</v>
          </cell>
          <cell r="AM473">
            <v>457844.1</v>
          </cell>
          <cell r="AN473">
            <v>371073.9</v>
          </cell>
          <cell r="AO473">
            <v>348801.8</v>
          </cell>
          <cell r="AP473">
            <v>340698.1</v>
          </cell>
          <cell r="AQ473">
            <v>208338.6</v>
          </cell>
          <cell r="AR473">
            <v>16279.6</v>
          </cell>
          <cell r="AT473">
            <v>15491.3</v>
          </cell>
          <cell r="AV473">
            <v>19383.3</v>
          </cell>
          <cell r="AW473">
            <v>10110.700000000001</v>
          </cell>
          <cell r="AX473">
            <v>13800.6</v>
          </cell>
          <cell r="AY473">
            <v>13955.3</v>
          </cell>
          <cell r="AZ473">
            <v>65752.600000000006</v>
          </cell>
          <cell r="BB473">
            <v>91222.1</v>
          </cell>
          <cell r="BC473">
            <v>272973.59999999998</v>
          </cell>
          <cell r="BD473">
            <v>259624.7</v>
          </cell>
          <cell r="BF473">
            <v>256067.1</v>
          </cell>
          <cell r="BG473">
            <v>246113.8</v>
          </cell>
          <cell r="BH473">
            <v>248444.6</v>
          </cell>
          <cell r="BI473">
            <v>250520.8</v>
          </cell>
          <cell r="BJ473">
            <v>223042.1</v>
          </cell>
          <cell r="BK473">
            <v>234642.2</v>
          </cell>
          <cell r="BL473">
            <v>234978.2</v>
          </cell>
          <cell r="BM473">
            <v>217370.8</v>
          </cell>
          <cell r="BN473">
            <v>213004.6</v>
          </cell>
          <cell r="BO473">
            <v>214454</v>
          </cell>
          <cell r="BP473">
            <v>188710.5</v>
          </cell>
          <cell r="BQ473">
            <v>163835.6</v>
          </cell>
          <cell r="BR473">
            <v>157969.60000000001</v>
          </cell>
          <cell r="BT473">
            <v>207701</v>
          </cell>
          <cell r="BU473">
            <v>209483</v>
          </cell>
          <cell r="BV473">
            <v>191397.1</v>
          </cell>
          <cell r="BY473">
            <v>267094.40000000002</v>
          </cell>
          <cell r="CA473">
            <v>280085.59999999998</v>
          </cell>
          <cell r="CB473">
            <v>164221.70000000001</v>
          </cell>
          <cell r="CC473">
            <v>180297.9</v>
          </cell>
          <cell r="CF473">
            <v>87672.5</v>
          </cell>
          <cell r="CG473">
            <v>89409.600000000006</v>
          </cell>
          <cell r="CH473">
            <v>85913.9</v>
          </cell>
          <cell r="CK473">
            <v>87505.2</v>
          </cell>
          <cell r="CN473">
            <v>10025</v>
          </cell>
        </row>
        <row r="474">
          <cell r="A474" t="str">
            <v>SPBal&amp;PyGRMMM Col$Préstamos a Particulares</v>
          </cell>
          <cell r="B474" t="str">
            <v>Bal&amp;PyG</v>
          </cell>
          <cell r="C474" t="str">
            <v>SP</v>
          </cell>
          <cell r="D474" t="str">
            <v>R</v>
          </cell>
          <cell r="E474" t="str">
            <v>M</v>
          </cell>
          <cell r="F474" t="str">
            <v>MM Col$</v>
          </cell>
          <cell r="G474" t="str">
            <v>LFS</v>
          </cell>
          <cell r="H474" t="str">
            <v>Préstamos a Particulares</v>
          </cell>
          <cell r="AA474">
            <v>0</v>
          </cell>
          <cell r="AE474">
            <v>437.9</v>
          </cell>
          <cell r="AG474">
            <v>437.9</v>
          </cell>
          <cell r="AH474">
            <v>437.9</v>
          </cell>
          <cell r="AI474">
            <v>0</v>
          </cell>
          <cell r="AJ474">
            <v>0</v>
          </cell>
          <cell r="AK474">
            <v>0</v>
          </cell>
          <cell r="AL474">
            <v>0</v>
          </cell>
          <cell r="AM474">
            <v>0</v>
          </cell>
          <cell r="AN474">
            <v>0</v>
          </cell>
          <cell r="AO474">
            <v>0</v>
          </cell>
          <cell r="AP474">
            <v>0</v>
          </cell>
          <cell r="AQ474">
            <v>0</v>
          </cell>
          <cell r="AR474">
            <v>0</v>
          </cell>
          <cell r="AT474">
            <v>0</v>
          </cell>
          <cell r="AV474">
            <v>0</v>
          </cell>
          <cell r="AW474">
            <v>0</v>
          </cell>
          <cell r="AX474">
            <v>0</v>
          </cell>
          <cell r="AY474">
            <v>0</v>
          </cell>
          <cell r="AZ474">
            <v>0</v>
          </cell>
          <cell r="BB474">
            <v>0</v>
          </cell>
          <cell r="BC474">
            <v>0</v>
          </cell>
          <cell r="BD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T474">
            <v>0</v>
          </cell>
          <cell r="BU474">
            <v>0</v>
          </cell>
          <cell r="BV474">
            <v>0</v>
          </cell>
          <cell r="BY474">
            <v>0</v>
          </cell>
          <cell r="CA474">
            <v>0</v>
          </cell>
          <cell r="CB474">
            <v>0</v>
          </cell>
          <cell r="CC474">
            <v>0</v>
          </cell>
          <cell r="CF474">
            <v>0</v>
          </cell>
          <cell r="CG474">
            <v>0</v>
          </cell>
          <cell r="CH474">
            <v>0</v>
          </cell>
          <cell r="CK474">
            <v>0</v>
          </cell>
          <cell r="CN474">
            <v>0</v>
          </cell>
        </row>
        <row r="475">
          <cell r="A475" t="str">
            <v xml:space="preserve">SPBal&amp;PyGRMMM Col$Anticipo de Impuestos </v>
          </cell>
          <cell r="B475" t="str">
            <v>Bal&amp;PyG</v>
          </cell>
          <cell r="C475" t="str">
            <v>SP</v>
          </cell>
          <cell r="D475" t="str">
            <v>R</v>
          </cell>
          <cell r="E475" t="str">
            <v>M</v>
          </cell>
          <cell r="F475" t="str">
            <v>MM Col$</v>
          </cell>
          <cell r="G475" t="str">
            <v>LFS</v>
          </cell>
          <cell r="H475" t="str">
            <v xml:space="preserve">Anticipo de Impuestos </v>
          </cell>
          <cell r="AA475">
            <v>0</v>
          </cell>
          <cell r="AE475">
            <v>6401.8</v>
          </cell>
          <cell r="AG475">
            <v>6263.2</v>
          </cell>
          <cell r="AH475">
            <v>6250.7</v>
          </cell>
          <cell r="AI475">
            <v>6002.2</v>
          </cell>
          <cell r="AJ475">
            <v>5389.8</v>
          </cell>
          <cell r="AK475">
            <v>4763.3</v>
          </cell>
          <cell r="AL475">
            <v>4483.8</v>
          </cell>
          <cell r="AM475">
            <v>4460.7</v>
          </cell>
          <cell r="AN475">
            <v>10047.700000000001</v>
          </cell>
          <cell r="AO475">
            <v>10676.4</v>
          </cell>
          <cell r="AP475">
            <v>10543.5</v>
          </cell>
          <cell r="AQ475">
            <v>10053.6</v>
          </cell>
          <cell r="AR475">
            <v>8416.1</v>
          </cell>
          <cell r="AT475">
            <v>8272.1</v>
          </cell>
          <cell r="AV475">
            <v>7716.9</v>
          </cell>
          <cell r="AW475">
            <v>7547.8</v>
          </cell>
          <cell r="AX475">
            <v>7413.9</v>
          </cell>
          <cell r="AY475">
            <v>7886.4</v>
          </cell>
          <cell r="AZ475">
            <v>7564.4</v>
          </cell>
          <cell r="BB475">
            <v>7313.2</v>
          </cell>
          <cell r="BC475">
            <v>7681.9</v>
          </cell>
          <cell r="BD475">
            <v>7551.1</v>
          </cell>
          <cell r="BF475">
            <v>8991.6</v>
          </cell>
          <cell r="BG475">
            <v>9943.4</v>
          </cell>
          <cell r="BH475">
            <v>9772</v>
          </cell>
          <cell r="BI475">
            <v>9599.2999999999993</v>
          </cell>
          <cell r="BJ475">
            <v>8700</v>
          </cell>
          <cell r="BK475">
            <v>8535.6</v>
          </cell>
          <cell r="BL475">
            <v>8409.7999999999993</v>
          </cell>
          <cell r="BM475">
            <v>7525.5</v>
          </cell>
          <cell r="BN475">
            <v>7395.2</v>
          </cell>
          <cell r="BO475">
            <v>7238.2</v>
          </cell>
          <cell r="BP475">
            <v>7238</v>
          </cell>
          <cell r="BQ475">
            <v>7124.2</v>
          </cell>
          <cell r="BR475">
            <v>12471.6</v>
          </cell>
          <cell r="BT475">
            <v>11531.1</v>
          </cell>
          <cell r="BU475">
            <v>11455.1</v>
          </cell>
          <cell r="BV475">
            <v>10288.6</v>
          </cell>
          <cell r="BY475">
            <v>5151.1000000000004</v>
          </cell>
          <cell r="CA475">
            <v>5116.5</v>
          </cell>
          <cell r="CB475">
            <v>3943.2</v>
          </cell>
          <cell r="CC475">
            <v>3866.6</v>
          </cell>
          <cell r="CF475">
            <v>2762.1</v>
          </cell>
          <cell r="CG475">
            <v>2721.7</v>
          </cell>
          <cell r="CH475">
            <v>2665.7</v>
          </cell>
          <cell r="CK475">
            <v>2000.3</v>
          </cell>
          <cell r="CN475">
            <v>1979.7</v>
          </cell>
        </row>
        <row r="476">
          <cell r="A476" t="str">
            <v>SPBal&amp;PyGRMMM Col$Deposito Suscripcion Acciones</v>
          </cell>
          <cell r="B476" t="str">
            <v>Bal&amp;PyG</v>
          </cell>
          <cell r="C476" t="str">
            <v>SP</v>
          </cell>
          <cell r="D476" t="str">
            <v>R</v>
          </cell>
          <cell r="E476" t="str">
            <v>M</v>
          </cell>
          <cell r="F476" t="str">
            <v>MM Col$</v>
          </cell>
          <cell r="G476" t="str">
            <v>LFS</v>
          </cell>
          <cell r="H476" t="str">
            <v>Deposito Suscripcion Acciones</v>
          </cell>
          <cell r="AA476">
            <v>0</v>
          </cell>
          <cell r="AE476">
            <v>2768.7</v>
          </cell>
          <cell r="AG476">
            <v>2768.7</v>
          </cell>
          <cell r="AH476">
            <v>2768.7</v>
          </cell>
          <cell r="AI476">
            <v>0</v>
          </cell>
          <cell r="AJ476">
            <v>0</v>
          </cell>
          <cell r="AK476">
            <v>0</v>
          </cell>
          <cell r="AL476">
            <v>0</v>
          </cell>
          <cell r="AM476">
            <v>0</v>
          </cell>
          <cell r="AN476">
            <v>3.2</v>
          </cell>
          <cell r="AO476">
            <v>3.2</v>
          </cell>
          <cell r="AP476">
            <v>3.2</v>
          </cell>
          <cell r="AQ476">
            <v>3.2</v>
          </cell>
          <cell r="AR476">
            <v>3.2</v>
          </cell>
          <cell r="AT476">
            <v>3.2</v>
          </cell>
          <cell r="AV476">
            <v>3.2</v>
          </cell>
          <cell r="AW476">
            <v>3.2</v>
          </cell>
          <cell r="AX476">
            <v>3.2</v>
          </cell>
          <cell r="AY476">
            <v>3.2</v>
          </cell>
          <cell r="AZ476">
            <v>3.2</v>
          </cell>
          <cell r="BB476">
            <v>3.2</v>
          </cell>
          <cell r="BC476">
            <v>3.2</v>
          </cell>
          <cell r="BD476">
            <v>3.2</v>
          </cell>
          <cell r="BF476">
            <v>3.2</v>
          </cell>
          <cell r="BG476">
            <v>1.6</v>
          </cell>
          <cell r="BH476">
            <v>1.6</v>
          </cell>
          <cell r="BI476">
            <v>0</v>
          </cell>
          <cell r="BJ476">
            <v>0</v>
          </cell>
          <cell r="BK476">
            <v>0</v>
          </cell>
          <cell r="BL476">
            <v>0.8</v>
          </cell>
          <cell r="BM476">
            <v>0.8</v>
          </cell>
          <cell r="BN476">
            <v>0.8</v>
          </cell>
          <cell r="BO476">
            <v>0.8</v>
          </cell>
          <cell r="BP476">
            <v>0.8</v>
          </cell>
          <cell r="BQ476">
            <v>0.8</v>
          </cell>
          <cell r="BR476">
            <v>0.8</v>
          </cell>
          <cell r="BT476">
            <v>0.8</v>
          </cell>
          <cell r="BU476">
            <v>0.8</v>
          </cell>
          <cell r="BV476">
            <v>0</v>
          </cell>
          <cell r="BY476">
            <v>0</v>
          </cell>
          <cell r="CA476">
            <v>0</v>
          </cell>
          <cell r="CB476">
            <v>0</v>
          </cell>
          <cell r="CC476">
            <v>0</v>
          </cell>
          <cell r="CF476">
            <v>0</v>
          </cell>
          <cell r="CG476">
            <v>0</v>
          </cell>
          <cell r="CH476">
            <v>0</v>
          </cell>
          <cell r="CK476">
            <v>0</v>
          </cell>
          <cell r="CN476">
            <v>0</v>
          </cell>
        </row>
        <row r="477">
          <cell r="A477" t="str">
            <v>SPBal&amp;PyGRMMM Col$Contratos  Forward</v>
          </cell>
          <cell r="B477" t="str">
            <v>Bal&amp;PyG</v>
          </cell>
          <cell r="C477" t="str">
            <v>SP</v>
          </cell>
          <cell r="D477" t="str">
            <v>R</v>
          </cell>
          <cell r="E477" t="str">
            <v>M</v>
          </cell>
          <cell r="F477" t="str">
            <v>MM Col$</v>
          </cell>
          <cell r="G477" t="str">
            <v>LFS</v>
          </cell>
          <cell r="H477" t="str">
            <v>Contratos  Forward</v>
          </cell>
          <cell r="AA477">
            <v>0</v>
          </cell>
          <cell r="AV477">
            <v>202.7</v>
          </cell>
          <cell r="BT477">
            <v>237</v>
          </cell>
          <cell r="BY477">
            <v>1025</v>
          </cell>
          <cell r="CB477">
            <v>0</v>
          </cell>
          <cell r="CF477">
            <v>0</v>
          </cell>
          <cell r="CK477">
            <v>0</v>
          </cell>
          <cell r="CN477">
            <v>0</v>
          </cell>
        </row>
        <row r="478">
          <cell r="A478" t="str">
            <v>SPBal&amp;PyGRMMM Col$Deudores Varios</v>
          </cell>
          <cell r="B478" t="str">
            <v>Bal&amp;PyG</v>
          </cell>
          <cell r="C478" t="str">
            <v>SP</v>
          </cell>
          <cell r="D478" t="str">
            <v>R</v>
          </cell>
          <cell r="E478" t="str">
            <v>M</v>
          </cell>
          <cell r="F478" t="str">
            <v>MM Col$</v>
          </cell>
          <cell r="G478" t="str">
            <v>LFS</v>
          </cell>
          <cell r="H478" t="str">
            <v>Deudores Varios</v>
          </cell>
          <cell r="AA478">
            <v>0</v>
          </cell>
          <cell r="AE478">
            <v>91.75</v>
          </cell>
          <cell r="AG478">
            <v>91.800000000000011</v>
          </cell>
          <cell r="AH478">
            <v>91.800000000000011</v>
          </cell>
          <cell r="AI478">
            <v>0</v>
          </cell>
          <cell r="AJ478">
            <v>0</v>
          </cell>
          <cell r="AK478">
            <v>78.699999999999989</v>
          </cell>
          <cell r="AL478">
            <v>2629.6</v>
          </cell>
          <cell r="AM478">
            <v>23.100000000000023</v>
          </cell>
          <cell r="AN478">
            <v>0</v>
          </cell>
          <cell r="AO478">
            <v>0</v>
          </cell>
          <cell r="AP478">
            <v>0</v>
          </cell>
          <cell r="AQ478">
            <v>0</v>
          </cell>
          <cell r="AR478">
            <v>58.600000000000023</v>
          </cell>
          <cell r="AT478">
            <v>5507.2</v>
          </cell>
          <cell r="AV478">
            <v>0</v>
          </cell>
          <cell r="AW478">
            <v>109.5</v>
          </cell>
          <cell r="AX478">
            <v>101.6</v>
          </cell>
          <cell r="AY478">
            <v>95.7</v>
          </cell>
          <cell r="AZ478">
            <v>304.3</v>
          </cell>
          <cell r="BB478">
            <v>330</v>
          </cell>
          <cell r="BC478">
            <v>105.1</v>
          </cell>
          <cell r="BD478">
            <v>498.8</v>
          </cell>
          <cell r="BF478">
            <v>148.5</v>
          </cell>
          <cell r="BG478">
            <v>0</v>
          </cell>
          <cell r="BH478">
            <v>0</v>
          </cell>
          <cell r="BI478">
            <v>125</v>
          </cell>
          <cell r="BJ478">
            <v>8.6999999999999886</v>
          </cell>
          <cell r="BK478">
            <v>0</v>
          </cell>
          <cell r="BL478">
            <v>337.1</v>
          </cell>
          <cell r="BM478">
            <v>0</v>
          </cell>
          <cell r="BN478">
            <v>1100.5</v>
          </cell>
          <cell r="BO478">
            <v>957</v>
          </cell>
          <cell r="BP478">
            <v>2.5</v>
          </cell>
          <cell r="BQ478">
            <v>9.8000000000000114</v>
          </cell>
          <cell r="BR478">
            <v>720.4</v>
          </cell>
          <cell r="BT478">
            <v>0</v>
          </cell>
          <cell r="BU478">
            <v>0</v>
          </cell>
          <cell r="BV478">
            <v>1022.5</v>
          </cell>
          <cell r="CA478">
            <v>0</v>
          </cell>
          <cell r="CC478">
            <v>0</v>
          </cell>
          <cell r="CF478">
            <v>0</v>
          </cell>
          <cell r="CG478">
            <v>0</v>
          </cell>
          <cell r="CH478">
            <v>0</v>
          </cell>
        </row>
        <row r="479">
          <cell r="A479" t="str">
            <v>SPBal&amp;PyGRMMM Col$Provisión</v>
          </cell>
          <cell r="B479" t="str">
            <v>Bal&amp;PyG</v>
          </cell>
          <cell r="C479" t="str">
            <v>SP</v>
          </cell>
          <cell r="D479" t="str">
            <v>R</v>
          </cell>
          <cell r="E479" t="str">
            <v>M</v>
          </cell>
          <cell r="F479" t="str">
            <v>MM Col$</v>
          </cell>
          <cell r="G479" t="str">
            <v>LFS</v>
          </cell>
          <cell r="H479" t="str">
            <v>Provisión</v>
          </cell>
          <cell r="AA479">
            <v>0</v>
          </cell>
          <cell r="AE479">
            <v>0</v>
          </cell>
          <cell r="AG479">
            <v>0</v>
          </cell>
          <cell r="AH479">
            <v>0</v>
          </cell>
          <cell r="AI479">
            <v>0</v>
          </cell>
          <cell r="AJ479">
            <v>0</v>
          </cell>
          <cell r="AL479">
            <v>0</v>
          </cell>
          <cell r="AM479">
            <v>0</v>
          </cell>
          <cell r="AN479">
            <v>0</v>
          </cell>
          <cell r="AO479">
            <v>0</v>
          </cell>
          <cell r="AP479">
            <v>0</v>
          </cell>
          <cell r="AQ479">
            <v>0</v>
          </cell>
          <cell r="AR479">
            <v>0</v>
          </cell>
          <cell r="AT479">
            <v>0</v>
          </cell>
          <cell r="AW479">
            <v>0</v>
          </cell>
          <cell r="AX479">
            <v>0</v>
          </cell>
          <cell r="AY479">
            <v>0</v>
          </cell>
          <cell r="AZ479">
            <v>0</v>
          </cell>
          <cell r="BB479">
            <v>0</v>
          </cell>
          <cell r="BC479">
            <v>0</v>
          </cell>
          <cell r="BD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U479">
            <v>0</v>
          </cell>
          <cell r="BV479">
            <v>0</v>
          </cell>
          <cell r="BY479">
            <v>0</v>
          </cell>
          <cell r="CA479">
            <v>0</v>
          </cell>
          <cell r="CB479">
            <v>0</v>
          </cell>
          <cell r="CC479">
            <v>0</v>
          </cell>
          <cell r="CG479">
            <v>0</v>
          </cell>
          <cell r="CH479">
            <v>0</v>
          </cell>
          <cell r="CK479">
            <v>0</v>
          </cell>
          <cell r="CN479">
            <v>0</v>
          </cell>
        </row>
        <row r="480">
          <cell r="BT480">
            <v>452519.5</v>
          </cell>
          <cell r="CF480">
            <v>493705.2</v>
          </cell>
        </row>
        <row r="481">
          <cell r="A481" t="str">
            <v>SPBal&amp;PyGRMMM Col$INVERSIONES CORRIENTES</v>
          </cell>
          <cell r="B481" t="str">
            <v>Bal&amp;PyG</v>
          </cell>
          <cell r="C481" t="str">
            <v>SP</v>
          </cell>
          <cell r="D481" t="str">
            <v>R</v>
          </cell>
          <cell r="E481" t="str">
            <v>M</v>
          </cell>
          <cell r="F481" t="str">
            <v>MM Col$</v>
          </cell>
          <cell r="G481" t="str">
            <v>LFS</v>
          </cell>
          <cell r="H481" t="str">
            <v>INVERSIONES CORRIENTES</v>
          </cell>
          <cell r="AA481">
            <v>0</v>
          </cell>
          <cell r="AE481">
            <v>552737.79999999993</v>
          </cell>
          <cell r="AG481">
            <v>766820.5</v>
          </cell>
          <cell r="AH481">
            <v>771949.7</v>
          </cell>
          <cell r="AI481">
            <v>637925.39999999991</v>
          </cell>
          <cell r="AJ481">
            <v>160854.90000000002</v>
          </cell>
          <cell r="AK481">
            <v>159522.40000000002</v>
          </cell>
          <cell r="AL481">
            <v>159621.9</v>
          </cell>
          <cell r="AM481">
            <v>162199.9</v>
          </cell>
          <cell r="AN481">
            <v>164240.4</v>
          </cell>
          <cell r="AO481">
            <v>154787</v>
          </cell>
          <cell r="AP481">
            <v>160418.19999999998</v>
          </cell>
          <cell r="AQ481">
            <v>283155.7</v>
          </cell>
          <cell r="AR481">
            <v>466960.39999999997</v>
          </cell>
          <cell r="AT481">
            <v>351595.8</v>
          </cell>
          <cell r="AV481">
            <v>161558</v>
          </cell>
          <cell r="AW481">
            <v>170908</v>
          </cell>
          <cell r="AX481">
            <v>156229.70000000001</v>
          </cell>
          <cell r="AY481">
            <v>164986.1</v>
          </cell>
          <cell r="AZ481">
            <v>165441.9</v>
          </cell>
          <cell r="BB481">
            <v>180333.7</v>
          </cell>
          <cell r="BC481">
            <v>158787</v>
          </cell>
          <cell r="BD481">
            <v>261309.7</v>
          </cell>
          <cell r="BF481">
            <v>250463.7</v>
          </cell>
          <cell r="BG481">
            <v>235444.6</v>
          </cell>
          <cell r="BH481">
            <v>257325.4</v>
          </cell>
          <cell r="BI481">
            <v>356867.1</v>
          </cell>
          <cell r="BJ481">
            <v>357786.1</v>
          </cell>
          <cell r="BK481">
            <v>440593.4</v>
          </cell>
          <cell r="BL481">
            <v>441368.4</v>
          </cell>
          <cell r="BM481">
            <v>441006.6</v>
          </cell>
          <cell r="BN481">
            <v>449406</v>
          </cell>
          <cell r="BO481">
            <v>440576.6</v>
          </cell>
          <cell r="BP481">
            <v>446224.6</v>
          </cell>
          <cell r="BQ481">
            <v>468404.7</v>
          </cell>
          <cell r="BR481">
            <v>468374.5</v>
          </cell>
          <cell r="BU481">
            <v>451819.6</v>
          </cell>
          <cell r="BV481">
            <v>453240.7</v>
          </cell>
          <cell r="BY481">
            <v>463381.6</v>
          </cell>
          <cell r="CA481">
            <v>463095.9</v>
          </cell>
          <cell r="CB481">
            <v>518193.6</v>
          </cell>
          <cell r="CC481">
            <v>383325.3</v>
          </cell>
          <cell r="CG481">
            <v>527973.69999999995</v>
          </cell>
          <cell r="CH481">
            <v>521029</v>
          </cell>
          <cell r="CK481">
            <v>221283.7</v>
          </cell>
          <cell r="CN481">
            <v>333645.09999999998</v>
          </cell>
        </row>
        <row r="482">
          <cell r="BT482">
            <v>16589.099999999999</v>
          </cell>
          <cell r="CF482">
            <v>2239.3000000000002</v>
          </cell>
        </row>
        <row r="483">
          <cell r="A483" t="str">
            <v>SPBal&amp;PyGRMMM Col$Negociables de Renta Variable</v>
          </cell>
          <cell r="B483" t="str">
            <v>Bal&amp;PyG</v>
          </cell>
          <cell r="C483" t="str">
            <v>SP</v>
          </cell>
          <cell r="D483" t="str">
            <v>R</v>
          </cell>
          <cell r="E483" t="str">
            <v>M</v>
          </cell>
          <cell r="F483" t="str">
            <v>MM Col$</v>
          </cell>
          <cell r="G483" t="str">
            <v>LFS</v>
          </cell>
          <cell r="H483" t="str">
            <v>Negociables de Renta Variable</v>
          </cell>
          <cell r="AA483">
            <v>0</v>
          </cell>
          <cell r="AE483">
            <v>10804.7</v>
          </cell>
          <cell r="AG483">
            <v>10804.7</v>
          </cell>
          <cell r="AH483">
            <v>10804.7</v>
          </cell>
          <cell r="AI483">
            <v>10804.7</v>
          </cell>
          <cell r="AJ483">
            <v>10804.7</v>
          </cell>
          <cell r="AK483">
            <v>10804.7</v>
          </cell>
          <cell r="AL483">
            <v>10937.8</v>
          </cell>
          <cell r="AM483">
            <v>12380</v>
          </cell>
          <cell r="AN483">
            <v>12501.3</v>
          </cell>
          <cell r="AO483">
            <v>12501.3</v>
          </cell>
          <cell r="AP483">
            <v>12501.3</v>
          </cell>
          <cell r="AQ483">
            <v>12501.3</v>
          </cell>
          <cell r="AR483">
            <v>12501.3</v>
          </cell>
          <cell r="AT483">
            <v>12501.3</v>
          </cell>
          <cell r="AV483">
            <v>18413.599999999999</v>
          </cell>
          <cell r="AW483">
            <v>19419.900000000001</v>
          </cell>
          <cell r="AX483">
            <v>19419.900000000001</v>
          </cell>
          <cell r="AY483">
            <v>19944.900000000001</v>
          </cell>
          <cell r="AZ483">
            <v>19451.900000000001</v>
          </cell>
          <cell r="BB483">
            <v>19540</v>
          </cell>
          <cell r="BC483">
            <v>22025.5</v>
          </cell>
          <cell r="BD483">
            <v>24013.9</v>
          </cell>
          <cell r="BF483">
            <v>24767.1</v>
          </cell>
          <cell r="BG483">
            <v>23765.9</v>
          </cell>
          <cell r="BH483">
            <v>22712</v>
          </cell>
          <cell r="BI483">
            <v>20096.3</v>
          </cell>
          <cell r="BJ483">
            <v>19474.2</v>
          </cell>
          <cell r="BK483">
            <v>11695.8</v>
          </cell>
          <cell r="BL483">
            <v>12489.6</v>
          </cell>
          <cell r="BM483">
            <v>12128</v>
          </cell>
          <cell r="BN483">
            <v>11549.7</v>
          </cell>
          <cell r="BO483">
            <v>11720.9</v>
          </cell>
          <cell r="BP483">
            <v>13837.5</v>
          </cell>
          <cell r="BQ483">
            <v>15720.9</v>
          </cell>
          <cell r="BR483">
            <v>17372.900000000001</v>
          </cell>
          <cell r="BT483">
            <v>0</v>
          </cell>
          <cell r="BU483">
            <v>14432.5</v>
          </cell>
          <cell r="BV483">
            <v>17119.2</v>
          </cell>
          <cell r="BY483">
            <v>2075.6</v>
          </cell>
          <cell r="CA483">
            <v>2235.6</v>
          </cell>
          <cell r="CB483">
            <v>2039.3</v>
          </cell>
          <cell r="CC483">
            <v>1926.7</v>
          </cell>
          <cell r="CF483">
            <v>84409.1</v>
          </cell>
          <cell r="CG483">
            <v>0</v>
          </cell>
          <cell r="CH483">
            <v>0</v>
          </cell>
          <cell r="CK483">
            <v>0</v>
          </cell>
          <cell r="CN483">
            <v>0</v>
          </cell>
        </row>
        <row r="484">
          <cell r="A484" t="str">
            <v>SPBal&amp;PyGRMMM Col$Títulos  Negociables de Renta Fija</v>
          </cell>
          <cell r="B484" t="str">
            <v>Bal&amp;PyG</v>
          </cell>
          <cell r="C484" t="str">
            <v>SP</v>
          </cell>
          <cell r="D484" t="str">
            <v>R</v>
          </cell>
          <cell r="E484" t="str">
            <v>M</v>
          </cell>
          <cell r="F484" t="str">
            <v>MM Col$</v>
          </cell>
          <cell r="G484" t="str">
            <v>LFS</v>
          </cell>
          <cell r="H484" t="str">
            <v>Títulos  Negociables de Renta Fija</v>
          </cell>
          <cell r="AA484">
            <v>0</v>
          </cell>
          <cell r="AE484">
            <v>0</v>
          </cell>
          <cell r="AG484">
            <v>0</v>
          </cell>
          <cell r="AH484">
            <v>17480.900000000001</v>
          </cell>
          <cell r="AI484">
            <v>0</v>
          </cell>
          <cell r="AJ484">
            <v>0</v>
          </cell>
          <cell r="AK484">
            <v>0</v>
          </cell>
          <cell r="AL484">
            <v>0</v>
          </cell>
          <cell r="AM484">
            <v>0</v>
          </cell>
          <cell r="AN484">
            <v>0</v>
          </cell>
          <cell r="AO484">
            <v>0</v>
          </cell>
          <cell r="AP484">
            <v>0</v>
          </cell>
          <cell r="AQ484">
            <v>0</v>
          </cell>
          <cell r="AR484">
            <v>0</v>
          </cell>
          <cell r="AT484">
            <v>27542</v>
          </cell>
          <cell r="AV484">
            <v>0</v>
          </cell>
          <cell r="AW484">
            <v>0</v>
          </cell>
          <cell r="AX484">
            <v>0</v>
          </cell>
          <cell r="AY484">
            <v>0</v>
          </cell>
          <cell r="AZ484">
            <v>0</v>
          </cell>
          <cell r="BB484">
            <v>0</v>
          </cell>
          <cell r="BC484">
            <v>0</v>
          </cell>
          <cell r="BD484">
            <v>0</v>
          </cell>
          <cell r="BF484">
            <v>0</v>
          </cell>
          <cell r="BG484">
            <v>0</v>
          </cell>
          <cell r="BH484">
            <v>0</v>
          </cell>
          <cell r="BI484">
            <v>0</v>
          </cell>
          <cell r="BJ484">
            <v>0</v>
          </cell>
          <cell r="BK484">
            <v>0</v>
          </cell>
          <cell r="BL484">
            <v>0</v>
          </cell>
          <cell r="BM484">
            <v>0</v>
          </cell>
          <cell r="BN484">
            <v>0</v>
          </cell>
          <cell r="BO484">
            <v>0</v>
          </cell>
          <cell r="BP484">
            <v>0</v>
          </cell>
          <cell r="BQ484">
            <v>0</v>
          </cell>
          <cell r="BR484">
            <v>0</v>
          </cell>
          <cell r="BT484">
            <v>435930.4</v>
          </cell>
          <cell r="BU484">
            <v>0</v>
          </cell>
          <cell r="BV484">
            <v>0</v>
          </cell>
          <cell r="BY484">
            <v>0</v>
          </cell>
          <cell r="CA484">
            <v>0</v>
          </cell>
          <cell r="CB484">
            <v>0</v>
          </cell>
          <cell r="CC484">
            <v>13732.4</v>
          </cell>
          <cell r="CF484">
            <v>407056.8</v>
          </cell>
          <cell r="CG484">
            <v>78633.899999999994</v>
          </cell>
          <cell r="CH484">
            <v>78389.600000000006</v>
          </cell>
          <cell r="CK484">
            <v>82608.600000000006</v>
          </cell>
          <cell r="CN484">
            <v>96778.3</v>
          </cell>
        </row>
        <row r="485">
          <cell r="A485" t="str">
            <v>SPBal&amp;PyGRMMM Col$Derechos Fiduciarios y Repos</v>
          </cell>
          <cell r="B485" t="str">
            <v>Bal&amp;PyG</v>
          </cell>
          <cell r="C485" t="str">
            <v>SP</v>
          </cell>
          <cell r="D485" t="str">
            <v>R</v>
          </cell>
          <cell r="E485" t="str">
            <v>M</v>
          </cell>
          <cell r="F485" t="str">
            <v>MM Col$</v>
          </cell>
          <cell r="G485" t="str">
            <v>LFS</v>
          </cell>
          <cell r="H485" t="str">
            <v>Derechos Fiduciarios y Repos</v>
          </cell>
          <cell r="AA485">
            <v>0</v>
          </cell>
          <cell r="AE485">
            <v>541933.1</v>
          </cell>
          <cell r="AG485">
            <v>756015.8</v>
          </cell>
          <cell r="AH485">
            <v>743664.1</v>
          </cell>
          <cell r="AI485">
            <v>627120.69999999995</v>
          </cell>
          <cell r="AJ485">
            <v>150050.20000000001</v>
          </cell>
          <cell r="AK485">
            <v>148717.70000000001</v>
          </cell>
          <cell r="AL485">
            <v>148684.1</v>
          </cell>
          <cell r="AM485">
            <v>149819.9</v>
          </cell>
          <cell r="AN485">
            <v>151739.1</v>
          </cell>
          <cell r="AO485">
            <v>142285.70000000001</v>
          </cell>
          <cell r="AP485">
            <v>147916.9</v>
          </cell>
          <cell r="AQ485">
            <v>270654.40000000002</v>
          </cell>
          <cell r="AR485">
            <v>454459.1</v>
          </cell>
          <cell r="AT485">
            <v>311552.5</v>
          </cell>
          <cell r="AV485">
            <v>143144.4</v>
          </cell>
          <cell r="AW485">
            <v>151488.1</v>
          </cell>
          <cell r="AX485">
            <v>136809.79999999999</v>
          </cell>
          <cell r="AY485">
            <v>145041.20000000001</v>
          </cell>
          <cell r="AZ485">
            <v>145990</v>
          </cell>
          <cell r="BB485">
            <v>160793.70000000001</v>
          </cell>
          <cell r="BC485">
            <v>136761.5</v>
          </cell>
          <cell r="BD485">
            <v>237295.8</v>
          </cell>
          <cell r="BF485">
            <v>225696.6</v>
          </cell>
          <cell r="BG485">
            <v>211678.7</v>
          </cell>
          <cell r="BH485">
            <v>234613.4</v>
          </cell>
          <cell r="BI485">
            <v>336770.8</v>
          </cell>
          <cell r="BJ485">
            <v>338311.9</v>
          </cell>
          <cell r="BK485">
            <v>428897.6</v>
          </cell>
          <cell r="BL485">
            <v>428878.8</v>
          </cell>
          <cell r="BM485">
            <v>428878.6</v>
          </cell>
          <cell r="BN485">
            <v>437856.3</v>
          </cell>
          <cell r="BO485">
            <v>428855.7</v>
          </cell>
          <cell r="BP485">
            <v>432387.1</v>
          </cell>
          <cell r="BQ485">
            <v>452683.8</v>
          </cell>
          <cell r="BR485">
            <v>451001.59999999998</v>
          </cell>
          <cell r="BU485">
            <v>437387.1</v>
          </cell>
          <cell r="BV485">
            <v>436121.5</v>
          </cell>
          <cell r="BY485">
            <v>461306</v>
          </cell>
          <cell r="CA485">
            <v>460860.3</v>
          </cell>
          <cell r="CB485">
            <v>516154.3</v>
          </cell>
          <cell r="CC485">
            <v>367666.2</v>
          </cell>
          <cell r="CG485">
            <v>449339.8</v>
          </cell>
          <cell r="CH485">
            <v>442639.4</v>
          </cell>
          <cell r="CK485">
            <v>138675.1</v>
          </cell>
          <cell r="CN485">
            <v>236866.8</v>
          </cell>
        </row>
        <row r="487">
          <cell r="A487" t="str">
            <v>SPBal&amp;PyGRMMM Col$DIFERIDOS</v>
          </cell>
          <cell r="B487" t="str">
            <v>Bal&amp;PyG</v>
          </cell>
          <cell r="C487" t="str">
            <v>SP</v>
          </cell>
          <cell r="D487" t="str">
            <v>R</v>
          </cell>
          <cell r="E487" t="str">
            <v>M</v>
          </cell>
          <cell r="F487" t="str">
            <v>MM Col$</v>
          </cell>
          <cell r="G487" t="str">
            <v>LFS</v>
          </cell>
          <cell r="H487" t="str">
            <v>DIFERIDOS</v>
          </cell>
          <cell r="BO487">
            <v>0</v>
          </cell>
          <cell r="BT487">
            <v>0</v>
          </cell>
          <cell r="CF487">
            <v>0</v>
          </cell>
        </row>
        <row r="488">
          <cell r="A488" t="str">
            <v>SPBal&amp;PyGRMMM Col$Gastos pagados por anticipado</v>
          </cell>
          <cell r="B488" t="str">
            <v>Bal&amp;PyG</v>
          </cell>
          <cell r="C488" t="str">
            <v>SP</v>
          </cell>
          <cell r="D488" t="str">
            <v>R</v>
          </cell>
          <cell r="E488" t="str">
            <v>M</v>
          </cell>
          <cell r="F488" t="str">
            <v>MM Col$</v>
          </cell>
          <cell r="G488" t="str">
            <v>LFS</v>
          </cell>
          <cell r="H488" t="str">
            <v>Gastos pagados por anticipado</v>
          </cell>
          <cell r="AA488">
            <v>0</v>
          </cell>
          <cell r="AE488">
            <v>0</v>
          </cell>
          <cell r="AG488">
            <v>0</v>
          </cell>
          <cell r="AH488">
            <v>0</v>
          </cell>
          <cell r="AI488">
            <v>0</v>
          </cell>
          <cell r="AJ488">
            <v>0</v>
          </cell>
          <cell r="AK488">
            <v>0</v>
          </cell>
          <cell r="AL488">
            <v>0</v>
          </cell>
          <cell r="AM488">
            <v>0</v>
          </cell>
          <cell r="AN488">
            <v>0</v>
          </cell>
          <cell r="AO488">
            <v>0</v>
          </cell>
          <cell r="AP488">
            <v>0</v>
          </cell>
          <cell r="AQ488">
            <v>0</v>
          </cell>
          <cell r="AR488">
            <v>0</v>
          </cell>
          <cell r="AT488">
            <v>0</v>
          </cell>
          <cell r="AV488">
            <v>0</v>
          </cell>
          <cell r="AW488">
            <v>0</v>
          </cell>
          <cell r="AX488">
            <v>0</v>
          </cell>
          <cell r="AY488">
            <v>0</v>
          </cell>
          <cell r="AZ488">
            <v>0</v>
          </cell>
          <cell r="BB488">
            <v>0</v>
          </cell>
          <cell r="BC488">
            <v>0</v>
          </cell>
          <cell r="BD488">
            <v>0</v>
          </cell>
          <cell r="BF488">
            <v>0</v>
          </cell>
          <cell r="BG488">
            <v>0</v>
          </cell>
          <cell r="BH488">
            <v>0</v>
          </cell>
          <cell r="BI488">
            <v>0</v>
          </cell>
          <cell r="BJ488">
            <v>0</v>
          </cell>
          <cell r="BK488">
            <v>0</v>
          </cell>
          <cell r="BL488">
            <v>0</v>
          </cell>
          <cell r="BM488">
            <v>0</v>
          </cell>
          <cell r="BN488">
            <v>0</v>
          </cell>
          <cell r="BP488">
            <v>0</v>
          </cell>
          <cell r="BQ488">
            <v>0</v>
          </cell>
          <cell r="BR488">
            <v>0</v>
          </cell>
          <cell r="BU488">
            <v>0</v>
          </cell>
          <cell r="BV488">
            <v>0</v>
          </cell>
          <cell r="BY488">
            <v>0</v>
          </cell>
          <cell r="CA488">
            <v>0</v>
          </cell>
          <cell r="CB488">
            <v>0</v>
          </cell>
          <cell r="CC488">
            <v>0</v>
          </cell>
          <cell r="CG488">
            <v>0</v>
          </cell>
          <cell r="CH488">
            <v>0</v>
          </cell>
          <cell r="CK488">
            <v>23</v>
          </cell>
          <cell r="CN488">
            <v>57.6</v>
          </cell>
        </row>
        <row r="490">
          <cell r="A490" t="str">
            <v>SPBal&amp;PyGRMMM Col$TOTAL ACTIVO CORRIENTE</v>
          </cell>
          <cell r="B490" t="str">
            <v>Bal&amp;PyG</v>
          </cell>
          <cell r="C490" t="str">
            <v>SP</v>
          </cell>
          <cell r="D490" t="str">
            <v>R</v>
          </cell>
          <cell r="E490" t="str">
            <v>M</v>
          </cell>
          <cell r="F490" t="str">
            <v>MM Col$</v>
          </cell>
          <cell r="G490" t="str">
            <v>LFS</v>
          </cell>
          <cell r="H490" t="str">
            <v>TOTAL ACTIVO CORRIENTE</v>
          </cell>
          <cell r="AA490">
            <v>595.1</v>
          </cell>
          <cell r="AE490">
            <v>847688.75</v>
          </cell>
          <cell r="AG490">
            <v>843621.5</v>
          </cell>
          <cell r="AH490">
            <v>846531.3</v>
          </cell>
          <cell r="AI490">
            <v>688317.79999999993</v>
          </cell>
          <cell r="AJ490">
            <v>681344</v>
          </cell>
          <cell r="AK490">
            <v>671892.5</v>
          </cell>
          <cell r="AL490">
            <v>641354.6</v>
          </cell>
          <cell r="AM490">
            <v>634650.5</v>
          </cell>
          <cell r="AN490">
            <v>582303.5</v>
          </cell>
          <cell r="AO490">
            <v>530258.30000000005</v>
          </cell>
          <cell r="AP490">
            <v>528155.5</v>
          </cell>
          <cell r="AQ490">
            <v>537147.10000000009</v>
          </cell>
          <cell r="AR490">
            <v>504828.29999999993</v>
          </cell>
          <cell r="AT490">
            <v>512889.8</v>
          </cell>
          <cell r="AV490">
            <v>217186.3</v>
          </cell>
          <cell r="AW490">
            <v>360931.5</v>
          </cell>
          <cell r="AX490">
            <v>209601.6</v>
          </cell>
          <cell r="AY490">
            <v>243462.2</v>
          </cell>
          <cell r="AZ490">
            <v>310579.20000000001</v>
          </cell>
          <cell r="BB490">
            <v>344650.4</v>
          </cell>
          <cell r="BC490">
            <v>529699.5</v>
          </cell>
          <cell r="BD490">
            <v>631337.9</v>
          </cell>
          <cell r="BF490">
            <v>628392.30000000005</v>
          </cell>
          <cell r="BG490">
            <v>621627.19999999995</v>
          </cell>
          <cell r="BH490">
            <v>518588.9</v>
          </cell>
          <cell r="BI490">
            <v>620260</v>
          </cell>
          <cell r="BJ490">
            <v>620528.69999999995</v>
          </cell>
          <cell r="BK490">
            <v>710687.3</v>
          </cell>
          <cell r="BL490">
            <v>712892.4</v>
          </cell>
          <cell r="BM490">
            <v>717259.2</v>
          </cell>
          <cell r="BN490">
            <v>724968.3</v>
          </cell>
          <cell r="BO490">
            <v>723033.5</v>
          </cell>
          <cell r="BP490">
            <v>724705.8</v>
          </cell>
          <cell r="BQ490">
            <v>727607.9</v>
          </cell>
          <cell r="BR490">
            <v>730789.8</v>
          </cell>
          <cell r="BT490">
            <v>674521.9</v>
          </cell>
          <cell r="BU490">
            <v>675808</v>
          </cell>
          <cell r="BV490">
            <v>680677.6</v>
          </cell>
          <cell r="BY490">
            <v>783698.5</v>
          </cell>
          <cell r="CA490">
            <v>801562.4</v>
          </cell>
          <cell r="CB490">
            <v>793307.3</v>
          </cell>
          <cell r="CC490">
            <v>656480.4</v>
          </cell>
          <cell r="CF490">
            <v>587819.69999999995</v>
          </cell>
          <cell r="CG490">
            <v>624579.1</v>
          </cell>
          <cell r="CH490">
            <v>633588.19999999995</v>
          </cell>
          <cell r="CK490">
            <v>331186.3</v>
          </cell>
          <cell r="CN490">
            <v>376750</v>
          </cell>
        </row>
        <row r="492">
          <cell r="A492" t="str">
            <v>SPBal&amp;PyGRMMM Col$INVERSIONES</v>
          </cell>
          <cell r="B492" t="str">
            <v>Bal&amp;PyG</v>
          </cell>
          <cell r="C492" t="str">
            <v>SP</v>
          </cell>
          <cell r="D492" t="str">
            <v>R</v>
          </cell>
          <cell r="E492" t="str">
            <v>M</v>
          </cell>
          <cell r="F492" t="str">
            <v>MM Col$</v>
          </cell>
          <cell r="G492" t="str">
            <v>LFS</v>
          </cell>
          <cell r="H492" t="str">
            <v>INVERSIONES</v>
          </cell>
          <cell r="AA492">
            <v>341</v>
          </cell>
          <cell r="AE492">
            <v>1279825.1000000001</v>
          </cell>
          <cell r="AG492">
            <v>1278009.2999999998</v>
          </cell>
          <cell r="AH492">
            <v>1280146.8999999999</v>
          </cell>
          <cell r="AI492">
            <v>1382848.3</v>
          </cell>
          <cell r="AJ492">
            <v>1378220.9000000001</v>
          </cell>
          <cell r="AK492">
            <v>1377433.5</v>
          </cell>
          <cell r="AL492">
            <v>1331573.3</v>
          </cell>
          <cell r="AM492">
            <v>1332940.0999999999</v>
          </cell>
          <cell r="AN492">
            <v>1352636.5</v>
          </cell>
          <cell r="AO492">
            <v>1357563.7999999998</v>
          </cell>
          <cell r="AP492">
            <v>1356867.5999999999</v>
          </cell>
          <cell r="AQ492">
            <v>1339107.0999999999</v>
          </cell>
          <cell r="AR492">
            <v>1326517.2</v>
          </cell>
          <cell r="AT492">
            <v>1328058.8999999999</v>
          </cell>
          <cell r="AV492">
            <v>1561897.53</v>
          </cell>
          <cell r="AW492">
            <v>1800242.9999999998</v>
          </cell>
          <cell r="AX492">
            <v>1766377</v>
          </cell>
          <cell r="AY492">
            <v>1738096</v>
          </cell>
          <cell r="AZ492">
            <v>1581670.8</v>
          </cell>
          <cell r="BB492">
            <v>1578339.5</v>
          </cell>
          <cell r="BC492">
            <v>1573085.8</v>
          </cell>
          <cell r="BD492">
            <v>1328768.1000000001</v>
          </cell>
          <cell r="BF492">
            <v>1341141.3</v>
          </cell>
          <cell r="BG492">
            <v>1353512.8</v>
          </cell>
          <cell r="BH492">
            <v>1380047</v>
          </cell>
          <cell r="BI492">
            <v>1276173</v>
          </cell>
          <cell r="BJ492">
            <v>1267490.8</v>
          </cell>
          <cell r="BK492">
            <v>1168567.8999999999</v>
          </cell>
          <cell r="BL492">
            <v>1172245.3</v>
          </cell>
          <cell r="BM492">
            <v>1162210.1000000001</v>
          </cell>
          <cell r="BN492">
            <v>1178689.1000000001</v>
          </cell>
          <cell r="BO492">
            <v>1176902.8999999999</v>
          </cell>
          <cell r="BP492">
            <v>1184945.6000000001</v>
          </cell>
          <cell r="BQ492">
            <v>1193841.6000000001</v>
          </cell>
          <cell r="BR492">
            <v>1199201.8999999999</v>
          </cell>
          <cell r="BT492">
            <v>966095.1</v>
          </cell>
          <cell r="BU492">
            <v>970655.5</v>
          </cell>
          <cell r="BV492">
            <v>1042831.2</v>
          </cell>
          <cell r="BY492">
            <v>858698.2</v>
          </cell>
          <cell r="CA492">
            <v>854605.2</v>
          </cell>
          <cell r="CB492">
            <v>853676</v>
          </cell>
          <cell r="CC492">
            <v>986472.3</v>
          </cell>
          <cell r="CF492">
            <v>988761.3</v>
          </cell>
          <cell r="CG492">
            <v>983664.2</v>
          </cell>
          <cell r="CH492">
            <v>979608.9</v>
          </cell>
          <cell r="CK492">
            <v>2058593.3</v>
          </cell>
          <cell r="CN492">
            <v>1851499.5</v>
          </cell>
        </row>
        <row r="494">
          <cell r="A494" t="str">
            <v>SPBal&amp;PyGRMMM Col$Controlantes y Permanentes</v>
          </cell>
          <cell r="B494" t="str">
            <v>Bal&amp;PyG</v>
          </cell>
          <cell r="C494" t="str">
            <v>SP</v>
          </cell>
          <cell r="D494" t="str">
            <v>R</v>
          </cell>
          <cell r="E494" t="str">
            <v>M</v>
          </cell>
          <cell r="F494" t="str">
            <v>MM Col$</v>
          </cell>
          <cell r="G494" t="str">
            <v>LFS</v>
          </cell>
          <cell r="H494" t="str">
            <v>Controlantes y Permanentes</v>
          </cell>
          <cell r="AA494">
            <v>392.1</v>
          </cell>
          <cell r="AE494">
            <v>1281250.6000000001</v>
          </cell>
          <cell r="AG494">
            <v>1279438.3999999999</v>
          </cell>
          <cell r="AH494">
            <v>1281583.5</v>
          </cell>
          <cell r="AI494">
            <v>1404582.8</v>
          </cell>
          <cell r="AJ494">
            <v>1399955.4000000001</v>
          </cell>
          <cell r="AK494">
            <v>1397971.6</v>
          </cell>
          <cell r="AL494">
            <v>1353418.8</v>
          </cell>
          <cell r="AM494">
            <v>1335838.7</v>
          </cell>
          <cell r="AN494">
            <v>1344847</v>
          </cell>
          <cell r="AO494">
            <v>1349769.2</v>
          </cell>
          <cell r="AP494">
            <v>1348802</v>
          </cell>
          <cell r="AQ494">
            <v>1331653.7</v>
          </cell>
          <cell r="AR494">
            <v>1315234.2</v>
          </cell>
          <cell r="AT494">
            <v>1317523.7</v>
          </cell>
          <cell r="AV494">
            <v>1554237.93</v>
          </cell>
          <cell r="AW494">
            <v>1793731.4</v>
          </cell>
          <cell r="AX494">
            <v>1759865.4</v>
          </cell>
          <cell r="AY494">
            <v>1730919.7</v>
          </cell>
          <cell r="AZ494">
            <v>1574494.6</v>
          </cell>
          <cell r="BB494">
            <v>1571193.6</v>
          </cell>
          <cell r="BC494">
            <v>1565891.4</v>
          </cell>
          <cell r="BD494">
            <v>1321590</v>
          </cell>
          <cell r="BF494">
            <v>1328862.5</v>
          </cell>
          <cell r="BG494">
            <v>1341234</v>
          </cell>
          <cell r="BH494">
            <v>1372851.2</v>
          </cell>
          <cell r="BI494">
            <v>1268977.3</v>
          </cell>
          <cell r="BJ494">
            <v>1260295</v>
          </cell>
          <cell r="BK494">
            <v>1161372.1000000001</v>
          </cell>
          <cell r="BL494">
            <v>1165022.3999999999</v>
          </cell>
          <cell r="BM494">
            <v>1154824.1000000001</v>
          </cell>
          <cell r="BN494">
            <v>1171352.6000000001</v>
          </cell>
          <cell r="BO494">
            <v>1169004.8999999999</v>
          </cell>
          <cell r="BP494">
            <v>1175654.8</v>
          </cell>
          <cell r="BQ494">
            <v>1185304</v>
          </cell>
          <cell r="BR494">
            <v>1186651.1000000001</v>
          </cell>
          <cell r="BT494">
            <v>957060.8</v>
          </cell>
          <cell r="BU494">
            <v>961621.2</v>
          </cell>
          <cell r="BV494">
            <v>1033790.4</v>
          </cell>
          <cell r="BY494">
            <v>841797.8</v>
          </cell>
          <cell r="CA494">
            <v>865936.4</v>
          </cell>
          <cell r="CB494">
            <v>865936.3</v>
          </cell>
          <cell r="CC494">
            <v>998732.6</v>
          </cell>
          <cell r="CF494">
            <v>1001883.9</v>
          </cell>
          <cell r="CG494">
            <v>996099.8</v>
          </cell>
          <cell r="CH494">
            <v>991869.2</v>
          </cell>
          <cell r="CK494">
            <v>2079088.5</v>
          </cell>
          <cell r="CN494">
            <v>1870673.2</v>
          </cell>
        </row>
        <row r="495">
          <cell r="A495" t="str">
            <v>SPBal&amp;PyGRMMM Col$Bonos Obligatorios y Ordinarios-Fideicomisos</v>
          </cell>
          <cell r="B495" t="str">
            <v>Bal&amp;PyG</v>
          </cell>
          <cell r="C495" t="str">
            <v>SP</v>
          </cell>
          <cell r="D495" t="str">
            <v>R</v>
          </cell>
          <cell r="E495" t="str">
            <v>M</v>
          </cell>
          <cell r="F495" t="str">
            <v>MM Col$</v>
          </cell>
          <cell r="G495" t="str">
            <v>LFS</v>
          </cell>
          <cell r="H495" t="str">
            <v>Bonos Obligatorios y Ordinarios-Fideicomisos</v>
          </cell>
          <cell r="AA495">
            <v>0</v>
          </cell>
          <cell r="AE495">
            <v>0</v>
          </cell>
          <cell r="AG495">
            <v>0</v>
          </cell>
          <cell r="AH495">
            <v>0</v>
          </cell>
          <cell r="AI495">
            <v>0</v>
          </cell>
          <cell r="AJ495">
            <v>0</v>
          </cell>
          <cell r="AK495">
            <v>0</v>
          </cell>
          <cell r="AL495">
            <v>0</v>
          </cell>
          <cell r="AM495">
            <v>18648.599999999999</v>
          </cell>
          <cell r="AN495">
            <v>18649.3</v>
          </cell>
          <cell r="AO495">
            <v>18649.400000000001</v>
          </cell>
          <cell r="AP495">
            <v>18649.400000000001</v>
          </cell>
          <cell r="AQ495">
            <v>18455.3</v>
          </cell>
          <cell r="AR495">
            <v>22591.5</v>
          </cell>
          <cell r="AT495">
            <v>21582.5</v>
          </cell>
          <cell r="AV495">
            <v>18455.3</v>
          </cell>
          <cell r="AW495">
            <v>18455.3</v>
          </cell>
          <cell r="AX495">
            <v>18455.3</v>
          </cell>
          <cell r="AY495">
            <v>18455.3</v>
          </cell>
          <cell r="AZ495">
            <v>18455.2</v>
          </cell>
          <cell r="BB495">
            <v>18455.3</v>
          </cell>
          <cell r="BC495">
            <v>18455.3</v>
          </cell>
          <cell r="BD495">
            <v>18455.3</v>
          </cell>
          <cell r="BF495">
            <v>18455.3</v>
          </cell>
          <cell r="BG495">
            <v>18455.3</v>
          </cell>
          <cell r="BH495">
            <v>18455.3</v>
          </cell>
          <cell r="BI495">
            <v>18455.2</v>
          </cell>
          <cell r="BJ495">
            <v>18455.3</v>
          </cell>
          <cell r="BK495">
            <v>18455.3</v>
          </cell>
          <cell r="BL495">
            <v>18455.3</v>
          </cell>
          <cell r="BM495">
            <v>18618.400000000001</v>
          </cell>
          <cell r="BN495">
            <v>18618.400000000001</v>
          </cell>
          <cell r="BO495">
            <v>18618.400000000001</v>
          </cell>
          <cell r="BP495">
            <v>19418.400000000001</v>
          </cell>
          <cell r="BQ495">
            <v>18688.099999999999</v>
          </cell>
          <cell r="BR495">
            <v>22668.1</v>
          </cell>
          <cell r="BT495">
            <v>18688.099999999999</v>
          </cell>
          <cell r="BU495">
            <v>18688.099999999999</v>
          </cell>
          <cell r="BV495">
            <v>18694.599999999999</v>
          </cell>
          <cell r="BY495">
            <v>18589.400000000001</v>
          </cell>
          <cell r="CA495">
            <v>18600.099999999999</v>
          </cell>
          <cell r="CB495">
            <v>18600.099999999999</v>
          </cell>
          <cell r="CC495">
            <v>18600.099999999999</v>
          </cell>
          <cell r="CF495">
            <v>18600.099999999999</v>
          </cell>
          <cell r="CG495">
            <v>18600.099999999999</v>
          </cell>
          <cell r="CH495">
            <v>18600.099999999999</v>
          </cell>
          <cell r="CK495">
            <v>18600.099999999999</v>
          </cell>
          <cell r="CN495">
            <v>18600.099999999999</v>
          </cell>
        </row>
        <row r="496">
          <cell r="A496" t="str">
            <v>SPBal&amp;PyGRMMM Col$Clubes Sociales</v>
          </cell>
          <cell r="B496" t="str">
            <v>Bal&amp;PyG</v>
          </cell>
          <cell r="C496" t="str">
            <v>SP</v>
          </cell>
          <cell r="D496" t="str">
            <v>R</v>
          </cell>
          <cell r="E496" t="str">
            <v>M</v>
          </cell>
          <cell r="F496" t="str">
            <v>MM Col$</v>
          </cell>
          <cell r="G496" t="str">
            <v>LFS</v>
          </cell>
          <cell r="H496" t="str">
            <v>Clubes Sociales</v>
          </cell>
          <cell r="AA496">
            <v>0</v>
          </cell>
          <cell r="AE496">
            <v>66.900000000000006</v>
          </cell>
          <cell r="AG496">
            <v>66.900000000000006</v>
          </cell>
          <cell r="AH496">
            <v>66.900000000000006</v>
          </cell>
          <cell r="AI496">
            <v>66.900000000000006</v>
          </cell>
          <cell r="AJ496">
            <v>66.900000000000006</v>
          </cell>
          <cell r="AK496">
            <v>66.900000000000006</v>
          </cell>
          <cell r="AL496">
            <v>66.900000000000006</v>
          </cell>
          <cell r="AM496">
            <v>66.900000000000006</v>
          </cell>
          <cell r="AN496">
            <v>66.900000000000006</v>
          </cell>
          <cell r="AO496">
            <v>66.900000000000006</v>
          </cell>
          <cell r="AP496">
            <v>66.900000000000006</v>
          </cell>
          <cell r="AQ496">
            <v>66.900000000000006</v>
          </cell>
          <cell r="AR496">
            <v>66.900000000000006</v>
          </cell>
          <cell r="AT496">
            <v>66.900000000000006</v>
          </cell>
          <cell r="AV496">
            <v>66.900000000000006</v>
          </cell>
          <cell r="AW496">
            <v>66.900000000000006</v>
          </cell>
          <cell r="AX496">
            <v>66.900000000000006</v>
          </cell>
          <cell r="AY496">
            <v>66.900000000000006</v>
          </cell>
          <cell r="AZ496">
            <v>66.900000000000006</v>
          </cell>
          <cell r="BB496">
            <v>66.900000000000006</v>
          </cell>
          <cell r="BC496">
            <v>66.900000000000006</v>
          </cell>
          <cell r="BD496">
            <v>66.900000000000006</v>
          </cell>
          <cell r="BF496">
            <v>66.900000000000006</v>
          </cell>
          <cell r="BG496">
            <v>66.900000000000006</v>
          </cell>
          <cell r="BH496">
            <v>66.900000000000006</v>
          </cell>
          <cell r="BI496">
            <v>66.900000000000006</v>
          </cell>
          <cell r="BJ496">
            <v>66.900000000000006</v>
          </cell>
          <cell r="BK496">
            <v>66.900000000000006</v>
          </cell>
          <cell r="BL496">
            <v>66.900000000000006</v>
          </cell>
          <cell r="BM496">
            <v>66.900000000000006</v>
          </cell>
          <cell r="BN496">
            <v>66.900000000000006</v>
          </cell>
          <cell r="BO496">
            <v>66.900000000000006</v>
          </cell>
          <cell r="BP496">
            <v>66.900000000000006</v>
          </cell>
          <cell r="BQ496">
            <v>66.900000000000006</v>
          </cell>
          <cell r="BR496">
            <v>66.900000000000006</v>
          </cell>
          <cell r="BT496">
            <v>66.900000000000006</v>
          </cell>
          <cell r="BU496">
            <v>66.900000000000006</v>
          </cell>
          <cell r="BV496">
            <v>66.900000000000006</v>
          </cell>
          <cell r="CA496">
            <v>0</v>
          </cell>
          <cell r="CC496">
            <v>0</v>
          </cell>
          <cell r="CF496">
            <v>0</v>
          </cell>
          <cell r="CG496">
            <v>0</v>
          </cell>
          <cell r="CH496">
            <v>0</v>
          </cell>
        </row>
        <row r="497">
          <cell r="A497" t="str">
            <v>SPBal&amp;PyGRMMM Col$Provisiones</v>
          </cell>
          <cell r="B497" t="str">
            <v>Bal&amp;PyG</v>
          </cell>
          <cell r="C497" t="str">
            <v>SP</v>
          </cell>
          <cell r="D497" t="str">
            <v>R</v>
          </cell>
          <cell r="E497" t="str">
            <v>M</v>
          </cell>
          <cell r="F497" t="str">
            <v>MM Col$</v>
          </cell>
          <cell r="G497" t="str">
            <v>LFS</v>
          </cell>
          <cell r="H497" t="str">
            <v>Provisiones</v>
          </cell>
          <cell r="AA497">
            <v>-51.1</v>
          </cell>
          <cell r="AE497">
            <v>-1492.4</v>
          </cell>
          <cell r="AG497">
            <v>-1496</v>
          </cell>
          <cell r="AH497">
            <v>-1503.5</v>
          </cell>
          <cell r="AI497">
            <v>-21801.4</v>
          </cell>
          <cell r="AJ497">
            <v>-21801.4</v>
          </cell>
          <cell r="AK497">
            <v>-20605</v>
          </cell>
          <cell r="AL497">
            <v>-21912.400000000001</v>
          </cell>
          <cell r="AM497">
            <v>-21614.1</v>
          </cell>
          <cell r="AN497">
            <v>-10926.7</v>
          </cell>
          <cell r="AO497">
            <v>-10921.7</v>
          </cell>
          <cell r="AP497">
            <v>-10650.7</v>
          </cell>
          <cell r="AQ497">
            <v>-11068.8</v>
          </cell>
          <cell r="AR497">
            <v>-11375.4</v>
          </cell>
          <cell r="AT497">
            <v>-11114.2</v>
          </cell>
          <cell r="AV497">
            <v>-10862.6</v>
          </cell>
          <cell r="AW497">
            <v>-12010.6</v>
          </cell>
          <cell r="AX497">
            <v>-12010.6</v>
          </cell>
          <cell r="AY497">
            <v>-11345.9</v>
          </cell>
          <cell r="AZ497">
            <v>-11345.9</v>
          </cell>
          <cell r="BB497">
            <v>-11376.3</v>
          </cell>
          <cell r="BC497">
            <v>-11327.8</v>
          </cell>
          <cell r="BD497">
            <v>-11344.1</v>
          </cell>
          <cell r="BF497">
            <v>-6243.4</v>
          </cell>
          <cell r="BG497">
            <v>-6243.4</v>
          </cell>
          <cell r="BH497">
            <v>-11326.4</v>
          </cell>
          <cell r="BI497">
            <v>-11326.4</v>
          </cell>
          <cell r="BJ497">
            <v>-11326.4</v>
          </cell>
          <cell r="BK497">
            <v>-11326.4</v>
          </cell>
          <cell r="BL497">
            <v>-11299.3</v>
          </cell>
          <cell r="BM497">
            <v>-11299.3</v>
          </cell>
          <cell r="BN497">
            <v>-11348.8</v>
          </cell>
          <cell r="BO497">
            <v>-10787.3</v>
          </cell>
          <cell r="BP497">
            <v>-10194.5</v>
          </cell>
          <cell r="BQ497">
            <v>-10217.4</v>
          </cell>
          <cell r="BR497">
            <v>-10184.200000000001</v>
          </cell>
          <cell r="BT497">
            <v>-9720.7000000000007</v>
          </cell>
          <cell r="BU497">
            <v>-9720.7000000000007</v>
          </cell>
          <cell r="BV497">
            <v>-9720.7000000000007</v>
          </cell>
          <cell r="BY497">
            <v>-1689</v>
          </cell>
          <cell r="CA497">
            <v>-29931.3</v>
          </cell>
          <cell r="CB497">
            <v>-30860.400000000001</v>
          </cell>
          <cell r="CC497">
            <v>-30860.400000000001</v>
          </cell>
          <cell r="CF497">
            <v>-31722.7</v>
          </cell>
          <cell r="CG497">
            <v>-31035.7</v>
          </cell>
          <cell r="CH497">
            <v>-30860.400000000001</v>
          </cell>
          <cell r="CK497">
            <v>-39095.300000000003</v>
          </cell>
          <cell r="CN497">
            <v>-37773.800000000003</v>
          </cell>
        </row>
        <row r="499">
          <cell r="A499" t="str">
            <v>SPBal&amp;PyGRMMM Col$DEUDORES A LARGO PLAZO</v>
          </cell>
          <cell r="B499" t="str">
            <v>Bal&amp;PyG</v>
          </cell>
          <cell r="C499" t="str">
            <v>SP</v>
          </cell>
          <cell r="D499" t="str">
            <v>R</v>
          </cell>
          <cell r="E499" t="str">
            <v>M</v>
          </cell>
          <cell r="F499" t="str">
            <v>MM Col$</v>
          </cell>
          <cell r="G499" t="str">
            <v>LFS</v>
          </cell>
          <cell r="H499" t="str">
            <v>DEUDORES A LARGO PLAZO</v>
          </cell>
          <cell r="AA499">
            <v>0</v>
          </cell>
          <cell r="AE499">
            <v>0</v>
          </cell>
          <cell r="AG499">
            <v>250</v>
          </cell>
          <cell r="AH499">
            <v>250</v>
          </cell>
          <cell r="AI499">
            <v>250</v>
          </cell>
          <cell r="AJ499">
            <v>250</v>
          </cell>
          <cell r="AK499">
            <v>250</v>
          </cell>
          <cell r="AL499">
            <v>250</v>
          </cell>
          <cell r="AM499">
            <v>250</v>
          </cell>
          <cell r="AN499">
            <v>250</v>
          </cell>
          <cell r="AO499">
            <v>250</v>
          </cell>
          <cell r="AP499">
            <v>250</v>
          </cell>
          <cell r="AQ499">
            <v>250</v>
          </cell>
          <cell r="AR499">
            <v>3.3000000000001819</v>
          </cell>
          <cell r="AT499">
            <v>3.3000000000001819</v>
          </cell>
          <cell r="AV499">
            <v>3.3000000000001819</v>
          </cell>
          <cell r="AW499">
            <v>103.30000000000018</v>
          </cell>
          <cell r="AX499">
            <v>103.3</v>
          </cell>
          <cell r="AY499">
            <v>103.3</v>
          </cell>
          <cell r="AZ499">
            <v>3.3000000000001819</v>
          </cell>
          <cell r="BB499">
            <v>3.4000000000005457</v>
          </cell>
          <cell r="BC499">
            <v>3.3000000000001819</v>
          </cell>
          <cell r="BD499">
            <v>1521.5</v>
          </cell>
          <cell r="BF499">
            <v>1521.5</v>
          </cell>
          <cell r="BG499">
            <v>1302.4999999999991</v>
          </cell>
          <cell r="BH499">
            <v>1302.5</v>
          </cell>
          <cell r="BI499">
            <v>1083.5999999999999</v>
          </cell>
          <cell r="BJ499">
            <v>1083.5999999999999</v>
          </cell>
          <cell r="BK499">
            <v>1083.5</v>
          </cell>
          <cell r="BL499">
            <v>1136.8</v>
          </cell>
          <cell r="BM499">
            <v>1136.8</v>
          </cell>
          <cell r="BN499">
            <v>1136.8</v>
          </cell>
          <cell r="BO499">
            <v>790.4</v>
          </cell>
          <cell r="BP499">
            <v>1513.7</v>
          </cell>
          <cell r="BQ499">
            <v>1513.7</v>
          </cell>
          <cell r="BR499">
            <v>1513.7</v>
          </cell>
          <cell r="BT499">
            <v>1513.6</v>
          </cell>
          <cell r="BU499">
            <v>1655.7</v>
          </cell>
          <cell r="BV499">
            <v>1818</v>
          </cell>
          <cell r="CA499">
            <v>0</v>
          </cell>
          <cell r="CC499">
            <v>0</v>
          </cell>
          <cell r="CF499">
            <v>0</v>
          </cell>
          <cell r="CG499">
            <v>0</v>
          </cell>
          <cell r="CH499">
            <v>0</v>
          </cell>
        </row>
        <row r="500">
          <cell r="A500" t="str">
            <v>SPBal&amp;PyGRMMM Col$Prestamos a Particulares</v>
          </cell>
          <cell r="B500" t="str">
            <v>Bal&amp;PyG</v>
          </cell>
          <cell r="C500" t="str">
            <v>SP</v>
          </cell>
          <cell r="D500" t="str">
            <v>R</v>
          </cell>
          <cell r="E500" t="str">
            <v>M</v>
          </cell>
          <cell r="F500" t="str">
            <v>MM Col$</v>
          </cell>
          <cell r="G500" t="str">
            <v>LFS</v>
          </cell>
          <cell r="H500" t="str">
            <v>Prestamos a Particulares</v>
          </cell>
        </row>
        <row r="502">
          <cell r="A502" t="str">
            <v>SPBal&amp;PyGRMMM Col$PROPIEDADES, PLANTA Y EQUIPO</v>
          </cell>
          <cell r="B502" t="str">
            <v>Bal&amp;PyG</v>
          </cell>
          <cell r="C502" t="str">
            <v>SP</v>
          </cell>
          <cell r="D502" t="str">
            <v>R</v>
          </cell>
          <cell r="E502" t="str">
            <v>M</v>
          </cell>
          <cell r="F502" t="str">
            <v>MM Col$</v>
          </cell>
          <cell r="G502" t="str">
            <v>LFS</v>
          </cell>
          <cell r="H502" t="str">
            <v>PROPIEDADES, PLANTA Y EQUIPO</v>
          </cell>
          <cell r="AA502">
            <v>0</v>
          </cell>
          <cell r="AE502">
            <v>46.7</v>
          </cell>
          <cell r="AG502">
            <v>47.3</v>
          </cell>
          <cell r="AH502">
            <v>47.9</v>
          </cell>
          <cell r="AI502">
            <v>48.5</v>
          </cell>
          <cell r="AJ502">
            <v>46.6</v>
          </cell>
          <cell r="AK502">
            <v>42</v>
          </cell>
          <cell r="AL502">
            <v>101.2</v>
          </cell>
          <cell r="AM502">
            <v>106.7</v>
          </cell>
          <cell r="AN502">
            <v>111.7</v>
          </cell>
          <cell r="AO502">
            <v>117.8</v>
          </cell>
          <cell r="AP502">
            <v>123.4</v>
          </cell>
          <cell r="AQ502">
            <v>128.9</v>
          </cell>
          <cell r="AR502">
            <v>134.4</v>
          </cell>
          <cell r="AT502">
            <v>243.4</v>
          </cell>
          <cell r="AV502">
            <v>249.4</v>
          </cell>
          <cell r="AW502">
            <v>255.4</v>
          </cell>
          <cell r="AX502">
            <v>510.8</v>
          </cell>
          <cell r="AY502">
            <v>520.5</v>
          </cell>
          <cell r="AZ502">
            <v>424.6</v>
          </cell>
          <cell r="BB502">
            <v>433.7</v>
          </cell>
          <cell r="BC502">
            <v>443</v>
          </cell>
          <cell r="BD502">
            <v>452.3</v>
          </cell>
          <cell r="BF502">
            <v>461.6</v>
          </cell>
          <cell r="BG502">
            <v>470.9</v>
          </cell>
          <cell r="BH502">
            <v>480.2</v>
          </cell>
          <cell r="BI502">
            <v>489.4</v>
          </cell>
          <cell r="BJ502">
            <v>498.7</v>
          </cell>
          <cell r="BK502">
            <v>507.8</v>
          </cell>
          <cell r="BL502">
            <v>517.1</v>
          </cell>
          <cell r="BM502">
            <v>526.29999999999995</v>
          </cell>
          <cell r="BN502">
            <v>535.6</v>
          </cell>
          <cell r="BO502">
            <v>544.9</v>
          </cell>
          <cell r="BP502">
            <v>579</v>
          </cell>
          <cell r="BQ502">
            <v>588.6</v>
          </cell>
          <cell r="BR502">
            <v>602.29999999999995</v>
          </cell>
          <cell r="BT502">
            <v>619.4</v>
          </cell>
          <cell r="BU502">
            <v>629.6</v>
          </cell>
          <cell r="BV502">
            <v>639.79999999999995</v>
          </cell>
          <cell r="CA502">
            <v>0</v>
          </cell>
          <cell r="CC502">
            <v>0</v>
          </cell>
          <cell r="CF502">
            <v>0</v>
          </cell>
          <cell r="CG502">
            <v>0</v>
          </cell>
          <cell r="CH502">
            <v>0</v>
          </cell>
        </row>
        <row r="503">
          <cell r="A503" t="str">
            <v>SPBal&amp;PyGRMMM Col$Propiedades y Equipos</v>
          </cell>
          <cell r="B503" t="str">
            <v>Bal&amp;PyG</v>
          </cell>
          <cell r="C503" t="str">
            <v>SP</v>
          </cell>
          <cell r="D503" t="str">
            <v>R</v>
          </cell>
          <cell r="E503" t="str">
            <v>M</v>
          </cell>
          <cell r="F503" t="str">
            <v>MM Col$</v>
          </cell>
          <cell r="G503" t="str">
            <v>LFS</v>
          </cell>
          <cell r="H503" t="str">
            <v>Propiedades y Equipos</v>
          </cell>
        </row>
        <row r="505">
          <cell r="A505" t="str">
            <v>SPBal&amp;PyGRMMM Col$OTROS ACTIVOS</v>
          </cell>
          <cell r="B505" t="str">
            <v>Bal&amp;PyG</v>
          </cell>
          <cell r="C505" t="str">
            <v>SP</v>
          </cell>
          <cell r="D505" t="str">
            <v>R</v>
          </cell>
          <cell r="E505" t="str">
            <v>M</v>
          </cell>
          <cell r="F505" t="str">
            <v>MM Col$</v>
          </cell>
          <cell r="G505" t="str">
            <v>LFS</v>
          </cell>
          <cell r="H505" t="str">
            <v>OTROS ACTIVOS</v>
          </cell>
          <cell r="AA505">
            <v>0</v>
          </cell>
          <cell r="AE505">
            <v>807.5</v>
          </cell>
          <cell r="AG505">
            <v>807.5</v>
          </cell>
          <cell r="AH505">
            <v>807.5</v>
          </cell>
          <cell r="AI505">
            <v>807.5</v>
          </cell>
          <cell r="AJ505">
            <v>807.5</v>
          </cell>
          <cell r="AK505">
            <v>807.5</v>
          </cell>
          <cell r="AL505">
            <v>807.5</v>
          </cell>
          <cell r="AM505">
            <v>807.5</v>
          </cell>
          <cell r="AN505">
            <v>807.5</v>
          </cell>
          <cell r="AO505">
            <v>807.5</v>
          </cell>
          <cell r="AP505">
            <v>807.5</v>
          </cell>
          <cell r="AQ505">
            <v>807.5</v>
          </cell>
          <cell r="AR505">
            <v>807.5</v>
          </cell>
          <cell r="AT505">
            <v>807.5</v>
          </cell>
          <cell r="AV505">
            <v>807.5</v>
          </cell>
          <cell r="AW505">
            <v>807.5</v>
          </cell>
          <cell r="AX505">
            <v>807.5</v>
          </cell>
          <cell r="AY505">
            <v>807.5</v>
          </cell>
          <cell r="AZ505">
            <v>807.5</v>
          </cell>
          <cell r="BB505">
            <v>807.5</v>
          </cell>
          <cell r="BC505">
            <v>807.5</v>
          </cell>
          <cell r="BD505">
            <v>807.5</v>
          </cell>
          <cell r="BF505">
            <v>807.5</v>
          </cell>
          <cell r="BG505">
            <v>807.5</v>
          </cell>
          <cell r="BH505">
            <v>807.5</v>
          </cell>
          <cell r="BI505">
            <v>807.5</v>
          </cell>
          <cell r="BJ505">
            <v>807.5</v>
          </cell>
          <cell r="BK505">
            <v>807.5</v>
          </cell>
          <cell r="BL505">
            <v>807.5</v>
          </cell>
          <cell r="BM505">
            <v>807.5</v>
          </cell>
          <cell r="BN505">
            <v>807.5</v>
          </cell>
          <cell r="BO505">
            <v>1136.8</v>
          </cell>
          <cell r="BP505">
            <v>807.5</v>
          </cell>
          <cell r="BQ505">
            <v>807.5</v>
          </cell>
          <cell r="BR505">
            <v>807.5</v>
          </cell>
          <cell r="BT505">
            <v>807.5</v>
          </cell>
          <cell r="BU505">
            <v>807.5</v>
          </cell>
          <cell r="BV505">
            <v>807.5</v>
          </cell>
          <cell r="CA505">
            <v>0</v>
          </cell>
          <cell r="CC505">
            <v>0</v>
          </cell>
          <cell r="CF505">
            <v>0</v>
          </cell>
          <cell r="CG505">
            <v>0</v>
          </cell>
          <cell r="CH505">
            <v>0</v>
          </cell>
        </row>
        <row r="506">
          <cell r="A506" t="str">
            <v>SPBal&amp;PyGRMMM Col$Diversos</v>
          </cell>
          <cell r="B506" t="str">
            <v>Bal&amp;PyG</v>
          </cell>
          <cell r="C506" t="str">
            <v>SP</v>
          </cell>
          <cell r="D506" t="str">
            <v>R</v>
          </cell>
          <cell r="E506" t="str">
            <v>M</v>
          </cell>
          <cell r="F506" t="str">
            <v>MM Col$</v>
          </cell>
          <cell r="G506" t="str">
            <v>LFS</v>
          </cell>
          <cell r="H506" t="str">
            <v>Diversos</v>
          </cell>
        </row>
        <row r="508">
          <cell r="BR508">
            <v>2828525.4</v>
          </cell>
        </row>
        <row r="509">
          <cell r="A509" t="str">
            <v>SPBal&amp;PyGRMMM Col$VALORIZACIONES</v>
          </cell>
          <cell r="B509" t="str">
            <v>Bal&amp;PyG</v>
          </cell>
          <cell r="C509" t="str">
            <v>SP</v>
          </cell>
          <cell r="D509" t="str">
            <v>R</v>
          </cell>
          <cell r="E509" t="str">
            <v>M</v>
          </cell>
          <cell r="F509" t="str">
            <v>MM Col$</v>
          </cell>
          <cell r="G509" t="str">
            <v>LFS</v>
          </cell>
          <cell r="H509" t="str">
            <v>VALORIZACIONES</v>
          </cell>
          <cell r="AA509">
            <v>110.5</v>
          </cell>
          <cell r="AE509">
            <v>4540069.9999999991</v>
          </cell>
          <cell r="AG509">
            <v>4811801.8999999994</v>
          </cell>
          <cell r="AH509">
            <v>5164319</v>
          </cell>
          <cell r="AI509">
            <v>5966090.6000000006</v>
          </cell>
          <cell r="AJ509">
            <v>6180306.7999999998</v>
          </cell>
          <cell r="AK509">
            <v>5966624.5999999996</v>
          </cell>
          <cell r="AL509">
            <v>5561375.7999999998</v>
          </cell>
          <cell r="AM509">
            <v>5251348.9000000004</v>
          </cell>
          <cell r="AN509">
            <v>4932035.9000000004</v>
          </cell>
          <cell r="AO509">
            <v>4804214.5000000009</v>
          </cell>
          <cell r="AP509">
            <v>4980791</v>
          </cell>
          <cell r="AQ509">
            <v>4735214.4000000004</v>
          </cell>
          <cell r="AR509">
            <v>4624145.8999999994</v>
          </cell>
          <cell r="AT509">
            <v>4830793.7</v>
          </cell>
          <cell r="AV509">
            <v>4780350.3</v>
          </cell>
          <cell r="AW509">
            <v>4307999.1999999993</v>
          </cell>
          <cell r="AX509">
            <v>4124170.6</v>
          </cell>
          <cell r="AY509">
            <v>4057530.6</v>
          </cell>
          <cell r="AZ509">
            <v>3490674.4</v>
          </cell>
          <cell r="BB509">
            <v>3098235.3</v>
          </cell>
          <cell r="BC509">
            <v>3055813.4</v>
          </cell>
          <cell r="BD509">
            <v>2857264.4</v>
          </cell>
          <cell r="BF509">
            <v>2361848.5</v>
          </cell>
          <cell r="BG509">
            <v>2214319</v>
          </cell>
          <cell r="BH509">
            <v>2100729.4</v>
          </cell>
          <cell r="BI509">
            <v>2230817.1</v>
          </cell>
          <cell r="BJ509">
            <v>2300757.2999999998</v>
          </cell>
          <cell r="BK509">
            <v>2022077.6</v>
          </cell>
          <cell r="BL509">
            <v>1967581.5</v>
          </cell>
          <cell r="BM509">
            <v>2782240.8</v>
          </cell>
          <cell r="BN509">
            <v>2792338.2</v>
          </cell>
          <cell r="BO509">
            <v>2574807.7000000002</v>
          </cell>
          <cell r="BP509">
            <v>2572914.5</v>
          </cell>
          <cell r="BQ509">
            <v>2862266.8</v>
          </cell>
          <cell r="BT509">
            <v>2918213.3</v>
          </cell>
          <cell r="BU509">
            <v>2950546.5</v>
          </cell>
          <cell r="BV509">
            <v>3180084.5</v>
          </cell>
          <cell r="BY509">
            <v>3015926.8</v>
          </cell>
          <cell r="CA509">
            <v>3215913.6</v>
          </cell>
          <cell r="CB509">
            <v>2933268.3</v>
          </cell>
          <cell r="CC509">
            <v>2640122.7000000002</v>
          </cell>
          <cell r="CF509">
            <v>2859510.5</v>
          </cell>
          <cell r="CG509">
            <v>2998853.8</v>
          </cell>
          <cell r="CH509">
            <v>3198509.7</v>
          </cell>
          <cell r="CK509">
            <v>931552</v>
          </cell>
          <cell r="CN509">
            <v>752468.4</v>
          </cell>
        </row>
        <row r="511">
          <cell r="A511" t="str">
            <v>SPBal&amp;PyGRMMM Col$De Controlantes y Permanentes</v>
          </cell>
          <cell r="B511" t="str">
            <v>Bal&amp;PyG</v>
          </cell>
          <cell r="C511" t="str">
            <v>SP</v>
          </cell>
          <cell r="D511" t="str">
            <v>R</v>
          </cell>
          <cell r="E511" t="str">
            <v>M</v>
          </cell>
          <cell r="F511" t="str">
            <v>MM Col$</v>
          </cell>
          <cell r="G511" t="str">
            <v>LFS</v>
          </cell>
          <cell r="H511" t="str">
            <v>De Controlantes y Permanentes</v>
          </cell>
          <cell r="AA511">
            <v>110.5</v>
          </cell>
          <cell r="AE511">
            <v>3649461.0999999996</v>
          </cell>
          <cell r="AG511">
            <v>3916618</v>
          </cell>
          <cell r="AH511">
            <v>4174584.5</v>
          </cell>
          <cell r="AI511">
            <v>5020669.9000000004</v>
          </cell>
          <cell r="AJ511">
            <v>5186848.3</v>
          </cell>
          <cell r="AK511">
            <v>4981465.3</v>
          </cell>
          <cell r="AL511">
            <v>4612475.5999999996</v>
          </cell>
          <cell r="AM511">
            <v>4383279</v>
          </cell>
          <cell r="AN511">
            <v>4161256.6</v>
          </cell>
          <cell r="AO511">
            <v>4042857.5</v>
          </cell>
          <cell r="AP511">
            <v>4237704.3</v>
          </cell>
          <cell r="AQ511">
            <v>4020340.7</v>
          </cell>
          <cell r="AR511">
            <v>3908512</v>
          </cell>
          <cell r="AT511">
            <v>4118962.4</v>
          </cell>
          <cell r="AV511">
            <v>4032681.2</v>
          </cell>
          <cell r="AW511">
            <v>3619756.8</v>
          </cell>
          <cell r="AX511">
            <v>3515184.2</v>
          </cell>
          <cell r="AY511">
            <v>3414228.2</v>
          </cell>
          <cell r="AZ511">
            <v>2930505.4</v>
          </cell>
          <cell r="BB511">
            <v>2608058.1</v>
          </cell>
          <cell r="BC511">
            <v>2568488.6</v>
          </cell>
          <cell r="BD511">
            <v>2398749</v>
          </cell>
          <cell r="BF511">
            <v>1982122.8</v>
          </cell>
          <cell r="BG511">
            <v>1882672.1</v>
          </cell>
          <cell r="BH511">
            <v>1800091.2</v>
          </cell>
          <cell r="BI511">
            <v>1467074.5</v>
          </cell>
          <cell r="BJ511">
            <v>1510492.1</v>
          </cell>
          <cell r="BK511">
            <v>467374.3</v>
          </cell>
          <cell r="BL511">
            <v>419000.9</v>
          </cell>
          <cell r="BM511">
            <v>741381.4</v>
          </cell>
          <cell r="BN511">
            <v>701977.4</v>
          </cell>
          <cell r="BO511">
            <v>648933.6</v>
          </cell>
          <cell r="BP511">
            <v>673084.2</v>
          </cell>
          <cell r="BQ511">
            <v>768033.4</v>
          </cell>
          <cell r="BR511">
            <v>767858.3</v>
          </cell>
          <cell r="BT511">
            <v>1004931.6</v>
          </cell>
          <cell r="BU511">
            <v>977804.80000000005</v>
          </cell>
          <cell r="BV511">
            <v>843857.9</v>
          </cell>
          <cell r="BY511">
            <v>762066.3</v>
          </cell>
          <cell r="CA511">
            <v>811294.1</v>
          </cell>
          <cell r="CB511">
            <v>718310.40000000002</v>
          </cell>
          <cell r="CC511">
            <v>1016587.8</v>
          </cell>
          <cell r="CF511">
            <v>1212343</v>
          </cell>
          <cell r="CG511">
            <v>1257086.8999999999</v>
          </cell>
          <cell r="CH511">
            <v>1356755.1</v>
          </cell>
          <cell r="CK511">
            <v>932602.1</v>
          </cell>
          <cell r="CN511">
            <v>760196.1</v>
          </cell>
        </row>
        <row r="512">
          <cell r="A512" t="str">
            <v>SPBal&amp;PyGRMMM Col$Derechos Fiduciarios</v>
          </cell>
          <cell r="B512" t="str">
            <v>Bal&amp;PyG</v>
          </cell>
          <cell r="C512" t="str">
            <v>SP</v>
          </cell>
          <cell r="D512" t="str">
            <v>R</v>
          </cell>
          <cell r="E512" t="str">
            <v>M</v>
          </cell>
          <cell r="F512" t="str">
            <v>MM Col$</v>
          </cell>
          <cell r="G512" t="str">
            <v>LFS</v>
          </cell>
          <cell r="H512" t="str">
            <v>Derechos Fiduciarios</v>
          </cell>
          <cell r="AA512">
            <v>0</v>
          </cell>
          <cell r="AE512">
            <v>889208.6</v>
          </cell>
          <cell r="AG512">
            <v>893783.6</v>
          </cell>
          <cell r="AH512">
            <v>988334.2</v>
          </cell>
          <cell r="AI512">
            <v>944200</v>
          </cell>
          <cell r="AJ512">
            <v>992237.8</v>
          </cell>
          <cell r="AK512">
            <v>983850.3</v>
          </cell>
          <cell r="AL512">
            <v>947591.2</v>
          </cell>
          <cell r="AM512">
            <v>866764.80000000005</v>
          </cell>
          <cell r="AN512">
            <v>769474.2</v>
          </cell>
          <cell r="AO512">
            <v>760051.9</v>
          </cell>
          <cell r="AP512">
            <v>741781.6</v>
          </cell>
          <cell r="AQ512">
            <v>713568.6</v>
          </cell>
          <cell r="AR512">
            <v>714331.1</v>
          </cell>
          <cell r="AT512">
            <v>710528.5</v>
          </cell>
          <cell r="AV512">
            <v>746366.3</v>
          </cell>
          <cell r="AW512">
            <v>687638</v>
          </cell>
          <cell r="AX512">
            <v>607575</v>
          </cell>
          <cell r="AY512">
            <v>641891</v>
          </cell>
          <cell r="AZ512">
            <v>558762.1</v>
          </cell>
          <cell r="BB512">
            <v>489154</v>
          </cell>
          <cell r="BC512">
            <v>486301.6</v>
          </cell>
          <cell r="BD512">
            <v>457492.2</v>
          </cell>
          <cell r="BF512">
            <v>378702.5</v>
          </cell>
          <cell r="BG512">
            <v>330623.7</v>
          </cell>
          <cell r="BH512">
            <v>299615</v>
          </cell>
          <cell r="BI512">
            <v>762719.4</v>
          </cell>
          <cell r="BJ512">
            <v>789242</v>
          </cell>
          <cell r="BK512">
            <v>1553734</v>
          </cell>
          <cell r="BL512">
            <v>1547611.3</v>
          </cell>
          <cell r="BM512">
            <v>2039890.1</v>
          </cell>
          <cell r="BN512">
            <v>2089391.5</v>
          </cell>
          <cell r="BO512">
            <v>1924904.8</v>
          </cell>
          <cell r="BP512">
            <v>1898861</v>
          </cell>
          <cell r="BQ512">
            <v>2093264.1</v>
          </cell>
          <cell r="BR512">
            <v>2059697.8</v>
          </cell>
          <cell r="BT512">
            <v>1912312.4</v>
          </cell>
          <cell r="BU512">
            <v>1971772.4</v>
          </cell>
          <cell r="BV512">
            <v>2335257.2999999998</v>
          </cell>
          <cell r="BY512">
            <v>2253860.5</v>
          </cell>
          <cell r="CA512">
            <v>2404619.5</v>
          </cell>
          <cell r="CB512">
            <v>2214957.9</v>
          </cell>
          <cell r="CC512">
            <v>1623534.9</v>
          </cell>
          <cell r="CF512">
            <v>1647167.5</v>
          </cell>
          <cell r="CG512">
            <v>1741766.9</v>
          </cell>
          <cell r="CH512">
            <v>1841754.6</v>
          </cell>
          <cell r="CK512">
            <v>-1050.0999999999999</v>
          </cell>
          <cell r="CN512">
            <v>-7727.7</v>
          </cell>
        </row>
        <row r="513">
          <cell r="A513" t="str">
            <v>SPBal&amp;PyGRMMM Col$Propiedades y Equipos</v>
          </cell>
          <cell r="B513" t="str">
            <v>Bal&amp;PyG</v>
          </cell>
          <cell r="C513" t="str">
            <v>SP</v>
          </cell>
          <cell r="D513" t="str">
            <v>R</v>
          </cell>
          <cell r="E513" t="str">
            <v>M</v>
          </cell>
          <cell r="F513" t="str">
            <v>MM Col$</v>
          </cell>
          <cell r="G513" t="str">
            <v>LFS</v>
          </cell>
          <cell r="H513" t="str">
            <v>Propiedades y Equipos</v>
          </cell>
          <cell r="AA513">
            <v>0</v>
          </cell>
          <cell r="AE513">
            <v>0</v>
          </cell>
          <cell r="AG513">
            <v>0</v>
          </cell>
          <cell r="AH513">
            <v>0</v>
          </cell>
          <cell r="AI513">
            <v>0</v>
          </cell>
          <cell r="AJ513">
            <v>0</v>
          </cell>
          <cell r="AK513">
            <v>88.3</v>
          </cell>
          <cell r="AL513">
            <v>88.3</v>
          </cell>
          <cell r="AM513">
            <v>84.4</v>
          </cell>
          <cell r="AN513">
            <v>84.4</v>
          </cell>
          <cell r="AO513">
            <v>84.4</v>
          </cell>
          <cell r="AP513">
            <v>84.4</v>
          </cell>
          <cell r="AQ513">
            <v>84.4</v>
          </cell>
          <cell r="AR513">
            <v>82.1</v>
          </cell>
          <cell r="AT513">
            <v>82.1</v>
          </cell>
          <cell r="AV513">
            <v>82.1</v>
          </cell>
          <cell r="AW513">
            <v>81.3</v>
          </cell>
          <cell r="AX513">
            <v>888.3</v>
          </cell>
          <cell r="AY513">
            <v>888.3</v>
          </cell>
          <cell r="AZ513">
            <v>883.8</v>
          </cell>
          <cell r="BB513">
            <v>847.8</v>
          </cell>
          <cell r="BC513">
            <v>847.8</v>
          </cell>
          <cell r="BD513">
            <v>847.8</v>
          </cell>
          <cell r="BF513">
            <v>847.8</v>
          </cell>
          <cell r="BG513">
            <v>847.8</v>
          </cell>
          <cell r="BH513">
            <v>847.8</v>
          </cell>
          <cell r="BI513">
            <v>847.8</v>
          </cell>
          <cell r="BJ513">
            <v>847.8</v>
          </cell>
          <cell r="BK513">
            <v>793.9</v>
          </cell>
          <cell r="BL513">
            <v>793.9</v>
          </cell>
          <cell r="BM513">
            <v>793.9</v>
          </cell>
          <cell r="BN513">
            <v>793.9</v>
          </cell>
          <cell r="BO513">
            <v>793.9</v>
          </cell>
          <cell r="BP513">
            <v>793.9</v>
          </cell>
          <cell r="BQ513">
            <v>793.9</v>
          </cell>
          <cell r="BR513">
            <v>793.9</v>
          </cell>
          <cell r="BT513">
            <v>793.9</v>
          </cell>
          <cell r="BU513">
            <v>793.9</v>
          </cell>
          <cell r="BV513">
            <v>793.9</v>
          </cell>
          <cell r="CA513">
            <v>0</v>
          </cell>
          <cell r="CC513">
            <v>0</v>
          </cell>
          <cell r="CF513">
            <v>0</v>
          </cell>
          <cell r="CG513">
            <v>0</v>
          </cell>
          <cell r="CH513">
            <v>0</v>
          </cell>
        </row>
        <row r="514">
          <cell r="A514" t="str">
            <v>SPBal&amp;PyGRMMM Col$Otros Activos</v>
          </cell>
          <cell r="B514" t="str">
            <v>Bal&amp;PyG</v>
          </cell>
          <cell r="C514" t="str">
            <v>SP</v>
          </cell>
          <cell r="D514" t="str">
            <v>R</v>
          </cell>
          <cell r="E514" t="str">
            <v>M</v>
          </cell>
          <cell r="F514" t="str">
            <v>MM Col$</v>
          </cell>
          <cell r="G514" t="str">
            <v>LFS</v>
          </cell>
          <cell r="H514" t="str">
            <v>Otros Activos</v>
          </cell>
          <cell r="AA514">
            <v>0</v>
          </cell>
          <cell r="AE514">
            <v>1400.3</v>
          </cell>
          <cell r="AG514">
            <v>1400.3</v>
          </cell>
          <cell r="AH514">
            <v>1400.3</v>
          </cell>
          <cell r="AI514">
            <v>1220.7</v>
          </cell>
          <cell r="AJ514">
            <v>1220.7</v>
          </cell>
          <cell r="AK514">
            <v>1220.7</v>
          </cell>
          <cell r="AL514">
            <v>1220.7</v>
          </cell>
          <cell r="AM514">
            <v>1220.7</v>
          </cell>
          <cell r="AN514">
            <v>1220.7</v>
          </cell>
          <cell r="AO514">
            <v>1220.7</v>
          </cell>
          <cell r="AP514">
            <v>1220.7</v>
          </cell>
          <cell r="AQ514">
            <v>1220.7</v>
          </cell>
          <cell r="AR514">
            <v>1220.7</v>
          </cell>
          <cell r="AT514">
            <v>1220.7</v>
          </cell>
          <cell r="AV514">
            <v>1220.7</v>
          </cell>
          <cell r="AW514">
            <v>523.1</v>
          </cell>
          <cell r="AX514">
            <v>523.1</v>
          </cell>
          <cell r="AY514">
            <v>523.1</v>
          </cell>
          <cell r="AZ514">
            <v>523.1</v>
          </cell>
          <cell r="BB514">
            <v>175.4</v>
          </cell>
          <cell r="BC514">
            <v>175.4</v>
          </cell>
          <cell r="BD514">
            <v>175.4</v>
          </cell>
          <cell r="BF514">
            <v>175.4</v>
          </cell>
          <cell r="BG514">
            <v>175.4</v>
          </cell>
          <cell r="BH514">
            <v>175.4</v>
          </cell>
          <cell r="BI514">
            <v>175.4</v>
          </cell>
          <cell r="BJ514">
            <v>175.4</v>
          </cell>
          <cell r="BK514">
            <v>175.4</v>
          </cell>
          <cell r="BL514">
            <v>175.4</v>
          </cell>
          <cell r="BM514">
            <v>175.4</v>
          </cell>
          <cell r="BN514">
            <v>175.4</v>
          </cell>
          <cell r="BO514">
            <v>175.4</v>
          </cell>
          <cell r="BP514">
            <v>175.4</v>
          </cell>
          <cell r="BQ514">
            <v>175.4</v>
          </cell>
          <cell r="BR514">
            <v>175.4</v>
          </cell>
          <cell r="BT514">
            <v>175.4</v>
          </cell>
          <cell r="BU514">
            <v>175.4</v>
          </cell>
          <cell r="BV514">
            <v>175.4</v>
          </cell>
          <cell r="CA514">
            <v>0</v>
          </cell>
          <cell r="CC514">
            <v>0</v>
          </cell>
          <cell r="CF514">
            <v>0</v>
          </cell>
          <cell r="CG514">
            <v>0</v>
          </cell>
          <cell r="CH514">
            <v>0</v>
          </cell>
        </row>
        <row r="516">
          <cell r="A516" t="str">
            <v>SPBal&amp;PyGRMMM Col$TOTAL DEL ACTIVO</v>
          </cell>
          <cell r="B516" t="str">
            <v>Bal&amp;PyG</v>
          </cell>
          <cell r="C516" t="str">
            <v>SP</v>
          </cell>
          <cell r="D516" t="str">
            <v>R</v>
          </cell>
          <cell r="E516" t="str">
            <v>M</v>
          </cell>
          <cell r="F516" t="str">
            <v>MM Col$</v>
          </cell>
          <cell r="G516" t="str">
            <v>LFS</v>
          </cell>
          <cell r="H516" t="str">
            <v>TOTAL DEL ACTIVO</v>
          </cell>
          <cell r="AA516">
            <v>1046.5999999999999</v>
          </cell>
          <cell r="AE516">
            <v>6668438.0499999989</v>
          </cell>
          <cell r="AG516">
            <v>6934537.4999999991</v>
          </cell>
          <cell r="AH516">
            <v>7292102.5999999996</v>
          </cell>
          <cell r="AI516">
            <v>8038362.7000000011</v>
          </cell>
          <cell r="AJ516">
            <v>8240975.7999999998</v>
          </cell>
          <cell r="AK516">
            <v>8017050.0999999996</v>
          </cell>
          <cell r="AL516">
            <v>7535462.3999999994</v>
          </cell>
          <cell r="AM516">
            <v>7220103.7000000002</v>
          </cell>
          <cell r="AN516">
            <v>6868145.1000000006</v>
          </cell>
          <cell r="AO516">
            <v>6693211.9000000004</v>
          </cell>
          <cell r="AP516">
            <v>6866995</v>
          </cell>
          <cell r="AQ516">
            <v>6612655</v>
          </cell>
          <cell r="AR516">
            <v>6456436.5999999996</v>
          </cell>
          <cell r="AT516">
            <v>6672796.5999999996</v>
          </cell>
          <cell r="AV516">
            <v>6560494.3300000001</v>
          </cell>
          <cell r="AW516">
            <v>6470339.8999999985</v>
          </cell>
          <cell r="AX516">
            <v>6101570.7999999998</v>
          </cell>
          <cell r="AY516">
            <v>6040520.0999999996</v>
          </cell>
          <cell r="AZ516">
            <v>5384159.7999999998</v>
          </cell>
          <cell r="BB516">
            <v>5022469.8</v>
          </cell>
          <cell r="BC516">
            <v>5159852.5</v>
          </cell>
          <cell r="BD516">
            <v>4820151.7</v>
          </cell>
          <cell r="BF516">
            <v>4334172.7</v>
          </cell>
          <cell r="BG516">
            <v>4192039.9</v>
          </cell>
          <cell r="BH516">
            <v>4001955.5</v>
          </cell>
          <cell r="BI516">
            <v>4129630.6</v>
          </cell>
          <cell r="BJ516">
            <v>4191166.6</v>
          </cell>
          <cell r="BK516">
            <v>3903731.6</v>
          </cell>
          <cell r="BL516">
            <v>3855180.6</v>
          </cell>
          <cell r="BM516">
            <v>4664180.7</v>
          </cell>
          <cell r="BN516">
            <v>4698475.5</v>
          </cell>
          <cell r="BO516">
            <v>4477216.2</v>
          </cell>
          <cell r="BP516">
            <v>4485466.0999999996</v>
          </cell>
          <cell r="BQ516">
            <v>4786626.0999999996</v>
          </cell>
          <cell r="BR516">
            <v>4761440.5999999996</v>
          </cell>
          <cell r="BT516">
            <v>4561770.8</v>
          </cell>
          <cell r="BU516">
            <v>4600102.8</v>
          </cell>
          <cell r="BV516">
            <v>4906858.5999999996</v>
          </cell>
          <cell r="BY516">
            <v>4658323.5</v>
          </cell>
          <cell r="CA516">
            <v>4872081.2</v>
          </cell>
          <cell r="CB516">
            <v>4580251.5999999996</v>
          </cell>
          <cell r="CC516">
            <v>4283075.4000000004</v>
          </cell>
          <cell r="CF516">
            <v>4436091.5</v>
          </cell>
          <cell r="CG516">
            <v>4607097.0999999996</v>
          </cell>
          <cell r="CH516">
            <v>4811706.8</v>
          </cell>
          <cell r="CK516">
            <v>3321331.6</v>
          </cell>
          <cell r="CN516">
            <v>2980717.83</v>
          </cell>
          <cell r="CQ516">
            <v>4012267.4</v>
          </cell>
          <cell r="CT516">
            <v>3171111.77</v>
          </cell>
          <cell r="CW516">
            <v>2466492.2000000002</v>
          </cell>
          <cell r="CZ516">
            <v>1789599.5</v>
          </cell>
          <cell r="DC516">
            <v>1804102.21</v>
          </cell>
          <cell r="DF516">
            <v>1674603.156</v>
          </cell>
          <cell r="DI516">
            <v>1233795.23</v>
          </cell>
          <cell r="DL516">
            <v>1232369.3999999999</v>
          </cell>
          <cell r="DR516">
            <v>909538.12520000001</v>
          </cell>
          <cell r="DX516">
            <v>723420.39</v>
          </cell>
          <cell r="ED516">
            <v>659090.20279999997</v>
          </cell>
          <cell r="EP516">
            <v>633896.61499999999</v>
          </cell>
          <cell r="EQ516">
            <v>469125.52916899999</v>
          </cell>
        </row>
        <row r="517">
          <cell r="A517" t="str">
            <v>SPBal&amp;PyGRMMM Col$</v>
          </cell>
          <cell r="B517" t="str">
            <v>Bal&amp;PyG</v>
          </cell>
          <cell r="C517" t="str">
            <v>SP</v>
          </cell>
          <cell r="D517" t="str">
            <v>R</v>
          </cell>
          <cell r="E517" t="str">
            <v>M</v>
          </cell>
          <cell r="F517" t="str">
            <v>MM Col$</v>
          </cell>
          <cell r="G517" t="str">
            <v>LFS</v>
          </cell>
        </row>
        <row r="518">
          <cell r="A518" t="str">
            <v>SPBal&amp;PyGRMMM Col$</v>
          </cell>
          <cell r="B518" t="str">
            <v>Bal&amp;PyG</v>
          </cell>
          <cell r="C518" t="str">
            <v>SP</v>
          </cell>
          <cell r="D518" t="str">
            <v>R</v>
          </cell>
          <cell r="E518" t="str">
            <v>M</v>
          </cell>
          <cell r="F518" t="str">
            <v>MM Col$</v>
          </cell>
          <cell r="G518" t="str">
            <v>LFS</v>
          </cell>
        </row>
        <row r="519">
          <cell r="A519" t="str">
            <v>SPBal&amp;PyGRMMM Col$CUENTAS DE ORDEN</v>
          </cell>
          <cell r="B519" t="str">
            <v>Bal&amp;PyG</v>
          </cell>
          <cell r="C519" t="str">
            <v>SP</v>
          </cell>
          <cell r="D519" t="str">
            <v>R</v>
          </cell>
          <cell r="E519" t="str">
            <v>M</v>
          </cell>
          <cell r="F519" t="str">
            <v>MM Col$</v>
          </cell>
          <cell r="G519" t="str">
            <v>LFS</v>
          </cell>
          <cell r="H519" t="str">
            <v>CUENTAS DE ORDEN</v>
          </cell>
          <cell r="AA519">
            <v>0</v>
          </cell>
          <cell r="AE519">
            <v>6744469.0999999996</v>
          </cell>
          <cell r="AG519">
            <v>6744469.0999999996</v>
          </cell>
          <cell r="AH519">
            <v>6707361.5</v>
          </cell>
          <cell r="AI519">
            <v>6749822.2000000002</v>
          </cell>
          <cell r="AJ519">
            <v>6749822.2000000002</v>
          </cell>
          <cell r="AK519">
            <v>6749928.2999999998</v>
          </cell>
          <cell r="AL519">
            <v>6479886.9000000004</v>
          </cell>
          <cell r="AM519">
            <v>6479951.9000000004</v>
          </cell>
          <cell r="AN519">
            <v>6480924.4000000004</v>
          </cell>
          <cell r="AO519">
            <v>6481730.2000000002</v>
          </cell>
          <cell r="AP519">
            <v>6481730.2000000002</v>
          </cell>
          <cell r="AQ519">
            <v>3960021.9</v>
          </cell>
          <cell r="AR519">
            <v>3978205.9</v>
          </cell>
          <cell r="AT519">
            <v>3978205.9</v>
          </cell>
          <cell r="AV519">
            <v>3978205.9</v>
          </cell>
          <cell r="AW519">
            <v>3930268.2</v>
          </cell>
          <cell r="AX519">
            <v>3930268.2</v>
          </cell>
          <cell r="AY519">
            <v>3930268.2</v>
          </cell>
          <cell r="AZ519">
            <v>3836042.3</v>
          </cell>
          <cell r="BB519">
            <v>3763589.9</v>
          </cell>
          <cell r="BC519">
            <v>3763589.9</v>
          </cell>
          <cell r="BD519">
            <v>4559590.2</v>
          </cell>
          <cell r="BF519">
            <v>4559590.2</v>
          </cell>
          <cell r="BG519">
            <v>4513222.5999999996</v>
          </cell>
          <cell r="BH519">
            <v>5339294.8</v>
          </cell>
          <cell r="BI519">
            <v>5339294.8</v>
          </cell>
          <cell r="BJ519">
            <v>5339294.8</v>
          </cell>
          <cell r="BK519">
            <v>6759124.7999999998</v>
          </cell>
          <cell r="BL519">
            <v>6759969.0999999996</v>
          </cell>
          <cell r="BM519">
            <v>6759969.0999999996</v>
          </cell>
          <cell r="BN519">
            <v>6653060.2000000002</v>
          </cell>
          <cell r="BO519">
            <v>6653249.9000000004</v>
          </cell>
          <cell r="BP519">
            <v>3866514.3</v>
          </cell>
          <cell r="BQ519">
            <v>3895179.6</v>
          </cell>
          <cell r="BR519">
            <v>3895181.8</v>
          </cell>
          <cell r="BT519">
            <v>4379522.4000000004</v>
          </cell>
          <cell r="BU519">
            <v>4379522.4000000004</v>
          </cell>
          <cell r="BV519">
            <v>3739874.3</v>
          </cell>
          <cell r="BY519">
            <v>3458126.9</v>
          </cell>
          <cell r="CA519">
            <v>3648473.5</v>
          </cell>
          <cell r="CB519">
            <v>3648473.5</v>
          </cell>
          <cell r="CC519">
            <v>3543187.7</v>
          </cell>
          <cell r="CF519">
            <v>3395019.1</v>
          </cell>
          <cell r="CG519">
            <v>3395019.1</v>
          </cell>
          <cell r="CH519">
            <v>3748589.5</v>
          </cell>
          <cell r="CK519">
            <v>1471286.4</v>
          </cell>
          <cell r="CN519">
            <v>1522986.9</v>
          </cell>
        </row>
        <row r="525">
          <cell r="CN525">
            <v>2006</v>
          </cell>
        </row>
        <row r="527">
          <cell r="A527" t="str">
            <v>SPBal&amp;PyGRMMM Col$PASIVO Y PATRIMONIO</v>
          </cell>
          <cell r="B527" t="str">
            <v>Bal&amp;PyG</v>
          </cell>
          <cell r="C527" t="str">
            <v>SP</v>
          </cell>
          <cell r="D527" t="str">
            <v>R</v>
          </cell>
          <cell r="E527" t="str">
            <v>M</v>
          </cell>
          <cell r="F527" t="str">
            <v>MM Col$</v>
          </cell>
          <cell r="G527" t="str">
            <v>LFS</v>
          </cell>
          <cell r="H527" t="str">
            <v>PASIVO Y PATRIMONIO</v>
          </cell>
        </row>
        <row r="529">
          <cell r="A529" t="str">
            <v>SPBal&amp;PyGRMMM Col$Obligaciones Financieras</v>
          </cell>
          <cell r="B529" t="str">
            <v>Bal&amp;PyG</v>
          </cell>
          <cell r="C529" t="str">
            <v>SP</v>
          </cell>
          <cell r="D529" t="str">
            <v>R</v>
          </cell>
          <cell r="E529" t="str">
            <v>M</v>
          </cell>
          <cell r="F529" t="str">
            <v>MM Col$</v>
          </cell>
          <cell r="G529" t="str">
            <v>LFS</v>
          </cell>
          <cell r="H529" t="str">
            <v>Obligaciones Financieras</v>
          </cell>
          <cell r="AA529">
            <v>0</v>
          </cell>
          <cell r="AE529">
            <v>0</v>
          </cell>
          <cell r="AG529">
            <v>0</v>
          </cell>
          <cell r="AH529">
            <v>0</v>
          </cell>
          <cell r="AI529">
            <v>0</v>
          </cell>
          <cell r="AJ529">
            <v>0</v>
          </cell>
          <cell r="AK529">
            <v>0</v>
          </cell>
          <cell r="AL529">
            <v>0</v>
          </cell>
          <cell r="AM529">
            <v>0</v>
          </cell>
          <cell r="AN529">
            <v>0</v>
          </cell>
          <cell r="AO529">
            <v>0</v>
          </cell>
          <cell r="AP529">
            <v>0</v>
          </cell>
          <cell r="AQ529">
            <v>0</v>
          </cell>
          <cell r="AR529">
            <v>0</v>
          </cell>
          <cell r="AT529">
            <v>0</v>
          </cell>
          <cell r="AV529">
            <v>38000</v>
          </cell>
          <cell r="AW529">
            <v>6658.9</v>
          </cell>
          <cell r="AX529">
            <v>10099</v>
          </cell>
          <cell r="AY529">
            <v>25467.5</v>
          </cell>
          <cell r="AZ529">
            <v>17344.2</v>
          </cell>
          <cell r="BB529">
            <v>18050</v>
          </cell>
          <cell r="BC529">
            <v>0</v>
          </cell>
          <cell r="BD529">
            <v>99.19999999999709</v>
          </cell>
          <cell r="BF529">
            <v>7197.9</v>
          </cell>
          <cell r="BG529">
            <v>7099.2</v>
          </cell>
          <cell r="BH529">
            <v>7198.4</v>
          </cell>
          <cell r="BI529">
            <v>7198.4</v>
          </cell>
          <cell r="BJ529">
            <v>7198.4</v>
          </cell>
          <cell r="BK529">
            <v>7000</v>
          </cell>
          <cell r="BL529">
            <v>7000</v>
          </cell>
          <cell r="BM529">
            <v>7000</v>
          </cell>
          <cell r="BN529">
            <v>7000</v>
          </cell>
          <cell r="BO529">
            <v>7000</v>
          </cell>
          <cell r="BP529">
            <v>7801.1</v>
          </cell>
          <cell r="BQ529">
            <v>7000</v>
          </cell>
          <cell r="BR529">
            <v>7000</v>
          </cell>
          <cell r="BT529">
            <v>19916.2</v>
          </cell>
          <cell r="BU529">
            <v>20578.400000000001</v>
          </cell>
          <cell r="BV529">
            <v>21103.3</v>
          </cell>
          <cell r="BY529">
            <v>31289.4</v>
          </cell>
          <cell r="CA529">
            <v>26631.9</v>
          </cell>
          <cell r="CB529">
            <v>20724.3</v>
          </cell>
          <cell r="CC529">
            <v>60202.5</v>
          </cell>
          <cell r="CF529">
            <v>78117.899999999994</v>
          </cell>
          <cell r="CG529">
            <v>114766.2</v>
          </cell>
          <cell r="CH529">
            <v>61678.7</v>
          </cell>
          <cell r="CK529">
            <v>59014.400000000001</v>
          </cell>
          <cell r="CN529">
            <v>0.7</v>
          </cell>
        </row>
        <row r="530">
          <cell r="A530" t="str">
            <v>SPBal&amp;PyGRMMM Col$Compañías Vinculadas</v>
          </cell>
          <cell r="B530" t="str">
            <v>Bal&amp;PyG</v>
          </cell>
          <cell r="C530" t="str">
            <v>SP</v>
          </cell>
          <cell r="D530" t="str">
            <v>R</v>
          </cell>
          <cell r="E530" t="str">
            <v>M</v>
          </cell>
          <cell r="F530" t="str">
            <v>MM Col$</v>
          </cell>
          <cell r="G530" t="str">
            <v>LFS</v>
          </cell>
          <cell r="H530" t="str">
            <v>Compañías Vinculadas</v>
          </cell>
          <cell r="AA530">
            <v>0</v>
          </cell>
          <cell r="AE530">
            <v>0</v>
          </cell>
          <cell r="AG530">
            <v>0</v>
          </cell>
          <cell r="AH530">
            <v>0</v>
          </cell>
          <cell r="AI530">
            <v>0</v>
          </cell>
          <cell r="AJ530">
            <v>0</v>
          </cell>
          <cell r="AK530">
            <v>0</v>
          </cell>
          <cell r="AL530">
            <v>0</v>
          </cell>
          <cell r="AM530">
            <v>0</v>
          </cell>
          <cell r="AN530">
            <v>0</v>
          </cell>
          <cell r="AO530">
            <v>0</v>
          </cell>
          <cell r="AP530">
            <v>0</v>
          </cell>
          <cell r="AQ530">
            <v>0</v>
          </cell>
          <cell r="AR530">
            <v>14565.9</v>
          </cell>
          <cell r="AT530">
            <v>21866.3</v>
          </cell>
          <cell r="AV530">
            <v>0</v>
          </cell>
          <cell r="AW530">
            <v>186819.1</v>
          </cell>
          <cell r="AX530">
            <v>0</v>
          </cell>
          <cell r="AY530">
            <v>14826.1</v>
          </cell>
          <cell r="AZ530">
            <v>24193</v>
          </cell>
          <cell r="BB530">
            <v>9346.7999999999993</v>
          </cell>
          <cell r="BC530">
            <v>0</v>
          </cell>
          <cell r="BD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T530">
            <v>0</v>
          </cell>
          <cell r="BU530">
            <v>0</v>
          </cell>
          <cell r="BV530">
            <v>0</v>
          </cell>
          <cell r="BY530">
            <v>1836</v>
          </cell>
          <cell r="CA530">
            <v>2491.5</v>
          </cell>
          <cell r="CB530">
            <v>1151.8</v>
          </cell>
          <cell r="CC530">
            <v>1104</v>
          </cell>
          <cell r="CF530">
            <v>10263.799999999999</v>
          </cell>
          <cell r="CG530">
            <v>10762.9</v>
          </cell>
          <cell r="CH530">
            <v>4686.3999999999996</v>
          </cell>
          <cell r="CK530">
            <v>9956.4</v>
          </cell>
          <cell r="CN530">
            <v>35783.1</v>
          </cell>
        </row>
        <row r="531">
          <cell r="A531" t="str">
            <v>SPBal&amp;PyGRMMM Col$Cuentas por Pagar</v>
          </cell>
          <cell r="B531" t="str">
            <v>Bal&amp;PyG</v>
          </cell>
          <cell r="C531" t="str">
            <v>SP</v>
          </cell>
          <cell r="D531" t="str">
            <v>R</v>
          </cell>
          <cell r="E531" t="str">
            <v>M</v>
          </cell>
          <cell r="F531" t="str">
            <v>MM Col$</v>
          </cell>
          <cell r="G531" t="str">
            <v>LFS</v>
          </cell>
          <cell r="H531" t="str">
            <v>Cuentas por Pagar</v>
          </cell>
          <cell r="AA531">
            <v>0</v>
          </cell>
          <cell r="AE531">
            <v>41.5</v>
          </cell>
          <cell r="AG531">
            <v>40.4</v>
          </cell>
          <cell r="AH531">
            <v>29.1</v>
          </cell>
          <cell r="AI531">
            <v>1802.8</v>
          </cell>
          <cell r="AJ531">
            <v>1826.3</v>
          </cell>
          <cell r="AK531">
            <v>1849.2</v>
          </cell>
          <cell r="AL531">
            <v>1823.7</v>
          </cell>
          <cell r="AM531">
            <v>1812.3</v>
          </cell>
          <cell r="AN531">
            <v>1849.1</v>
          </cell>
          <cell r="AO531">
            <v>3433.3</v>
          </cell>
          <cell r="AP531">
            <v>3438</v>
          </cell>
          <cell r="AQ531">
            <v>1776.2</v>
          </cell>
          <cell r="AR531">
            <v>2994.4</v>
          </cell>
          <cell r="AT531">
            <v>1729.6</v>
          </cell>
          <cell r="AV531">
            <v>1871.3</v>
          </cell>
          <cell r="AW531">
            <v>111</v>
          </cell>
          <cell r="AX531">
            <v>323.3</v>
          </cell>
          <cell r="AY531">
            <v>1979.1</v>
          </cell>
          <cell r="AZ531">
            <v>1760.2</v>
          </cell>
          <cell r="BB531">
            <v>3920</v>
          </cell>
          <cell r="BC531">
            <v>3598.5</v>
          </cell>
          <cell r="BD531">
            <v>5094.5</v>
          </cell>
          <cell r="BF531">
            <v>206801.9</v>
          </cell>
          <cell r="BG531">
            <v>1255.5</v>
          </cell>
          <cell r="BH531">
            <v>3247.9</v>
          </cell>
          <cell r="BI531">
            <v>5124.8999999999996</v>
          </cell>
          <cell r="BJ531">
            <v>5588.8</v>
          </cell>
          <cell r="BK531">
            <v>3537.4</v>
          </cell>
          <cell r="BL531">
            <v>3678</v>
          </cell>
          <cell r="BM531">
            <v>4856.7</v>
          </cell>
          <cell r="BN531">
            <v>13864.4</v>
          </cell>
          <cell r="BO531">
            <v>17223.900000000001</v>
          </cell>
          <cell r="BP531">
            <v>15442.2</v>
          </cell>
          <cell r="BQ531">
            <v>18315.2</v>
          </cell>
          <cell r="BR531">
            <v>15470.4</v>
          </cell>
          <cell r="BT531">
            <v>23468.400000000001</v>
          </cell>
          <cell r="BU531">
            <v>22165.4</v>
          </cell>
          <cell r="BV531">
            <v>18402.900000000001</v>
          </cell>
          <cell r="BY531">
            <v>15810.6</v>
          </cell>
          <cell r="CA531">
            <v>28106.799999999999</v>
          </cell>
          <cell r="CB531">
            <v>26330.9</v>
          </cell>
          <cell r="CC531">
            <v>26932.5</v>
          </cell>
          <cell r="CF531">
            <v>24455.9</v>
          </cell>
          <cell r="CG531">
            <v>23167.8</v>
          </cell>
          <cell r="CH531">
            <v>24041.9</v>
          </cell>
          <cell r="CK531">
            <v>1526.6</v>
          </cell>
          <cell r="CN531">
            <v>2128.6999999999998</v>
          </cell>
        </row>
        <row r="532">
          <cell r="A532" t="str">
            <v>SPBal&amp;PyGRMMM Col$Pasivo Estimado y Provisiones</v>
          </cell>
          <cell r="B532" t="str">
            <v>Bal&amp;PyG</v>
          </cell>
          <cell r="C532" t="str">
            <v>SP</v>
          </cell>
          <cell r="D532" t="str">
            <v>R</v>
          </cell>
          <cell r="E532" t="str">
            <v>M</v>
          </cell>
          <cell r="F532" t="str">
            <v>MM Col$</v>
          </cell>
          <cell r="G532" t="str">
            <v>LFS</v>
          </cell>
          <cell r="H532" t="str">
            <v>Pasivo Estimado y Provisiones</v>
          </cell>
          <cell r="AA532">
            <v>0</v>
          </cell>
          <cell r="AE532">
            <v>3016</v>
          </cell>
          <cell r="AG532">
            <v>3001.3</v>
          </cell>
          <cell r="AH532">
            <v>2994.8</v>
          </cell>
          <cell r="AI532">
            <v>2766.7</v>
          </cell>
          <cell r="AJ532">
            <v>2761</v>
          </cell>
          <cell r="AK532">
            <v>2493.6</v>
          </cell>
          <cell r="AL532">
            <v>2465.6999999999998</v>
          </cell>
          <cell r="AM532">
            <v>2435</v>
          </cell>
          <cell r="AN532">
            <v>2372.6999999999998</v>
          </cell>
          <cell r="AO532">
            <v>2163.6999999999998</v>
          </cell>
          <cell r="AP532">
            <v>2133.3000000000002</v>
          </cell>
          <cell r="AQ532">
            <v>3786.1</v>
          </cell>
          <cell r="AR532">
            <v>3352.1</v>
          </cell>
          <cell r="AT532">
            <v>3350.8</v>
          </cell>
          <cell r="AV532">
            <v>3341.3</v>
          </cell>
          <cell r="AW532">
            <v>10585.9</v>
          </cell>
          <cell r="AX532">
            <v>9075.7000000000007</v>
          </cell>
          <cell r="AY532">
            <v>8571.6</v>
          </cell>
          <cell r="AZ532">
            <v>7595.2</v>
          </cell>
          <cell r="BB532">
            <v>7063.2</v>
          </cell>
          <cell r="BC532">
            <v>6380</v>
          </cell>
          <cell r="BD532">
            <v>6131.4</v>
          </cell>
          <cell r="BF532">
            <v>6100.4</v>
          </cell>
          <cell r="BG532">
            <v>13786.7</v>
          </cell>
          <cell r="BH532">
            <v>13554.4</v>
          </cell>
          <cell r="BI532">
            <v>13868.7</v>
          </cell>
          <cell r="BJ532">
            <v>13528.8</v>
          </cell>
          <cell r="BK532">
            <v>11334.8</v>
          </cell>
          <cell r="BL532">
            <v>10579.5</v>
          </cell>
          <cell r="BM532">
            <v>9812.6</v>
          </cell>
          <cell r="BN532">
            <v>7865.9</v>
          </cell>
          <cell r="BO532">
            <v>7195.3</v>
          </cell>
          <cell r="BP532">
            <v>6496.1</v>
          </cell>
          <cell r="BQ532">
            <v>5162.8999999999996</v>
          </cell>
          <cell r="BR532">
            <v>12901.3</v>
          </cell>
          <cell r="BT532">
            <v>14447.6</v>
          </cell>
          <cell r="BU532">
            <v>14814.3</v>
          </cell>
          <cell r="BV532">
            <v>14489.2</v>
          </cell>
          <cell r="BY532">
            <v>9736.7999999999993</v>
          </cell>
          <cell r="CA532">
            <v>6835.3</v>
          </cell>
          <cell r="CB532">
            <v>6002.8</v>
          </cell>
          <cell r="CC532">
            <v>3775.1</v>
          </cell>
          <cell r="CF532">
            <v>6450.9</v>
          </cell>
          <cell r="CG532">
            <v>6213.2</v>
          </cell>
          <cell r="CH532">
            <v>5463.3</v>
          </cell>
          <cell r="CK532">
            <v>5471</v>
          </cell>
          <cell r="CN532">
            <v>2367.3000000000002</v>
          </cell>
        </row>
        <row r="533">
          <cell r="A533" t="str">
            <v>SPBal&amp;PyGRMMM Col$Ingresos Recibidos por anticipados</v>
          </cell>
          <cell r="B533" t="str">
            <v>Bal&amp;PyG</v>
          </cell>
          <cell r="C533" t="str">
            <v>SP</v>
          </cell>
          <cell r="D533" t="str">
            <v>R</v>
          </cell>
          <cell r="E533" t="str">
            <v>M</v>
          </cell>
          <cell r="F533" t="str">
            <v>MM Col$</v>
          </cell>
          <cell r="G533" t="str">
            <v>LFS</v>
          </cell>
          <cell r="H533" t="str">
            <v>Ingresos Recibidos por anticipados</v>
          </cell>
          <cell r="AA533">
            <v>0</v>
          </cell>
          <cell r="AE533">
            <v>0</v>
          </cell>
          <cell r="AG533">
            <v>0</v>
          </cell>
          <cell r="AH533">
            <v>0</v>
          </cell>
          <cell r="AI533">
            <v>0</v>
          </cell>
          <cell r="AJ533">
            <v>0</v>
          </cell>
          <cell r="AK533">
            <v>0</v>
          </cell>
          <cell r="AL533">
            <v>0</v>
          </cell>
          <cell r="AM533">
            <v>0</v>
          </cell>
          <cell r="AN533">
            <v>0</v>
          </cell>
          <cell r="AO533">
            <v>0</v>
          </cell>
          <cell r="AP533">
            <v>0</v>
          </cell>
          <cell r="AQ533">
            <v>0</v>
          </cell>
          <cell r="AR533">
            <v>0</v>
          </cell>
          <cell r="AT533">
            <v>0</v>
          </cell>
          <cell r="AV533">
            <v>0</v>
          </cell>
          <cell r="AW533">
            <v>30023.899999999998</v>
          </cell>
          <cell r="AX533">
            <v>30891</v>
          </cell>
          <cell r="AY533">
            <v>30130.5</v>
          </cell>
          <cell r="AZ533">
            <v>57250.1</v>
          </cell>
          <cell r="BB533">
            <v>58151.199999999997</v>
          </cell>
          <cell r="BC533">
            <v>59016.2</v>
          </cell>
          <cell r="BD533">
            <v>83796.3</v>
          </cell>
          <cell r="BF533">
            <v>84811.5</v>
          </cell>
          <cell r="BG533">
            <v>88645.1</v>
          </cell>
          <cell r="BH533">
            <v>815.7</v>
          </cell>
          <cell r="BI533">
            <v>1631.2</v>
          </cell>
          <cell r="BJ533">
            <v>1631.2</v>
          </cell>
          <cell r="BK533">
            <v>26384.799999999999</v>
          </cell>
          <cell r="BL533">
            <v>27342.2</v>
          </cell>
          <cell r="BM533">
            <v>27342.3</v>
          </cell>
          <cell r="BN533">
            <v>51781</v>
          </cell>
          <cell r="BO533">
            <v>52778.1</v>
          </cell>
          <cell r="BP533">
            <v>53842.3</v>
          </cell>
          <cell r="BQ533">
            <v>77337.8</v>
          </cell>
          <cell r="BR533">
            <v>78321.100000000006</v>
          </cell>
          <cell r="BT533">
            <v>820.5</v>
          </cell>
          <cell r="BU533">
            <v>1641</v>
          </cell>
          <cell r="BV533">
            <v>1641</v>
          </cell>
          <cell r="BY533">
            <v>25563</v>
          </cell>
          <cell r="CA533">
            <v>48032.5</v>
          </cell>
          <cell r="CB533">
            <v>48032.5</v>
          </cell>
          <cell r="CC533">
            <v>70503.3</v>
          </cell>
          <cell r="CF533">
            <v>713.3</v>
          </cell>
          <cell r="CG533">
            <v>1426.6</v>
          </cell>
          <cell r="CH533">
            <v>2139.9</v>
          </cell>
          <cell r="CK533">
            <v>10529.4</v>
          </cell>
          <cell r="CN533">
            <v>20510.8</v>
          </cell>
        </row>
        <row r="534">
          <cell r="A534" t="str">
            <v>SPBal&amp;PyGRMMM Col$Otros pasivos</v>
          </cell>
          <cell r="B534" t="str">
            <v>Bal&amp;PyG</v>
          </cell>
          <cell r="C534" t="str">
            <v>SP</v>
          </cell>
          <cell r="D534" t="str">
            <v>R</v>
          </cell>
          <cell r="E534" t="str">
            <v>M</v>
          </cell>
          <cell r="F534" t="str">
            <v>MM Col$</v>
          </cell>
          <cell r="G534" t="str">
            <v>LFS</v>
          </cell>
          <cell r="H534" t="str">
            <v>Otros pasivos</v>
          </cell>
          <cell r="AA534">
            <v>0</v>
          </cell>
          <cell r="AE534">
            <v>0</v>
          </cell>
          <cell r="AG534">
            <v>0</v>
          </cell>
          <cell r="AH534">
            <v>0</v>
          </cell>
          <cell r="AI534">
            <v>0</v>
          </cell>
          <cell r="AJ534">
            <v>0</v>
          </cell>
          <cell r="AK534">
            <v>0</v>
          </cell>
          <cell r="AL534">
            <v>0</v>
          </cell>
          <cell r="AM534">
            <v>0</v>
          </cell>
          <cell r="AN534">
            <v>0</v>
          </cell>
          <cell r="AO534">
            <v>0</v>
          </cell>
          <cell r="AP534">
            <v>0</v>
          </cell>
          <cell r="AQ534">
            <v>0</v>
          </cell>
          <cell r="AR534">
            <v>0</v>
          </cell>
          <cell r="AT534">
            <v>34.5</v>
          </cell>
          <cell r="AV534">
            <v>34.5</v>
          </cell>
          <cell r="AW534">
            <v>0</v>
          </cell>
          <cell r="AX534">
            <v>0</v>
          </cell>
          <cell r="AY534">
            <v>0</v>
          </cell>
          <cell r="AZ534">
            <v>0</v>
          </cell>
          <cell r="BB534">
            <v>0</v>
          </cell>
          <cell r="BC534">
            <v>200000</v>
          </cell>
          <cell r="BD534">
            <v>200000</v>
          </cell>
          <cell r="BF534">
            <v>0</v>
          </cell>
          <cell r="BG534">
            <v>200000</v>
          </cell>
          <cell r="BH534">
            <v>0</v>
          </cell>
          <cell r="BI534">
            <v>0</v>
          </cell>
          <cell r="BJ534">
            <v>0</v>
          </cell>
          <cell r="BK534">
            <v>0</v>
          </cell>
          <cell r="BL534">
            <v>0</v>
          </cell>
          <cell r="BM534">
            <v>0</v>
          </cell>
          <cell r="BN534">
            <v>0</v>
          </cell>
          <cell r="BO534">
            <v>0</v>
          </cell>
          <cell r="BP534">
            <v>0</v>
          </cell>
          <cell r="BQ534">
            <v>0</v>
          </cell>
          <cell r="BR534">
            <v>0</v>
          </cell>
          <cell r="BT534">
            <v>0</v>
          </cell>
          <cell r="BU534">
            <v>0</v>
          </cell>
          <cell r="BV534">
            <v>0</v>
          </cell>
          <cell r="BY534">
            <v>0</v>
          </cell>
          <cell r="CA534">
            <v>0</v>
          </cell>
          <cell r="CB534">
            <v>0</v>
          </cell>
          <cell r="CC534">
            <v>0</v>
          </cell>
          <cell r="CF534">
            <v>0</v>
          </cell>
          <cell r="CG534">
            <v>0</v>
          </cell>
          <cell r="CH534">
            <v>0</v>
          </cell>
          <cell r="CK534">
            <v>1190.2</v>
          </cell>
          <cell r="CN534">
            <v>1190.2</v>
          </cell>
        </row>
        <row r="535">
          <cell r="A535" t="str">
            <v>SPBal&amp;PyGRMMM Col$ Bonos en Circulación</v>
          </cell>
          <cell r="B535" t="str">
            <v>Bal&amp;PyG</v>
          </cell>
          <cell r="C535" t="str">
            <v>SP</v>
          </cell>
          <cell r="D535" t="str">
            <v>R</v>
          </cell>
          <cell r="E535" t="str">
            <v>M</v>
          </cell>
          <cell r="F535" t="str">
            <v>MM Col$</v>
          </cell>
          <cell r="G535" t="str">
            <v>LFS</v>
          </cell>
          <cell r="H535" t="str">
            <v xml:space="preserve"> Bonos en Circulación</v>
          </cell>
          <cell r="AA535">
            <v>0</v>
          </cell>
          <cell r="AE535">
            <v>0</v>
          </cell>
          <cell r="AG535">
            <v>0</v>
          </cell>
          <cell r="AH535">
            <v>0</v>
          </cell>
          <cell r="AI535">
            <v>0</v>
          </cell>
          <cell r="AJ535">
            <v>0</v>
          </cell>
          <cell r="AK535">
            <v>0</v>
          </cell>
          <cell r="AL535">
            <v>0</v>
          </cell>
          <cell r="AM535">
            <v>0</v>
          </cell>
          <cell r="AN535">
            <v>0</v>
          </cell>
          <cell r="AO535">
            <v>0</v>
          </cell>
          <cell r="AP535">
            <v>0</v>
          </cell>
          <cell r="AQ535">
            <v>0</v>
          </cell>
          <cell r="AR535">
            <v>0</v>
          </cell>
          <cell r="AT535">
            <v>0</v>
          </cell>
          <cell r="AV535">
            <v>0</v>
          </cell>
          <cell r="AW535">
            <v>0</v>
          </cell>
          <cell r="AX535">
            <v>0</v>
          </cell>
          <cell r="AY535">
            <v>0</v>
          </cell>
          <cell r="AZ535">
            <v>0</v>
          </cell>
          <cell r="BB535">
            <v>43489</v>
          </cell>
          <cell r="BC535">
            <v>43489</v>
          </cell>
          <cell r="BD535">
            <v>43489</v>
          </cell>
          <cell r="BF535">
            <v>0</v>
          </cell>
          <cell r="BG535">
            <v>43489</v>
          </cell>
          <cell r="BH535">
            <v>43489</v>
          </cell>
          <cell r="BI535">
            <v>0</v>
          </cell>
          <cell r="BJ535">
            <v>0</v>
          </cell>
          <cell r="BK535">
            <v>0</v>
          </cell>
          <cell r="BL535">
            <v>0</v>
          </cell>
          <cell r="BM535">
            <v>0</v>
          </cell>
          <cell r="BN535">
            <v>0</v>
          </cell>
          <cell r="BO535">
            <v>0</v>
          </cell>
          <cell r="BP535">
            <v>0</v>
          </cell>
          <cell r="BQ535">
            <v>0</v>
          </cell>
          <cell r="BR535">
            <v>0</v>
          </cell>
          <cell r="BT535">
            <v>0</v>
          </cell>
          <cell r="BU535">
            <v>0</v>
          </cell>
          <cell r="BV535">
            <v>0</v>
          </cell>
          <cell r="BY535">
            <v>0</v>
          </cell>
          <cell r="CA535">
            <v>0</v>
          </cell>
          <cell r="CB535">
            <v>0</v>
          </cell>
          <cell r="CC535">
            <v>0</v>
          </cell>
          <cell r="CF535">
            <v>0</v>
          </cell>
          <cell r="CG535">
            <v>0</v>
          </cell>
          <cell r="CH535">
            <v>0</v>
          </cell>
          <cell r="CN535">
            <v>87233</v>
          </cell>
        </row>
        <row r="537">
          <cell r="A537" t="str">
            <v>SPBal&amp;PyGRMMM Col$TOTAL PASIVO CORRIENTE</v>
          </cell>
          <cell r="B537" t="str">
            <v>Bal&amp;PyG</v>
          </cell>
          <cell r="C537" t="str">
            <v>SP</v>
          </cell>
          <cell r="D537" t="str">
            <v>R</v>
          </cell>
          <cell r="E537" t="str">
            <v>M</v>
          </cell>
          <cell r="F537" t="str">
            <v>MM Col$</v>
          </cell>
          <cell r="G537" t="str">
            <v>LFS</v>
          </cell>
          <cell r="H537" t="str">
            <v>TOTAL PASIVO CORRIENTE</v>
          </cell>
          <cell r="AA537">
            <v>0</v>
          </cell>
          <cell r="AE537">
            <v>3057.5</v>
          </cell>
          <cell r="AG537">
            <v>3041.7000000000003</v>
          </cell>
          <cell r="AH537">
            <v>3023.9</v>
          </cell>
          <cell r="AI537">
            <v>4569.5</v>
          </cell>
          <cell r="AJ537">
            <v>4587.3</v>
          </cell>
          <cell r="AK537">
            <v>4342.8</v>
          </cell>
          <cell r="AL537">
            <v>4289.3999999999996</v>
          </cell>
          <cell r="AM537">
            <v>4247.3</v>
          </cell>
          <cell r="AN537">
            <v>4221.7999999999993</v>
          </cell>
          <cell r="AO537">
            <v>5597</v>
          </cell>
          <cell r="AP537">
            <v>5571.3</v>
          </cell>
          <cell r="AQ537">
            <v>5562.3</v>
          </cell>
          <cell r="AR537">
            <v>20912.400000000001</v>
          </cell>
          <cell r="AT537">
            <v>26981.200000000001</v>
          </cell>
          <cell r="AV537">
            <v>43247.1</v>
          </cell>
          <cell r="AW537">
            <v>234198.8</v>
          </cell>
          <cell r="AX537">
            <v>50389</v>
          </cell>
          <cell r="AY537">
            <v>80974.8</v>
          </cell>
          <cell r="AZ537">
            <v>108142.6</v>
          </cell>
          <cell r="BB537">
            <v>140020.20000000001</v>
          </cell>
          <cell r="BC537">
            <v>312483.7</v>
          </cell>
          <cell r="BD537">
            <v>338610.4</v>
          </cell>
          <cell r="BF537">
            <v>304911.69999999995</v>
          </cell>
          <cell r="BG537">
            <v>354275.5</v>
          </cell>
          <cell r="BH537">
            <v>68305.399999999994</v>
          </cell>
          <cell r="BI537">
            <v>27823.200000000001</v>
          </cell>
          <cell r="BJ537">
            <v>27947.200000000001</v>
          </cell>
          <cell r="BK537">
            <v>48257</v>
          </cell>
          <cell r="BL537">
            <v>48599.7</v>
          </cell>
          <cell r="BM537">
            <v>49011.6</v>
          </cell>
          <cell r="BN537">
            <v>80511.3</v>
          </cell>
          <cell r="BO537">
            <v>84197.3</v>
          </cell>
          <cell r="BP537">
            <v>83581.7</v>
          </cell>
          <cell r="BQ537">
            <v>107815.9</v>
          </cell>
          <cell r="BR537">
            <v>113692.8</v>
          </cell>
          <cell r="BT537">
            <v>58652.7</v>
          </cell>
          <cell r="BU537">
            <v>59199.1</v>
          </cell>
          <cell r="BV537">
            <v>55636.4</v>
          </cell>
          <cell r="BY537">
            <v>84235.8</v>
          </cell>
          <cell r="CA537">
            <v>112098</v>
          </cell>
          <cell r="CB537">
            <v>102242.3</v>
          </cell>
          <cell r="CC537">
            <v>162517.4</v>
          </cell>
          <cell r="CF537">
            <v>120001.8</v>
          </cell>
          <cell r="CG537">
            <v>156336.70000000001</v>
          </cell>
          <cell r="CH537">
            <v>98010.2</v>
          </cell>
          <cell r="CK537">
            <v>87688</v>
          </cell>
          <cell r="CN537">
            <v>149213.79999999999</v>
          </cell>
        </row>
        <row r="539">
          <cell r="A539" t="str">
            <v>SPBal&amp;PyGRMMM Col$Obligaciones Financieras</v>
          </cell>
          <cell r="B539" t="str">
            <v>Bal&amp;PyG</v>
          </cell>
          <cell r="C539" t="str">
            <v>SP</v>
          </cell>
          <cell r="D539" t="str">
            <v>R</v>
          </cell>
          <cell r="E539" t="str">
            <v>M</v>
          </cell>
          <cell r="F539" t="str">
            <v>MM Col$</v>
          </cell>
          <cell r="G539" t="str">
            <v>LFS</v>
          </cell>
          <cell r="H539" t="str">
            <v>Obligaciones Financieras</v>
          </cell>
          <cell r="AA539">
            <v>0</v>
          </cell>
          <cell r="AE539">
            <v>0</v>
          </cell>
          <cell r="AG539">
            <v>0</v>
          </cell>
          <cell r="AH539">
            <v>0</v>
          </cell>
          <cell r="AI539">
            <v>0</v>
          </cell>
          <cell r="AJ539">
            <v>0</v>
          </cell>
          <cell r="AK539">
            <v>0</v>
          </cell>
          <cell r="AL539">
            <v>0</v>
          </cell>
          <cell r="AM539">
            <v>0</v>
          </cell>
          <cell r="AN539">
            <v>0</v>
          </cell>
          <cell r="AO539">
            <v>0</v>
          </cell>
          <cell r="AP539">
            <v>0</v>
          </cell>
          <cell r="AQ539">
            <v>0</v>
          </cell>
          <cell r="AR539">
            <v>0</v>
          </cell>
          <cell r="AT539">
            <v>0</v>
          </cell>
          <cell r="AV539">
            <v>0</v>
          </cell>
          <cell r="AW539">
            <v>0</v>
          </cell>
          <cell r="AX539">
            <v>0</v>
          </cell>
          <cell r="AY539">
            <v>0</v>
          </cell>
          <cell r="AZ539">
            <v>0</v>
          </cell>
          <cell r="BB539">
            <v>0</v>
          </cell>
          <cell r="BC539">
            <v>0</v>
          </cell>
          <cell r="BD539">
            <v>0</v>
          </cell>
          <cell r="BF539">
            <v>0</v>
          </cell>
          <cell r="BG539">
            <v>0</v>
          </cell>
          <cell r="BH539">
            <v>0</v>
          </cell>
          <cell r="BI539">
            <v>0</v>
          </cell>
          <cell r="BJ539">
            <v>0</v>
          </cell>
          <cell r="BK539">
            <v>0</v>
          </cell>
          <cell r="BL539">
            <v>0</v>
          </cell>
          <cell r="BM539">
            <v>0</v>
          </cell>
          <cell r="BN539">
            <v>0</v>
          </cell>
          <cell r="BO539">
            <v>0</v>
          </cell>
          <cell r="BP539">
            <v>0</v>
          </cell>
          <cell r="BQ539">
            <v>0</v>
          </cell>
          <cell r="BR539">
            <v>0</v>
          </cell>
          <cell r="BT539">
            <v>25832.400000000001</v>
          </cell>
          <cell r="BU539">
            <v>27156.799999999999</v>
          </cell>
          <cell r="BV539">
            <v>28206.6</v>
          </cell>
          <cell r="BY539">
            <v>28324.7</v>
          </cell>
          <cell r="CA539">
            <v>41128.5</v>
          </cell>
          <cell r="CB539">
            <v>41172.800000000003</v>
          </cell>
          <cell r="CC539">
            <v>0</v>
          </cell>
          <cell r="CF539">
            <v>0</v>
          </cell>
          <cell r="CG539">
            <v>0</v>
          </cell>
          <cell r="CH539">
            <v>62686.2</v>
          </cell>
          <cell r="CK539">
            <v>0</v>
          </cell>
          <cell r="CN539">
            <v>0</v>
          </cell>
        </row>
        <row r="540">
          <cell r="A540" t="str">
            <v>SPBal&amp;PyGRMMM Col$Bonos en Circulación</v>
          </cell>
          <cell r="B540" t="str">
            <v>Bal&amp;PyG</v>
          </cell>
          <cell r="C540" t="str">
            <v>SP</v>
          </cell>
          <cell r="D540" t="str">
            <v>R</v>
          </cell>
          <cell r="E540" t="str">
            <v>M</v>
          </cell>
          <cell r="F540" t="str">
            <v>MM Col$</v>
          </cell>
          <cell r="G540" t="str">
            <v>LFS</v>
          </cell>
          <cell r="H540" t="str">
            <v>Bonos en Circulación</v>
          </cell>
          <cell r="AA540">
            <v>0</v>
          </cell>
          <cell r="AE540">
            <v>0</v>
          </cell>
          <cell r="AG540">
            <v>0</v>
          </cell>
          <cell r="AH540">
            <v>0</v>
          </cell>
          <cell r="AI540">
            <v>0</v>
          </cell>
          <cell r="AJ540">
            <v>0</v>
          </cell>
          <cell r="AK540">
            <v>0</v>
          </cell>
          <cell r="AL540">
            <v>0</v>
          </cell>
          <cell r="AM540">
            <v>0</v>
          </cell>
          <cell r="AN540">
            <v>0</v>
          </cell>
          <cell r="AO540">
            <v>0</v>
          </cell>
          <cell r="AP540">
            <v>0</v>
          </cell>
          <cell r="AQ540">
            <v>0</v>
          </cell>
          <cell r="AR540">
            <v>0</v>
          </cell>
          <cell r="AT540">
            <v>0</v>
          </cell>
          <cell r="AV540">
            <v>0</v>
          </cell>
          <cell r="AW540">
            <v>0</v>
          </cell>
          <cell r="AX540">
            <v>0</v>
          </cell>
          <cell r="AY540">
            <v>0</v>
          </cell>
          <cell r="AZ540">
            <v>0</v>
          </cell>
          <cell r="BB540">
            <v>0</v>
          </cell>
          <cell r="BC540">
            <v>0</v>
          </cell>
          <cell r="BD540">
            <v>0</v>
          </cell>
          <cell r="BF540">
            <v>43489</v>
          </cell>
          <cell r="BG540">
            <v>0</v>
          </cell>
          <cell r="BH540">
            <v>0</v>
          </cell>
          <cell r="BI540">
            <v>43489</v>
          </cell>
          <cell r="BJ540">
            <v>43489</v>
          </cell>
          <cell r="BK540">
            <v>43489</v>
          </cell>
          <cell r="BL540">
            <v>43489</v>
          </cell>
          <cell r="BM540">
            <v>43489</v>
          </cell>
          <cell r="BN540">
            <v>43489</v>
          </cell>
          <cell r="BO540">
            <v>43489</v>
          </cell>
          <cell r="BP540">
            <v>43489</v>
          </cell>
          <cell r="BQ540">
            <v>43489</v>
          </cell>
          <cell r="BR540">
            <v>43489</v>
          </cell>
          <cell r="BT540">
            <v>43489</v>
          </cell>
          <cell r="BU540">
            <v>43489</v>
          </cell>
          <cell r="BV540">
            <v>43489</v>
          </cell>
          <cell r="BY540">
            <v>43489</v>
          </cell>
          <cell r="CA540">
            <v>43489</v>
          </cell>
          <cell r="CB540">
            <v>43489</v>
          </cell>
          <cell r="CC540">
            <v>43489</v>
          </cell>
          <cell r="CF540">
            <v>43489</v>
          </cell>
          <cell r="CG540">
            <v>43489</v>
          </cell>
          <cell r="CH540">
            <v>43489</v>
          </cell>
          <cell r="CK540">
            <v>43489</v>
          </cell>
          <cell r="CN540">
            <v>43489</v>
          </cell>
        </row>
        <row r="542">
          <cell r="A542" t="str">
            <v>SPBal&amp;PyGRMMM Col$TOTAL PASIVO</v>
          </cell>
          <cell r="B542" t="str">
            <v>Bal&amp;PyG</v>
          </cell>
          <cell r="C542" t="str">
            <v>SP</v>
          </cell>
          <cell r="D542" t="str">
            <v>R</v>
          </cell>
          <cell r="E542" t="str">
            <v>M</v>
          </cell>
          <cell r="F542" t="str">
            <v>MM Col$</v>
          </cell>
          <cell r="G542" t="str">
            <v>LFS</v>
          </cell>
          <cell r="H542" t="str">
            <v>TOTAL PASIVO</v>
          </cell>
          <cell r="AA542">
            <v>0</v>
          </cell>
          <cell r="AE542">
            <v>3057.5</v>
          </cell>
          <cell r="AG542">
            <v>3041.7000000000003</v>
          </cell>
          <cell r="AH542">
            <v>3023.9</v>
          </cell>
          <cell r="AI542">
            <v>4569.5</v>
          </cell>
          <cell r="AJ542">
            <v>4587.3</v>
          </cell>
          <cell r="AK542">
            <v>4342.8</v>
          </cell>
          <cell r="AL542">
            <v>4289.3999999999996</v>
          </cell>
          <cell r="AM542">
            <v>4247.3</v>
          </cell>
          <cell r="AN542">
            <v>4221.7999999999993</v>
          </cell>
          <cell r="AO542">
            <v>5597</v>
          </cell>
          <cell r="AP542">
            <v>5571.3</v>
          </cell>
          <cell r="AQ542">
            <v>5562.3</v>
          </cell>
          <cell r="AR542">
            <v>20912.400000000001</v>
          </cell>
          <cell r="AT542">
            <v>26981.200000000001</v>
          </cell>
          <cell r="AV542">
            <v>43247.1</v>
          </cell>
          <cell r="AW542">
            <v>234198.8</v>
          </cell>
          <cell r="AX542">
            <v>50389</v>
          </cell>
          <cell r="AY542">
            <v>80974.8</v>
          </cell>
          <cell r="AZ542">
            <v>108142.6</v>
          </cell>
          <cell r="BB542">
            <v>140020.20000000001</v>
          </cell>
          <cell r="BC542">
            <v>312483.7</v>
          </cell>
          <cell r="BD542">
            <v>338610.4</v>
          </cell>
          <cell r="BF542">
            <v>348400.69999999995</v>
          </cell>
          <cell r="BG542">
            <v>354275.5</v>
          </cell>
          <cell r="BH542">
            <v>68305.399999999994</v>
          </cell>
          <cell r="BI542">
            <v>71312.2</v>
          </cell>
          <cell r="BJ542">
            <v>71436.2</v>
          </cell>
          <cell r="BK542">
            <v>91746</v>
          </cell>
          <cell r="BL542">
            <v>92088.7</v>
          </cell>
          <cell r="BM542">
            <v>92500.6</v>
          </cell>
          <cell r="BN542">
            <v>124000.3</v>
          </cell>
          <cell r="BO542">
            <v>127686.3</v>
          </cell>
          <cell r="BP542">
            <v>127070.7</v>
          </cell>
          <cell r="BQ542">
            <v>151304.9</v>
          </cell>
          <cell r="BR542">
            <v>157181.79999999999</v>
          </cell>
          <cell r="BT542">
            <v>127974.1</v>
          </cell>
          <cell r="BU542">
            <v>129844.9</v>
          </cell>
          <cell r="BV542">
            <v>127332</v>
          </cell>
          <cell r="BY542">
            <v>156049.5</v>
          </cell>
          <cell r="CA542">
            <v>196715.5</v>
          </cell>
          <cell r="CB542">
            <v>186904.1</v>
          </cell>
          <cell r="CC542">
            <v>206006.39999999999</v>
          </cell>
          <cell r="CF542">
            <v>163490.79999999999</v>
          </cell>
          <cell r="CG542">
            <v>199825.7</v>
          </cell>
          <cell r="CH542">
            <v>204185.4</v>
          </cell>
          <cell r="CK542">
            <v>131177</v>
          </cell>
          <cell r="CN542">
            <v>192702.8</v>
          </cell>
        </row>
        <row r="547">
          <cell r="A547" t="str">
            <v>SPBal&amp;PyGRMMM Col$CAPITAL</v>
          </cell>
          <cell r="B547" t="str">
            <v>Bal&amp;PyG</v>
          </cell>
          <cell r="C547" t="str">
            <v>SP</v>
          </cell>
          <cell r="D547" t="str">
            <v>R</v>
          </cell>
          <cell r="E547" t="str">
            <v>M</v>
          </cell>
          <cell r="F547" t="str">
            <v>MM Col$</v>
          </cell>
          <cell r="G547" t="str">
            <v>LFS</v>
          </cell>
          <cell r="H547" t="str">
            <v>CAPITAL</v>
          </cell>
        </row>
        <row r="548">
          <cell r="A548" t="str">
            <v>SPBal&amp;PyGRMMM Col$Capital Suscrito y Pagado</v>
          </cell>
          <cell r="B548" t="str">
            <v>Bal&amp;PyG</v>
          </cell>
          <cell r="C548" t="str">
            <v>SP</v>
          </cell>
          <cell r="D548" t="str">
            <v>R</v>
          </cell>
          <cell r="E548" t="str">
            <v>M</v>
          </cell>
          <cell r="F548" t="str">
            <v>MM Col$</v>
          </cell>
          <cell r="G548" t="str">
            <v>LFS</v>
          </cell>
          <cell r="H548" t="str">
            <v>Capital Suscrito y Pagado</v>
          </cell>
          <cell r="AA548">
            <v>3.6</v>
          </cell>
          <cell r="AE548">
            <v>11746</v>
          </cell>
          <cell r="AG548">
            <v>11746</v>
          </cell>
          <cell r="AH548">
            <v>11746</v>
          </cell>
          <cell r="AI548">
            <v>11746</v>
          </cell>
          <cell r="AJ548">
            <v>11746</v>
          </cell>
          <cell r="AK548">
            <v>11746</v>
          </cell>
          <cell r="AL548">
            <v>11746</v>
          </cell>
          <cell r="AM548">
            <v>11746</v>
          </cell>
          <cell r="AN548">
            <v>11746</v>
          </cell>
          <cell r="AO548">
            <v>11746</v>
          </cell>
          <cell r="AP548">
            <v>11746</v>
          </cell>
          <cell r="AQ548">
            <v>11746</v>
          </cell>
          <cell r="AR548">
            <v>11746</v>
          </cell>
          <cell r="AT548">
            <v>11746</v>
          </cell>
          <cell r="AV548">
            <v>11746</v>
          </cell>
          <cell r="AW548">
            <v>11746</v>
          </cell>
          <cell r="AX548">
            <v>11746</v>
          </cell>
          <cell r="AY548">
            <v>11746</v>
          </cell>
          <cell r="AZ548">
            <v>11746</v>
          </cell>
          <cell r="BB548">
            <v>11746</v>
          </cell>
          <cell r="BC548">
            <v>11746</v>
          </cell>
          <cell r="BD548">
            <v>11746</v>
          </cell>
          <cell r="BF548">
            <v>11746</v>
          </cell>
          <cell r="BG548">
            <v>11746</v>
          </cell>
          <cell r="BH548">
            <v>11746</v>
          </cell>
          <cell r="BI548">
            <v>11746</v>
          </cell>
          <cell r="BJ548">
            <v>11746</v>
          </cell>
          <cell r="BK548">
            <v>11746</v>
          </cell>
          <cell r="BL548">
            <v>11746</v>
          </cell>
          <cell r="BM548">
            <v>11746</v>
          </cell>
          <cell r="BN548">
            <v>11746</v>
          </cell>
          <cell r="BO548">
            <v>11746</v>
          </cell>
          <cell r="BP548">
            <v>11746</v>
          </cell>
          <cell r="BQ548">
            <v>11746</v>
          </cell>
          <cell r="BR548">
            <v>11746</v>
          </cell>
          <cell r="BT548">
            <v>11746</v>
          </cell>
          <cell r="BU548">
            <v>11746</v>
          </cell>
          <cell r="BV548">
            <v>11746</v>
          </cell>
          <cell r="BY548">
            <v>11342.8</v>
          </cell>
          <cell r="CA548">
            <v>11342.8</v>
          </cell>
          <cell r="CB548">
            <v>11342.8</v>
          </cell>
          <cell r="CC548">
            <v>11342.8</v>
          </cell>
          <cell r="CF548">
            <v>11185</v>
          </cell>
          <cell r="CG548">
            <v>11185</v>
          </cell>
          <cell r="CH548">
            <v>11185</v>
          </cell>
          <cell r="CK548">
            <v>8674.6</v>
          </cell>
          <cell r="CN548">
            <v>8674.6</v>
          </cell>
        </row>
        <row r="550">
          <cell r="A550" t="str">
            <v xml:space="preserve">SPBal&amp;PyGRMMM Col$SUPERAVIT </v>
          </cell>
          <cell r="B550" t="str">
            <v>Bal&amp;PyG</v>
          </cell>
          <cell r="C550" t="str">
            <v>SP</v>
          </cell>
          <cell r="D550" t="str">
            <v>R</v>
          </cell>
          <cell r="E550" t="str">
            <v>M</v>
          </cell>
          <cell r="F550" t="str">
            <v>MM Col$</v>
          </cell>
          <cell r="G550" t="str">
            <v>LFS</v>
          </cell>
          <cell r="H550" t="str">
            <v xml:space="preserve">SUPERAVIT </v>
          </cell>
        </row>
        <row r="551">
          <cell r="A551" t="str">
            <v>SPBal&amp;PyGRMMM Col$De Controlantes y Permanentes</v>
          </cell>
          <cell r="B551" t="str">
            <v>Bal&amp;PyG</v>
          </cell>
          <cell r="C551" t="str">
            <v>SP</v>
          </cell>
          <cell r="D551" t="str">
            <v>R</v>
          </cell>
          <cell r="E551" t="str">
            <v>M</v>
          </cell>
          <cell r="F551" t="str">
            <v>MM Col$</v>
          </cell>
          <cell r="G551" t="str">
            <v>LFS</v>
          </cell>
          <cell r="H551" t="str">
            <v>De Controlantes y Permanentes</v>
          </cell>
          <cell r="AA551">
            <v>110.5</v>
          </cell>
          <cell r="AE551">
            <v>3649461.0999999996</v>
          </cell>
          <cell r="AG551">
            <v>3916618</v>
          </cell>
          <cell r="AH551">
            <v>4174584.5</v>
          </cell>
          <cell r="AI551">
            <v>5020669.9000000004</v>
          </cell>
          <cell r="AJ551">
            <v>5186848.3</v>
          </cell>
          <cell r="AK551">
            <v>4981465.3</v>
          </cell>
          <cell r="AL551">
            <v>4612475.5999999996</v>
          </cell>
          <cell r="AM551">
            <v>4383279</v>
          </cell>
          <cell r="AN551">
            <v>4161256.6</v>
          </cell>
          <cell r="AO551">
            <v>4042857.5</v>
          </cell>
          <cell r="AP551">
            <v>4237704.3</v>
          </cell>
          <cell r="AQ551">
            <v>4020340.7</v>
          </cell>
          <cell r="AR551">
            <v>3908512</v>
          </cell>
          <cell r="AT551">
            <v>4118962.4</v>
          </cell>
          <cell r="AV551">
            <v>4032681.2</v>
          </cell>
          <cell r="AW551">
            <v>3619756.8</v>
          </cell>
          <cell r="AX551">
            <v>3515184.2</v>
          </cell>
          <cell r="AY551">
            <v>3414228.2</v>
          </cell>
          <cell r="AZ551">
            <v>2930505.4</v>
          </cell>
          <cell r="BB551">
            <v>2608058.1</v>
          </cell>
          <cell r="BC551">
            <v>2568488.6</v>
          </cell>
          <cell r="BD551">
            <v>2398749</v>
          </cell>
          <cell r="BF551">
            <v>1982122.8</v>
          </cell>
          <cell r="BG551">
            <v>1882672.1</v>
          </cell>
          <cell r="BH551">
            <v>1800091.2</v>
          </cell>
          <cell r="BI551">
            <v>1467074.5</v>
          </cell>
          <cell r="BJ551">
            <v>1510492.1</v>
          </cell>
          <cell r="BK551">
            <v>467374.3</v>
          </cell>
          <cell r="BL551">
            <v>419000.9</v>
          </cell>
          <cell r="BM551">
            <v>741381.4</v>
          </cell>
          <cell r="BN551">
            <v>701977.4</v>
          </cell>
          <cell r="BO551">
            <v>648933.6</v>
          </cell>
          <cell r="BP551">
            <v>673084.2</v>
          </cell>
          <cell r="BQ551">
            <v>768033.4</v>
          </cell>
          <cell r="BR551">
            <v>767858.3</v>
          </cell>
          <cell r="BT551">
            <v>1004931.6</v>
          </cell>
          <cell r="BU551">
            <v>977804.80000000005</v>
          </cell>
          <cell r="BV551">
            <v>843857.9</v>
          </cell>
          <cell r="BY551">
            <v>762066.3</v>
          </cell>
          <cell r="CA551">
            <v>811294.1</v>
          </cell>
          <cell r="CB551">
            <v>718310.40000000002</v>
          </cell>
          <cell r="CC551">
            <v>1016587.8</v>
          </cell>
          <cell r="CF551">
            <v>1212343</v>
          </cell>
          <cell r="CG551">
            <v>1257086.8999999999</v>
          </cell>
          <cell r="CH551">
            <v>1356755.1</v>
          </cell>
          <cell r="CK551">
            <v>932602.1</v>
          </cell>
          <cell r="CN551">
            <v>760196.1</v>
          </cell>
        </row>
        <row r="552">
          <cell r="A552" t="str">
            <v>SPBal&amp;PyGRMMM Col$ Derechos Fiduciarios</v>
          </cell>
          <cell r="B552" t="str">
            <v>Bal&amp;PyG</v>
          </cell>
          <cell r="C552" t="str">
            <v>SP</v>
          </cell>
          <cell r="D552" t="str">
            <v>R</v>
          </cell>
          <cell r="E552" t="str">
            <v>M</v>
          </cell>
          <cell r="F552" t="str">
            <v>MM Col$</v>
          </cell>
          <cell r="G552" t="str">
            <v>LFS</v>
          </cell>
          <cell r="H552" t="str">
            <v xml:space="preserve"> Derechos Fiduciarios</v>
          </cell>
          <cell r="AA552">
            <v>0</v>
          </cell>
          <cell r="AE552">
            <v>889208.6</v>
          </cell>
          <cell r="AG552">
            <v>893783.6</v>
          </cell>
          <cell r="AH552">
            <v>988334.2</v>
          </cell>
          <cell r="AI552">
            <v>944200</v>
          </cell>
          <cell r="AJ552">
            <v>992237.8</v>
          </cell>
          <cell r="AK552">
            <v>983850.3</v>
          </cell>
          <cell r="AL552">
            <v>947591.2</v>
          </cell>
          <cell r="AM552">
            <v>866764.80000000005</v>
          </cell>
          <cell r="AN552">
            <v>769474.2</v>
          </cell>
          <cell r="AO552">
            <v>760051.9</v>
          </cell>
          <cell r="AP552">
            <v>741781.6</v>
          </cell>
          <cell r="AQ552">
            <v>713568.6</v>
          </cell>
          <cell r="AR552">
            <v>714331.1</v>
          </cell>
          <cell r="AT552">
            <v>710528.5</v>
          </cell>
          <cell r="AV552">
            <v>746366.3</v>
          </cell>
          <cell r="AW552">
            <v>687638</v>
          </cell>
          <cell r="AX552">
            <v>607575</v>
          </cell>
          <cell r="AY552">
            <v>641891</v>
          </cell>
          <cell r="AZ552">
            <v>558762.1</v>
          </cell>
          <cell r="BB552">
            <v>489154</v>
          </cell>
          <cell r="BC552">
            <v>486301.6</v>
          </cell>
          <cell r="BD552">
            <v>457492.2</v>
          </cell>
          <cell r="BF552">
            <v>378702.5</v>
          </cell>
          <cell r="BG552">
            <v>330623.7</v>
          </cell>
          <cell r="BH552">
            <v>299615</v>
          </cell>
          <cell r="BI552">
            <v>762719.4</v>
          </cell>
          <cell r="BJ552">
            <v>789242</v>
          </cell>
          <cell r="BK552">
            <v>1553734</v>
          </cell>
          <cell r="BL552">
            <v>1547611.3</v>
          </cell>
          <cell r="BM552">
            <v>2039890.1</v>
          </cell>
          <cell r="BN552">
            <v>2089391.5</v>
          </cell>
          <cell r="BO552">
            <v>1924904.8</v>
          </cell>
          <cell r="BP552">
            <v>1898861</v>
          </cell>
          <cell r="BQ552">
            <v>2093264.1</v>
          </cell>
          <cell r="BR552">
            <v>2059697.8</v>
          </cell>
          <cell r="BT552">
            <v>1912312.4</v>
          </cell>
          <cell r="BU552">
            <v>1971772.4</v>
          </cell>
          <cell r="BV552">
            <v>2335257.2999999998</v>
          </cell>
          <cell r="BY552">
            <v>2253860.5</v>
          </cell>
          <cell r="CA552">
            <v>2404619.5</v>
          </cell>
          <cell r="CB552">
            <v>2214957.9</v>
          </cell>
          <cell r="CC552">
            <v>1623534.9</v>
          </cell>
          <cell r="CF552">
            <v>1647167.5</v>
          </cell>
          <cell r="CG552">
            <v>1741766.9</v>
          </cell>
          <cell r="CH552">
            <v>1841754.6</v>
          </cell>
          <cell r="CK552">
            <v>-1050.0999999999999</v>
          </cell>
          <cell r="CN552">
            <v>-7727.7</v>
          </cell>
        </row>
        <row r="553">
          <cell r="A553" t="str">
            <v>SPBal&amp;PyGRMMM Col$ Propiedades y Equipos</v>
          </cell>
          <cell r="B553" t="str">
            <v>Bal&amp;PyG</v>
          </cell>
          <cell r="C553" t="str">
            <v>SP</v>
          </cell>
          <cell r="D553" t="str">
            <v>R</v>
          </cell>
          <cell r="E553" t="str">
            <v>M</v>
          </cell>
          <cell r="F553" t="str">
            <v>MM Col$</v>
          </cell>
          <cell r="G553" t="str">
            <v>LFS</v>
          </cell>
          <cell r="H553" t="str">
            <v xml:space="preserve"> Propiedades y Equipos</v>
          </cell>
          <cell r="AA553">
            <v>0</v>
          </cell>
          <cell r="AE553">
            <v>0</v>
          </cell>
          <cell r="AG553">
            <v>0</v>
          </cell>
          <cell r="AH553">
            <v>0</v>
          </cell>
          <cell r="AI553">
            <v>0</v>
          </cell>
          <cell r="AJ553">
            <v>0</v>
          </cell>
          <cell r="AK553">
            <v>88.3</v>
          </cell>
          <cell r="AL553">
            <v>88.3</v>
          </cell>
          <cell r="AM553">
            <v>84.4</v>
          </cell>
          <cell r="AN553">
            <v>84.4</v>
          </cell>
          <cell r="AO553">
            <v>84.4</v>
          </cell>
          <cell r="AP553">
            <v>84.4</v>
          </cell>
          <cell r="AQ553">
            <v>84.4</v>
          </cell>
          <cell r="AR553">
            <v>82.1</v>
          </cell>
          <cell r="AT553">
            <v>82.1</v>
          </cell>
          <cell r="AV553">
            <v>82.1</v>
          </cell>
          <cell r="AW553">
            <v>81.3</v>
          </cell>
          <cell r="AX553">
            <v>888.3</v>
          </cell>
          <cell r="AY553">
            <v>888.3</v>
          </cell>
          <cell r="AZ553">
            <v>883.8</v>
          </cell>
          <cell r="BB553">
            <v>847.8</v>
          </cell>
          <cell r="BC553">
            <v>847.8</v>
          </cell>
          <cell r="BD553">
            <v>847.8</v>
          </cell>
          <cell r="BF553">
            <v>847.8</v>
          </cell>
          <cell r="BG553">
            <v>847.8</v>
          </cell>
          <cell r="BH553">
            <v>847.8</v>
          </cell>
          <cell r="BI553">
            <v>847.8</v>
          </cell>
          <cell r="BJ553">
            <v>847.8</v>
          </cell>
          <cell r="BK553">
            <v>793.9</v>
          </cell>
          <cell r="BL553">
            <v>793.9</v>
          </cell>
          <cell r="BM553">
            <v>793.9</v>
          </cell>
          <cell r="BN553">
            <v>793.9</v>
          </cell>
          <cell r="BO553">
            <v>793.9</v>
          </cell>
          <cell r="BP553">
            <v>793.9</v>
          </cell>
          <cell r="BQ553">
            <v>793.9</v>
          </cell>
          <cell r="BR553">
            <v>793.9</v>
          </cell>
          <cell r="BT553">
            <v>793.9</v>
          </cell>
          <cell r="BU553">
            <v>793.9</v>
          </cell>
          <cell r="BV553">
            <v>793.9</v>
          </cell>
          <cell r="CA553">
            <v>0</v>
          </cell>
          <cell r="CC553">
            <v>0</v>
          </cell>
          <cell r="CF553">
            <v>0</v>
          </cell>
          <cell r="CG553">
            <v>0</v>
          </cell>
          <cell r="CH553">
            <v>0</v>
          </cell>
        </row>
        <row r="554">
          <cell r="A554" t="str">
            <v>SPBal&amp;PyGRMMM Col$ Otros Activos</v>
          </cell>
          <cell r="B554" t="str">
            <v>Bal&amp;PyG</v>
          </cell>
          <cell r="C554" t="str">
            <v>SP</v>
          </cell>
          <cell r="D554" t="str">
            <v>R</v>
          </cell>
          <cell r="E554" t="str">
            <v>M</v>
          </cell>
          <cell r="F554" t="str">
            <v>MM Col$</v>
          </cell>
          <cell r="G554" t="str">
            <v>LFS</v>
          </cell>
          <cell r="H554" t="str">
            <v xml:space="preserve"> Otros Activos</v>
          </cell>
          <cell r="AA554">
            <v>0</v>
          </cell>
          <cell r="AE554">
            <v>1400.3</v>
          </cell>
          <cell r="AG554">
            <v>1400.3</v>
          </cell>
          <cell r="AH554">
            <v>1400.3</v>
          </cell>
          <cell r="AI554">
            <v>1220.7</v>
          </cell>
          <cell r="AJ554">
            <v>1220.7</v>
          </cell>
          <cell r="AK554">
            <v>1220.7</v>
          </cell>
          <cell r="AL554">
            <v>1220.7</v>
          </cell>
          <cell r="AM554">
            <v>1220.7</v>
          </cell>
          <cell r="AN554">
            <v>1220.7</v>
          </cell>
          <cell r="AO554">
            <v>1220.7</v>
          </cell>
          <cell r="AP554">
            <v>1220.7</v>
          </cell>
          <cell r="AQ554">
            <v>1220.7</v>
          </cell>
          <cell r="AR554">
            <v>1220.7</v>
          </cell>
          <cell r="AT554">
            <v>1220.7</v>
          </cell>
          <cell r="AV554">
            <v>1220.7</v>
          </cell>
          <cell r="AW554">
            <v>523.1</v>
          </cell>
          <cell r="AX554">
            <v>523.1</v>
          </cell>
          <cell r="AY554">
            <v>523.1</v>
          </cell>
          <cell r="AZ554">
            <v>523.1</v>
          </cell>
          <cell r="BB554">
            <v>175.4</v>
          </cell>
          <cell r="BC554">
            <v>175.4</v>
          </cell>
          <cell r="BD554">
            <v>175.4</v>
          </cell>
          <cell r="BF554">
            <v>175.4</v>
          </cell>
          <cell r="BG554">
            <v>175.4</v>
          </cell>
          <cell r="BH554">
            <v>175.4</v>
          </cell>
          <cell r="BI554">
            <v>175.4</v>
          </cell>
          <cell r="BJ554">
            <v>175.4</v>
          </cell>
          <cell r="BK554">
            <v>175.4</v>
          </cell>
          <cell r="BL554">
            <v>175.4</v>
          </cell>
          <cell r="BM554">
            <v>175.4</v>
          </cell>
          <cell r="BN554">
            <v>175.4</v>
          </cell>
          <cell r="BO554">
            <v>175.4</v>
          </cell>
          <cell r="BP554">
            <v>175.4</v>
          </cell>
          <cell r="BQ554">
            <v>175.4</v>
          </cell>
          <cell r="BR554">
            <v>175.4</v>
          </cell>
          <cell r="BT554">
            <v>175.4</v>
          </cell>
          <cell r="BU554">
            <v>175.4</v>
          </cell>
          <cell r="BV554">
            <v>175.4</v>
          </cell>
          <cell r="CA554">
            <v>0</v>
          </cell>
          <cell r="CC554">
            <v>0</v>
          </cell>
          <cell r="CF554">
            <v>0</v>
          </cell>
          <cell r="CG554">
            <v>0</v>
          </cell>
          <cell r="CH554">
            <v>0</v>
          </cell>
        </row>
        <row r="555">
          <cell r="A555" t="str">
            <v>SPBal&amp;PyGRMMM Col$Prima Colocación de Acciones</v>
          </cell>
          <cell r="B555" t="str">
            <v>Bal&amp;PyG</v>
          </cell>
          <cell r="C555" t="str">
            <v>SP</v>
          </cell>
          <cell r="D555" t="str">
            <v>R</v>
          </cell>
          <cell r="E555" t="str">
            <v>M</v>
          </cell>
          <cell r="F555" t="str">
            <v>MM Col$</v>
          </cell>
          <cell r="G555" t="str">
            <v>LFS</v>
          </cell>
          <cell r="H555" t="str">
            <v>Prima Colocación de Acciones</v>
          </cell>
          <cell r="AA555">
            <v>373.4</v>
          </cell>
          <cell r="AE555">
            <v>192386.3</v>
          </cell>
          <cell r="AG555">
            <v>192386.3</v>
          </cell>
          <cell r="AH555">
            <v>192386.3</v>
          </cell>
          <cell r="AI555">
            <v>192386.3</v>
          </cell>
          <cell r="AJ555">
            <v>192386.3</v>
          </cell>
          <cell r="AK555">
            <v>192386.3</v>
          </cell>
          <cell r="AL555">
            <v>192386.3</v>
          </cell>
          <cell r="AM555">
            <v>192386.3</v>
          </cell>
          <cell r="AN555">
            <v>192386.3</v>
          </cell>
          <cell r="AO555">
            <v>192386.3</v>
          </cell>
          <cell r="AP555">
            <v>192386.3</v>
          </cell>
          <cell r="AQ555">
            <v>192386.3</v>
          </cell>
          <cell r="AR555">
            <v>192386.3</v>
          </cell>
          <cell r="AT555">
            <v>192386.3</v>
          </cell>
          <cell r="AV555">
            <v>192386.3</v>
          </cell>
          <cell r="AW555">
            <v>192386.3</v>
          </cell>
          <cell r="AX555">
            <v>192386.3</v>
          </cell>
          <cell r="AY555">
            <v>192386.3</v>
          </cell>
          <cell r="AZ555">
            <v>192386.3</v>
          </cell>
          <cell r="BB555">
            <v>192386.3</v>
          </cell>
          <cell r="BC555">
            <v>192386.3</v>
          </cell>
          <cell r="BD555">
            <v>192386.3</v>
          </cell>
          <cell r="BF555">
            <v>192386.3</v>
          </cell>
          <cell r="BG555">
            <v>192386.3</v>
          </cell>
          <cell r="BH555">
            <v>192386.3</v>
          </cell>
          <cell r="BI555">
            <v>192386.3</v>
          </cell>
          <cell r="BJ555">
            <v>192386.3</v>
          </cell>
          <cell r="BK555">
            <v>192386.3</v>
          </cell>
          <cell r="BL555">
            <v>192386.3</v>
          </cell>
          <cell r="BM555">
            <v>192386.3</v>
          </cell>
          <cell r="BN555">
            <v>192386.3</v>
          </cell>
          <cell r="BO555">
            <v>192386.3</v>
          </cell>
          <cell r="BP555">
            <v>192386.3</v>
          </cell>
          <cell r="BQ555">
            <v>192386.3</v>
          </cell>
          <cell r="BR555">
            <v>192386.3</v>
          </cell>
          <cell r="BT555">
            <v>192386.3</v>
          </cell>
          <cell r="BU555">
            <v>192386.3</v>
          </cell>
          <cell r="BV555">
            <v>192386.3</v>
          </cell>
          <cell r="BY555">
            <v>144834.29999999999</v>
          </cell>
          <cell r="CA555">
            <v>144834.29999999999</v>
          </cell>
          <cell r="CB555">
            <v>144834.29999999999</v>
          </cell>
          <cell r="CC555">
            <v>144834.29999999999</v>
          </cell>
          <cell r="CF555">
            <v>82845.2</v>
          </cell>
          <cell r="CG555">
            <v>82845.2</v>
          </cell>
          <cell r="CH555">
            <v>82845.2</v>
          </cell>
          <cell r="CK555">
            <v>19211.400000000001</v>
          </cell>
          <cell r="CN555">
            <v>19211.400000000001</v>
          </cell>
        </row>
        <row r="556">
          <cell r="A556" t="str">
            <v>SPBal&amp;PyGRMMM Col$Superavit Método de Participación</v>
          </cell>
          <cell r="B556" t="str">
            <v>Bal&amp;PyG</v>
          </cell>
          <cell r="C556" t="str">
            <v>SP</v>
          </cell>
          <cell r="D556" t="str">
            <v>R</v>
          </cell>
          <cell r="E556" t="str">
            <v>M</v>
          </cell>
          <cell r="F556" t="str">
            <v>MM Col$</v>
          </cell>
          <cell r="G556" t="str">
            <v>LFS</v>
          </cell>
          <cell r="H556" t="str">
            <v>Superavit Método de Participación</v>
          </cell>
          <cell r="AA556">
            <v>0</v>
          </cell>
          <cell r="AE556">
            <v>94494.8</v>
          </cell>
          <cell r="AG556">
            <v>92682.6</v>
          </cell>
          <cell r="AH556">
            <v>94797.7</v>
          </cell>
          <cell r="AI556">
            <v>81045.2</v>
          </cell>
          <cell r="AJ556">
            <v>76417.8</v>
          </cell>
          <cell r="AK556">
            <v>75014.3</v>
          </cell>
          <cell r="AL556">
            <v>57380</v>
          </cell>
          <cell r="AM556">
            <v>58135.1</v>
          </cell>
          <cell r="AN556">
            <v>61359</v>
          </cell>
          <cell r="AO556">
            <v>83808.2</v>
          </cell>
          <cell r="AP556">
            <v>82840.899999999994</v>
          </cell>
          <cell r="AQ556">
            <v>81532.2</v>
          </cell>
          <cell r="AR556">
            <v>129666.5</v>
          </cell>
          <cell r="AT556">
            <v>131956.1</v>
          </cell>
          <cell r="AV556">
            <v>134794.20000000001</v>
          </cell>
          <cell r="AW556">
            <v>376778.2</v>
          </cell>
          <cell r="AX556">
            <v>376565.1</v>
          </cell>
          <cell r="AY556">
            <v>373435.1</v>
          </cell>
          <cell r="AZ556">
            <v>305976</v>
          </cell>
          <cell r="BB556">
            <v>305203.5</v>
          </cell>
          <cell r="BC556">
            <v>309980.7</v>
          </cell>
          <cell r="BD556">
            <v>191412.5</v>
          </cell>
          <cell r="BF556">
            <v>198193</v>
          </cell>
          <cell r="BG556">
            <v>209904.8</v>
          </cell>
          <cell r="BH556">
            <v>275945.3</v>
          </cell>
          <cell r="BI556">
            <v>269730.59999999998</v>
          </cell>
          <cell r="BJ556">
            <v>261635.5</v>
          </cell>
          <cell r="BK556">
            <v>314450.09999999998</v>
          </cell>
          <cell r="BL556">
            <v>317853.7</v>
          </cell>
          <cell r="BM556">
            <v>308345</v>
          </cell>
          <cell r="BN556">
            <v>337285.7</v>
          </cell>
          <cell r="BO556">
            <v>331320.09999999998</v>
          </cell>
          <cell r="BP556">
            <v>336932.2</v>
          </cell>
          <cell r="BQ556">
            <v>341544.6</v>
          </cell>
          <cell r="BR556">
            <v>342610.4</v>
          </cell>
          <cell r="BT556">
            <v>92436.4</v>
          </cell>
          <cell r="BU556">
            <v>96771</v>
          </cell>
          <cell r="BV556">
            <v>171333.6</v>
          </cell>
          <cell r="BY556">
            <v>140254.1</v>
          </cell>
          <cell r="CB556">
            <v>135884</v>
          </cell>
          <cell r="CC556">
            <v>126811.3</v>
          </cell>
          <cell r="CF556">
            <v>187516.79999999999</v>
          </cell>
          <cell r="CG556">
            <v>187516.79999999999</v>
          </cell>
          <cell r="CH556">
            <v>187516.79999999999</v>
          </cell>
          <cell r="CK556">
            <v>1161023.8</v>
          </cell>
          <cell r="CN556">
            <v>1002273.6</v>
          </cell>
        </row>
        <row r="557">
          <cell r="CA557">
            <v>135884</v>
          </cell>
        </row>
        <row r="558">
          <cell r="A558" t="str">
            <v>SPBal&amp;PyGRMMM Col$REVALORIZACION DE PATRIMONIO</v>
          </cell>
          <cell r="B558" t="str">
            <v>Bal&amp;PyG</v>
          </cell>
          <cell r="C558" t="str">
            <v>SP</v>
          </cell>
          <cell r="D558" t="str">
            <v>R</v>
          </cell>
          <cell r="E558" t="str">
            <v>M</v>
          </cell>
          <cell r="F558" t="str">
            <v>MM Col$</v>
          </cell>
          <cell r="G558" t="str">
            <v>LFS</v>
          </cell>
          <cell r="H558" t="str">
            <v>REVALORIZACION DE PATRIMONIO</v>
          </cell>
          <cell r="AA558">
            <v>131.30000000000001</v>
          </cell>
          <cell r="AE558">
            <v>428835.6</v>
          </cell>
          <cell r="AG558">
            <v>428835.6</v>
          </cell>
          <cell r="AH558">
            <v>428835.6</v>
          </cell>
          <cell r="AI558">
            <v>428835.6</v>
          </cell>
          <cell r="AJ558">
            <v>428835.6</v>
          </cell>
          <cell r="AK558">
            <v>428835.6</v>
          </cell>
          <cell r="AL558">
            <v>428835.6</v>
          </cell>
          <cell r="AM558">
            <v>428835.6</v>
          </cell>
          <cell r="AN558">
            <v>428835.6</v>
          </cell>
          <cell r="AO558">
            <v>428835.6</v>
          </cell>
          <cell r="AP558">
            <v>428835.6</v>
          </cell>
          <cell r="AQ558">
            <v>428835.6</v>
          </cell>
          <cell r="AR558">
            <v>428835.6</v>
          </cell>
          <cell r="AT558">
            <v>428835.6</v>
          </cell>
          <cell r="AV558">
            <v>428835.6</v>
          </cell>
          <cell r="AW558">
            <v>428835.6</v>
          </cell>
          <cell r="AX558">
            <v>428835.6</v>
          </cell>
          <cell r="AY558">
            <v>428835.6</v>
          </cell>
          <cell r="AZ558">
            <v>428835.6</v>
          </cell>
          <cell r="BB558">
            <v>428835.6</v>
          </cell>
          <cell r="BC558">
            <v>428835.6</v>
          </cell>
          <cell r="BD558">
            <v>428835.6</v>
          </cell>
          <cell r="BF558">
            <v>428835.6</v>
          </cell>
          <cell r="BG558">
            <v>428835.6</v>
          </cell>
          <cell r="BH558">
            <v>428835.6</v>
          </cell>
          <cell r="BI558">
            <v>428835.6</v>
          </cell>
          <cell r="BJ558">
            <v>428835.6</v>
          </cell>
          <cell r="BK558">
            <v>428835.6</v>
          </cell>
          <cell r="BL558">
            <v>428835.6</v>
          </cell>
          <cell r="BM558">
            <v>428835.6</v>
          </cell>
          <cell r="BN558">
            <v>428835.6</v>
          </cell>
          <cell r="BO558">
            <v>428835.6</v>
          </cell>
          <cell r="BP558">
            <v>428835.6</v>
          </cell>
          <cell r="BQ558">
            <v>428835.8</v>
          </cell>
          <cell r="BR558">
            <v>428835.6</v>
          </cell>
          <cell r="BT558">
            <v>428835.7</v>
          </cell>
          <cell r="BU558">
            <v>428835.7</v>
          </cell>
          <cell r="BV558">
            <v>428835.7</v>
          </cell>
          <cell r="BY558">
            <v>365142.2</v>
          </cell>
          <cell r="CB558">
            <v>365142.2</v>
          </cell>
          <cell r="CC558">
            <v>365142.2</v>
          </cell>
          <cell r="CF558">
            <v>379396.8</v>
          </cell>
          <cell r="CG558">
            <v>368101.2</v>
          </cell>
          <cell r="CH558">
            <v>365142</v>
          </cell>
          <cell r="CK558">
            <v>338858.5</v>
          </cell>
          <cell r="CN558">
            <v>316415.3</v>
          </cell>
        </row>
        <row r="560">
          <cell r="A560" t="str">
            <v>SPBal&amp;PyGRMMM Col$RESERVAS</v>
          </cell>
          <cell r="B560" t="str">
            <v>Bal&amp;PyG</v>
          </cell>
          <cell r="C560" t="str">
            <v>SP</v>
          </cell>
          <cell r="D560" t="str">
            <v>R</v>
          </cell>
          <cell r="E560" t="str">
            <v>M</v>
          </cell>
          <cell r="F560" t="str">
            <v>MM Col$</v>
          </cell>
          <cell r="G560" t="str">
            <v>LFS</v>
          </cell>
          <cell r="H560" t="str">
            <v>RESERVAS</v>
          </cell>
          <cell r="AA560">
            <v>427.8</v>
          </cell>
          <cell r="AE560">
            <v>969134.8</v>
          </cell>
          <cell r="AG560">
            <v>969134.8</v>
          </cell>
          <cell r="AH560">
            <v>969134.8</v>
          </cell>
          <cell r="AI560">
            <v>969134.8</v>
          </cell>
          <cell r="AJ560">
            <v>969134.8</v>
          </cell>
          <cell r="AK560">
            <v>969134.8</v>
          </cell>
          <cell r="AL560">
            <v>969134.8</v>
          </cell>
          <cell r="AM560">
            <v>969134.8</v>
          </cell>
          <cell r="AN560">
            <v>969134.8</v>
          </cell>
          <cell r="AO560">
            <v>969134.8</v>
          </cell>
          <cell r="AP560">
            <v>969134.8</v>
          </cell>
          <cell r="AQ560">
            <v>969134.8</v>
          </cell>
          <cell r="AR560">
            <v>724369.8</v>
          </cell>
          <cell r="AT560">
            <v>724369.8</v>
          </cell>
          <cell r="AV560">
            <v>724369.8</v>
          </cell>
          <cell r="AW560">
            <v>724369.8</v>
          </cell>
          <cell r="AX560">
            <v>724369.8</v>
          </cell>
          <cell r="AY560">
            <v>724369.8</v>
          </cell>
          <cell r="AZ560">
            <v>724369.8</v>
          </cell>
          <cell r="BB560">
            <v>724369.8</v>
          </cell>
          <cell r="BC560">
            <v>724369.8</v>
          </cell>
          <cell r="BD560">
            <v>724369.8</v>
          </cell>
          <cell r="BF560">
            <v>724369.8</v>
          </cell>
          <cell r="BG560">
            <v>724369.8</v>
          </cell>
          <cell r="BH560">
            <v>795140.5</v>
          </cell>
          <cell r="BI560">
            <v>795140.5</v>
          </cell>
          <cell r="BJ560">
            <v>795140.5</v>
          </cell>
          <cell r="BK560">
            <v>795140.5</v>
          </cell>
          <cell r="BL560">
            <v>795140.5</v>
          </cell>
          <cell r="BM560">
            <v>795140.5</v>
          </cell>
          <cell r="BN560">
            <v>795140.5</v>
          </cell>
          <cell r="BO560">
            <v>795140.5</v>
          </cell>
          <cell r="BP560">
            <v>795140.5</v>
          </cell>
          <cell r="BQ560">
            <v>795140.5</v>
          </cell>
          <cell r="BR560">
            <v>795140.5</v>
          </cell>
          <cell r="BT560">
            <v>754864.4</v>
          </cell>
          <cell r="BU560">
            <v>754864.4</v>
          </cell>
          <cell r="BV560">
            <v>754864.4</v>
          </cell>
          <cell r="BY560">
            <v>762322.7</v>
          </cell>
          <cell r="CA560">
            <v>762322.7</v>
          </cell>
          <cell r="CB560">
            <v>762322.7</v>
          </cell>
          <cell r="CC560">
            <v>762322.7</v>
          </cell>
          <cell r="CF560">
            <v>632229.19999999995</v>
          </cell>
          <cell r="CG560">
            <v>632229.19999999995</v>
          </cell>
          <cell r="CH560">
            <v>632229.19999999995</v>
          </cell>
          <cell r="CK560">
            <v>632224.6</v>
          </cell>
          <cell r="CN560">
            <v>632224.6</v>
          </cell>
        </row>
        <row r="562">
          <cell r="A562" t="str">
            <v>SPBal&amp;PyGRMMM Col$PERDIDA  DEL EJERCICIO ANTERIOR</v>
          </cell>
          <cell r="B562" t="str">
            <v>Bal&amp;PyG</v>
          </cell>
          <cell r="C562" t="str">
            <v>SP</v>
          </cell>
          <cell r="D562" t="str">
            <v>R</v>
          </cell>
          <cell r="E562" t="str">
            <v>M</v>
          </cell>
          <cell r="F562" t="str">
            <v>MM Col$</v>
          </cell>
          <cell r="G562" t="str">
            <v>LFS</v>
          </cell>
          <cell r="H562" t="str">
            <v>PERDIDA  DEL EJERCICIO ANTERIOR</v>
          </cell>
          <cell r="AA562">
            <v>0</v>
          </cell>
          <cell r="AE562">
            <v>427859.3</v>
          </cell>
          <cell r="AG562">
            <v>427859.3</v>
          </cell>
          <cell r="AH562">
            <v>0</v>
          </cell>
          <cell r="AI562">
            <v>0</v>
          </cell>
          <cell r="AJ562">
            <v>0</v>
          </cell>
          <cell r="AK562">
            <v>0</v>
          </cell>
          <cell r="AL562">
            <v>0</v>
          </cell>
          <cell r="AM562">
            <v>0</v>
          </cell>
          <cell r="AN562">
            <v>0</v>
          </cell>
          <cell r="AO562">
            <v>0</v>
          </cell>
          <cell r="AP562">
            <v>0</v>
          </cell>
          <cell r="AQ562">
            <v>0</v>
          </cell>
          <cell r="AR562">
            <v>244765</v>
          </cell>
          <cell r="AT562">
            <v>244765</v>
          </cell>
          <cell r="AV562">
            <v>0</v>
          </cell>
          <cell r="AW562">
            <v>0</v>
          </cell>
          <cell r="AX562">
            <v>0</v>
          </cell>
          <cell r="AY562">
            <v>0</v>
          </cell>
          <cell r="AZ562">
            <v>0</v>
          </cell>
          <cell r="BB562">
            <v>0</v>
          </cell>
          <cell r="BC562">
            <v>0</v>
          </cell>
          <cell r="BD562">
            <v>0</v>
          </cell>
          <cell r="BF562">
            <v>0</v>
          </cell>
          <cell r="BG562">
            <v>0</v>
          </cell>
          <cell r="BH562">
            <v>129229.2</v>
          </cell>
          <cell r="BI562">
            <v>129229.2</v>
          </cell>
          <cell r="BJ562">
            <v>0</v>
          </cell>
          <cell r="BK562">
            <v>0</v>
          </cell>
          <cell r="BL562">
            <v>0</v>
          </cell>
          <cell r="BM562">
            <v>0</v>
          </cell>
          <cell r="BN562">
            <v>0</v>
          </cell>
          <cell r="BO562">
            <v>0</v>
          </cell>
          <cell r="BP562">
            <v>0</v>
          </cell>
          <cell r="BQ562">
            <v>0</v>
          </cell>
          <cell r="BR562">
            <v>0</v>
          </cell>
          <cell r="BT562">
            <v>40276.1</v>
          </cell>
          <cell r="BU562">
            <v>-40276.1</v>
          </cell>
          <cell r="BV562">
            <v>-26699.4</v>
          </cell>
          <cell r="BY562">
            <v>0</v>
          </cell>
          <cell r="CA562">
            <v>0</v>
          </cell>
          <cell r="CB562">
            <v>0</v>
          </cell>
          <cell r="CC562">
            <v>0</v>
          </cell>
          <cell r="CF562">
            <v>130093.5</v>
          </cell>
          <cell r="CG562">
            <v>-130093.5</v>
          </cell>
          <cell r="CH562">
            <v>-18172.5</v>
          </cell>
          <cell r="CK562">
            <v>0</v>
          </cell>
          <cell r="CN562">
            <v>0</v>
          </cell>
        </row>
        <row r="565">
          <cell r="A565" t="str">
            <v>SPBal&amp;PyGRMMM Col$UTILIDAD  DEL EJERCICIO</v>
          </cell>
          <cell r="B565" t="str">
            <v>Bal&amp;PyG</v>
          </cell>
          <cell r="C565" t="str">
            <v>SP</v>
          </cell>
          <cell r="D565" t="str">
            <v>R</v>
          </cell>
          <cell r="E565" t="str">
            <v>M</v>
          </cell>
          <cell r="F565" t="str">
            <v>MM Col$</v>
          </cell>
          <cell r="G565" t="str">
            <v>LFS</v>
          </cell>
          <cell r="H565" t="str">
            <v>UTILIDAD  DEL EJERCICIO</v>
          </cell>
          <cell r="AA565">
            <v>0</v>
          </cell>
          <cell r="AE565">
            <v>853.8</v>
          </cell>
          <cell r="AG565">
            <v>-2950.7</v>
          </cell>
          <cell r="AH565">
            <v>427859.3</v>
          </cell>
          <cell r="AI565">
            <v>384554.7</v>
          </cell>
          <cell r="AJ565">
            <v>377561.2</v>
          </cell>
          <cell r="AK565">
            <v>368965.7</v>
          </cell>
          <cell r="AL565">
            <v>310314.5</v>
          </cell>
          <cell r="AM565">
            <v>304269.7</v>
          </cell>
          <cell r="AN565">
            <v>268425.7</v>
          </cell>
          <cell r="AO565">
            <v>197489.5</v>
          </cell>
          <cell r="AP565">
            <v>195689.1</v>
          </cell>
          <cell r="AQ565">
            <v>188243.4</v>
          </cell>
          <cell r="AR565">
            <v>79609.100000000006</v>
          </cell>
          <cell r="AT565">
            <v>80962.899999999994</v>
          </cell>
          <cell r="AV565">
            <v>244765.03</v>
          </cell>
          <cell r="AW565">
            <v>194026</v>
          </cell>
          <cell r="AX565">
            <v>193108.4</v>
          </cell>
          <cell r="AY565">
            <v>171241.9</v>
          </cell>
          <cell r="AZ565">
            <v>122029.1</v>
          </cell>
          <cell r="BB565">
            <v>121673.1</v>
          </cell>
          <cell r="BC565">
            <v>124237</v>
          </cell>
          <cell r="BD565">
            <v>75526.7</v>
          </cell>
          <cell r="BF565">
            <v>68392.800000000003</v>
          </cell>
          <cell r="BG565">
            <v>56202.9</v>
          </cell>
          <cell r="BH565">
            <v>-362.2</v>
          </cell>
          <cell r="BI565">
            <v>433.1</v>
          </cell>
          <cell r="BJ565">
            <v>129229.2</v>
          </cell>
          <cell r="BK565">
            <v>47349.5</v>
          </cell>
          <cell r="BL565">
            <v>49548.3</v>
          </cell>
          <cell r="BM565">
            <v>52985.9</v>
          </cell>
          <cell r="BN565">
            <v>16742.900000000001</v>
          </cell>
          <cell r="BO565">
            <v>15293.7</v>
          </cell>
          <cell r="BP565">
            <v>20440.3</v>
          </cell>
          <cell r="BQ565">
            <v>3401.2</v>
          </cell>
          <cell r="BR565">
            <v>5014.6000000000004</v>
          </cell>
          <cell r="BT565">
            <v>-4961.5</v>
          </cell>
          <cell r="BU565">
            <v>-5168.1000000000004</v>
          </cell>
          <cell r="BV565">
            <v>66975.5</v>
          </cell>
          <cell r="BY565">
            <v>62451.1</v>
          </cell>
          <cell r="CA565">
            <v>39926.300000000003</v>
          </cell>
          <cell r="CB565">
            <v>40553.199999999997</v>
          </cell>
          <cell r="CC565">
            <v>26493</v>
          </cell>
          <cell r="CF565">
            <v>-10176.299999999999</v>
          </cell>
          <cell r="CG565">
            <v>-3553.3</v>
          </cell>
          <cell r="CH565">
            <v>148266</v>
          </cell>
          <cell r="CK565">
            <v>98609.7</v>
          </cell>
          <cell r="CN565">
            <v>56747.199999999997</v>
          </cell>
        </row>
        <row r="567">
          <cell r="A567" t="str">
            <v>SPBal&amp;PyGRMMM Col$TOTAL PATRIMONIO</v>
          </cell>
          <cell r="B567" t="str">
            <v>Bal&amp;PyG</v>
          </cell>
          <cell r="C567" t="str">
            <v>SP</v>
          </cell>
          <cell r="D567" t="str">
            <v>R</v>
          </cell>
          <cell r="E567" t="str">
            <v>M</v>
          </cell>
          <cell r="F567" t="str">
            <v>MM Col$</v>
          </cell>
          <cell r="G567" t="str">
            <v>LFS</v>
          </cell>
          <cell r="H567" t="str">
            <v>TOTAL PATRIMONIO</v>
          </cell>
          <cell r="AA567">
            <v>1046.5999999999999</v>
          </cell>
          <cell r="AE567">
            <v>6665380.5999999978</v>
          </cell>
          <cell r="AG567">
            <v>6931495.799999998</v>
          </cell>
          <cell r="AH567">
            <v>7289078.7000000002</v>
          </cell>
          <cell r="AI567">
            <v>8033793.2000000002</v>
          </cell>
          <cell r="AJ567">
            <v>8236388.4999999991</v>
          </cell>
          <cell r="AK567">
            <v>8012707.2999999989</v>
          </cell>
          <cell r="AL567">
            <v>7531173</v>
          </cell>
          <cell r="AM567">
            <v>7215856.3999999994</v>
          </cell>
          <cell r="AN567">
            <v>6863923.2999999998</v>
          </cell>
          <cell r="AO567">
            <v>6687614.9000000004</v>
          </cell>
          <cell r="AP567">
            <v>6861423.6999999993</v>
          </cell>
          <cell r="AQ567">
            <v>6607092.7000000002</v>
          </cell>
          <cell r="AR567">
            <v>6435524.1999999983</v>
          </cell>
          <cell r="AT567">
            <v>6645815.3999999994</v>
          </cell>
          <cell r="AV567">
            <v>6517247.2299999995</v>
          </cell>
          <cell r="AW567">
            <v>6236141.0999999987</v>
          </cell>
          <cell r="AX567">
            <v>6051181.7999999998</v>
          </cell>
          <cell r="AY567">
            <v>5959545.2999999998</v>
          </cell>
          <cell r="AZ567">
            <v>5276017.2</v>
          </cell>
          <cell r="BB567">
            <v>4882449.5999999996</v>
          </cell>
          <cell r="BC567">
            <v>4847368.8</v>
          </cell>
          <cell r="BD567">
            <v>4481541.3</v>
          </cell>
          <cell r="BF567">
            <v>3985771.9999999991</v>
          </cell>
          <cell r="BG567">
            <v>3837764.4</v>
          </cell>
          <cell r="BH567">
            <v>3933650.1</v>
          </cell>
          <cell r="BI567">
            <v>4058318.4</v>
          </cell>
          <cell r="BJ567">
            <v>4119730.4</v>
          </cell>
          <cell r="BK567">
            <v>3811985.6</v>
          </cell>
          <cell r="BL567">
            <v>3763091.9</v>
          </cell>
          <cell r="BM567">
            <v>4571680.0999999996</v>
          </cell>
          <cell r="BN567">
            <v>4574475.2</v>
          </cell>
          <cell r="BO567">
            <v>4349530</v>
          </cell>
          <cell r="BP567">
            <v>4358395.4000000004</v>
          </cell>
          <cell r="BQ567">
            <v>4635321.2</v>
          </cell>
          <cell r="BR567">
            <v>4604258.8</v>
          </cell>
          <cell r="BT567">
            <v>4433796.7</v>
          </cell>
          <cell r="BU567">
            <v>4470257.9000000004</v>
          </cell>
          <cell r="BV567">
            <v>4779526.5999999996</v>
          </cell>
          <cell r="BY567">
            <v>4502274</v>
          </cell>
          <cell r="CA567">
            <v>4675365.7</v>
          </cell>
          <cell r="CB567">
            <v>4393347.5</v>
          </cell>
          <cell r="CC567">
            <v>4077069</v>
          </cell>
          <cell r="CF567">
            <v>4272600.7</v>
          </cell>
          <cell r="CG567">
            <v>4407271.4000000004</v>
          </cell>
          <cell r="CH567">
            <v>4607521.4000000004</v>
          </cell>
          <cell r="CK567">
            <v>3190154.6</v>
          </cell>
          <cell r="CN567">
            <v>2788015.14</v>
          </cell>
          <cell r="CQ567">
            <v>3750945.6</v>
          </cell>
          <cell r="CT567">
            <v>3009686.72</v>
          </cell>
          <cell r="CW567">
            <v>2242551.5</v>
          </cell>
          <cell r="CZ567">
            <v>1617223.4</v>
          </cell>
          <cell r="DC567">
            <v>1549173.32</v>
          </cell>
          <cell r="DF567">
            <v>1461230.4580000001</v>
          </cell>
          <cell r="DI567">
            <v>982905.19</v>
          </cell>
          <cell r="DL567">
            <v>936184.7</v>
          </cell>
          <cell r="DR567">
            <v>711435.03509999998</v>
          </cell>
          <cell r="DX567">
            <v>449836.65</v>
          </cell>
          <cell r="ED567">
            <v>416306.48269999999</v>
          </cell>
          <cell r="EP567">
            <v>286802.53999999998</v>
          </cell>
          <cell r="EQ567">
            <v>166517.97378100001</v>
          </cell>
        </row>
        <row r="569">
          <cell r="A569" t="str">
            <v>SPBal&amp;PyGRMMM Col$TOTAL PASIVO Y PATRIMONIO</v>
          </cell>
          <cell r="B569" t="str">
            <v>Bal&amp;PyG</v>
          </cell>
          <cell r="C569" t="str">
            <v>SP</v>
          </cell>
          <cell r="D569" t="str">
            <v>R</v>
          </cell>
          <cell r="E569" t="str">
            <v>M</v>
          </cell>
          <cell r="F569" t="str">
            <v>MM Col$</v>
          </cell>
          <cell r="G569" t="str">
            <v>LFS</v>
          </cell>
          <cell r="H569" t="str">
            <v>TOTAL PASIVO Y PATRIMONIO</v>
          </cell>
          <cell r="AA569">
            <v>1046.5999999999999</v>
          </cell>
          <cell r="AE569">
            <v>6668438.0999999978</v>
          </cell>
          <cell r="AG569">
            <v>6934537.4999999981</v>
          </cell>
          <cell r="AH569">
            <v>7292102.5999999996</v>
          </cell>
          <cell r="AI569">
            <v>8038362.7000000002</v>
          </cell>
          <cell r="AJ569">
            <v>8240975.7999999989</v>
          </cell>
          <cell r="AK569">
            <v>8017050.0999999987</v>
          </cell>
          <cell r="AL569">
            <v>7535462.4000000004</v>
          </cell>
          <cell r="AM569">
            <v>7220103.6999999993</v>
          </cell>
          <cell r="AN569">
            <v>6868145.0999999996</v>
          </cell>
          <cell r="AO569">
            <v>6693211.9000000004</v>
          </cell>
          <cell r="AP569">
            <v>6866994.9999999991</v>
          </cell>
          <cell r="AQ569">
            <v>6612655</v>
          </cell>
          <cell r="AR569">
            <v>6456436.5999999987</v>
          </cell>
          <cell r="AT569">
            <v>6672796.5999999996</v>
          </cell>
          <cell r="AV569">
            <v>6560494.3299999991</v>
          </cell>
          <cell r="AW569">
            <v>6470339.8999999985</v>
          </cell>
          <cell r="AX569">
            <v>6101570.7999999998</v>
          </cell>
          <cell r="AY569">
            <v>6040520.0999999996</v>
          </cell>
          <cell r="AZ569">
            <v>5384159.7999999989</v>
          </cell>
          <cell r="BB569">
            <v>5022469.8</v>
          </cell>
          <cell r="BC569">
            <v>5159852.5</v>
          </cell>
          <cell r="BD569">
            <v>4820151.7</v>
          </cell>
          <cell r="BF569">
            <v>4334172.6999999993</v>
          </cell>
          <cell r="BG569">
            <v>4192039.9</v>
          </cell>
          <cell r="BH569">
            <v>4001955.5</v>
          </cell>
          <cell r="BI569">
            <v>4129630.6</v>
          </cell>
          <cell r="BJ569">
            <v>4191166.6</v>
          </cell>
          <cell r="BK569">
            <v>3903731.6</v>
          </cell>
          <cell r="BL569">
            <v>3855180.6</v>
          </cell>
          <cell r="BM569">
            <v>4664180.7</v>
          </cell>
          <cell r="BN569">
            <v>4698475.5</v>
          </cell>
          <cell r="BO569">
            <v>4477216.2</v>
          </cell>
          <cell r="BP569">
            <v>4485466.0999999996</v>
          </cell>
          <cell r="BQ569">
            <v>4786626.0999999996</v>
          </cell>
          <cell r="BR569">
            <v>4761440.5999999996</v>
          </cell>
          <cell r="BT569">
            <v>4561770.8</v>
          </cell>
          <cell r="BU569">
            <v>4600102.8</v>
          </cell>
          <cell r="BV569">
            <v>4906858.5999999996</v>
          </cell>
          <cell r="BY569">
            <v>4658323.5</v>
          </cell>
          <cell r="CA569">
            <v>4872081.2</v>
          </cell>
          <cell r="CB569">
            <v>4580251.5999999996</v>
          </cell>
          <cell r="CC569">
            <v>4283075.4000000004</v>
          </cell>
          <cell r="CF569">
            <v>4436091.5</v>
          </cell>
          <cell r="CG569">
            <v>4607097.0999999996</v>
          </cell>
          <cell r="CH569">
            <v>4811706.8</v>
          </cell>
          <cell r="CK569">
            <v>3321331.6</v>
          </cell>
          <cell r="CN569">
            <v>2980717.9</v>
          </cell>
        </row>
        <row r="572">
          <cell r="A572" t="str">
            <v>SPBal&amp;PyGRMMM Col$CUENTAS DE ORDEN</v>
          </cell>
          <cell r="B572" t="str">
            <v>Bal&amp;PyG</v>
          </cell>
          <cell r="C572" t="str">
            <v>SP</v>
          </cell>
          <cell r="D572" t="str">
            <v>R</v>
          </cell>
          <cell r="E572" t="str">
            <v>M</v>
          </cell>
          <cell r="F572" t="str">
            <v>MM Col$</v>
          </cell>
          <cell r="G572" t="str">
            <v>LFS</v>
          </cell>
          <cell r="H572" t="str">
            <v>CUENTAS DE ORDEN</v>
          </cell>
          <cell r="AA572">
            <v>0</v>
          </cell>
          <cell r="AE572">
            <v>6744469.0999999996</v>
          </cell>
          <cell r="AG572">
            <v>6744469.0999999996</v>
          </cell>
          <cell r="AH572">
            <v>6707361.5</v>
          </cell>
          <cell r="AI572">
            <v>6749822.2000000002</v>
          </cell>
          <cell r="AJ572">
            <v>6749822.2000000002</v>
          </cell>
          <cell r="AK572">
            <v>6749928.2999999998</v>
          </cell>
          <cell r="AL572">
            <v>6479886.9000000004</v>
          </cell>
          <cell r="AM572">
            <v>6479951.9000000004</v>
          </cell>
          <cell r="AN572">
            <v>6480924.4000000004</v>
          </cell>
          <cell r="AO572">
            <v>6481730.2000000002</v>
          </cell>
          <cell r="AP572">
            <v>6481730.2000000002</v>
          </cell>
          <cell r="AQ572">
            <v>3960021.9</v>
          </cell>
          <cell r="AR572">
            <v>3978205.9</v>
          </cell>
          <cell r="AT572">
            <v>3978205.9</v>
          </cell>
          <cell r="AV572">
            <v>3978205.9</v>
          </cell>
          <cell r="AW572">
            <v>3930268.2</v>
          </cell>
          <cell r="AX572">
            <v>3930268.2</v>
          </cell>
          <cell r="AY572">
            <v>3930268.2</v>
          </cell>
          <cell r="AZ572">
            <v>3836042.3</v>
          </cell>
          <cell r="BB572">
            <v>3763589.9</v>
          </cell>
          <cell r="BC572">
            <v>3763589.9</v>
          </cell>
          <cell r="BD572">
            <v>4559590.2</v>
          </cell>
          <cell r="BF572">
            <v>4559590.2</v>
          </cell>
          <cell r="BG572">
            <v>4513222.5999999996</v>
          </cell>
          <cell r="BH572">
            <v>5339294.8</v>
          </cell>
          <cell r="BI572">
            <v>5339294.8</v>
          </cell>
          <cell r="BJ572">
            <v>5339294.8</v>
          </cell>
          <cell r="BK572">
            <v>6759124.7999999998</v>
          </cell>
          <cell r="BL572">
            <v>6759969.0999999996</v>
          </cell>
          <cell r="BM572">
            <v>6759969.0999999996</v>
          </cell>
          <cell r="BN572">
            <v>6653060.2000000002</v>
          </cell>
          <cell r="BO572">
            <v>6653249.9000000004</v>
          </cell>
          <cell r="BP572">
            <v>3866514.3</v>
          </cell>
          <cell r="BQ572">
            <v>3895179.6</v>
          </cell>
          <cell r="BR572">
            <v>3895181.8</v>
          </cell>
          <cell r="BT572">
            <v>4379522.4000000004</v>
          </cell>
          <cell r="BU572">
            <v>4379522.4000000004</v>
          </cell>
          <cell r="BV572">
            <v>3739874.3</v>
          </cell>
          <cell r="BY572">
            <v>3458126.9</v>
          </cell>
          <cell r="CA572">
            <v>3648473.5</v>
          </cell>
          <cell r="CB572">
            <v>3648473.5</v>
          </cell>
          <cell r="CC572">
            <v>3543187.7</v>
          </cell>
          <cell r="CF572">
            <v>3395019.1</v>
          </cell>
          <cell r="CG572">
            <v>3395019.1</v>
          </cell>
          <cell r="CH572">
            <v>3748589.5</v>
          </cell>
          <cell r="CK572">
            <v>1471286.4</v>
          </cell>
          <cell r="CN572">
            <v>1522986.9</v>
          </cell>
        </row>
        <row r="574">
          <cell r="A574" t="str">
            <v>SPBal&amp;PyGRMMM Col$Disponible t</v>
          </cell>
          <cell r="B574" t="str">
            <v>Bal&amp;PyG</v>
          </cell>
          <cell r="C574" t="str">
            <v>SP</v>
          </cell>
          <cell r="D574" t="str">
            <v>R</v>
          </cell>
          <cell r="E574" t="str">
            <v>M</v>
          </cell>
          <cell r="F574" t="str">
            <v>MM Col$</v>
          </cell>
          <cell r="G574" t="str">
            <v>LFS</v>
          </cell>
          <cell r="H574" t="str">
            <v>Disponible t</v>
          </cell>
          <cell r="AE574">
            <v>543294.69999999995</v>
          </cell>
          <cell r="AG574">
            <v>756172.10000000009</v>
          </cell>
          <cell r="AH574">
            <v>743766</v>
          </cell>
          <cell r="AI574">
            <v>627620.39999999991</v>
          </cell>
          <cell r="AJ574">
            <v>153159.6</v>
          </cell>
          <cell r="AK574">
            <v>150590.90000000002</v>
          </cell>
          <cell r="AL574">
            <v>151964.5</v>
          </cell>
          <cell r="AM574">
            <v>161996.9</v>
          </cell>
          <cell r="AN574">
            <v>155288.70000000001</v>
          </cell>
          <cell r="AO574">
            <v>0</v>
          </cell>
          <cell r="AP574">
            <v>162569.79999999999</v>
          </cell>
          <cell r="AQ574">
            <v>281875.10000000003</v>
          </cell>
          <cell r="AR574">
            <v>465498.1</v>
          </cell>
          <cell r="AT574">
            <v>442155.5</v>
          </cell>
          <cell r="AV574">
            <v>144242.29999999999</v>
          </cell>
          <cell r="AW574">
            <v>293526.09999999998</v>
          </cell>
          <cell r="AX574">
            <v>137859.4</v>
          </cell>
          <cell r="AY574">
            <v>145282.80000000002</v>
          </cell>
          <cell r="AZ574">
            <v>160226.70000000001</v>
          </cell>
          <cell r="BB574">
            <v>137071.9</v>
          </cell>
          <cell r="BC574">
            <v>240852.09999999998</v>
          </cell>
          <cell r="BD574">
            <v>239280.7</v>
          </cell>
          <cell r="BF574">
            <v>234778.69999999998</v>
          </cell>
          <cell r="BG574">
            <v>211831.80000000002</v>
          </cell>
          <cell r="BH574">
            <v>234778.69999999998</v>
          </cell>
          <cell r="BI574">
            <v>336922.1</v>
          </cell>
          <cell r="BJ574">
            <v>343724.7</v>
          </cell>
          <cell r="BK574">
            <v>429166</v>
          </cell>
          <cell r="BL574">
            <v>429135</v>
          </cell>
          <cell r="BM574">
            <v>429277.19999999995</v>
          </cell>
          <cell r="BN574">
            <v>439437.3</v>
          </cell>
          <cell r="BO574">
            <v>430206.60000000003</v>
          </cell>
          <cell r="BP574">
            <v>432960.8</v>
          </cell>
          <cell r="BT574">
            <v>0</v>
          </cell>
          <cell r="BU574">
            <v>14432.5</v>
          </cell>
          <cell r="BV574">
            <v>17119.2</v>
          </cell>
          <cell r="BW574">
            <v>0</v>
          </cell>
          <cell r="BY574">
            <v>461578.7</v>
          </cell>
          <cell r="BZ574">
            <v>0</v>
          </cell>
          <cell r="CA574">
            <v>462355.3</v>
          </cell>
          <cell r="CB574">
            <v>547793.6</v>
          </cell>
          <cell r="CF574">
            <v>84409.1</v>
          </cell>
          <cell r="CG574">
            <v>0</v>
          </cell>
          <cell r="CH574">
            <v>0</v>
          </cell>
          <cell r="CK574">
            <v>138850.4</v>
          </cell>
        </row>
        <row r="575">
          <cell r="A575" t="str">
            <v>SPBal&amp;PyGRMMM Col$Inversiones t</v>
          </cell>
          <cell r="B575" t="str">
            <v>Bal&amp;PyG</v>
          </cell>
          <cell r="C575" t="str">
            <v>SP</v>
          </cell>
          <cell r="D575" t="str">
            <v>R</v>
          </cell>
          <cell r="E575" t="str">
            <v>M</v>
          </cell>
          <cell r="F575" t="str">
            <v>MM Col$</v>
          </cell>
          <cell r="G575" t="str">
            <v>LFS</v>
          </cell>
          <cell r="H575" t="str">
            <v>Inversiones t</v>
          </cell>
          <cell r="AE575">
            <v>1290629.8</v>
          </cell>
          <cell r="AG575">
            <v>1288813.9999999998</v>
          </cell>
          <cell r="AH575">
            <v>1290951.5999999999</v>
          </cell>
          <cell r="AI575">
            <v>1393653</v>
          </cell>
          <cell r="AJ575">
            <v>1389025.6</v>
          </cell>
          <cell r="AK575">
            <v>1388238.2</v>
          </cell>
          <cell r="AL575">
            <v>1342511.1</v>
          </cell>
          <cell r="AM575">
            <v>1365137.8</v>
          </cell>
          <cell r="AN575">
            <v>1370065.0999999999</v>
          </cell>
          <cell r="AO575">
            <v>0</v>
          </cell>
          <cell r="AP575">
            <v>1369368.9</v>
          </cell>
          <cell r="AQ575">
            <v>1351608.4</v>
          </cell>
          <cell r="AR575">
            <v>1339018.5</v>
          </cell>
          <cell r="AT575">
            <v>1340560.2</v>
          </cell>
          <cell r="AV575">
            <v>1580311.1300000001</v>
          </cell>
          <cell r="AW575">
            <v>1819662.8999999997</v>
          </cell>
          <cell r="AX575">
            <v>1785796.9</v>
          </cell>
          <cell r="AY575">
            <v>1758040.9</v>
          </cell>
          <cell r="AZ575">
            <v>1601122.7</v>
          </cell>
          <cell r="BB575">
            <v>1595111.3</v>
          </cell>
          <cell r="BC575">
            <v>1352782</v>
          </cell>
          <cell r="BD575">
            <v>1365908.4000000001</v>
          </cell>
          <cell r="BF575">
            <v>1402759</v>
          </cell>
          <cell r="BG575">
            <v>1377278.7</v>
          </cell>
          <cell r="BH575">
            <v>1402759</v>
          </cell>
          <cell r="BI575">
            <v>1296269.3</v>
          </cell>
          <cell r="BJ575">
            <v>1286965</v>
          </cell>
          <cell r="BK575">
            <v>1180263.7</v>
          </cell>
          <cell r="BL575">
            <v>1184734.9000000001</v>
          </cell>
          <cell r="BM575">
            <v>1174338.1000000001</v>
          </cell>
          <cell r="BN575">
            <v>1190238.8</v>
          </cell>
          <cell r="BO575">
            <v>1188623.7999999998</v>
          </cell>
          <cell r="BP575">
            <v>1198783.1000000001</v>
          </cell>
          <cell r="BT575">
            <v>0</v>
          </cell>
          <cell r="BU575">
            <v>451819.6</v>
          </cell>
          <cell r="BV575">
            <v>453240.7</v>
          </cell>
          <cell r="BW575">
            <v>0</v>
          </cell>
          <cell r="BY575">
            <v>860773.79999999993</v>
          </cell>
          <cell r="BZ575">
            <v>0</v>
          </cell>
          <cell r="CA575">
            <v>856840.79999999993</v>
          </cell>
          <cell r="CB575">
            <v>855715.3</v>
          </cell>
          <cell r="CF575">
            <v>0</v>
          </cell>
          <cell r="CG575">
            <v>527973.69999999995</v>
          </cell>
          <cell r="CH575">
            <v>521029</v>
          </cell>
          <cell r="CK575">
            <v>2058593.3</v>
          </cell>
        </row>
        <row r="576">
          <cell r="A576" t="str">
            <v>SPBal&amp;PyGRMMM Col$Valorizaciones t</v>
          </cell>
          <cell r="B576" t="str">
            <v>Bal&amp;PyG</v>
          </cell>
          <cell r="C576" t="str">
            <v>SP</v>
          </cell>
          <cell r="D576" t="str">
            <v>R</v>
          </cell>
          <cell r="E576" t="str">
            <v>M</v>
          </cell>
          <cell r="F576" t="str">
            <v>MM Col$</v>
          </cell>
          <cell r="G576" t="str">
            <v>LFS</v>
          </cell>
          <cell r="H576" t="str">
            <v>Valorizaciones t</v>
          </cell>
          <cell r="AE576">
            <v>4540069.9999999991</v>
          </cell>
          <cell r="AG576">
            <v>4811801.8999999994</v>
          </cell>
          <cell r="AH576">
            <v>5164319</v>
          </cell>
          <cell r="AI576">
            <v>5966090.6000000006</v>
          </cell>
          <cell r="AJ576">
            <v>6180306.7999999998</v>
          </cell>
          <cell r="AK576">
            <v>5966624.5999999996</v>
          </cell>
          <cell r="AL576">
            <v>5561375.7999999998</v>
          </cell>
          <cell r="AM576">
            <v>4932035.9000000004</v>
          </cell>
          <cell r="AN576">
            <v>4804214.5000000009</v>
          </cell>
          <cell r="AO576">
            <v>0</v>
          </cell>
          <cell r="AP576">
            <v>4980791</v>
          </cell>
          <cell r="AQ576">
            <v>4735214.4000000004</v>
          </cell>
          <cell r="AR576">
            <v>4624145.8999999994</v>
          </cell>
          <cell r="AT576">
            <v>4830793.7</v>
          </cell>
          <cell r="AV576">
            <v>4780350.3</v>
          </cell>
          <cell r="AW576">
            <v>4307999.1999999993</v>
          </cell>
          <cell r="AX576">
            <v>4124170.6</v>
          </cell>
          <cell r="AY576">
            <v>4057530.6</v>
          </cell>
          <cell r="AZ576">
            <v>3490674.4</v>
          </cell>
          <cell r="BB576">
            <v>3055813.4</v>
          </cell>
          <cell r="BC576">
            <v>2857264.4</v>
          </cell>
          <cell r="BD576">
            <v>2361848.5</v>
          </cell>
          <cell r="BF576">
            <v>2100729.4</v>
          </cell>
          <cell r="BG576">
            <v>2214319</v>
          </cell>
          <cell r="BH576">
            <v>2100729.4</v>
          </cell>
          <cell r="BI576">
            <v>2230817.1</v>
          </cell>
          <cell r="BJ576">
            <v>2300757.2999999998</v>
          </cell>
          <cell r="BK576">
            <v>2022077.6</v>
          </cell>
          <cell r="BL576">
            <v>1967581.5</v>
          </cell>
          <cell r="BM576">
            <v>2782240.8</v>
          </cell>
          <cell r="BN576">
            <v>2792338.2</v>
          </cell>
          <cell r="BO576">
            <v>2574807.7000000002</v>
          </cell>
          <cell r="BP576">
            <v>2572914.5</v>
          </cell>
          <cell r="BT576">
            <v>0</v>
          </cell>
          <cell r="BU576">
            <v>0</v>
          </cell>
          <cell r="BV576">
            <v>0</v>
          </cell>
          <cell r="BW576">
            <v>0</v>
          </cell>
          <cell r="BY576">
            <v>3015926.8</v>
          </cell>
          <cell r="BZ576">
            <v>0</v>
          </cell>
          <cell r="CA576">
            <v>3215913.6</v>
          </cell>
          <cell r="CB576">
            <v>2933268.3</v>
          </cell>
          <cell r="CF576">
            <v>0</v>
          </cell>
          <cell r="CG576">
            <v>0</v>
          </cell>
          <cell r="CH576">
            <v>0</v>
          </cell>
          <cell r="CK576">
            <v>931552</v>
          </cell>
        </row>
        <row r="577">
          <cell r="A577" t="str">
            <v>SPBal&amp;PyGRMMM Col$CxC Compañías Vinculadas t</v>
          </cell>
          <cell r="B577" t="str">
            <v>Bal&amp;PyG</v>
          </cell>
          <cell r="C577" t="str">
            <v>SP</v>
          </cell>
          <cell r="D577" t="str">
            <v>R</v>
          </cell>
          <cell r="E577" t="str">
            <v>M</v>
          </cell>
          <cell r="F577" t="str">
            <v>MM Col$</v>
          </cell>
          <cell r="G577" t="str">
            <v>LFS</v>
          </cell>
          <cell r="H577" t="str">
            <v>CxC Compañías Vinculadas t</v>
          </cell>
          <cell r="AE577">
            <v>282992.40000000002</v>
          </cell>
          <cell r="AG577">
            <v>66199.5</v>
          </cell>
          <cell r="AH577">
            <v>41479.9</v>
          </cell>
          <cell r="AI577">
            <v>32742.1</v>
          </cell>
          <cell r="AJ577">
            <v>501816.4</v>
          </cell>
          <cell r="AK577">
            <v>471778</v>
          </cell>
          <cell r="AL577">
            <v>464350.1</v>
          </cell>
          <cell r="AM577">
            <v>371073.9</v>
          </cell>
          <cell r="AN577">
            <v>348801.8</v>
          </cell>
          <cell r="AO577">
            <v>0</v>
          </cell>
          <cell r="AP577">
            <v>340698.1</v>
          </cell>
          <cell r="AQ577">
            <v>208338.6</v>
          </cell>
          <cell r="AR577">
            <v>16279.6</v>
          </cell>
          <cell r="AT577">
            <v>15491.3</v>
          </cell>
          <cell r="AV577">
            <v>19383.3</v>
          </cell>
          <cell r="AW577">
            <v>10110.700000000001</v>
          </cell>
          <cell r="AX577">
            <v>13800.6</v>
          </cell>
          <cell r="AY577">
            <v>13955.3</v>
          </cell>
          <cell r="AZ577">
            <v>65752.600000000006</v>
          </cell>
          <cell r="BB577">
            <v>272973.59999999998</v>
          </cell>
          <cell r="BC577">
            <v>259624.7</v>
          </cell>
          <cell r="BD577">
            <v>256067.1</v>
          </cell>
          <cell r="BF577">
            <v>248444.6</v>
          </cell>
          <cell r="BG577">
            <v>246113.8</v>
          </cell>
          <cell r="BH577">
            <v>248444.6</v>
          </cell>
          <cell r="BI577">
            <v>250520.8</v>
          </cell>
          <cell r="BJ577">
            <v>223042.1</v>
          </cell>
          <cell r="BK577">
            <v>234642.2</v>
          </cell>
          <cell r="BL577">
            <v>234978.2</v>
          </cell>
          <cell r="BM577">
            <v>217370.8</v>
          </cell>
          <cell r="BN577">
            <v>213004.6</v>
          </cell>
          <cell r="BO577">
            <v>214454</v>
          </cell>
          <cell r="BP577">
            <v>188710.5</v>
          </cell>
          <cell r="BT577">
            <v>0</v>
          </cell>
          <cell r="BU577">
            <v>0</v>
          </cell>
          <cell r="BV577">
            <v>0</v>
          </cell>
          <cell r="BW577">
            <v>0</v>
          </cell>
          <cell r="BY577">
            <v>267094.40000000002</v>
          </cell>
          <cell r="BZ577">
            <v>0</v>
          </cell>
          <cell r="CA577">
            <v>280085.59999999998</v>
          </cell>
          <cell r="CB577">
            <v>164221.70000000001</v>
          </cell>
          <cell r="CF577">
            <v>0</v>
          </cell>
          <cell r="CG577">
            <v>0</v>
          </cell>
          <cell r="CH577">
            <v>0</v>
          </cell>
          <cell r="CK577">
            <v>87505.2</v>
          </cell>
        </row>
        <row r="579">
          <cell r="A579" t="str">
            <v>SPBal&amp;PyGRMMM Col$Obligaciones Financieras t</v>
          </cell>
          <cell r="B579" t="str">
            <v>Bal&amp;PyG</v>
          </cell>
          <cell r="C579" t="str">
            <v>SP</v>
          </cell>
          <cell r="D579" t="str">
            <v>R</v>
          </cell>
          <cell r="E579" t="str">
            <v>M</v>
          </cell>
          <cell r="F579" t="str">
            <v>MM Col$</v>
          </cell>
          <cell r="G579" t="str">
            <v>LFS</v>
          </cell>
          <cell r="H579" t="str">
            <v>Obligaciones Financieras t</v>
          </cell>
          <cell r="AE579">
            <v>0</v>
          </cell>
          <cell r="AG579">
            <v>0</v>
          </cell>
          <cell r="AH579">
            <v>0</v>
          </cell>
          <cell r="AI579">
            <v>0</v>
          </cell>
          <cell r="AJ579">
            <v>0</v>
          </cell>
          <cell r="AK579">
            <v>0</v>
          </cell>
          <cell r="AL579">
            <v>0</v>
          </cell>
          <cell r="AM579">
            <v>0</v>
          </cell>
          <cell r="AN579">
            <v>0</v>
          </cell>
          <cell r="AO579">
            <v>0</v>
          </cell>
          <cell r="AP579">
            <v>0</v>
          </cell>
          <cell r="AQ579">
            <v>0</v>
          </cell>
          <cell r="AR579">
            <v>0</v>
          </cell>
          <cell r="AT579">
            <v>0</v>
          </cell>
          <cell r="AV579">
            <v>38000</v>
          </cell>
          <cell r="AW579">
            <v>6658.9</v>
          </cell>
          <cell r="AX579">
            <v>10099</v>
          </cell>
          <cell r="AY579">
            <v>25467.5</v>
          </cell>
          <cell r="AZ579">
            <v>17344.2</v>
          </cell>
          <cell r="BB579">
            <v>43489</v>
          </cell>
          <cell r="BC579">
            <v>43588.2</v>
          </cell>
          <cell r="BD579">
            <v>50686.9</v>
          </cell>
          <cell r="BF579">
            <v>50687.4</v>
          </cell>
          <cell r="BG579">
            <v>50588.2</v>
          </cell>
          <cell r="BH579">
            <v>50687.4</v>
          </cell>
          <cell r="BI579">
            <v>50687.4</v>
          </cell>
          <cell r="BJ579">
            <v>50687.4</v>
          </cell>
          <cell r="BK579">
            <v>50489</v>
          </cell>
          <cell r="BL579">
            <v>50489</v>
          </cell>
          <cell r="BM579">
            <v>50489</v>
          </cell>
          <cell r="BN579">
            <v>50489</v>
          </cell>
          <cell r="BO579">
            <v>50489</v>
          </cell>
          <cell r="BP579">
            <v>51290.1</v>
          </cell>
          <cell r="BT579">
            <v>59473.2</v>
          </cell>
          <cell r="BU579">
            <v>60840.1</v>
          </cell>
          <cell r="BV579">
            <v>57277.4</v>
          </cell>
          <cell r="BW579">
            <v>0</v>
          </cell>
          <cell r="BY579">
            <v>103103.1</v>
          </cell>
          <cell r="BZ579">
            <v>0</v>
          </cell>
          <cell r="CA579">
            <v>111249.4</v>
          </cell>
          <cell r="CB579">
            <v>105386.1</v>
          </cell>
          <cell r="CF579">
            <v>120715.1</v>
          </cell>
          <cell r="CG579">
            <v>157763.30000000002</v>
          </cell>
          <cell r="CH579">
            <v>100150.09999999999</v>
          </cell>
          <cell r="CK579">
            <v>102503.4</v>
          </cell>
        </row>
        <row r="580">
          <cell r="A580" t="str">
            <v>SPBal&amp;PyGRMMM Col$CxP Compañías Vinculadas t</v>
          </cell>
          <cell r="B580" t="str">
            <v>Bal&amp;PyG</v>
          </cell>
          <cell r="C580" t="str">
            <v>SP</v>
          </cell>
          <cell r="D580" t="str">
            <v>R</v>
          </cell>
          <cell r="E580" t="str">
            <v>M</v>
          </cell>
          <cell r="F580" t="str">
            <v>MM Col$</v>
          </cell>
          <cell r="G580" t="str">
            <v>LFS</v>
          </cell>
          <cell r="H580" t="str">
            <v>CxP Compañías Vinculadas t</v>
          </cell>
          <cell r="AE580">
            <v>0</v>
          </cell>
          <cell r="AG580">
            <v>0</v>
          </cell>
          <cell r="AH580">
            <v>0</v>
          </cell>
          <cell r="AI580">
            <v>0</v>
          </cell>
          <cell r="AJ580">
            <v>0</v>
          </cell>
          <cell r="AK580">
            <v>0</v>
          </cell>
          <cell r="AL580">
            <v>0</v>
          </cell>
          <cell r="AM580">
            <v>0</v>
          </cell>
          <cell r="AN580">
            <v>0</v>
          </cell>
          <cell r="AO580">
            <v>0</v>
          </cell>
          <cell r="AP580">
            <v>0</v>
          </cell>
          <cell r="AQ580">
            <v>0</v>
          </cell>
          <cell r="AR580">
            <v>14565.9</v>
          </cell>
          <cell r="AT580">
            <v>21866.3</v>
          </cell>
          <cell r="AV580">
            <v>0</v>
          </cell>
          <cell r="AW580">
            <v>186819.1</v>
          </cell>
          <cell r="AX580">
            <v>0</v>
          </cell>
          <cell r="AY580">
            <v>14826.1</v>
          </cell>
          <cell r="AZ580">
            <v>24193</v>
          </cell>
          <cell r="BB580">
            <v>0</v>
          </cell>
          <cell r="BC580">
            <v>0</v>
          </cell>
          <cell r="BD580">
            <v>0</v>
          </cell>
          <cell r="BF580">
            <v>0</v>
          </cell>
          <cell r="BG580">
            <v>0</v>
          </cell>
          <cell r="BH580">
            <v>0</v>
          </cell>
          <cell r="BI580">
            <v>0</v>
          </cell>
          <cell r="BJ580">
            <v>0</v>
          </cell>
          <cell r="BK580">
            <v>0</v>
          </cell>
          <cell r="BL580">
            <v>0</v>
          </cell>
          <cell r="BM580">
            <v>0</v>
          </cell>
          <cell r="BN580">
            <v>0</v>
          </cell>
          <cell r="BO580">
            <v>0</v>
          </cell>
          <cell r="BP580">
            <v>0</v>
          </cell>
          <cell r="BT580">
            <v>0</v>
          </cell>
          <cell r="BU580">
            <v>0</v>
          </cell>
          <cell r="BV580">
            <v>0</v>
          </cell>
          <cell r="BW580">
            <v>0</v>
          </cell>
          <cell r="BY580">
            <v>1836</v>
          </cell>
          <cell r="BZ580">
            <v>0</v>
          </cell>
          <cell r="CA580">
            <v>2491.5</v>
          </cell>
          <cell r="CB580">
            <v>1151.8</v>
          </cell>
          <cell r="CF580">
            <v>0</v>
          </cell>
          <cell r="CG580">
            <v>0</v>
          </cell>
          <cell r="CH580">
            <v>0</v>
          </cell>
          <cell r="CK580">
            <v>9956.4</v>
          </cell>
        </row>
        <row r="581">
          <cell r="A581" t="str">
            <v>SPBal&amp;PyGRMMM Col$Dividendos t</v>
          </cell>
          <cell r="B581" t="str">
            <v>Bal&amp;PyG</v>
          </cell>
          <cell r="C581" t="str">
            <v>SP</v>
          </cell>
          <cell r="D581" t="str">
            <v>R</v>
          </cell>
          <cell r="E581" t="str">
            <v>M</v>
          </cell>
          <cell r="F581" t="str">
            <v>MM Col$</v>
          </cell>
          <cell r="G581" t="str">
            <v>LFS</v>
          </cell>
          <cell r="H581" t="str">
            <v>Dividendos t</v>
          </cell>
        </row>
        <row r="583">
          <cell r="H583" t="str">
            <v>ESTADO DE RESULTADOS</v>
          </cell>
        </row>
        <row r="584">
          <cell r="A584" t="str">
            <v>Bal&amp;PyGMM Col$</v>
          </cell>
          <cell r="B584" t="str">
            <v>Bal&amp;PyG</v>
          </cell>
          <cell r="H584" t="str">
            <v>MM Col$</v>
          </cell>
        </row>
        <row r="587">
          <cell r="A587" t="str">
            <v>SPBal&amp;PyGRAMM Col$Dividendos e Intereses</v>
          </cell>
          <cell r="B587" t="str">
            <v>Bal&amp;PyG</v>
          </cell>
          <cell r="C587" t="str">
            <v>SP</v>
          </cell>
          <cell r="D587" t="str">
            <v>R</v>
          </cell>
          <cell r="E587" t="str">
            <v>A</v>
          </cell>
          <cell r="F587" t="str">
            <v>MM Col$</v>
          </cell>
          <cell r="G587" t="str">
            <v>LFS</v>
          </cell>
          <cell r="H587" t="str">
            <v>Dividendos e Intereses</v>
          </cell>
          <cell r="AA587">
            <v>0</v>
          </cell>
          <cell r="AE587">
            <v>2314.1999999999998</v>
          </cell>
          <cell r="AG587">
            <v>717.6</v>
          </cell>
          <cell r="AH587">
            <v>128153.4</v>
          </cell>
          <cell r="AI587">
            <v>102407.4</v>
          </cell>
          <cell r="AJ587">
            <v>99388</v>
          </cell>
          <cell r="AK587">
            <v>96617.08</v>
          </cell>
          <cell r="AL587">
            <v>68573.7</v>
          </cell>
          <cell r="AM587">
            <v>65231.7</v>
          </cell>
          <cell r="AN587">
            <v>59556.800000000003</v>
          </cell>
          <cell r="AO587">
            <v>34706.699999999997</v>
          </cell>
          <cell r="AP587">
            <v>32363.4</v>
          </cell>
          <cell r="AQ587">
            <v>26301</v>
          </cell>
          <cell r="AR587">
            <v>2204.8000000000002</v>
          </cell>
          <cell r="AT587">
            <v>372</v>
          </cell>
          <cell r="AV587">
            <v>147094.9</v>
          </cell>
          <cell r="AW587">
            <v>118807.9</v>
          </cell>
          <cell r="AX587">
            <v>116915.9</v>
          </cell>
          <cell r="AY587">
            <v>90709.6</v>
          </cell>
          <cell r="AZ587">
            <v>63522.7</v>
          </cell>
          <cell r="BB587">
            <v>61986.7</v>
          </cell>
          <cell r="BC587">
            <v>60928.800000000003</v>
          </cell>
          <cell r="BD587">
            <v>34776.6</v>
          </cell>
          <cell r="BF587">
            <v>33019.300000000003</v>
          </cell>
          <cell r="BG587">
            <v>26647.200000000001</v>
          </cell>
          <cell r="BH587">
            <v>2891.4</v>
          </cell>
          <cell r="BI587">
            <v>771.4</v>
          </cell>
          <cell r="BJ587">
            <v>105156.1</v>
          </cell>
          <cell r="BK587">
            <v>80371.7</v>
          </cell>
          <cell r="BL587">
            <v>79308</v>
          </cell>
          <cell r="BM587">
            <v>79197.2</v>
          </cell>
          <cell r="BN587">
            <v>54627.3</v>
          </cell>
          <cell r="BO587">
            <v>53458</v>
          </cell>
          <cell r="BP587">
            <v>52296.7</v>
          </cell>
          <cell r="BQ587">
            <v>28501.200000000001</v>
          </cell>
          <cell r="BR587">
            <v>27213.8</v>
          </cell>
          <cell r="BT587">
            <v>1314.8</v>
          </cell>
          <cell r="BU587">
            <v>345.7</v>
          </cell>
          <cell r="BV587">
            <v>105176.4</v>
          </cell>
          <cell r="BW587">
            <v>78672.399999999994</v>
          </cell>
          <cell r="BX587">
            <v>77513.899999999994</v>
          </cell>
          <cell r="BY587">
            <v>76241.600000000006</v>
          </cell>
          <cell r="BZ587">
            <v>53985.7</v>
          </cell>
          <cell r="CA587">
            <v>52296.2</v>
          </cell>
          <cell r="CB587">
            <v>51630.5</v>
          </cell>
          <cell r="CC587">
            <v>28130.400000000001</v>
          </cell>
          <cell r="CD587">
            <v>26643.200000000001</v>
          </cell>
          <cell r="CE587">
            <v>23169.9</v>
          </cell>
          <cell r="CF587">
            <v>2962.2</v>
          </cell>
          <cell r="CG587">
            <v>1575.2</v>
          </cell>
          <cell r="CH587">
            <v>102285.5</v>
          </cell>
          <cell r="CI587">
            <v>38519.599999999999</v>
          </cell>
          <cell r="CJ587">
            <v>38229.1</v>
          </cell>
          <cell r="CK587">
            <v>36076.199999999997</v>
          </cell>
          <cell r="CL587">
            <v>26066.1</v>
          </cell>
          <cell r="CM587">
            <v>29409.7</v>
          </cell>
          <cell r="CN587">
            <v>24922.3</v>
          </cell>
          <cell r="CO587">
            <v>14747.5</v>
          </cell>
          <cell r="CP587">
            <v>15575.5</v>
          </cell>
          <cell r="CQ587">
            <v>14696.6</v>
          </cell>
          <cell r="CR587">
            <v>1903.8</v>
          </cell>
          <cell r="CS587">
            <v>549.20000000000005</v>
          </cell>
          <cell r="CT587">
            <v>25548.9</v>
          </cell>
          <cell r="CU587">
            <v>19367.7</v>
          </cell>
          <cell r="CV587">
            <v>18434.099999999999</v>
          </cell>
          <cell r="CW587">
            <v>17522.5</v>
          </cell>
          <cell r="CX587">
            <v>11886.3</v>
          </cell>
          <cell r="CY587">
            <v>11523.4</v>
          </cell>
          <cell r="CZ587">
            <v>11460.9</v>
          </cell>
          <cell r="DA587">
            <v>6675.7</v>
          </cell>
          <cell r="DB587">
            <v>6613.6</v>
          </cell>
          <cell r="DC587">
            <v>6570.1</v>
          </cell>
          <cell r="DD587">
            <v>64.7</v>
          </cell>
          <cell r="DE587">
            <v>28.6</v>
          </cell>
          <cell r="DF587">
            <v>23837.8</v>
          </cell>
          <cell r="DG587">
            <v>18245.400000000001</v>
          </cell>
          <cell r="DH587">
            <v>18225.7</v>
          </cell>
          <cell r="DI587">
            <v>18188.400000000001</v>
          </cell>
          <cell r="DJ587">
            <v>12831.9</v>
          </cell>
          <cell r="DK587">
            <v>12791.4</v>
          </cell>
          <cell r="DL587">
            <v>9291.2000000000007</v>
          </cell>
          <cell r="DM587">
            <v>9265.4</v>
          </cell>
          <cell r="DN587">
            <v>8841.7000000000007</v>
          </cell>
          <cell r="DO587">
            <v>5657.9</v>
          </cell>
          <cell r="DP587">
            <v>2329.6999999999998</v>
          </cell>
          <cell r="DQ587">
            <v>2016.1</v>
          </cell>
          <cell r="DR587">
            <v>19654.8</v>
          </cell>
          <cell r="EA587">
            <v>2336.9</v>
          </cell>
          <cell r="ED587">
            <v>16013.3</v>
          </cell>
        </row>
        <row r="588">
          <cell r="A588" t="str">
            <v>SPBal&amp;PyGRAMM Col$Utilidad en Venta de Inversiones</v>
          </cell>
          <cell r="B588" t="str">
            <v>Bal&amp;PyG</v>
          </cell>
          <cell r="C588" t="str">
            <v>SP</v>
          </cell>
          <cell r="D588" t="str">
            <v>R</v>
          </cell>
          <cell r="E588" t="str">
            <v>A</v>
          </cell>
          <cell r="F588" t="str">
            <v>MM Col$</v>
          </cell>
          <cell r="G588" t="str">
            <v>LFS</v>
          </cell>
          <cell r="H588" t="str">
            <v>Utilidad en Venta de Inversiones</v>
          </cell>
          <cell r="AA588">
            <v>0</v>
          </cell>
          <cell r="AE588">
            <v>-123.4</v>
          </cell>
          <cell r="AG588">
            <v>-72.3</v>
          </cell>
          <cell r="AH588">
            <v>177008.5</v>
          </cell>
          <cell r="AI588">
            <v>169215.5</v>
          </cell>
          <cell r="AJ588">
            <v>169215.5</v>
          </cell>
          <cell r="AK588">
            <v>163228</v>
          </cell>
          <cell r="AL588">
            <v>160973.4</v>
          </cell>
          <cell r="AM588">
            <v>157789.70000000001</v>
          </cell>
          <cell r="AN588">
            <v>116604.2</v>
          </cell>
          <cell r="AO588">
            <v>91210.9</v>
          </cell>
          <cell r="AP588">
            <v>91210.9</v>
          </cell>
          <cell r="AQ588">
            <v>91210.9</v>
          </cell>
          <cell r="AR588">
            <v>91210.9</v>
          </cell>
          <cell r="AT588">
            <v>91210.9</v>
          </cell>
          <cell r="AV588">
            <v>16461.5</v>
          </cell>
          <cell r="AW588">
            <v>14698.8</v>
          </cell>
          <cell r="AX588">
            <v>13944.5</v>
          </cell>
          <cell r="AY588">
            <v>13944.5</v>
          </cell>
          <cell r="AZ588">
            <v>13883.6</v>
          </cell>
          <cell r="BB588">
            <v>13883.6</v>
          </cell>
          <cell r="BC588">
            <v>13729.7</v>
          </cell>
          <cell r="BD588">
            <v>168.6</v>
          </cell>
          <cell r="BF588">
            <v>0</v>
          </cell>
          <cell r="BG588">
            <v>0</v>
          </cell>
          <cell r="BH588">
            <v>0</v>
          </cell>
          <cell r="BI588">
            <v>0</v>
          </cell>
          <cell r="BJ588">
            <v>-66.7</v>
          </cell>
          <cell r="BK588">
            <v>-100.2</v>
          </cell>
          <cell r="BL588">
            <v>-100.2</v>
          </cell>
          <cell r="BM588">
            <v>-12.4</v>
          </cell>
          <cell r="BN588">
            <v>-68.5</v>
          </cell>
          <cell r="BO588">
            <v>-301.3</v>
          </cell>
          <cell r="BP588">
            <v>-231.1</v>
          </cell>
          <cell r="BQ588">
            <v>-231.1</v>
          </cell>
          <cell r="BR588">
            <v>-278.7</v>
          </cell>
          <cell r="BT588">
            <v>-253.2</v>
          </cell>
          <cell r="BU588">
            <v>-218.7</v>
          </cell>
          <cell r="BV588">
            <v>-1273.0999999999999</v>
          </cell>
          <cell r="BW588">
            <v>-4654.7</v>
          </cell>
          <cell r="BX588">
            <v>-4654.7</v>
          </cell>
          <cell r="BY588">
            <v>-4654.7</v>
          </cell>
          <cell r="BZ588">
            <v>590.1</v>
          </cell>
          <cell r="CA588">
            <v>590.1</v>
          </cell>
          <cell r="CB588">
            <v>590.1</v>
          </cell>
          <cell r="CC588">
            <v>590.1</v>
          </cell>
          <cell r="CD588">
            <v>571.70000000000005</v>
          </cell>
          <cell r="CE588">
            <v>606.29999999999995</v>
          </cell>
          <cell r="CF588">
            <v>-103.4</v>
          </cell>
          <cell r="CG588">
            <v>-16.100000000000001</v>
          </cell>
          <cell r="CH588">
            <v>75929.100000000006</v>
          </cell>
          <cell r="CI588">
            <v>73739.5</v>
          </cell>
          <cell r="CJ588">
            <v>72349.3</v>
          </cell>
          <cell r="CK588">
            <v>72097.899999999994</v>
          </cell>
          <cell r="CL588">
            <v>72101.5</v>
          </cell>
          <cell r="CM588">
            <v>72068.399999999994</v>
          </cell>
          <cell r="CN588">
            <v>72060.399999999994</v>
          </cell>
          <cell r="CO588">
            <v>72068.600000000006</v>
          </cell>
          <cell r="CP588">
            <v>71897.7</v>
          </cell>
          <cell r="CQ588">
            <v>70234.100000000006</v>
          </cell>
          <cell r="CR588">
            <v>62110</v>
          </cell>
          <cell r="CS588">
            <v>3.1</v>
          </cell>
          <cell r="CT588">
            <v>4400</v>
          </cell>
          <cell r="CU588">
            <v>3949.1</v>
          </cell>
          <cell r="CV588">
            <v>3949.1</v>
          </cell>
          <cell r="CW588">
            <v>3949.1</v>
          </cell>
          <cell r="CX588">
            <v>3949.1</v>
          </cell>
          <cell r="CY588">
            <v>3945.3</v>
          </cell>
          <cell r="CZ588">
            <v>3945.3</v>
          </cell>
          <cell r="DA588">
            <v>0</v>
          </cell>
          <cell r="DB588">
            <v>0</v>
          </cell>
          <cell r="DC588">
            <v>0</v>
          </cell>
          <cell r="DD588">
            <v>0</v>
          </cell>
          <cell r="DE588">
            <v>0</v>
          </cell>
          <cell r="DF588">
            <v>5208.6000000000004</v>
          </cell>
          <cell r="DG588">
            <v>6017</v>
          </cell>
          <cell r="DH588">
            <v>6017</v>
          </cell>
          <cell r="DI588">
            <v>6017</v>
          </cell>
          <cell r="DJ588">
            <v>6017</v>
          </cell>
          <cell r="DK588">
            <v>6017</v>
          </cell>
          <cell r="DL588">
            <v>3875.6</v>
          </cell>
          <cell r="DM588">
            <v>3875.6</v>
          </cell>
          <cell r="DN588">
            <v>3875.6</v>
          </cell>
          <cell r="DO588">
            <v>3875.6</v>
          </cell>
          <cell r="DP588">
            <v>130.19999999999999</v>
          </cell>
          <cell r="DQ588">
            <v>130.19999999999999</v>
          </cell>
          <cell r="DR588">
            <v>31744.400000000001</v>
          </cell>
          <cell r="EA588">
            <v>0</v>
          </cell>
          <cell r="ED588">
            <v>145747.4</v>
          </cell>
        </row>
        <row r="589">
          <cell r="A589" t="str">
            <v>SPBal&amp;PyGRAMM Col$Construcción</v>
          </cell>
          <cell r="B589" t="str">
            <v>Bal&amp;PyG</v>
          </cell>
          <cell r="C589" t="str">
            <v>SP</v>
          </cell>
          <cell r="D589" t="str">
            <v>R</v>
          </cell>
          <cell r="E589" t="str">
            <v>A</v>
          </cell>
          <cell r="F589" t="str">
            <v>MM Col$</v>
          </cell>
          <cell r="G589" t="str">
            <v>LFS</v>
          </cell>
          <cell r="H589" t="str">
            <v>Construcción</v>
          </cell>
          <cell r="BW589">
            <v>0</v>
          </cell>
          <cell r="BX589">
            <v>0</v>
          </cell>
          <cell r="BZ589">
            <v>0</v>
          </cell>
          <cell r="CA589">
            <v>0</v>
          </cell>
          <cell r="CB589">
            <v>0</v>
          </cell>
          <cell r="CC589">
            <v>0</v>
          </cell>
          <cell r="CD589">
            <v>0</v>
          </cell>
          <cell r="CE589">
            <v>0</v>
          </cell>
          <cell r="CG589">
            <v>0</v>
          </cell>
          <cell r="CI589">
            <v>0</v>
          </cell>
          <cell r="CJ589">
            <v>0</v>
          </cell>
          <cell r="CK589">
            <v>0</v>
          </cell>
          <cell r="CL589">
            <v>0</v>
          </cell>
          <cell r="CM589">
            <v>0</v>
          </cell>
          <cell r="CN589">
            <v>0</v>
          </cell>
          <cell r="CO589">
            <v>0</v>
          </cell>
          <cell r="CP589">
            <v>0</v>
          </cell>
          <cell r="CQ589">
            <v>0</v>
          </cell>
          <cell r="CR589">
            <v>0</v>
          </cell>
          <cell r="CS589">
            <v>0</v>
          </cell>
          <cell r="CT589">
            <v>0</v>
          </cell>
          <cell r="CU589">
            <v>0</v>
          </cell>
          <cell r="CV589">
            <v>0</v>
          </cell>
          <cell r="CW589">
            <v>0</v>
          </cell>
          <cell r="CX589">
            <v>0</v>
          </cell>
          <cell r="CY589">
            <v>0</v>
          </cell>
          <cell r="CZ589">
            <v>0</v>
          </cell>
          <cell r="DA589">
            <v>0</v>
          </cell>
          <cell r="DB589">
            <v>0</v>
          </cell>
          <cell r="DC589">
            <v>0</v>
          </cell>
          <cell r="DD589">
            <v>0</v>
          </cell>
          <cell r="DE589">
            <v>0</v>
          </cell>
          <cell r="DF589">
            <v>0</v>
          </cell>
          <cell r="DG589">
            <v>0</v>
          </cell>
          <cell r="DH589">
            <v>0</v>
          </cell>
          <cell r="DI589">
            <v>0</v>
          </cell>
          <cell r="DJ589">
            <v>0</v>
          </cell>
          <cell r="DK589">
            <v>0</v>
          </cell>
          <cell r="DL589">
            <v>0</v>
          </cell>
          <cell r="DM589">
            <v>0</v>
          </cell>
          <cell r="DN589">
            <v>0</v>
          </cell>
          <cell r="DO589">
            <v>0</v>
          </cell>
          <cell r="DP589">
            <v>0</v>
          </cell>
          <cell r="DQ589">
            <v>0</v>
          </cell>
          <cell r="DR589">
            <v>0</v>
          </cell>
          <cell r="EA589">
            <v>0</v>
          </cell>
          <cell r="ED589">
            <v>0</v>
          </cell>
        </row>
        <row r="590">
          <cell r="A590" t="str">
            <v>SPBal&amp;PyGRAMM Col$Valoración a Precios de Mercado</v>
          </cell>
          <cell r="B590" t="str">
            <v>Bal&amp;PyG</v>
          </cell>
          <cell r="C590" t="str">
            <v>SP</v>
          </cell>
          <cell r="D590" t="str">
            <v>R</v>
          </cell>
          <cell r="E590" t="str">
            <v>A</v>
          </cell>
          <cell r="F590" t="str">
            <v>MM Col$</v>
          </cell>
          <cell r="G590" t="str">
            <v>LFS</v>
          </cell>
          <cell r="H590" t="str">
            <v>Valoración a Precios de Mercado</v>
          </cell>
          <cell r="AA590">
            <v>0</v>
          </cell>
          <cell r="AE590">
            <v>-330.2</v>
          </cell>
          <cell r="AG590">
            <v>-3368.6</v>
          </cell>
          <cell r="AH590">
            <v>1843.7</v>
          </cell>
          <cell r="AI590">
            <v>4317</v>
          </cell>
          <cell r="AJ590">
            <v>0</v>
          </cell>
          <cell r="AK590">
            <v>0</v>
          </cell>
          <cell r="AL590">
            <v>0</v>
          </cell>
          <cell r="AM590">
            <v>0</v>
          </cell>
          <cell r="AN590">
            <v>0</v>
          </cell>
          <cell r="AO590">
            <v>0</v>
          </cell>
          <cell r="AP590">
            <v>0</v>
          </cell>
          <cell r="AQ590">
            <v>0</v>
          </cell>
          <cell r="AR590">
            <v>0</v>
          </cell>
          <cell r="AT590">
            <v>0</v>
          </cell>
          <cell r="AV590">
            <v>3798.2</v>
          </cell>
          <cell r="AW590">
            <v>3798.2</v>
          </cell>
          <cell r="AX590">
            <v>3776.3</v>
          </cell>
          <cell r="AY590">
            <v>4301.3</v>
          </cell>
          <cell r="AZ590">
            <v>3550</v>
          </cell>
          <cell r="BB590">
            <v>3638.1</v>
          </cell>
          <cell r="BC590">
            <v>5520.8</v>
          </cell>
          <cell r="BD590">
            <v>19226</v>
          </cell>
          <cell r="BF590">
            <v>8769.1</v>
          </cell>
          <cell r="BG590">
            <v>346.3</v>
          </cell>
          <cell r="BH590">
            <v>-3209.4</v>
          </cell>
          <cell r="BI590">
            <v>-919.6</v>
          </cell>
          <cell r="BJ590">
            <v>9505</v>
          </cell>
          <cell r="BK590">
            <v>-7655.1</v>
          </cell>
          <cell r="BL590">
            <v>-6861.3</v>
          </cell>
          <cell r="BM590">
            <v>-3105.1</v>
          </cell>
          <cell r="BN590">
            <v>-3418.6</v>
          </cell>
          <cell r="BO590">
            <v>-3486.9</v>
          </cell>
          <cell r="BP590">
            <v>-1792.1</v>
          </cell>
          <cell r="BQ590">
            <v>91.3</v>
          </cell>
          <cell r="BR590">
            <v>988.8</v>
          </cell>
          <cell r="BT590">
            <v>-901.37</v>
          </cell>
          <cell r="BU590">
            <v>-3156.4</v>
          </cell>
          <cell r="BV590">
            <v>-7605.9</v>
          </cell>
          <cell r="BW590">
            <v>-193</v>
          </cell>
          <cell r="BX590">
            <v>-370.7</v>
          </cell>
          <cell r="BY590">
            <v>-398</v>
          </cell>
          <cell r="BZ590">
            <v>-394.4</v>
          </cell>
          <cell r="CA590">
            <v>-237.6</v>
          </cell>
          <cell r="CB590">
            <v>-433.9</v>
          </cell>
          <cell r="CC590">
            <v>-546.5</v>
          </cell>
          <cell r="CD590">
            <v>290.3</v>
          </cell>
          <cell r="CE590">
            <v>397.1</v>
          </cell>
          <cell r="CF590">
            <v>68.3</v>
          </cell>
          <cell r="CG590">
            <v>263.3</v>
          </cell>
          <cell r="CH590">
            <v>4294.6000000000004</v>
          </cell>
          <cell r="CI590">
            <v>3931.7</v>
          </cell>
          <cell r="CJ590">
            <v>3199.2</v>
          </cell>
          <cell r="CK590">
            <v>2526</v>
          </cell>
          <cell r="CL590">
            <v>1783.4</v>
          </cell>
          <cell r="CM590">
            <v>931.9</v>
          </cell>
          <cell r="CN590">
            <v>818.5</v>
          </cell>
          <cell r="CO590">
            <v>847.4</v>
          </cell>
          <cell r="CP590">
            <v>2906.4</v>
          </cell>
          <cell r="CQ590">
            <v>1052.0999999999999</v>
          </cell>
          <cell r="CR590">
            <v>0</v>
          </cell>
          <cell r="CS590">
            <v>0</v>
          </cell>
          <cell r="CT590">
            <v>183311.4</v>
          </cell>
          <cell r="CU590">
            <v>183311.4</v>
          </cell>
          <cell r="CV590">
            <v>128980.2</v>
          </cell>
          <cell r="CW590">
            <v>978.2</v>
          </cell>
          <cell r="CX590">
            <v>978.2</v>
          </cell>
          <cell r="CY590">
            <v>978.2</v>
          </cell>
          <cell r="CZ590">
            <v>978.2</v>
          </cell>
          <cell r="DA590">
            <v>978.2</v>
          </cell>
          <cell r="DB590">
            <v>98.1</v>
          </cell>
          <cell r="DC590">
            <v>98.1</v>
          </cell>
          <cell r="DD590">
            <v>98.1</v>
          </cell>
          <cell r="DE590">
            <v>0</v>
          </cell>
          <cell r="DF590">
            <v>14364</v>
          </cell>
          <cell r="DG590">
            <v>9881</v>
          </cell>
          <cell r="DH590">
            <v>5531.5</v>
          </cell>
          <cell r="DI590">
            <v>5531.5</v>
          </cell>
          <cell r="DJ590">
            <v>5531.5</v>
          </cell>
          <cell r="DK590">
            <v>5531.5</v>
          </cell>
          <cell r="DL590">
            <v>6328.8</v>
          </cell>
          <cell r="DM590">
            <v>6328.8</v>
          </cell>
          <cell r="DN590">
            <v>6328.8</v>
          </cell>
          <cell r="DO590">
            <v>2220.5</v>
          </cell>
          <cell r="DP590">
            <v>0</v>
          </cell>
          <cell r="DQ590">
            <v>0</v>
          </cell>
          <cell r="DR590">
            <v>6232.3</v>
          </cell>
          <cell r="EA590">
            <v>2317.4</v>
          </cell>
          <cell r="ED590">
            <v>2211.1999999999998</v>
          </cell>
        </row>
        <row r="591">
          <cell r="A591" t="str">
            <v>SPBal&amp;PyGRAMM Col$Ingresos Método de Participación</v>
          </cell>
          <cell r="B591" t="str">
            <v>Bal&amp;PyG</v>
          </cell>
          <cell r="C591" t="str">
            <v>SP</v>
          </cell>
          <cell r="D591" t="str">
            <v>R</v>
          </cell>
          <cell r="E591" t="str">
            <v>A</v>
          </cell>
          <cell r="F591" t="str">
            <v>MM Col$</v>
          </cell>
          <cell r="G591" t="str">
            <v>LFS</v>
          </cell>
          <cell r="H591" t="str">
            <v>Ingresos Método de Participación</v>
          </cell>
          <cell r="AA591">
            <v>0</v>
          </cell>
          <cell r="AE591">
            <v>0</v>
          </cell>
          <cell r="AG591">
            <v>0</v>
          </cell>
          <cell r="AH591">
            <v>143703.4</v>
          </cell>
          <cell r="AJ591">
            <v>133595.6</v>
          </cell>
          <cell r="AK591">
            <v>133595.6</v>
          </cell>
          <cell r="AL591">
            <v>106418.4</v>
          </cell>
          <cell r="AM591">
            <v>106418.4</v>
          </cell>
          <cell r="AN591">
            <v>106418.4</v>
          </cell>
          <cell r="AO591">
            <v>85047.7</v>
          </cell>
          <cell r="AP591">
            <v>85047.7</v>
          </cell>
          <cell r="AQ591">
            <v>85047.7</v>
          </cell>
          <cell r="AR591">
            <v>0</v>
          </cell>
          <cell r="AT591">
            <v>0</v>
          </cell>
          <cell r="AV591">
            <v>87757.43</v>
          </cell>
          <cell r="AW591">
            <v>74314.3</v>
          </cell>
          <cell r="AX591">
            <v>74314.3</v>
          </cell>
          <cell r="AY591">
            <v>74314.3</v>
          </cell>
          <cell r="AZ591">
            <v>51100.800000000003</v>
          </cell>
          <cell r="BB591">
            <v>51100.800000000003</v>
          </cell>
          <cell r="BC591">
            <v>51100.800000000003</v>
          </cell>
          <cell r="BD591">
            <v>26031.5</v>
          </cell>
          <cell r="BF591">
            <v>26031.5</v>
          </cell>
          <cell r="BG591">
            <v>26031.5</v>
          </cell>
          <cell r="BH591">
            <v>0</v>
          </cell>
          <cell r="BI591">
            <v>0</v>
          </cell>
          <cell r="BJ591">
            <v>38227</v>
          </cell>
          <cell r="BK591">
            <v>-6350.5</v>
          </cell>
          <cell r="BL591">
            <v>-6350.5</v>
          </cell>
          <cell r="BM591">
            <v>-6350.5</v>
          </cell>
          <cell r="BN591">
            <v>-17923.400000000001</v>
          </cell>
          <cell r="BO591">
            <v>-17955.099999999999</v>
          </cell>
          <cell r="BP591">
            <v>-17955.099999999999</v>
          </cell>
          <cell r="BQ591">
            <v>-12323.1</v>
          </cell>
          <cell r="BR591">
            <v>-12323.1</v>
          </cell>
          <cell r="BT591">
            <v>0</v>
          </cell>
          <cell r="BU591">
            <v>0</v>
          </cell>
          <cell r="BV591">
            <v>13967.2</v>
          </cell>
          <cell r="BW591">
            <v>17690.7</v>
          </cell>
          <cell r="BX591">
            <v>17690.7</v>
          </cell>
          <cell r="BY591">
            <v>17429.900000000001</v>
          </cell>
          <cell r="BZ591">
            <v>13819.9</v>
          </cell>
          <cell r="CA591">
            <v>6287.1</v>
          </cell>
          <cell r="CB591">
            <v>6287.1</v>
          </cell>
          <cell r="CC591">
            <v>11478.2</v>
          </cell>
          <cell r="CD591">
            <v>11478.2</v>
          </cell>
          <cell r="CE591">
            <v>11478.2</v>
          </cell>
          <cell r="CF591">
            <v>0</v>
          </cell>
          <cell r="CG591">
            <v>0</v>
          </cell>
          <cell r="CH591">
            <v>31224.3</v>
          </cell>
          <cell r="CI591">
            <v>21834.5</v>
          </cell>
          <cell r="CJ591">
            <v>21834.5</v>
          </cell>
          <cell r="CK591">
            <v>21834.5</v>
          </cell>
          <cell r="CL591">
            <v>-869.9</v>
          </cell>
          <cell r="CM591">
            <v>-869.9</v>
          </cell>
          <cell r="CN591">
            <v>-6569.8</v>
          </cell>
          <cell r="CO591">
            <v>25408.6</v>
          </cell>
          <cell r="CP591">
            <v>25408.6</v>
          </cell>
          <cell r="CQ591">
            <v>25408.6</v>
          </cell>
          <cell r="CR591">
            <v>0</v>
          </cell>
          <cell r="CS591">
            <v>0</v>
          </cell>
          <cell r="CT591">
            <v>103093.1</v>
          </cell>
          <cell r="CU591">
            <v>79443.8</v>
          </cell>
          <cell r="CV591">
            <v>79443.8</v>
          </cell>
          <cell r="CW591">
            <v>79443.8</v>
          </cell>
          <cell r="CX591">
            <v>68672.3</v>
          </cell>
          <cell r="CY591">
            <v>0</v>
          </cell>
          <cell r="CZ591">
            <v>0</v>
          </cell>
          <cell r="DA591">
            <v>0</v>
          </cell>
          <cell r="DB591">
            <v>0</v>
          </cell>
          <cell r="DC591">
            <v>0</v>
          </cell>
          <cell r="DD591">
            <v>0</v>
          </cell>
          <cell r="DE591">
            <v>0</v>
          </cell>
          <cell r="DF591">
            <v>75289.7</v>
          </cell>
          <cell r="DG591">
            <v>0</v>
          </cell>
          <cell r="DH591">
            <v>0</v>
          </cell>
          <cell r="DI591">
            <v>44646.5</v>
          </cell>
          <cell r="DJ591">
            <v>0</v>
          </cell>
          <cell r="DK591">
            <v>0</v>
          </cell>
          <cell r="DL591">
            <v>0</v>
          </cell>
          <cell r="DM591">
            <v>0</v>
          </cell>
          <cell r="DN591">
            <v>0</v>
          </cell>
          <cell r="DO591">
            <v>0</v>
          </cell>
          <cell r="DP591">
            <v>0</v>
          </cell>
          <cell r="DQ591">
            <v>0</v>
          </cell>
          <cell r="DR591">
            <v>1815.1</v>
          </cell>
          <cell r="EA591">
            <v>0</v>
          </cell>
          <cell r="ED591">
            <v>22898.6</v>
          </cell>
        </row>
        <row r="592">
          <cell r="A592" t="str">
            <v>SPBal&amp;PyGRAMM Col$Corrección Monetaria</v>
          </cell>
          <cell r="B592" t="str">
            <v>Bal&amp;PyG</v>
          </cell>
          <cell r="C592" t="str">
            <v>SP</v>
          </cell>
          <cell r="D592" t="str">
            <v>R</v>
          </cell>
          <cell r="E592" t="str">
            <v>A</v>
          </cell>
          <cell r="F592" t="str">
            <v>MM Col$</v>
          </cell>
          <cell r="G592" t="str">
            <v>LFS</v>
          </cell>
          <cell r="H592" t="str">
            <v>Corrección Monetaria</v>
          </cell>
          <cell r="AI592">
            <v>133595.6</v>
          </cell>
          <cell r="BW592">
            <v>0</v>
          </cell>
          <cell r="BX592">
            <v>0</v>
          </cell>
          <cell r="BY592">
            <v>0</v>
          </cell>
          <cell r="BZ592">
            <v>0</v>
          </cell>
          <cell r="CA592">
            <v>0</v>
          </cell>
          <cell r="CB592">
            <v>0</v>
          </cell>
          <cell r="CC592">
            <v>0</v>
          </cell>
          <cell r="CD592">
            <v>-14465.8</v>
          </cell>
          <cell r="CE592">
            <v>-9576.6</v>
          </cell>
          <cell r="CI592">
            <v>-6365.4</v>
          </cell>
          <cell r="CJ592">
            <v>-6487.1</v>
          </cell>
          <cell r="CK592">
            <v>0</v>
          </cell>
          <cell r="CL592">
            <v>-5850</v>
          </cell>
          <cell r="CM592">
            <v>-5437.6</v>
          </cell>
          <cell r="CN592">
            <v>-5069.8999999999996</v>
          </cell>
          <cell r="CO592">
            <v>-4786.8999999999996</v>
          </cell>
          <cell r="CP592">
            <v>-4428.5</v>
          </cell>
          <cell r="CQ592">
            <v>-3121.5</v>
          </cell>
          <cell r="CR592">
            <v>-1387.3</v>
          </cell>
          <cell r="CS592">
            <v>-251.3</v>
          </cell>
          <cell r="CT592">
            <v>5483</v>
          </cell>
          <cell r="CU592">
            <v>5358.4</v>
          </cell>
          <cell r="CV592">
            <v>5176</v>
          </cell>
          <cell r="CW592">
            <v>4796.5</v>
          </cell>
          <cell r="CX592">
            <v>4761.5</v>
          </cell>
          <cell r="CY592">
            <v>4719.1000000000004</v>
          </cell>
          <cell r="CZ592">
            <v>4275.5</v>
          </cell>
          <cell r="DA592">
            <v>3833.7</v>
          </cell>
          <cell r="DB592">
            <v>3341.7</v>
          </cell>
          <cell r="DC592">
            <v>2479</v>
          </cell>
          <cell r="DD592">
            <v>1385.8</v>
          </cell>
          <cell r="DE592">
            <v>418.2</v>
          </cell>
          <cell r="DF592">
            <v>8495.6</v>
          </cell>
          <cell r="DG592">
            <v>8042.2</v>
          </cell>
          <cell r="DH592">
            <v>8072.5</v>
          </cell>
          <cell r="DI592">
            <v>7657.7</v>
          </cell>
          <cell r="DJ592">
            <v>7560.5</v>
          </cell>
          <cell r="DK592">
            <v>7560.5</v>
          </cell>
          <cell r="DL592">
            <v>6799.4</v>
          </cell>
          <cell r="DM592">
            <v>6302.2</v>
          </cell>
          <cell r="DN592">
            <v>5615.6</v>
          </cell>
          <cell r="DO592">
            <v>4218</v>
          </cell>
          <cell r="DP592">
            <v>2341</v>
          </cell>
          <cell r="DQ592">
            <v>935</v>
          </cell>
          <cell r="DR592">
            <v>12609.8</v>
          </cell>
          <cell r="EA592">
            <v>5254</v>
          </cell>
          <cell r="ED592">
            <v>21328.799999999999</v>
          </cell>
        </row>
        <row r="593">
          <cell r="A593" t="str">
            <v>SPBal&amp;PyGRAMM Col$Ajuste por diferencia en Cambio</v>
          </cell>
          <cell r="B593" t="str">
            <v>Bal&amp;PyG</v>
          </cell>
          <cell r="C593" t="str">
            <v>SP</v>
          </cell>
          <cell r="D593" t="str">
            <v>R</v>
          </cell>
          <cell r="E593" t="str">
            <v>A</v>
          </cell>
          <cell r="F593" t="str">
            <v>MM Col$</v>
          </cell>
          <cell r="G593" t="str">
            <v>LFS</v>
          </cell>
          <cell r="H593" t="str">
            <v>Ajuste por diferencia en Cambio</v>
          </cell>
          <cell r="AA593">
            <v>0</v>
          </cell>
          <cell r="AE593">
            <v>-28.8</v>
          </cell>
          <cell r="AG593">
            <v>-0.1</v>
          </cell>
          <cell r="AH593">
            <v>-12216.1</v>
          </cell>
          <cell r="AI593">
            <v>-12216.1</v>
          </cell>
          <cell r="AJ593">
            <v>-12027.8</v>
          </cell>
          <cell r="AK593">
            <v>-12028.2</v>
          </cell>
          <cell r="AL593">
            <v>-12008.9</v>
          </cell>
          <cell r="AM593">
            <v>-11996.4</v>
          </cell>
          <cell r="AN593">
            <v>-11942.8</v>
          </cell>
          <cell r="AO593">
            <v>-11670.7</v>
          </cell>
          <cell r="AP593">
            <v>-11769</v>
          </cell>
          <cell r="AQ593">
            <v>-13037.3</v>
          </cell>
          <cell r="AR593">
            <v>-12431.3</v>
          </cell>
          <cell r="AT593">
            <v>-9735.7000000000007</v>
          </cell>
          <cell r="AV593">
            <v>-872.7</v>
          </cell>
          <cell r="AW593">
            <v>-873.1</v>
          </cell>
          <cell r="AX593">
            <v>-873.2</v>
          </cell>
          <cell r="AY593">
            <v>-580.70000000000005</v>
          </cell>
          <cell r="AZ593">
            <v>-86</v>
          </cell>
          <cell r="BB593">
            <v>175.4</v>
          </cell>
          <cell r="BC593">
            <v>910.9</v>
          </cell>
          <cell r="BD593">
            <v>895.7</v>
          </cell>
          <cell r="BF593">
            <v>1389</v>
          </cell>
          <cell r="BG593">
            <v>2243.3000000000002</v>
          </cell>
          <cell r="BH593">
            <v>3232.7</v>
          </cell>
          <cell r="BI593">
            <v>1830</v>
          </cell>
          <cell r="BJ593">
            <v>4220</v>
          </cell>
          <cell r="BK593">
            <v>4990.8</v>
          </cell>
          <cell r="BL593">
            <v>5762.4</v>
          </cell>
          <cell r="BM593">
            <v>3606.7</v>
          </cell>
          <cell r="BN593">
            <v>698.7</v>
          </cell>
          <cell r="BO593">
            <v>-1590.6</v>
          </cell>
          <cell r="BP593">
            <v>539</v>
          </cell>
          <cell r="BQ593">
            <v>-2573.5</v>
          </cell>
          <cell r="BR593">
            <v>-2169.1</v>
          </cell>
          <cell r="BT593">
            <v>-574.4</v>
          </cell>
          <cell r="BU593">
            <v>-254</v>
          </cell>
          <cell r="BV593">
            <v>-773.8</v>
          </cell>
          <cell r="BW593">
            <v>-21.7</v>
          </cell>
          <cell r="BX593">
            <v>-25.2</v>
          </cell>
          <cell r="BY593">
            <v>-23</v>
          </cell>
          <cell r="BZ593">
            <v>-14.4</v>
          </cell>
          <cell r="CA593">
            <v>-27</v>
          </cell>
          <cell r="CB593">
            <v>-26.9</v>
          </cell>
          <cell r="CC593">
            <v>-30.6</v>
          </cell>
          <cell r="CD593">
            <v>-8.4</v>
          </cell>
          <cell r="CE593">
            <v>-3</v>
          </cell>
          <cell r="CF593">
            <v>-0.4</v>
          </cell>
          <cell r="CG593">
            <v>1</v>
          </cell>
          <cell r="CH593">
            <v>6.4</v>
          </cell>
          <cell r="CI593">
            <v>8</v>
          </cell>
          <cell r="CJ593">
            <v>8.3000000000000007</v>
          </cell>
          <cell r="CK593">
            <v>10.4</v>
          </cell>
          <cell r="CL593">
            <v>10.5</v>
          </cell>
          <cell r="CM593">
            <v>11.2</v>
          </cell>
          <cell r="CN593">
            <v>15</v>
          </cell>
          <cell r="CO593">
            <v>12.7</v>
          </cell>
          <cell r="CP593">
            <v>10</v>
          </cell>
          <cell r="CQ593">
            <v>17</v>
          </cell>
          <cell r="CR593">
            <v>3.8</v>
          </cell>
          <cell r="CS593">
            <v>-0.4</v>
          </cell>
          <cell r="CT593">
            <v>-6.1</v>
          </cell>
          <cell r="CU593">
            <v>13.1</v>
          </cell>
          <cell r="CV593">
            <v>13.4</v>
          </cell>
          <cell r="CW593">
            <v>13.5</v>
          </cell>
          <cell r="CX593">
            <v>13.8</v>
          </cell>
          <cell r="CY593">
            <v>14</v>
          </cell>
          <cell r="CZ593">
            <v>14.3</v>
          </cell>
          <cell r="DA593">
            <v>5</v>
          </cell>
          <cell r="DB593">
            <v>5.2</v>
          </cell>
          <cell r="DC593">
            <v>5.5</v>
          </cell>
          <cell r="DD593">
            <v>-56.9</v>
          </cell>
          <cell r="DE593">
            <v>-24</v>
          </cell>
          <cell r="DF593">
            <v>127.8</v>
          </cell>
          <cell r="DG593">
            <v>210.1</v>
          </cell>
          <cell r="DH593">
            <v>298.39999999999998</v>
          </cell>
          <cell r="DI593">
            <v>328.8</v>
          </cell>
          <cell r="DJ593">
            <v>262.89999999999998</v>
          </cell>
          <cell r="DK593">
            <v>332.6</v>
          </cell>
          <cell r="DL593">
            <v>407.5</v>
          </cell>
          <cell r="DM593">
            <v>472.8</v>
          </cell>
          <cell r="DN593">
            <v>729.9</v>
          </cell>
          <cell r="DO593">
            <v>631.20000000000005</v>
          </cell>
          <cell r="DP593">
            <v>595.29999999999995</v>
          </cell>
          <cell r="DQ593">
            <v>329.6</v>
          </cell>
          <cell r="DR593">
            <v>28.1</v>
          </cell>
          <cell r="EA593">
            <v>-1586.7</v>
          </cell>
          <cell r="ED593">
            <v>7368</v>
          </cell>
        </row>
        <row r="594">
          <cell r="A594" t="str">
            <v>SPBal&amp;PyGRAMM Col$Reintegro de Provisiones</v>
          </cell>
          <cell r="B594" t="str">
            <v>Bal&amp;PyG</v>
          </cell>
          <cell r="C594" t="str">
            <v>SP</v>
          </cell>
          <cell r="D594" t="str">
            <v>R</v>
          </cell>
          <cell r="E594" t="str">
            <v>A</v>
          </cell>
          <cell r="F594" t="str">
            <v>MM Col$</v>
          </cell>
          <cell r="G594" t="str">
            <v>LFS</v>
          </cell>
          <cell r="H594" t="str">
            <v>Reintegro de Provisiones</v>
          </cell>
          <cell r="AA594">
            <v>0</v>
          </cell>
          <cell r="AE594">
            <v>246.6</v>
          </cell>
          <cell r="AG594">
            <v>0</v>
          </cell>
          <cell r="AH594">
            <v>3820.7</v>
          </cell>
          <cell r="AI594">
            <v>816</v>
          </cell>
          <cell r="AJ594">
            <v>816</v>
          </cell>
          <cell r="AK594">
            <v>155.69999999999999</v>
          </cell>
          <cell r="AL594">
            <v>155.69999999999999</v>
          </cell>
          <cell r="AM594">
            <v>155.6</v>
          </cell>
          <cell r="AN594">
            <v>327.60000000000002</v>
          </cell>
          <cell r="AO594">
            <v>327.60000000000002</v>
          </cell>
          <cell r="AP594">
            <v>294.7</v>
          </cell>
          <cell r="AQ594">
            <v>28.9</v>
          </cell>
          <cell r="AR594">
            <v>0</v>
          </cell>
          <cell r="AT594">
            <v>0</v>
          </cell>
          <cell r="AV594">
            <v>3736.4</v>
          </cell>
          <cell r="AW594">
            <v>2419.4</v>
          </cell>
          <cell r="AX594">
            <v>2419.4</v>
          </cell>
          <cell r="AY594">
            <v>2060</v>
          </cell>
          <cell r="AZ594">
            <v>2059.9</v>
          </cell>
          <cell r="BB594">
            <v>2057.4</v>
          </cell>
          <cell r="BC594">
            <v>2109.6</v>
          </cell>
          <cell r="BD594">
            <v>2064.4</v>
          </cell>
          <cell r="BF594">
            <v>7095.3</v>
          </cell>
          <cell r="BG594">
            <v>5083</v>
          </cell>
          <cell r="BH594">
            <v>0</v>
          </cell>
          <cell r="BI594">
            <v>0</v>
          </cell>
          <cell r="BJ594">
            <v>113</v>
          </cell>
          <cell r="BK594">
            <v>112.7</v>
          </cell>
          <cell r="BL594">
            <v>93.6</v>
          </cell>
          <cell r="BM594">
            <v>93.6</v>
          </cell>
          <cell r="BN594">
            <v>93.6</v>
          </cell>
          <cell r="BO594">
            <v>40.200000000000003</v>
          </cell>
          <cell r="BP594">
            <v>40.200000000000003</v>
          </cell>
          <cell r="BQ594">
            <v>17.3</v>
          </cell>
          <cell r="BR594">
            <v>17.3</v>
          </cell>
          <cell r="BT594">
            <v>0</v>
          </cell>
          <cell r="BU594">
            <v>0</v>
          </cell>
          <cell r="BV594">
            <v>3346.1</v>
          </cell>
          <cell r="BW594">
            <v>929.1</v>
          </cell>
          <cell r="BX594">
            <v>929.1</v>
          </cell>
          <cell r="BY594">
            <v>929.1</v>
          </cell>
          <cell r="BZ594">
            <v>929.1</v>
          </cell>
          <cell r="CA594">
            <v>929.1</v>
          </cell>
          <cell r="CB594">
            <v>0</v>
          </cell>
          <cell r="CC594">
            <v>0</v>
          </cell>
          <cell r="CD594">
            <v>0</v>
          </cell>
          <cell r="CE594">
            <v>0</v>
          </cell>
          <cell r="CF594">
            <v>0</v>
          </cell>
          <cell r="CG594">
            <v>0</v>
          </cell>
          <cell r="CH594">
            <v>528.79999999999995</v>
          </cell>
          <cell r="CI594">
            <v>0</v>
          </cell>
          <cell r="CJ594">
            <v>0</v>
          </cell>
          <cell r="CK594">
            <v>0</v>
          </cell>
          <cell r="CL594">
            <v>0</v>
          </cell>
          <cell r="CM594">
            <v>0</v>
          </cell>
          <cell r="CN594">
            <v>0</v>
          </cell>
          <cell r="CO594">
            <v>0</v>
          </cell>
          <cell r="CP594">
            <v>0</v>
          </cell>
          <cell r="CQ594">
            <v>0</v>
          </cell>
          <cell r="CR594">
            <v>0</v>
          </cell>
          <cell r="CS594">
            <v>0</v>
          </cell>
          <cell r="CT594">
            <v>6118.5</v>
          </cell>
          <cell r="CU594">
            <v>6118.5</v>
          </cell>
          <cell r="CV594">
            <v>5968.4</v>
          </cell>
          <cell r="CW594">
            <v>5968.3</v>
          </cell>
          <cell r="CX594">
            <v>5968.3</v>
          </cell>
          <cell r="CY594">
            <v>903.6</v>
          </cell>
          <cell r="CZ594">
            <v>903.6</v>
          </cell>
          <cell r="DA594">
            <v>903.6</v>
          </cell>
          <cell r="DB594">
            <v>9.4</v>
          </cell>
          <cell r="DC594">
            <v>0</v>
          </cell>
          <cell r="DD594">
            <v>0</v>
          </cell>
          <cell r="DE594">
            <v>0</v>
          </cell>
          <cell r="DF594">
            <v>1460.3</v>
          </cell>
          <cell r="DG594">
            <v>1148.2</v>
          </cell>
          <cell r="DH594">
            <v>1148.2</v>
          </cell>
          <cell r="DI594">
            <v>1148.2</v>
          </cell>
          <cell r="DJ594">
            <v>866.4</v>
          </cell>
          <cell r="DK594">
            <v>866.4</v>
          </cell>
          <cell r="DL594">
            <v>866.4</v>
          </cell>
          <cell r="DM594">
            <v>866.4</v>
          </cell>
          <cell r="DN594">
            <v>866.4</v>
          </cell>
          <cell r="DO594">
            <v>866.4</v>
          </cell>
          <cell r="DP594">
            <v>866.4</v>
          </cell>
          <cell r="DQ594">
            <v>512.70000000000005</v>
          </cell>
          <cell r="DR594">
            <v>48208.6</v>
          </cell>
          <cell r="EA594">
            <v>10771.5</v>
          </cell>
          <cell r="ED594">
            <v>9</v>
          </cell>
        </row>
        <row r="595">
          <cell r="A595" t="str">
            <v>SPBal&amp;PyGRAMM Col$Otros Ingresos</v>
          </cell>
          <cell r="B595" t="str">
            <v>Bal&amp;PyG</v>
          </cell>
          <cell r="C595" t="str">
            <v>SP</v>
          </cell>
          <cell r="D595" t="str">
            <v>R</v>
          </cell>
          <cell r="E595" t="str">
            <v>A</v>
          </cell>
          <cell r="F595" t="str">
            <v>MM Col$</v>
          </cell>
          <cell r="G595" t="str">
            <v>LFS</v>
          </cell>
          <cell r="H595" t="str">
            <v>Otros Ingresos</v>
          </cell>
          <cell r="AA595">
            <v>0</v>
          </cell>
          <cell r="AE595">
            <v>0</v>
          </cell>
          <cell r="AG595">
            <v>0</v>
          </cell>
          <cell r="AH595">
            <v>155.69999999999999</v>
          </cell>
          <cell r="AI595">
            <v>153.1</v>
          </cell>
          <cell r="AJ595">
            <v>153.19999999999999</v>
          </cell>
          <cell r="AK595">
            <v>104.4</v>
          </cell>
          <cell r="AL595">
            <v>37.9</v>
          </cell>
          <cell r="AM595">
            <v>37.799999999999997</v>
          </cell>
          <cell r="AN595">
            <v>37.799999999999997</v>
          </cell>
          <cell r="AO595">
            <v>37.1</v>
          </cell>
          <cell r="AP595">
            <v>37.1</v>
          </cell>
          <cell r="AQ595">
            <v>33.1</v>
          </cell>
          <cell r="AR595">
            <v>33</v>
          </cell>
          <cell r="AT595">
            <v>20.9</v>
          </cell>
          <cell r="AV595">
            <v>1376</v>
          </cell>
          <cell r="AW595">
            <v>583</v>
          </cell>
          <cell r="AX595">
            <v>563</v>
          </cell>
          <cell r="AY595">
            <v>545.9</v>
          </cell>
          <cell r="AZ595">
            <v>594.4</v>
          </cell>
          <cell r="BB595">
            <v>344.2</v>
          </cell>
          <cell r="BC595">
            <v>42.1</v>
          </cell>
          <cell r="BD595">
            <v>37.5</v>
          </cell>
          <cell r="BF595">
            <v>18.8</v>
          </cell>
          <cell r="BG595">
            <v>14.1</v>
          </cell>
          <cell r="BH595">
            <v>9.4</v>
          </cell>
          <cell r="BI595">
            <v>4.7</v>
          </cell>
          <cell r="BJ595">
            <v>400.5</v>
          </cell>
          <cell r="BK595">
            <v>333.3</v>
          </cell>
          <cell r="BL595">
            <v>341.7</v>
          </cell>
          <cell r="BM595">
            <v>337.1</v>
          </cell>
          <cell r="BN595">
            <v>315.5</v>
          </cell>
          <cell r="BO595">
            <v>295.10000000000002</v>
          </cell>
          <cell r="BP595">
            <v>273.5</v>
          </cell>
          <cell r="BQ595">
            <v>197.5</v>
          </cell>
          <cell r="BR595">
            <v>81.400000000000006</v>
          </cell>
          <cell r="BT595">
            <v>40.799999999999997</v>
          </cell>
          <cell r="BU595">
            <v>20.399999999999999</v>
          </cell>
          <cell r="BV595">
            <v>1560</v>
          </cell>
          <cell r="BW595">
            <v>257</v>
          </cell>
          <cell r="BX595">
            <v>257</v>
          </cell>
          <cell r="BY595">
            <v>257</v>
          </cell>
          <cell r="BZ595">
            <v>257</v>
          </cell>
          <cell r="CA595">
            <v>257</v>
          </cell>
          <cell r="CB595">
            <v>57.6</v>
          </cell>
          <cell r="CC595">
            <v>57.5</v>
          </cell>
          <cell r="CD595">
            <v>0.2</v>
          </cell>
          <cell r="CE595">
            <v>0.2</v>
          </cell>
          <cell r="CF595">
            <v>0.1</v>
          </cell>
          <cell r="CG595">
            <v>0.1</v>
          </cell>
          <cell r="CH595">
            <v>2.2000000000000002</v>
          </cell>
          <cell r="CI595">
            <v>2.2000000000000002</v>
          </cell>
          <cell r="CJ595">
            <v>2.2000000000000002</v>
          </cell>
          <cell r="CK595">
            <v>2.2999999999999998</v>
          </cell>
          <cell r="CL595">
            <v>2.2000000000000002</v>
          </cell>
          <cell r="CM595">
            <v>2.2000000000000002</v>
          </cell>
          <cell r="CN595">
            <v>2.2000000000000002</v>
          </cell>
          <cell r="CO595">
            <v>1.1000000000000001</v>
          </cell>
          <cell r="CP595">
            <v>1.1000000000000001</v>
          </cell>
          <cell r="CQ595">
            <v>1.1000000000000001</v>
          </cell>
          <cell r="CR595">
            <v>1.1000000000000001</v>
          </cell>
          <cell r="CS595">
            <v>1.1000000000000001</v>
          </cell>
          <cell r="CT595">
            <v>7548.2</v>
          </cell>
          <cell r="CU595">
            <v>7548.2</v>
          </cell>
          <cell r="CV595">
            <v>7548.3</v>
          </cell>
          <cell r="CW595">
            <v>7548.3</v>
          </cell>
          <cell r="CX595">
            <v>7546.8</v>
          </cell>
          <cell r="CY595">
            <v>7546.8</v>
          </cell>
          <cell r="CZ595">
            <v>7546.8</v>
          </cell>
          <cell r="DA595">
            <v>6609.9</v>
          </cell>
          <cell r="DB595">
            <v>6609.9</v>
          </cell>
          <cell r="DC595">
            <v>6608.3</v>
          </cell>
          <cell r="DD595">
            <v>6608.3</v>
          </cell>
          <cell r="DE595">
            <v>6608.3</v>
          </cell>
          <cell r="DF595">
            <v>1955.5</v>
          </cell>
          <cell r="DG595">
            <v>1955.5</v>
          </cell>
          <cell r="DH595">
            <v>1955.5</v>
          </cell>
          <cell r="DI595">
            <v>1955.5</v>
          </cell>
          <cell r="DJ595">
            <v>1955.4</v>
          </cell>
          <cell r="DK595">
            <v>1947.7</v>
          </cell>
          <cell r="DL595">
            <v>1947.7</v>
          </cell>
          <cell r="DM595">
            <v>0.4</v>
          </cell>
          <cell r="DN595">
            <v>0.4</v>
          </cell>
          <cell r="DO595">
            <v>0</v>
          </cell>
          <cell r="DP595">
            <v>0</v>
          </cell>
          <cell r="DQ595">
            <v>0</v>
          </cell>
          <cell r="DR595">
            <v>489.1</v>
          </cell>
          <cell r="EA595">
            <v>1.2</v>
          </cell>
          <cell r="ED595">
            <v>2</v>
          </cell>
        </row>
        <row r="597">
          <cell r="A597" t="str">
            <v>SPBal&amp;PyGRAMM Col$INGRESOS</v>
          </cell>
          <cell r="B597" t="str">
            <v>Bal&amp;PyG</v>
          </cell>
          <cell r="C597" t="str">
            <v>SP</v>
          </cell>
          <cell r="D597" t="str">
            <v>R</v>
          </cell>
          <cell r="E597" t="str">
            <v>A</v>
          </cell>
          <cell r="F597" t="str">
            <v>MM Col$</v>
          </cell>
          <cell r="G597" t="str">
            <v>LFS</v>
          </cell>
          <cell r="H597" t="str">
            <v>INGRESOS</v>
          </cell>
          <cell r="AA597">
            <v>0</v>
          </cell>
          <cell r="AE597">
            <v>2078.3999999999996</v>
          </cell>
          <cell r="AG597">
            <v>-2723.3999999999996</v>
          </cell>
          <cell r="AH597">
            <v>442469.3</v>
          </cell>
          <cell r="AI597">
            <v>398288.5</v>
          </cell>
          <cell r="AJ597">
            <v>391140.5</v>
          </cell>
          <cell r="AK597">
            <v>381672.58000000007</v>
          </cell>
          <cell r="AL597">
            <v>324150.2</v>
          </cell>
          <cell r="AM597">
            <v>317636.8</v>
          </cell>
          <cell r="AN597">
            <v>271002</v>
          </cell>
          <cell r="AO597">
            <v>199659.3</v>
          </cell>
          <cell r="AP597">
            <v>197184.80000000002</v>
          </cell>
          <cell r="AQ597">
            <v>189584.3</v>
          </cell>
          <cell r="AR597">
            <v>81017.399999999994</v>
          </cell>
          <cell r="AT597">
            <v>81868.099999999991</v>
          </cell>
          <cell r="AV597">
            <v>259351.73</v>
          </cell>
          <cell r="AW597">
            <v>213748.5</v>
          </cell>
          <cell r="AX597">
            <v>211060.2</v>
          </cell>
          <cell r="AY597">
            <v>185294.9</v>
          </cell>
          <cell r="AZ597">
            <v>134625.4</v>
          </cell>
          <cell r="BB597">
            <v>133186.20000000001</v>
          </cell>
          <cell r="BC597">
            <v>134342.70000000001</v>
          </cell>
          <cell r="BD597">
            <v>83200.3</v>
          </cell>
          <cell r="BF597">
            <v>76323</v>
          </cell>
          <cell r="BG597">
            <v>60365.4</v>
          </cell>
          <cell r="BH597">
            <v>2924.1</v>
          </cell>
          <cell r="BI597">
            <v>1686.5</v>
          </cell>
          <cell r="BJ597">
            <v>157554.9</v>
          </cell>
          <cell r="BK597">
            <v>71702.7</v>
          </cell>
          <cell r="BL597">
            <v>72193.7</v>
          </cell>
          <cell r="BM597">
            <v>73766.600000000006</v>
          </cell>
          <cell r="BN597">
            <v>34324.6</v>
          </cell>
          <cell r="BO597">
            <v>30459.4</v>
          </cell>
          <cell r="BP597">
            <v>33171.1</v>
          </cell>
          <cell r="BQ597">
            <v>13679.6</v>
          </cell>
          <cell r="BR597">
            <v>13530.4</v>
          </cell>
          <cell r="BT597">
            <v>-373.37</v>
          </cell>
          <cell r="BU597">
            <v>-3263</v>
          </cell>
          <cell r="BV597">
            <v>114396.9</v>
          </cell>
          <cell r="BW597">
            <v>92679.8</v>
          </cell>
          <cell r="BX597">
            <v>91340.1</v>
          </cell>
          <cell r="BY597">
            <v>89781.9</v>
          </cell>
          <cell r="BZ597">
            <v>69173</v>
          </cell>
          <cell r="CA597">
            <v>60094.9</v>
          </cell>
          <cell r="CB597">
            <v>58104.5</v>
          </cell>
          <cell r="CC597">
            <v>39679.1</v>
          </cell>
          <cell r="CD597">
            <v>24509.4</v>
          </cell>
          <cell r="CE597">
            <v>26072.1</v>
          </cell>
          <cell r="CF597">
            <v>2926.8</v>
          </cell>
          <cell r="CG597">
            <v>1823.5</v>
          </cell>
          <cell r="CH597">
            <v>214270.9</v>
          </cell>
          <cell r="CI597">
            <v>131670.1</v>
          </cell>
          <cell r="CJ597">
            <v>129135.5</v>
          </cell>
          <cell r="CK597">
            <v>132547.29999999996</v>
          </cell>
          <cell r="CL597">
            <v>93243.8</v>
          </cell>
          <cell r="CM597">
            <v>96115.89999999998</v>
          </cell>
          <cell r="CN597">
            <v>86178.7</v>
          </cell>
          <cell r="CO597">
            <v>108299</v>
          </cell>
          <cell r="CP597">
            <v>111370.8</v>
          </cell>
          <cell r="CQ597">
            <v>108288.00000000003</v>
          </cell>
          <cell r="CR597">
            <v>62631.4</v>
          </cell>
          <cell r="CS597">
            <v>301.7</v>
          </cell>
          <cell r="CT597">
            <v>335497</v>
          </cell>
          <cell r="CU597">
            <v>305110.2</v>
          </cell>
          <cell r="CV597">
            <v>249513.3</v>
          </cell>
          <cell r="CW597">
            <v>120220.2</v>
          </cell>
          <cell r="CX597">
            <v>103776.3</v>
          </cell>
          <cell r="CY597">
            <v>29630.399999999998</v>
          </cell>
          <cell r="CZ597">
            <v>29124.6</v>
          </cell>
          <cell r="DA597">
            <v>19006.099999999999</v>
          </cell>
          <cell r="DB597">
            <v>16677.900000000001</v>
          </cell>
          <cell r="DC597">
            <v>15761</v>
          </cell>
          <cell r="DD597">
            <v>8100</v>
          </cell>
          <cell r="DE597">
            <v>7031.1</v>
          </cell>
          <cell r="DF597">
            <v>130739.30000000002</v>
          </cell>
          <cell r="DG597">
            <v>45499.4</v>
          </cell>
          <cell r="DH597">
            <v>41248.800000000003</v>
          </cell>
          <cell r="DI597">
            <v>85473.600000000006</v>
          </cell>
          <cell r="DJ597">
            <v>35025.599999999999</v>
          </cell>
          <cell r="DK597">
            <v>35047.1</v>
          </cell>
          <cell r="DL597">
            <v>29516.6</v>
          </cell>
          <cell r="DM597">
            <v>27111.599999999999</v>
          </cell>
          <cell r="DN597">
            <v>26258.400000000001</v>
          </cell>
          <cell r="DO597">
            <v>17469.599999999999</v>
          </cell>
          <cell r="DP597">
            <v>6262.6</v>
          </cell>
          <cell r="DQ597">
            <v>3923.6</v>
          </cell>
          <cell r="DR597">
            <v>120782.20000000001</v>
          </cell>
          <cell r="EA597">
            <v>19094.3</v>
          </cell>
          <cell r="ED597">
            <v>215578.3</v>
          </cell>
        </row>
        <row r="599">
          <cell r="A599" t="str">
            <v>SPBal&amp;PyGRAMM Col$Gastos Personal</v>
          </cell>
          <cell r="B599" t="str">
            <v>Bal&amp;PyG</v>
          </cell>
          <cell r="C599" t="str">
            <v>SP</v>
          </cell>
          <cell r="D599" t="str">
            <v>R</v>
          </cell>
          <cell r="E599" t="str">
            <v>A</v>
          </cell>
          <cell r="F599" t="str">
            <v>MM Col$</v>
          </cell>
          <cell r="G599" t="str">
            <v>LFS</v>
          </cell>
          <cell r="H599" t="str">
            <v>Gastos Personal</v>
          </cell>
          <cell r="AA599">
            <v>0</v>
          </cell>
          <cell r="AE599">
            <v>0</v>
          </cell>
          <cell r="AG599">
            <v>0</v>
          </cell>
          <cell r="AH599">
            <v>537.1</v>
          </cell>
          <cell r="AI599">
            <v>537.20000000000005</v>
          </cell>
          <cell r="AJ599">
            <v>537.20000000000005</v>
          </cell>
          <cell r="AK599">
            <v>533</v>
          </cell>
          <cell r="AL599">
            <v>533</v>
          </cell>
          <cell r="AM599">
            <v>532</v>
          </cell>
          <cell r="AN599">
            <v>532</v>
          </cell>
          <cell r="AO599">
            <v>450.2</v>
          </cell>
          <cell r="AP599">
            <v>314.89999999999998</v>
          </cell>
          <cell r="AQ599">
            <v>232.3</v>
          </cell>
          <cell r="AR599">
            <v>151.30000000000001</v>
          </cell>
          <cell r="AT599">
            <v>75</v>
          </cell>
          <cell r="AV599">
            <v>971.1</v>
          </cell>
          <cell r="AW599">
            <v>897.4</v>
          </cell>
          <cell r="AX599">
            <v>820.9</v>
          </cell>
          <cell r="AY599">
            <v>742.5</v>
          </cell>
          <cell r="AZ599">
            <v>666.4</v>
          </cell>
          <cell r="BB599">
            <v>589.79999999999995</v>
          </cell>
          <cell r="BC599">
            <v>518.29999999999995</v>
          </cell>
          <cell r="BD599">
            <v>364.1</v>
          </cell>
          <cell r="BF599">
            <v>278.60000000000002</v>
          </cell>
          <cell r="BG599">
            <v>214.2</v>
          </cell>
          <cell r="BH599">
            <v>124.7</v>
          </cell>
          <cell r="BI599">
            <v>59.5</v>
          </cell>
          <cell r="BJ599">
            <v>825.1</v>
          </cell>
          <cell r="BK599">
            <v>761.1</v>
          </cell>
          <cell r="BL599">
            <v>696.6</v>
          </cell>
          <cell r="BM599">
            <v>630.6</v>
          </cell>
          <cell r="BN599">
            <v>569.79999999999995</v>
          </cell>
          <cell r="BO599">
            <v>507.8</v>
          </cell>
          <cell r="BP599">
            <v>446.4</v>
          </cell>
          <cell r="BQ599">
            <v>384.2</v>
          </cell>
          <cell r="BR599">
            <v>325</v>
          </cell>
          <cell r="BT599">
            <v>111.8</v>
          </cell>
          <cell r="BU599">
            <v>51.9</v>
          </cell>
          <cell r="BV599">
            <v>1360.5</v>
          </cell>
          <cell r="BW599">
            <v>875.6</v>
          </cell>
          <cell r="BX599">
            <v>852.2</v>
          </cell>
          <cell r="BY599">
            <v>832</v>
          </cell>
          <cell r="BZ599">
            <v>813.7</v>
          </cell>
          <cell r="CA599">
            <v>795.3</v>
          </cell>
          <cell r="CB599">
            <v>778</v>
          </cell>
          <cell r="CC599">
            <v>391.7</v>
          </cell>
          <cell r="CD599">
            <v>371.5</v>
          </cell>
          <cell r="CE599">
            <v>197</v>
          </cell>
          <cell r="CF599">
            <v>146.1</v>
          </cell>
          <cell r="CG599">
            <v>98.1</v>
          </cell>
          <cell r="CH599">
            <v>573.6</v>
          </cell>
          <cell r="CI599">
            <v>524.5</v>
          </cell>
          <cell r="CJ599">
            <v>479.7</v>
          </cell>
          <cell r="CK599">
            <v>435.3</v>
          </cell>
          <cell r="CL599">
            <v>391</v>
          </cell>
          <cell r="CM599">
            <v>345.6</v>
          </cell>
          <cell r="CN599">
            <v>304.3</v>
          </cell>
          <cell r="CO599">
            <v>221.9</v>
          </cell>
          <cell r="CP599">
            <v>177.6</v>
          </cell>
          <cell r="CQ599">
            <v>133.19999999999999</v>
          </cell>
          <cell r="CR599">
            <v>89</v>
          </cell>
          <cell r="CS599">
            <v>36.9</v>
          </cell>
          <cell r="CT599">
            <v>681.1</v>
          </cell>
          <cell r="CU599">
            <v>610.29999999999995</v>
          </cell>
          <cell r="CV599">
            <v>551.5</v>
          </cell>
          <cell r="CW599">
            <v>510.9</v>
          </cell>
          <cell r="CX599">
            <v>470.9</v>
          </cell>
          <cell r="CY599">
            <v>432.4</v>
          </cell>
          <cell r="CZ599">
            <v>393.6</v>
          </cell>
          <cell r="DA599">
            <v>353.8</v>
          </cell>
          <cell r="DB599">
            <v>313</v>
          </cell>
          <cell r="DC599">
            <v>272.3</v>
          </cell>
          <cell r="DD599">
            <v>107.2</v>
          </cell>
          <cell r="DE599">
            <v>51.8</v>
          </cell>
          <cell r="DF599">
            <v>630.20000000000005</v>
          </cell>
          <cell r="DG599">
            <v>591.6</v>
          </cell>
          <cell r="DH599">
            <v>535.4</v>
          </cell>
          <cell r="DI599">
            <v>495.4</v>
          </cell>
          <cell r="DJ599">
            <v>452.7</v>
          </cell>
          <cell r="DK599">
            <v>410.4</v>
          </cell>
          <cell r="DL599">
            <v>369.7</v>
          </cell>
          <cell r="DM599">
            <v>321</v>
          </cell>
          <cell r="DN599">
            <v>250.3</v>
          </cell>
          <cell r="DO599">
            <v>197.9</v>
          </cell>
          <cell r="DP599">
            <v>150.80000000000001</v>
          </cell>
          <cell r="DQ599">
            <v>44.3</v>
          </cell>
          <cell r="DR599">
            <v>620.5</v>
          </cell>
          <cell r="EA599">
            <v>121.4</v>
          </cell>
          <cell r="ED599">
            <v>717.1</v>
          </cell>
        </row>
        <row r="600">
          <cell r="A600" t="str">
            <v>SPBal&amp;PyGRAMM Col$Honorarios</v>
          </cell>
          <cell r="B600" t="str">
            <v>Bal&amp;PyG</v>
          </cell>
          <cell r="C600" t="str">
            <v>SP</v>
          </cell>
          <cell r="D600" t="str">
            <v>R</v>
          </cell>
          <cell r="E600" t="str">
            <v>A</v>
          </cell>
          <cell r="F600" t="str">
            <v>MM Col$</v>
          </cell>
          <cell r="G600" t="str">
            <v>LFS</v>
          </cell>
          <cell r="H600" t="str">
            <v>Honorarios</v>
          </cell>
          <cell r="AA600">
            <v>0</v>
          </cell>
          <cell r="AE600">
            <v>2.2999999999999998</v>
          </cell>
          <cell r="AG600">
            <v>1.2</v>
          </cell>
          <cell r="AH600">
            <v>27.2</v>
          </cell>
          <cell r="AI600">
            <v>16.5</v>
          </cell>
          <cell r="AJ600">
            <v>16.5</v>
          </cell>
          <cell r="AK600">
            <v>15.3</v>
          </cell>
          <cell r="AL600">
            <v>15.2</v>
          </cell>
          <cell r="AM600">
            <v>14.8</v>
          </cell>
          <cell r="AN600">
            <v>14.8</v>
          </cell>
          <cell r="AO600">
            <v>14.8</v>
          </cell>
          <cell r="AP600">
            <v>14.8</v>
          </cell>
          <cell r="AQ600">
            <v>14.8</v>
          </cell>
          <cell r="AR600">
            <v>9.9</v>
          </cell>
          <cell r="AT600">
            <v>4.9000000000000004</v>
          </cell>
          <cell r="AV600">
            <v>142</v>
          </cell>
          <cell r="AW600">
            <v>137.1</v>
          </cell>
          <cell r="AX600">
            <v>132.19999999999999</v>
          </cell>
          <cell r="AY600">
            <v>126.7</v>
          </cell>
          <cell r="AZ600">
            <v>121.7</v>
          </cell>
          <cell r="BB600">
            <v>116.8</v>
          </cell>
          <cell r="BC600">
            <v>110.7</v>
          </cell>
          <cell r="BD600">
            <v>100</v>
          </cell>
          <cell r="BF600">
            <v>90.1</v>
          </cell>
          <cell r="BG600">
            <v>52.6</v>
          </cell>
          <cell r="BH600">
            <v>48</v>
          </cell>
          <cell r="BI600">
            <v>4.5999999999999996</v>
          </cell>
          <cell r="BJ600">
            <v>343.5</v>
          </cell>
          <cell r="BK600">
            <v>336</v>
          </cell>
          <cell r="BL600">
            <v>331.4</v>
          </cell>
          <cell r="BM600">
            <v>326.8</v>
          </cell>
          <cell r="BN600">
            <v>322</v>
          </cell>
          <cell r="BO600">
            <v>317.39999999999998</v>
          </cell>
          <cell r="BP600">
            <v>312.7</v>
          </cell>
          <cell r="BQ600">
            <v>306.3</v>
          </cell>
          <cell r="BR600">
            <v>296.3</v>
          </cell>
          <cell r="BT600">
            <v>40.299999999999997</v>
          </cell>
          <cell r="BU600">
            <v>22.7</v>
          </cell>
          <cell r="BV600">
            <v>388</v>
          </cell>
          <cell r="BW600">
            <v>134.69999999999999</v>
          </cell>
          <cell r="BX600">
            <v>140.4</v>
          </cell>
          <cell r="BY600">
            <v>121.8</v>
          </cell>
          <cell r="BZ600">
            <v>116</v>
          </cell>
          <cell r="CA600">
            <v>110.1</v>
          </cell>
          <cell r="CB600">
            <v>98.4</v>
          </cell>
          <cell r="CC600">
            <v>90.5</v>
          </cell>
          <cell r="CD600">
            <v>82.1</v>
          </cell>
          <cell r="CE600">
            <v>39.1</v>
          </cell>
          <cell r="CF600">
            <v>27.1</v>
          </cell>
          <cell r="CG600">
            <v>13.5</v>
          </cell>
          <cell r="CH600">
            <v>250.9</v>
          </cell>
          <cell r="CI600">
            <v>167.2</v>
          </cell>
          <cell r="CJ600">
            <v>153.69999999999999</v>
          </cell>
          <cell r="CK600">
            <v>141.5</v>
          </cell>
          <cell r="CL600">
            <v>134.5</v>
          </cell>
          <cell r="CM600">
            <v>109.3</v>
          </cell>
          <cell r="CN600">
            <v>95</v>
          </cell>
          <cell r="CO600">
            <v>80.2</v>
          </cell>
          <cell r="CP600">
            <v>66</v>
          </cell>
          <cell r="CQ600">
            <v>21.1</v>
          </cell>
          <cell r="CR600">
            <v>14.3</v>
          </cell>
          <cell r="CS600">
            <v>7.1</v>
          </cell>
          <cell r="CT600">
            <v>120.4</v>
          </cell>
          <cell r="CU600">
            <v>109.2</v>
          </cell>
          <cell r="CV600">
            <v>102.1</v>
          </cell>
          <cell r="CW600">
            <v>95.1</v>
          </cell>
          <cell r="CX600">
            <v>88</v>
          </cell>
          <cell r="CY600">
            <v>80.8</v>
          </cell>
          <cell r="CZ600">
            <v>73.8</v>
          </cell>
          <cell r="DA600">
            <v>66.400000000000006</v>
          </cell>
          <cell r="DB600">
            <v>59.4</v>
          </cell>
          <cell r="DC600">
            <v>20.6</v>
          </cell>
          <cell r="DD600">
            <v>14</v>
          </cell>
          <cell r="DE600">
            <v>7</v>
          </cell>
          <cell r="DF600">
            <v>407.3</v>
          </cell>
          <cell r="DG600">
            <v>399</v>
          </cell>
          <cell r="DH600">
            <v>392</v>
          </cell>
          <cell r="DI600">
            <v>385.1</v>
          </cell>
          <cell r="DJ600">
            <v>377.8</v>
          </cell>
          <cell r="DK600">
            <v>370.3</v>
          </cell>
          <cell r="DL600">
            <v>353.4</v>
          </cell>
          <cell r="DM600">
            <v>345.9</v>
          </cell>
          <cell r="DN600">
            <v>337.4</v>
          </cell>
          <cell r="DO600">
            <v>301</v>
          </cell>
          <cell r="DP600">
            <v>239.6</v>
          </cell>
          <cell r="DQ600">
            <v>232.4</v>
          </cell>
          <cell r="DR600">
            <v>347.6</v>
          </cell>
          <cell r="EA600">
            <v>17.3</v>
          </cell>
          <cell r="ED600">
            <v>453.7</v>
          </cell>
        </row>
        <row r="601">
          <cell r="A601" t="str">
            <v>SPBal&amp;PyGRAMM Col$Otros Gastos Administrativos</v>
          </cell>
          <cell r="B601" t="str">
            <v>Bal&amp;PyG</v>
          </cell>
          <cell r="C601" t="str">
            <v>SP</v>
          </cell>
          <cell r="D601" t="str">
            <v>R</v>
          </cell>
          <cell r="E601" t="str">
            <v>A</v>
          </cell>
          <cell r="F601" t="str">
            <v>MM Col$</v>
          </cell>
          <cell r="G601" t="str">
            <v>LFS</v>
          </cell>
          <cell r="H601" t="str">
            <v>Otros Gastos Administrativos</v>
          </cell>
          <cell r="AA601">
            <v>0</v>
          </cell>
          <cell r="AE601">
            <v>1032.2</v>
          </cell>
          <cell r="AG601">
            <v>164.6</v>
          </cell>
          <cell r="AH601">
            <v>1940.2</v>
          </cell>
          <cell r="AI601">
            <v>1684.2</v>
          </cell>
          <cell r="AJ601">
            <v>1529.7</v>
          </cell>
          <cell r="AK601">
            <v>1881.4</v>
          </cell>
          <cell r="AL601">
            <v>1725.1</v>
          </cell>
          <cell r="AM601">
            <v>1562</v>
          </cell>
          <cell r="AN601">
            <v>1422.6</v>
          </cell>
          <cell r="AO601">
            <v>1160</v>
          </cell>
          <cell r="AP601">
            <v>926.1</v>
          </cell>
          <cell r="AQ601">
            <v>656.9</v>
          </cell>
          <cell r="AR601">
            <v>95.4</v>
          </cell>
          <cell r="AT601">
            <v>37.200000000000003</v>
          </cell>
          <cell r="AV601">
            <v>6691.7</v>
          </cell>
          <cell r="AW601">
            <v>5989.6</v>
          </cell>
          <cell r="AX601">
            <v>5887.8</v>
          </cell>
          <cell r="AY601">
            <v>3425.5</v>
          </cell>
          <cell r="AZ601">
            <v>2923.2</v>
          </cell>
          <cell r="BB601">
            <v>2878.5</v>
          </cell>
          <cell r="BC601">
            <v>2435.3000000000002</v>
          </cell>
          <cell r="BD601">
            <v>634.79999999999995</v>
          </cell>
          <cell r="BF601">
            <v>1482.4</v>
          </cell>
          <cell r="BG601">
            <v>363.5</v>
          </cell>
          <cell r="BH601">
            <v>105.9</v>
          </cell>
          <cell r="BI601">
            <v>32</v>
          </cell>
          <cell r="BJ601">
            <v>2001.3</v>
          </cell>
          <cell r="BK601">
            <v>1607.2</v>
          </cell>
          <cell r="BL601">
            <v>1502.9</v>
          </cell>
          <cell r="BM601">
            <v>1250.9000000000001</v>
          </cell>
          <cell r="BN601">
            <v>962.2</v>
          </cell>
          <cell r="BO601">
            <v>925.8</v>
          </cell>
          <cell r="BP601">
            <v>838.4</v>
          </cell>
          <cell r="BQ601">
            <v>631.9</v>
          </cell>
          <cell r="BR601">
            <v>578.6</v>
          </cell>
          <cell r="BT601">
            <v>58.829999999999941</v>
          </cell>
          <cell r="BU601">
            <v>29.899999999999636</v>
          </cell>
          <cell r="BV601">
            <v>3109.5</v>
          </cell>
          <cell r="BW601">
            <v>1097.4000000000001</v>
          </cell>
          <cell r="BX601">
            <v>1072.5</v>
          </cell>
          <cell r="BY601">
            <v>929.5</v>
          </cell>
          <cell r="BZ601">
            <v>723.7</v>
          </cell>
          <cell r="CA601">
            <v>706.7</v>
          </cell>
          <cell r="CB601">
            <v>444.9</v>
          </cell>
          <cell r="CC601">
            <v>463.6</v>
          </cell>
          <cell r="CD601">
            <v>390.1</v>
          </cell>
          <cell r="CE601">
            <v>552.29999999999995</v>
          </cell>
          <cell r="CF601">
            <v>496.9</v>
          </cell>
          <cell r="CG601">
            <v>243.9</v>
          </cell>
          <cell r="CH601">
            <v>3906.4</v>
          </cell>
          <cell r="CI601">
            <v>2780.2</v>
          </cell>
          <cell r="CJ601">
            <v>2677.1</v>
          </cell>
          <cell r="CK601">
            <v>2408.6999999999998</v>
          </cell>
          <cell r="CL601">
            <v>2146.9</v>
          </cell>
          <cell r="CM601">
            <v>720.1</v>
          </cell>
          <cell r="CN601">
            <v>725.9</v>
          </cell>
          <cell r="CO601">
            <v>507.2</v>
          </cell>
          <cell r="CP601">
            <v>417</v>
          </cell>
          <cell r="CQ601">
            <v>354</v>
          </cell>
          <cell r="CR601">
            <v>109.5</v>
          </cell>
          <cell r="CS601">
            <v>48.8</v>
          </cell>
          <cell r="CT601">
            <v>984.3</v>
          </cell>
          <cell r="CU601">
            <v>813</v>
          </cell>
          <cell r="CV601">
            <v>794.1</v>
          </cell>
          <cell r="CW601">
            <v>774.1</v>
          </cell>
          <cell r="CX601">
            <v>707.1</v>
          </cell>
          <cell r="CY601">
            <v>704.4</v>
          </cell>
          <cell r="CZ601">
            <v>653.20000000000005</v>
          </cell>
          <cell r="DA601">
            <v>465.1</v>
          </cell>
          <cell r="DB601">
            <v>438.3</v>
          </cell>
          <cell r="DC601">
            <v>191.2</v>
          </cell>
          <cell r="DD601">
            <v>98.2</v>
          </cell>
          <cell r="DE601">
            <v>70.400000000000006</v>
          </cell>
          <cell r="DF601">
            <v>644.20000000000005</v>
          </cell>
          <cell r="DG601">
            <v>633.29999999999995</v>
          </cell>
          <cell r="DH601">
            <v>617</v>
          </cell>
          <cell r="DI601">
            <v>623.6</v>
          </cell>
          <cell r="DJ601">
            <v>562.70000000000005</v>
          </cell>
          <cell r="DK601">
            <v>546.6</v>
          </cell>
          <cell r="DL601">
            <v>429.1</v>
          </cell>
          <cell r="DM601">
            <v>376.7</v>
          </cell>
          <cell r="DN601">
            <v>287.10000000000002</v>
          </cell>
          <cell r="DO601">
            <v>278.7</v>
          </cell>
          <cell r="DP601">
            <v>190.8</v>
          </cell>
          <cell r="DQ601">
            <v>63.3</v>
          </cell>
          <cell r="DR601">
            <v>954.4</v>
          </cell>
          <cell r="EA601">
            <v>348.6</v>
          </cell>
          <cell r="ED601">
            <v>4127.3</v>
          </cell>
        </row>
        <row r="602">
          <cell r="A602" t="str">
            <v>SPBal&amp;PyGRAMM Col$Corrección Monetaria</v>
          </cell>
          <cell r="B602" t="str">
            <v>Bal&amp;PyG</v>
          </cell>
          <cell r="C602" t="str">
            <v>SP</v>
          </cell>
          <cell r="D602" t="str">
            <v>R</v>
          </cell>
          <cell r="E602" t="str">
            <v>A</v>
          </cell>
          <cell r="F602" t="str">
            <v>MM Col$</v>
          </cell>
          <cell r="G602" t="str">
            <v>LFS</v>
          </cell>
          <cell r="H602" t="str">
            <v>Corrección Monetaria</v>
          </cell>
          <cell r="AA602">
            <v>0</v>
          </cell>
          <cell r="AE602">
            <v>0</v>
          </cell>
          <cell r="AG602">
            <v>0</v>
          </cell>
          <cell r="AH602">
            <v>0</v>
          </cell>
          <cell r="AI602">
            <v>0</v>
          </cell>
          <cell r="AJ602">
            <v>0</v>
          </cell>
          <cell r="AK602">
            <v>0</v>
          </cell>
          <cell r="AL602">
            <v>0</v>
          </cell>
          <cell r="AM602">
            <v>0</v>
          </cell>
          <cell r="AN602">
            <v>0</v>
          </cell>
          <cell r="AO602">
            <v>0</v>
          </cell>
          <cell r="AP602">
            <v>0</v>
          </cell>
          <cell r="AQ602">
            <v>0</v>
          </cell>
          <cell r="AR602">
            <v>0</v>
          </cell>
          <cell r="AT602">
            <v>0</v>
          </cell>
          <cell r="AV602">
            <v>0</v>
          </cell>
          <cell r="AW602">
            <v>0</v>
          </cell>
          <cell r="AX602">
            <v>0</v>
          </cell>
          <cell r="AY602">
            <v>0</v>
          </cell>
          <cell r="AZ602">
            <v>0</v>
          </cell>
          <cell r="BB602">
            <v>0</v>
          </cell>
          <cell r="BC602">
            <v>0</v>
          </cell>
          <cell r="BD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T602">
            <v>0</v>
          </cell>
          <cell r="BU602">
            <v>0</v>
          </cell>
          <cell r="BV602">
            <v>0</v>
          </cell>
          <cell r="CF602">
            <v>4225.1000000000004</v>
          </cell>
          <cell r="CG602">
            <v>880.8</v>
          </cell>
          <cell r="CH602">
            <v>14916.3</v>
          </cell>
          <cell r="CK602">
            <v>6252.5</v>
          </cell>
        </row>
        <row r="603">
          <cell r="A603" t="str">
            <v>SPBal&amp;PyGRAMM Col$Gastos Financieros y Comisiones</v>
          </cell>
          <cell r="B603" t="str">
            <v>Bal&amp;PyG</v>
          </cell>
          <cell r="C603" t="str">
            <v>SP</v>
          </cell>
          <cell r="D603" t="str">
            <v>R</v>
          </cell>
          <cell r="E603" t="str">
            <v>A</v>
          </cell>
          <cell r="F603" t="str">
            <v>MM Col$</v>
          </cell>
          <cell r="G603" t="str">
            <v>LFS</v>
          </cell>
          <cell r="H603" t="str">
            <v>Gastos Financieros y Comisiones</v>
          </cell>
          <cell r="AA603">
            <v>0</v>
          </cell>
          <cell r="AE603">
            <v>190.1</v>
          </cell>
          <cell r="AG603">
            <v>61.6</v>
          </cell>
          <cell r="AH603">
            <v>996</v>
          </cell>
          <cell r="AI603">
            <v>395.1</v>
          </cell>
          <cell r="AJ603">
            <v>395.1</v>
          </cell>
          <cell r="AK603">
            <v>381.4</v>
          </cell>
          <cell r="AL603">
            <v>361.3</v>
          </cell>
          <cell r="AM603">
            <v>355.5</v>
          </cell>
          <cell r="AN603">
            <v>260.2</v>
          </cell>
          <cell r="AO603">
            <v>203.2</v>
          </cell>
          <cell r="AP603">
            <v>202.1</v>
          </cell>
          <cell r="AQ603">
            <v>201.9</v>
          </cell>
          <cell r="AR603">
            <v>638.9</v>
          </cell>
          <cell r="AT603">
            <v>536.5</v>
          </cell>
          <cell r="AV603">
            <v>6036.2</v>
          </cell>
          <cell r="AW603">
            <v>4345.7</v>
          </cell>
          <cell r="AX603">
            <v>4242.3</v>
          </cell>
          <cell r="AY603">
            <v>4168</v>
          </cell>
          <cell r="AZ603">
            <v>4013.1</v>
          </cell>
          <cell r="BB603">
            <v>3537.1</v>
          </cell>
          <cell r="BC603">
            <v>3155.8</v>
          </cell>
          <cell r="BD603">
            <v>2717.9</v>
          </cell>
          <cell r="BF603">
            <v>2292.1999999999998</v>
          </cell>
          <cell r="BG603">
            <v>1830.3</v>
          </cell>
          <cell r="BH603">
            <v>1305.8</v>
          </cell>
          <cell r="BI603">
            <v>826.9</v>
          </cell>
          <cell r="BJ603">
            <v>13471.4</v>
          </cell>
          <cell r="BK603">
            <v>12001.7</v>
          </cell>
          <cell r="BL603">
            <v>11234.3</v>
          </cell>
          <cell r="BM603">
            <v>10413.299999999999</v>
          </cell>
          <cell r="BN603">
            <v>9220.1</v>
          </cell>
          <cell r="BO603">
            <v>8178.9</v>
          </cell>
          <cell r="BP603">
            <v>7131.1</v>
          </cell>
          <cell r="BQ603">
            <v>6106</v>
          </cell>
          <cell r="BR603">
            <v>5056.2</v>
          </cell>
          <cell r="BT603">
            <v>3207.2</v>
          </cell>
          <cell r="BU603">
            <v>1480.6</v>
          </cell>
          <cell r="BV603">
            <v>23104.5</v>
          </cell>
          <cell r="BW603">
            <v>21543</v>
          </cell>
          <cell r="BX603">
            <v>20099.5</v>
          </cell>
          <cell r="BY603">
            <v>18546.5</v>
          </cell>
          <cell r="BZ603">
            <v>16461.599999999999</v>
          </cell>
          <cell r="CA603">
            <v>14331.4</v>
          </cell>
          <cell r="CB603">
            <v>12608.5</v>
          </cell>
          <cell r="CC603">
            <v>10854.3</v>
          </cell>
          <cell r="CD603">
            <v>9022.4</v>
          </cell>
          <cell r="CE603">
            <v>7490.5</v>
          </cell>
          <cell r="CF603">
            <v>6307.7</v>
          </cell>
          <cell r="CG603">
            <v>3446.3</v>
          </cell>
          <cell r="CH603">
            <v>36260.199999999997</v>
          </cell>
          <cell r="CI603">
            <v>13308.8</v>
          </cell>
          <cell r="CJ603">
            <v>12596.6</v>
          </cell>
          <cell r="CK603">
            <v>13373.6</v>
          </cell>
          <cell r="CL603">
            <v>12694.8</v>
          </cell>
          <cell r="CM603">
            <v>17758.900000000001</v>
          </cell>
          <cell r="CN603">
            <v>19903.900000000001</v>
          </cell>
          <cell r="CO603">
            <v>12239.1</v>
          </cell>
          <cell r="CP603">
            <v>6737.2</v>
          </cell>
          <cell r="CQ603">
            <v>3428.4</v>
          </cell>
          <cell r="CR603">
            <v>2082.8000000000002</v>
          </cell>
          <cell r="CS603">
            <v>1120.7</v>
          </cell>
          <cell r="CT603">
            <v>16035.5</v>
          </cell>
          <cell r="CU603">
            <v>14915.1</v>
          </cell>
          <cell r="CV603">
            <v>13822.9</v>
          </cell>
          <cell r="CW603">
            <v>12735.8</v>
          </cell>
          <cell r="CX603">
            <v>11685.3</v>
          </cell>
          <cell r="CY603">
            <v>10565.4</v>
          </cell>
          <cell r="CZ603">
            <v>9402.9</v>
          </cell>
          <cell r="DA603">
            <v>8157.1</v>
          </cell>
          <cell r="DB603">
            <v>6605.2</v>
          </cell>
          <cell r="DC603">
            <v>4975.1000000000004</v>
          </cell>
          <cell r="DD603">
            <v>3294.6</v>
          </cell>
          <cell r="DE603">
            <v>1727.9</v>
          </cell>
          <cell r="DF603">
            <v>20763.099999999999</v>
          </cell>
          <cell r="DG603">
            <v>18919.3</v>
          </cell>
          <cell r="DH603">
            <v>17137.5</v>
          </cell>
          <cell r="DI603">
            <v>15289.2</v>
          </cell>
          <cell r="DJ603">
            <v>13489.1</v>
          </cell>
          <cell r="DK603">
            <v>11654.4</v>
          </cell>
          <cell r="DL603">
            <v>9939.4</v>
          </cell>
          <cell r="DM603">
            <v>8250.2000000000007</v>
          </cell>
          <cell r="DN603">
            <v>6572.7</v>
          </cell>
          <cell r="DO603">
            <v>4947.3999999999996</v>
          </cell>
          <cell r="DP603">
            <v>3189.5</v>
          </cell>
          <cell r="DQ603">
            <v>1631.5</v>
          </cell>
          <cell r="DR603">
            <v>21984.799999999999</v>
          </cell>
          <cell r="EA603">
            <v>5376.8</v>
          </cell>
          <cell r="ED603">
            <v>37723.9</v>
          </cell>
        </row>
        <row r="604">
          <cell r="A604" t="str">
            <v>SPBal&amp;PyGRAMM Col$Gastos Extraordinarios</v>
          </cell>
          <cell r="B604" t="str">
            <v>Bal&amp;PyG</v>
          </cell>
          <cell r="C604" t="str">
            <v>SP</v>
          </cell>
          <cell r="D604" t="str">
            <v>R</v>
          </cell>
          <cell r="E604" t="str">
            <v>A</v>
          </cell>
          <cell r="F604" t="str">
            <v>MM Col$</v>
          </cell>
          <cell r="G604" t="str">
            <v>LFS</v>
          </cell>
          <cell r="H604" t="str">
            <v>Gastos Extraordinarios</v>
          </cell>
          <cell r="EA604">
            <v>0</v>
          </cell>
          <cell r="ED604">
            <v>26444</v>
          </cell>
        </row>
        <row r="606">
          <cell r="A606" t="str">
            <v>SPBal&amp;PyGRAMM Col$Provisión de Inversiones</v>
          </cell>
          <cell r="B606" t="str">
            <v>Bal&amp;PyG</v>
          </cell>
          <cell r="C606" t="str">
            <v>SP</v>
          </cell>
          <cell r="D606" t="str">
            <v>R</v>
          </cell>
          <cell r="E606" t="str">
            <v>A</v>
          </cell>
          <cell r="F606" t="str">
            <v>MM Col$</v>
          </cell>
          <cell r="G606" t="str">
            <v>LFS</v>
          </cell>
          <cell r="H606" t="str">
            <v>Provisión de Inversiones</v>
          </cell>
          <cell r="AA606">
            <v>0</v>
          </cell>
          <cell r="AE606">
            <v>0</v>
          </cell>
          <cell r="AG606">
            <v>0</v>
          </cell>
          <cell r="AH606">
            <v>11109.4</v>
          </cell>
          <cell r="AI606">
            <v>11090.1</v>
          </cell>
          <cell r="AJ606">
            <v>11090.1</v>
          </cell>
          <cell r="AK606">
            <v>9893.7000000000007</v>
          </cell>
          <cell r="AL606">
            <v>11201.1</v>
          </cell>
          <cell r="AM606">
            <v>10902.8</v>
          </cell>
          <cell r="AN606">
            <v>346.7</v>
          </cell>
          <cell r="AO606">
            <v>341.6</v>
          </cell>
          <cell r="AP606">
            <v>37.799999999999997</v>
          </cell>
          <cell r="AQ606">
            <v>235</v>
          </cell>
          <cell r="AR606">
            <v>512.79999999999995</v>
          </cell>
          <cell r="AT606">
            <v>251.6</v>
          </cell>
          <cell r="AV606">
            <v>900.7</v>
          </cell>
          <cell r="AW606">
            <v>731.7</v>
          </cell>
          <cell r="AX606">
            <v>731.7</v>
          </cell>
          <cell r="AY606">
            <v>67.099999999999994</v>
          </cell>
          <cell r="AZ606">
            <v>67.099999999999994</v>
          </cell>
          <cell r="BB606">
            <v>95.1</v>
          </cell>
          <cell r="BC606">
            <v>98.7</v>
          </cell>
          <cell r="BD606">
            <v>69.900000000000006</v>
          </cell>
          <cell r="BF606">
            <v>0</v>
          </cell>
          <cell r="BG606">
            <v>0</v>
          </cell>
          <cell r="BH606">
            <v>0</v>
          </cell>
          <cell r="BI606">
            <v>0</v>
          </cell>
          <cell r="BJ606">
            <v>1718.4</v>
          </cell>
          <cell r="BK606">
            <v>1718.4</v>
          </cell>
          <cell r="BL606">
            <v>1672.2</v>
          </cell>
          <cell r="BM606">
            <v>1672.2</v>
          </cell>
          <cell r="BN606">
            <v>1721.6</v>
          </cell>
          <cell r="BO606">
            <v>1106.8</v>
          </cell>
          <cell r="BP606">
            <v>514</v>
          </cell>
          <cell r="BQ606">
            <v>514</v>
          </cell>
          <cell r="BR606">
            <v>480.7</v>
          </cell>
          <cell r="BT606">
            <v>0</v>
          </cell>
          <cell r="BU606">
            <v>0</v>
          </cell>
          <cell r="BV606">
            <v>8031.7</v>
          </cell>
          <cell r="BW606">
            <v>615.5</v>
          </cell>
          <cell r="BX606">
            <v>615.5</v>
          </cell>
          <cell r="BY606">
            <v>0</v>
          </cell>
          <cell r="BZ606">
            <v>0</v>
          </cell>
          <cell r="CA606">
            <v>0</v>
          </cell>
          <cell r="CB606">
            <v>0</v>
          </cell>
          <cell r="CC606">
            <v>0</v>
          </cell>
          <cell r="CD606">
            <v>2978.3</v>
          </cell>
          <cell r="CE606">
            <v>1961.5</v>
          </cell>
          <cell r="CF606">
            <v>862.2</v>
          </cell>
          <cell r="CG606">
            <v>175.2</v>
          </cell>
          <cell r="CH606">
            <v>7537.3</v>
          </cell>
          <cell r="CI606">
            <v>7327.7</v>
          </cell>
          <cell r="CJ606">
            <v>8123.9</v>
          </cell>
          <cell r="CK606">
            <v>7860</v>
          </cell>
          <cell r="CL606">
            <v>7506.4</v>
          </cell>
          <cell r="CM606">
            <v>6844.4</v>
          </cell>
          <cell r="CN606">
            <v>6538.4</v>
          </cell>
          <cell r="CO606">
            <v>6183.6</v>
          </cell>
          <cell r="CP606">
            <v>5778.5</v>
          </cell>
          <cell r="CQ606">
            <v>5448.8</v>
          </cell>
          <cell r="CR606">
            <v>320.39999999999998</v>
          </cell>
          <cell r="CS606">
            <v>58.2</v>
          </cell>
          <cell r="CT606">
            <v>4070.1</v>
          </cell>
          <cell r="CU606">
            <v>3498.9</v>
          </cell>
          <cell r="CV606">
            <v>3324.1</v>
          </cell>
          <cell r="CW606">
            <v>3079.2</v>
          </cell>
          <cell r="CX606">
            <v>3068.6</v>
          </cell>
          <cell r="CY606">
            <v>4248.7</v>
          </cell>
          <cell r="CZ606">
            <v>4198.7</v>
          </cell>
          <cell r="DA606">
            <v>3847.1</v>
          </cell>
          <cell r="DB606">
            <v>3585.6</v>
          </cell>
          <cell r="DC606">
            <v>2973.7</v>
          </cell>
          <cell r="DD606">
            <v>966</v>
          </cell>
          <cell r="DE606">
            <v>291.5</v>
          </cell>
          <cell r="DF606">
            <v>4648.7</v>
          </cell>
          <cell r="DG606">
            <v>4396.7</v>
          </cell>
          <cell r="DH606">
            <v>4413.5</v>
          </cell>
          <cell r="DI606">
            <v>4099.3999999999996</v>
          </cell>
          <cell r="DJ606">
            <v>4040.8</v>
          </cell>
          <cell r="DK606">
            <v>3966.7</v>
          </cell>
          <cell r="DL606">
            <v>3517.1</v>
          </cell>
          <cell r="DM606">
            <v>3132.4</v>
          </cell>
          <cell r="DN606">
            <v>2736</v>
          </cell>
          <cell r="DO606">
            <v>1942.8</v>
          </cell>
          <cell r="DP606">
            <v>1237.5999999999999</v>
          </cell>
          <cell r="DQ606">
            <v>493.2</v>
          </cell>
          <cell r="DR606">
            <v>25485.4</v>
          </cell>
          <cell r="EA606">
            <v>6298.4</v>
          </cell>
          <cell r="ED606">
            <v>11056.3</v>
          </cell>
        </row>
        <row r="608">
          <cell r="A608" t="str">
            <v>SPBal&amp;PyGRAMM Col$EGRESOS</v>
          </cell>
          <cell r="B608" t="str">
            <v>Bal&amp;PyG</v>
          </cell>
          <cell r="C608" t="str">
            <v>SP</v>
          </cell>
          <cell r="D608" t="str">
            <v>R</v>
          </cell>
          <cell r="E608" t="str">
            <v>A</v>
          </cell>
          <cell r="F608" t="str">
            <v>MM Col$</v>
          </cell>
          <cell r="G608" t="str">
            <v>LFS</v>
          </cell>
          <cell r="H608" t="str">
            <v>EGRESOS</v>
          </cell>
          <cell r="AA608">
            <v>0</v>
          </cell>
          <cell r="AE608">
            <v>1224.5999999999999</v>
          </cell>
          <cell r="AG608">
            <v>227.39999999999998</v>
          </cell>
          <cell r="AH608">
            <v>14610</v>
          </cell>
          <cell r="AI608">
            <v>13723.1</v>
          </cell>
          <cell r="AJ608">
            <v>13568.6</v>
          </cell>
          <cell r="AK608">
            <v>12704.800000000001</v>
          </cell>
          <cell r="AL608">
            <v>13837.7</v>
          </cell>
          <cell r="AM608">
            <v>13367.099999999999</v>
          </cell>
          <cell r="AN608">
            <v>2576.2999999999997</v>
          </cell>
          <cell r="AO608">
            <v>2169.8000000000002</v>
          </cell>
          <cell r="AP608">
            <v>1495.6999999999998</v>
          </cell>
          <cell r="AQ608">
            <v>1340.9</v>
          </cell>
          <cell r="AR608">
            <v>1408.3</v>
          </cell>
          <cell r="AT608">
            <v>905.2</v>
          </cell>
          <cell r="AV608">
            <v>14741.7</v>
          </cell>
          <cell r="AW608">
            <v>12101.5</v>
          </cell>
          <cell r="AX608">
            <v>11814.9</v>
          </cell>
          <cell r="AY608">
            <v>8529.7999999999993</v>
          </cell>
          <cell r="AZ608">
            <v>7791.5</v>
          </cell>
          <cell r="BB608">
            <v>7217.3</v>
          </cell>
          <cell r="BC608">
            <v>6318.8</v>
          </cell>
          <cell r="BD608">
            <v>3886.7</v>
          </cell>
          <cell r="BF608">
            <v>4143.3</v>
          </cell>
          <cell r="BG608">
            <v>2460.6</v>
          </cell>
          <cell r="BH608">
            <v>1584.4</v>
          </cell>
          <cell r="BI608">
            <v>923</v>
          </cell>
          <cell r="BJ608">
            <v>18359.7</v>
          </cell>
          <cell r="BK608">
            <v>16424.400000000001</v>
          </cell>
          <cell r="BL608">
            <v>15437.4</v>
          </cell>
          <cell r="BM608">
            <v>14293.8</v>
          </cell>
          <cell r="BN608">
            <v>12795.7</v>
          </cell>
          <cell r="BO608">
            <v>11036.7</v>
          </cell>
          <cell r="BP608">
            <v>9242.6</v>
          </cell>
          <cell r="BQ608">
            <v>7942.4</v>
          </cell>
          <cell r="BR608">
            <v>6736.8</v>
          </cell>
          <cell r="BT608">
            <v>3418.13</v>
          </cell>
          <cell r="BU608">
            <v>1585.1</v>
          </cell>
          <cell r="BV608">
            <v>35994.199999999997</v>
          </cell>
          <cell r="BW608">
            <v>24266.2</v>
          </cell>
          <cell r="BX608">
            <v>22780.1</v>
          </cell>
          <cell r="BY608">
            <v>20429.8</v>
          </cell>
          <cell r="BZ608">
            <v>18115</v>
          </cell>
          <cell r="CA608">
            <v>15943.5</v>
          </cell>
          <cell r="CB608">
            <v>13929.8</v>
          </cell>
          <cell r="CC608">
            <v>11800.1</v>
          </cell>
          <cell r="CD608">
            <v>12844.4</v>
          </cell>
          <cell r="CE608">
            <v>10240.4</v>
          </cell>
          <cell r="CF608">
            <v>12065.1</v>
          </cell>
          <cell r="CG608">
            <v>4857.8</v>
          </cell>
          <cell r="CH608">
            <v>63444.7</v>
          </cell>
          <cell r="CI608">
            <v>24108.400000000001</v>
          </cell>
          <cell r="CJ608">
            <v>24031</v>
          </cell>
          <cell r="CK608">
            <v>30471.599999999999</v>
          </cell>
          <cell r="CL608">
            <v>22873.599999999999</v>
          </cell>
          <cell r="CM608">
            <v>25778.300000000003</v>
          </cell>
          <cell r="CN608">
            <v>27567.5</v>
          </cell>
          <cell r="CO608">
            <v>19232</v>
          </cell>
          <cell r="CP608">
            <v>13176.3</v>
          </cell>
          <cell r="CQ608">
            <v>9385.5</v>
          </cell>
          <cell r="CR608">
            <v>2616</v>
          </cell>
          <cell r="CS608">
            <v>1271.7</v>
          </cell>
          <cell r="CT608">
            <v>21891.4</v>
          </cell>
          <cell r="CU608">
            <v>19946.5</v>
          </cell>
          <cell r="CV608">
            <v>18594.7</v>
          </cell>
          <cell r="CW608">
            <v>17195.099999999999</v>
          </cell>
          <cell r="CX608">
            <v>16019.9</v>
          </cell>
          <cell r="CY608">
            <v>16031.7</v>
          </cell>
          <cell r="CZ608">
            <v>14722.2</v>
          </cell>
          <cell r="DA608">
            <v>12889.5</v>
          </cell>
          <cell r="DB608">
            <v>11001.5</v>
          </cell>
          <cell r="DC608">
            <v>8432.9000000000015</v>
          </cell>
          <cell r="DD608">
            <v>4480</v>
          </cell>
          <cell r="DE608">
            <v>2148.6</v>
          </cell>
          <cell r="DF608">
            <v>27093.5</v>
          </cell>
          <cell r="DG608">
            <v>24939.9</v>
          </cell>
          <cell r="DH608">
            <v>23095.4</v>
          </cell>
          <cell r="DI608">
            <v>20892.7</v>
          </cell>
          <cell r="DJ608">
            <v>18923.099999999999</v>
          </cell>
          <cell r="DK608">
            <v>16948.400000000001</v>
          </cell>
          <cell r="DL608">
            <v>14608.7</v>
          </cell>
          <cell r="DM608">
            <v>12426.2</v>
          </cell>
          <cell r="DN608">
            <v>10183.5</v>
          </cell>
          <cell r="DO608">
            <v>7667.8</v>
          </cell>
          <cell r="DP608">
            <v>5008.3</v>
          </cell>
          <cell r="DQ608">
            <v>2464.6999999999998</v>
          </cell>
          <cell r="DR608">
            <v>49392.7</v>
          </cell>
          <cell r="EA608">
            <v>12162.5</v>
          </cell>
          <cell r="ED608">
            <v>80522.3</v>
          </cell>
        </row>
        <row r="610">
          <cell r="A610" t="str">
            <v>SPBal&amp;PyGRAMM Col$GANANCIA ANTES DE IMPUESTO</v>
          </cell>
          <cell r="B610" t="str">
            <v>Bal&amp;PyG</v>
          </cell>
          <cell r="C610" t="str">
            <v>SP</v>
          </cell>
          <cell r="D610" t="str">
            <v>R</v>
          </cell>
          <cell r="E610" t="str">
            <v>A</v>
          </cell>
          <cell r="F610" t="str">
            <v>MM Col$</v>
          </cell>
          <cell r="G610" t="str">
            <v>LFS</v>
          </cell>
          <cell r="H610" t="str">
            <v>GANANCIA ANTES DE IMPUESTO</v>
          </cell>
          <cell r="AA610">
            <v>0</v>
          </cell>
          <cell r="AE610">
            <v>853.79999999999973</v>
          </cell>
          <cell r="AG610">
            <v>-2950.7999999999997</v>
          </cell>
          <cell r="AH610">
            <v>427859.3</v>
          </cell>
          <cell r="AI610">
            <v>384565.4</v>
          </cell>
          <cell r="AJ610">
            <v>377571.9</v>
          </cell>
          <cell r="AK610">
            <v>368967.78000000009</v>
          </cell>
          <cell r="AL610">
            <v>310314.5</v>
          </cell>
          <cell r="AM610">
            <v>304269.7</v>
          </cell>
          <cell r="AN610">
            <v>268425.7</v>
          </cell>
          <cell r="AO610">
            <v>197489.5</v>
          </cell>
          <cell r="AP610">
            <v>195689.1</v>
          </cell>
          <cell r="AQ610">
            <v>188243.4</v>
          </cell>
          <cell r="AR610">
            <v>79609.100000000006</v>
          </cell>
          <cell r="AT610">
            <v>80962.899999999994</v>
          </cell>
          <cell r="AV610">
            <v>244610.03</v>
          </cell>
          <cell r="AW610">
            <v>201647</v>
          </cell>
          <cell r="AX610">
            <v>199245.3</v>
          </cell>
          <cell r="AY610">
            <v>176765.1</v>
          </cell>
          <cell r="AZ610">
            <v>126833.9</v>
          </cell>
          <cell r="BB610">
            <v>125968.9</v>
          </cell>
          <cell r="BC610">
            <v>128023.9</v>
          </cell>
          <cell r="BD610">
            <v>79313.600000000006</v>
          </cell>
          <cell r="BF610">
            <v>72179.7</v>
          </cell>
          <cell r="BG610">
            <v>57904.800000000003</v>
          </cell>
          <cell r="BH610">
            <v>1339.7</v>
          </cell>
          <cell r="BI610">
            <v>763.5</v>
          </cell>
          <cell r="BJ610">
            <v>139195.20000000001</v>
          </cell>
          <cell r="BK610">
            <v>55278.3</v>
          </cell>
          <cell r="BL610">
            <v>56756.3</v>
          </cell>
          <cell r="BM610">
            <v>59472.800000000003</v>
          </cell>
          <cell r="BN610">
            <v>21528.9</v>
          </cell>
          <cell r="BO610">
            <v>19422.7</v>
          </cell>
          <cell r="BP610">
            <v>23928.5</v>
          </cell>
          <cell r="BQ610">
            <v>5737.2</v>
          </cell>
          <cell r="BR610">
            <v>6793.6</v>
          </cell>
          <cell r="BT610">
            <v>-3791.5</v>
          </cell>
          <cell r="BU610">
            <v>-4848.1000000000004</v>
          </cell>
          <cell r="BV610">
            <v>78402.7</v>
          </cell>
          <cell r="BW610">
            <v>68413.600000000006</v>
          </cell>
          <cell r="BX610">
            <v>68560</v>
          </cell>
          <cell r="BY610">
            <v>69352.100000000006</v>
          </cell>
          <cell r="BZ610">
            <v>51058</v>
          </cell>
          <cell r="CA610">
            <v>44151.4</v>
          </cell>
          <cell r="CB610">
            <v>44174.7</v>
          </cell>
          <cell r="CC610">
            <v>27879</v>
          </cell>
          <cell r="CD610">
            <v>11665</v>
          </cell>
          <cell r="CE610">
            <v>15831.7</v>
          </cell>
          <cell r="CF610">
            <v>-9138.2999999999993</v>
          </cell>
          <cell r="CG610">
            <v>-3034.3</v>
          </cell>
          <cell r="CH610">
            <v>150826.20000000001</v>
          </cell>
          <cell r="CI610">
            <v>107561.7</v>
          </cell>
          <cell r="CJ610">
            <v>105104.5</v>
          </cell>
          <cell r="CK610">
            <v>102075.7</v>
          </cell>
          <cell r="CL610">
            <v>70370.2</v>
          </cell>
          <cell r="CM610">
            <v>70337.599999999977</v>
          </cell>
          <cell r="CN610">
            <v>58611.199999999997</v>
          </cell>
          <cell r="CO610">
            <v>89067</v>
          </cell>
          <cell r="CP610">
            <v>98194.5</v>
          </cell>
          <cell r="CQ610">
            <v>98902.500000000029</v>
          </cell>
          <cell r="CR610">
            <v>60015.4</v>
          </cell>
          <cell r="CS610">
            <v>-970</v>
          </cell>
          <cell r="CT610">
            <v>313605.59999999998</v>
          </cell>
          <cell r="CU610">
            <v>285163.7</v>
          </cell>
          <cell r="CV610">
            <v>230918.6</v>
          </cell>
          <cell r="CW610">
            <v>103025.1</v>
          </cell>
          <cell r="CX610">
            <v>87756.4</v>
          </cell>
          <cell r="CY610">
            <v>13598.699999999997</v>
          </cell>
          <cell r="CZ610">
            <v>14402.4</v>
          </cell>
          <cell r="DA610">
            <v>6116.6</v>
          </cell>
          <cell r="DB610">
            <v>5676.4</v>
          </cell>
          <cell r="DC610">
            <v>7328.0999999999985</v>
          </cell>
          <cell r="DD610">
            <v>3620</v>
          </cell>
          <cell r="DE610">
            <v>4882.5</v>
          </cell>
          <cell r="DF610">
            <v>103645.80000000002</v>
          </cell>
          <cell r="DG610">
            <v>20559.5</v>
          </cell>
          <cell r="DH610">
            <v>18153.400000000001</v>
          </cell>
          <cell r="DI610">
            <v>64580.9</v>
          </cell>
          <cell r="DJ610">
            <v>16102.5</v>
          </cell>
          <cell r="DK610">
            <v>18098.7</v>
          </cell>
          <cell r="DL610">
            <v>14907.9</v>
          </cell>
          <cell r="DM610">
            <v>14685.4</v>
          </cell>
          <cell r="DN610">
            <v>16074.9</v>
          </cell>
          <cell r="DO610">
            <v>9801.7999999999993</v>
          </cell>
          <cell r="DP610">
            <v>1254.3</v>
          </cell>
          <cell r="DQ610">
            <v>1458.9</v>
          </cell>
          <cell r="DR610">
            <v>71389.500000000015</v>
          </cell>
          <cell r="EA610">
            <v>6931.8</v>
          </cell>
          <cell r="ED610">
            <v>135056</v>
          </cell>
        </row>
        <row r="611">
          <cell r="A611" t="str">
            <v>SPBal&amp;PyGRAMM Col$Provisión para Impuesto</v>
          </cell>
          <cell r="B611" t="str">
            <v>Bal&amp;PyG</v>
          </cell>
          <cell r="C611" t="str">
            <v>SP</v>
          </cell>
          <cell r="D611" t="str">
            <v>R</v>
          </cell>
          <cell r="E611" t="str">
            <v>A</v>
          </cell>
          <cell r="F611" t="str">
            <v>MM Col$</v>
          </cell>
          <cell r="G611" t="str">
            <v>LFS</v>
          </cell>
          <cell r="H611" t="str">
            <v>Provisión para Impuesto</v>
          </cell>
          <cell r="AA611">
            <v>0</v>
          </cell>
          <cell r="AE611">
            <v>0</v>
          </cell>
          <cell r="AG611">
            <v>0</v>
          </cell>
          <cell r="AH611">
            <v>0</v>
          </cell>
          <cell r="AI611">
            <v>10.7</v>
          </cell>
          <cell r="AJ611">
            <v>10.7</v>
          </cell>
          <cell r="AK611">
            <v>2.1</v>
          </cell>
          <cell r="AL611">
            <v>0</v>
          </cell>
          <cell r="AM611">
            <v>0</v>
          </cell>
          <cell r="AN611">
            <v>0</v>
          </cell>
          <cell r="AO611">
            <v>0</v>
          </cell>
          <cell r="AP611">
            <v>0</v>
          </cell>
          <cell r="AQ611">
            <v>0</v>
          </cell>
          <cell r="AR611">
            <v>0</v>
          </cell>
          <cell r="AT611">
            <v>0</v>
          </cell>
          <cell r="AV611">
            <v>45</v>
          </cell>
          <cell r="AW611">
            <v>7621</v>
          </cell>
          <cell r="AX611">
            <v>6136.9</v>
          </cell>
          <cell r="AY611">
            <v>5523.2</v>
          </cell>
          <cell r="AZ611">
            <v>4804.8</v>
          </cell>
          <cell r="BB611">
            <v>4295.8</v>
          </cell>
          <cell r="BC611">
            <v>3786.9</v>
          </cell>
          <cell r="BD611">
            <v>3786.9</v>
          </cell>
          <cell r="BF611">
            <v>3786.9</v>
          </cell>
          <cell r="BG611">
            <v>1701.9</v>
          </cell>
          <cell r="BH611">
            <v>1701.9</v>
          </cell>
          <cell r="BI611">
            <v>330.4</v>
          </cell>
          <cell r="BJ611">
            <v>9966</v>
          </cell>
          <cell r="BK611">
            <v>7928.8</v>
          </cell>
          <cell r="BL611">
            <v>7208</v>
          </cell>
          <cell r="BM611">
            <v>6487</v>
          </cell>
          <cell r="BN611">
            <v>4786</v>
          </cell>
          <cell r="BO611">
            <v>4129</v>
          </cell>
          <cell r="BP611">
            <v>3488.2</v>
          </cell>
          <cell r="BQ611">
            <v>2336</v>
          </cell>
          <cell r="BR611">
            <v>1779</v>
          </cell>
          <cell r="BT611">
            <v>1170</v>
          </cell>
          <cell r="BU611">
            <v>320</v>
          </cell>
          <cell r="BV611">
            <v>11427</v>
          </cell>
          <cell r="BW611">
            <v>8434</v>
          </cell>
          <cell r="BX611">
            <v>7667.3</v>
          </cell>
          <cell r="BY611">
            <v>6901</v>
          </cell>
          <cell r="BZ611">
            <v>4829</v>
          </cell>
          <cell r="CA611">
            <v>4225.1000000000004</v>
          </cell>
          <cell r="CB611">
            <v>3621.5</v>
          </cell>
          <cell r="CC611">
            <v>1386</v>
          </cell>
          <cell r="CD611">
            <v>2076</v>
          </cell>
          <cell r="CE611">
            <v>1557</v>
          </cell>
          <cell r="CF611">
            <v>1038</v>
          </cell>
          <cell r="CG611">
            <v>519</v>
          </cell>
          <cell r="CH611">
            <v>2560</v>
          </cell>
          <cell r="CI611">
            <v>4238</v>
          </cell>
          <cell r="CJ611">
            <v>3852</v>
          </cell>
          <cell r="CK611">
            <v>3466</v>
          </cell>
          <cell r="CL611">
            <v>2485</v>
          </cell>
          <cell r="CM611">
            <v>2175</v>
          </cell>
          <cell r="CN611">
            <v>1864</v>
          </cell>
          <cell r="CO611">
            <v>1180</v>
          </cell>
          <cell r="CP611">
            <v>480</v>
          </cell>
          <cell r="CQ611">
            <v>355</v>
          </cell>
          <cell r="CR611">
            <v>354</v>
          </cell>
          <cell r="CS611">
            <v>177</v>
          </cell>
          <cell r="CT611">
            <v>2115</v>
          </cell>
          <cell r="CU611">
            <v>2065.5</v>
          </cell>
          <cell r="CV611">
            <v>1877</v>
          </cell>
          <cell r="CW611">
            <v>1690.5</v>
          </cell>
          <cell r="CX611">
            <v>1503</v>
          </cell>
          <cell r="CY611">
            <v>1318</v>
          </cell>
          <cell r="CZ611">
            <v>2634</v>
          </cell>
          <cell r="DA611">
            <v>1573</v>
          </cell>
          <cell r="DB611">
            <v>870.2</v>
          </cell>
          <cell r="DC611">
            <v>653</v>
          </cell>
          <cell r="DD611">
            <v>296</v>
          </cell>
          <cell r="DE611">
            <v>148</v>
          </cell>
          <cell r="DF611">
            <v>1770</v>
          </cell>
          <cell r="DG611">
            <v>3930</v>
          </cell>
          <cell r="DH611">
            <v>3570</v>
          </cell>
          <cell r="DI611">
            <v>3210</v>
          </cell>
          <cell r="DJ611">
            <v>2138</v>
          </cell>
          <cell r="DK611">
            <v>1871</v>
          </cell>
          <cell r="DL611">
            <v>1120</v>
          </cell>
          <cell r="DM611">
            <v>462.5</v>
          </cell>
          <cell r="DN611">
            <v>370</v>
          </cell>
          <cell r="DO611">
            <v>272</v>
          </cell>
          <cell r="DP611">
            <v>234.2</v>
          </cell>
          <cell r="DQ611">
            <v>117.1</v>
          </cell>
          <cell r="DR611">
            <v>1405</v>
          </cell>
          <cell r="EA611">
            <v>367.5</v>
          </cell>
          <cell r="ED611">
            <v>1470</v>
          </cell>
        </row>
        <row r="612">
          <cell r="CZ612" t="str">
            <v>|</v>
          </cell>
        </row>
        <row r="613">
          <cell r="A613" t="str">
            <v>SPBal&amp;PyGRAMM Col$UTILIDAD NETA</v>
          </cell>
          <cell r="B613" t="str">
            <v>Bal&amp;PyG</v>
          </cell>
          <cell r="C613" t="str">
            <v>SP</v>
          </cell>
          <cell r="D613" t="str">
            <v>R</v>
          </cell>
          <cell r="E613" t="str">
            <v>A</v>
          </cell>
          <cell r="F613" t="str">
            <v>MM Col$</v>
          </cell>
          <cell r="G613" t="str">
            <v>LFS</v>
          </cell>
          <cell r="H613" t="str">
            <v>UTILIDAD NETA</v>
          </cell>
          <cell r="AA613">
            <v>0</v>
          </cell>
          <cell r="AE613">
            <v>853.79999999999973</v>
          </cell>
          <cell r="AG613">
            <v>-2950.7999999999997</v>
          </cell>
          <cell r="AH613">
            <v>427859.3</v>
          </cell>
          <cell r="AI613">
            <v>384554.7</v>
          </cell>
          <cell r="AJ613">
            <v>377561.2</v>
          </cell>
          <cell r="AK613">
            <v>368965.68000000011</v>
          </cell>
          <cell r="AL613">
            <v>310314.5</v>
          </cell>
          <cell r="AM613">
            <v>304269.7</v>
          </cell>
          <cell r="AN613">
            <v>268425.7</v>
          </cell>
          <cell r="AO613">
            <v>197489.5</v>
          </cell>
          <cell r="AP613">
            <v>195689.1</v>
          </cell>
          <cell r="AQ613">
            <v>188243.4</v>
          </cell>
          <cell r="AR613">
            <v>79609.100000000006</v>
          </cell>
          <cell r="AT613">
            <v>80962.899999999994</v>
          </cell>
          <cell r="AV613">
            <v>244565.03</v>
          </cell>
          <cell r="AW613">
            <v>194026</v>
          </cell>
          <cell r="AX613">
            <v>193108.4</v>
          </cell>
          <cell r="AY613">
            <v>171241.9</v>
          </cell>
          <cell r="AZ613">
            <v>122029.1</v>
          </cell>
          <cell r="BB613">
            <v>121673.1</v>
          </cell>
          <cell r="BC613">
            <v>124237</v>
          </cell>
          <cell r="BD613">
            <v>75526.7</v>
          </cell>
          <cell r="BF613">
            <v>68392.800000000003</v>
          </cell>
          <cell r="BG613">
            <v>56202.9</v>
          </cell>
          <cell r="BH613">
            <v>-362.2</v>
          </cell>
          <cell r="BI613">
            <v>433.1</v>
          </cell>
          <cell r="BJ613">
            <v>129229.2</v>
          </cell>
          <cell r="BK613">
            <v>47349.5</v>
          </cell>
          <cell r="BL613">
            <v>49548.3</v>
          </cell>
          <cell r="BM613">
            <v>52985.8</v>
          </cell>
          <cell r="BN613">
            <v>16742.900000000001</v>
          </cell>
          <cell r="BO613">
            <v>15293.7</v>
          </cell>
          <cell r="BP613">
            <v>20440.3</v>
          </cell>
          <cell r="BQ613">
            <v>3401.2</v>
          </cell>
          <cell r="BR613">
            <v>5014.6000000000004</v>
          </cell>
          <cell r="BT613">
            <v>-4961.5</v>
          </cell>
          <cell r="BU613">
            <v>-5168.1000000000004</v>
          </cell>
          <cell r="BV613">
            <v>66975.7</v>
          </cell>
          <cell r="BW613">
            <v>59979.6</v>
          </cell>
          <cell r="BX613">
            <v>60892.7</v>
          </cell>
          <cell r="BY613">
            <v>62451.1</v>
          </cell>
          <cell r="BZ613">
            <v>46229</v>
          </cell>
          <cell r="CA613">
            <v>39926.300000000003</v>
          </cell>
          <cell r="CB613">
            <v>40553.199999999997</v>
          </cell>
          <cell r="CC613">
            <v>26493</v>
          </cell>
          <cell r="CD613">
            <v>9589</v>
          </cell>
          <cell r="CE613">
            <v>14274.7</v>
          </cell>
          <cell r="CF613">
            <v>-10176.299999999999</v>
          </cell>
          <cell r="CG613">
            <v>-3553.3</v>
          </cell>
          <cell r="CH613">
            <v>148266.20000000001</v>
          </cell>
          <cell r="CI613">
            <v>103323.7</v>
          </cell>
          <cell r="CJ613">
            <v>101252.5</v>
          </cell>
          <cell r="CK613">
            <v>98609.7</v>
          </cell>
          <cell r="CL613">
            <v>67885.2</v>
          </cell>
          <cell r="CM613">
            <v>68162.599999999977</v>
          </cell>
          <cell r="CN613">
            <v>56747.199999999997</v>
          </cell>
          <cell r="CO613">
            <v>87887</v>
          </cell>
          <cell r="CP613">
            <v>97714.5</v>
          </cell>
          <cell r="CQ613">
            <v>98547.500000000029</v>
          </cell>
          <cell r="CR613">
            <v>59661.4</v>
          </cell>
          <cell r="CS613">
            <v>-1147</v>
          </cell>
          <cell r="CT613">
            <v>311490.59999999998</v>
          </cell>
          <cell r="CU613">
            <v>283098.2</v>
          </cell>
          <cell r="CV613">
            <v>229041.6</v>
          </cell>
          <cell r="CW613">
            <v>101334.6</v>
          </cell>
          <cell r="CX613">
            <v>86253.4</v>
          </cell>
          <cell r="CY613">
            <v>12280.699999999997</v>
          </cell>
          <cell r="CZ613">
            <v>11768.4</v>
          </cell>
          <cell r="DA613">
            <v>4543.6000000000004</v>
          </cell>
          <cell r="DB613">
            <v>4806.2</v>
          </cell>
          <cell r="DC613">
            <v>6675.0999999999985</v>
          </cell>
          <cell r="DD613">
            <v>3324</v>
          </cell>
          <cell r="DE613">
            <v>4734.5</v>
          </cell>
          <cell r="DF613">
            <v>101875.80000000002</v>
          </cell>
          <cell r="DG613">
            <v>16629.5</v>
          </cell>
          <cell r="DH613">
            <v>14583.4</v>
          </cell>
          <cell r="DI613">
            <v>61370.9</v>
          </cell>
          <cell r="DJ613">
            <v>13964.5</v>
          </cell>
          <cell r="DK613">
            <v>16227.7</v>
          </cell>
          <cell r="DL613">
            <v>13787.9</v>
          </cell>
          <cell r="DM613">
            <v>14222.9</v>
          </cell>
          <cell r="DN613">
            <v>15704.9</v>
          </cell>
          <cell r="DO613">
            <v>9529.7999999999993</v>
          </cell>
          <cell r="DP613">
            <v>1020.1</v>
          </cell>
          <cell r="DQ613">
            <v>1341.8</v>
          </cell>
          <cell r="DR613">
            <v>69984.500000000015</v>
          </cell>
          <cell r="EA613">
            <v>6564.3</v>
          </cell>
          <cell r="ED613">
            <v>133586</v>
          </cell>
          <cell r="EP613">
            <v>-10071.805</v>
          </cell>
          <cell r="EQ613">
            <v>-2208.3292190000002</v>
          </cell>
        </row>
        <row r="614">
          <cell r="A614" t="str">
            <v>Bal&amp;PyG</v>
          </cell>
          <cell r="B614" t="str">
            <v>Bal&amp;PyG</v>
          </cell>
        </row>
        <row r="615">
          <cell r="H615" t="str">
            <v>RESUMEN DE GASTOS</v>
          </cell>
        </row>
        <row r="616">
          <cell r="A616" t="str">
            <v>RGMM Col$</v>
          </cell>
          <cell r="B616" t="str">
            <v>RG</v>
          </cell>
          <cell r="H616" t="str">
            <v>MM Col$</v>
          </cell>
        </row>
        <row r="617">
          <cell r="A617" t="str">
            <v>RG</v>
          </cell>
          <cell r="B617" t="str">
            <v>RG</v>
          </cell>
        </row>
        <row r="618">
          <cell r="A618" t="str">
            <v>SPRGRAMM Col$Gasto de Personal</v>
          </cell>
          <cell r="B618" t="str">
            <v>RG</v>
          </cell>
          <cell r="C618" t="str">
            <v>SP</v>
          </cell>
          <cell r="D618" t="str">
            <v>R</v>
          </cell>
          <cell r="E618" t="str">
            <v>A</v>
          </cell>
          <cell r="F618" t="str">
            <v>MM Col$</v>
          </cell>
          <cell r="G618" t="str">
            <v>LFS</v>
          </cell>
          <cell r="H618" t="str">
            <v>Gasto de Personal</v>
          </cell>
        </row>
        <row r="619">
          <cell r="A619" t="str">
            <v>SPRGRAMM Col$Sueldos y Salarios</v>
          </cell>
          <cell r="B619" t="str">
            <v>RG</v>
          </cell>
          <cell r="C619" t="str">
            <v>SP</v>
          </cell>
          <cell r="D619" t="str">
            <v>R</v>
          </cell>
          <cell r="E619" t="str">
            <v>A</v>
          </cell>
          <cell r="F619" t="str">
            <v>MM Col$</v>
          </cell>
          <cell r="G619" t="str">
            <v>LFS</v>
          </cell>
          <cell r="H619" t="str">
            <v>Sueldos y Salarios</v>
          </cell>
          <cell r="AH619">
            <v>537.20000000000005</v>
          </cell>
          <cell r="AI619">
            <v>537.20000000000005</v>
          </cell>
          <cell r="AJ619">
            <v>537.20000000000005</v>
          </cell>
          <cell r="AK619">
            <v>533</v>
          </cell>
          <cell r="AL619">
            <v>533</v>
          </cell>
          <cell r="AM619">
            <v>532</v>
          </cell>
          <cell r="AN619">
            <v>532</v>
          </cell>
          <cell r="AO619">
            <v>450.2</v>
          </cell>
          <cell r="AP619">
            <v>314.89999999999998</v>
          </cell>
          <cell r="AQ619">
            <v>232.3</v>
          </cell>
          <cell r="AR619">
            <v>151.30000000000001</v>
          </cell>
          <cell r="AT619">
            <v>75</v>
          </cell>
          <cell r="AV619">
            <v>971.1</v>
          </cell>
          <cell r="AW619">
            <v>897.4</v>
          </cell>
          <cell r="AX619">
            <v>820.9</v>
          </cell>
          <cell r="AY619">
            <v>742.5</v>
          </cell>
          <cell r="AZ619">
            <v>666.4</v>
          </cell>
          <cell r="BB619">
            <v>589.79999999999995</v>
          </cell>
          <cell r="BC619">
            <v>518.29999999999995</v>
          </cell>
          <cell r="BD619">
            <v>364.1</v>
          </cell>
          <cell r="BF619">
            <v>278.60000000000002</v>
          </cell>
          <cell r="BG619">
            <v>214.2</v>
          </cell>
          <cell r="BH619">
            <v>124.7</v>
          </cell>
          <cell r="BI619">
            <v>59.5</v>
          </cell>
          <cell r="BJ619">
            <v>825.1</v>
          </cell>
          <cell r="BK619">
            <v>761.1</v>
          </cell>
          <cell r="BL619">
            <v>696.6</v>
          </cell>
          <cell r="BM619">
            <v>630.6</v>
          </cell>
          <cell r="BN619">
            <v>569.79999999999995</v>
          </cell>
          <cell r="BO619">
            <v>507.8</v>
          </cell>
          <cell r="BP619">
            <v>446.4</v>
          </cell>
          <cell r="BQ619">
            <v>384.2</v>
          </cell>
          <cell r="BR619">
            <v>325</v>
          </cell>
          <cell r="BS619">
            <v>184.2</v>
          </cell>
          <cell r="BT619">
            <v>111.8</v>
          </cell>
          <cell r="BU619">
            <v>51.9</v>
          </cell>
          <cell r="BV619">
            <v>1360.5</v>
          </cell>
          <cell r="BW619">
            <v>875.6</v>
          </cell>
          <cell r="BX619">
            <v>852.2</v>
          </cell>
          <cell r="BY619">
            <v>832</v>
          </cell>
          <cell r="BZ619">
            <v>813.7</v>
          </cell>
          <cell r="CA619">
            <v>795.3</v>
          </cell>
          <cell r="CB619">
            <v>778</v>
          </cell>
          <cell r="CC619">
            <v>391.7</v>
          </cell>
          <cell r="CD619">
            <v>371.5</v>
          </cell>
          <cell r="CE619">
            <v>197</v>
          </cell>
          <cell r="CF619">
            <v>146.1</v>
          </cell>
          <cell r="CG619">
            <v>98.1</v>
          </cell>
          <cell r="CH619">
            <v>573.6</v>
          </cell>
          <cell r="CI619">
            <v>524.5</v>
          </cell>
          <cell r="CJ619">
            <v>479.7</v>
          </cell>
          <cell r="CK619">
            <v>435.3</v>
          </cell>
          <cell r="CL619">
            <v>391</v>
          </cell>
          <cell r="CM619">
            <v>345.6</v>
          </cell>
          <cell r="CN619">
            <v>304.3</v>
          </cell>
          <cell r="CO619">
            <v>221.9</v>
          </cell>
          <cell r="CP619">
            <v>177.6</v>
          </cell>
          <cell r="CQ619">
            <v>133.19999999999999</v>
          </cell>
          <cell r="CR619">
            <v>89</v>
          </cell>
          <cell r="CS619">
            <v>36.9</v>
          </cell>
          <cell r="CT619">
            <v>681.1</v>
          </cell>
          <cell r="CU619">
            <v>610.29999999999995</v>
          </cell>
          <cell r="CV619">
            <v>551.5</v>
          </cell>
          <cell r="CW619">
            <v>510.9</v>
          </cell>
          <cell r="CX619">
            <v>470.9</v>
          </cell>
          <cell r="CY619">
            <v>432.4</v>
          </cell>
          <cell r="CZ619">
            <v>393.6</v>
          </cell>
          <cell r="DA619">
            <v>353.8</v>
          </cell>
          <cell r="DB619">
            <v>313</v>
          </cell>
          <cell r="DC619">
            <v>272.3</v>
          </cell>
          <cell r="DD619">
            <v>107.2</v>
          </cell>
          <cell r="DE619">
            <v>51.8</v>
          </cell>
          <cell r="DF619">
            <v>630.20000000000005</v>
          </cell>
          <cell r="DG619">
            <v>591.6</v>
          </cell>
          <cell r="DH619">
            <v>535.4</v>
          </cell>
          <cell r="DI619">
            <v>495.4</v>
          </cell>
          <cell r="DJ619">
            <v>452.7</v>
          </cell>
          <cell r="DK619">
            <v>410.4</v>
          </cell>
          <cell r="DL619">
            <v>369.7</v>
          </cell>
          <cell r="DM619">
            <v>321</v>
          </cell>
          <cell r="DO619">
            <v>197.9</v>
          </cell>
        </row>
        <row r="620">
          <cell r="A620" t="str">
            <v>SPRGRAMM Col$</v>
          </cell>
          <cell r="B620" t="str">
            <v>RG</v>
          </cell>
          <cell r="C620" t="str">
            <v>SP</v>
          </cell>
          <cell r="D620" t="str">
            <v>R</v>
          </cell>
          <cell r="E620" t="str">
            <v>A</v>
          </cell>
          <cell r="F620" t="str">
            <v>MM Col$</v>
          </cell>
          <cell r="G620" t="str">
            <v>LFS</v>
          </cell>
        </row>
        <row r="621">
          <cell r="A621" t="str">
            <v>SPRGRAMM Col$Honorarios</v>
          </cell>
          <cell r="B621" t="str">
            <v>RG</v>
          </cell>
          <cell r="C621" t="str">
            <v>SP</v>
          </cell>
          <cell r="D621" t="str">
            <v>R</v>
          </cell>
          <cell r="E621" t="str">
            <v>A</v>
          </cell>
          <cell r="F621" t="str">
            <v>MM Col$</v>
          </cell>
          <cell r="G621" t="str">
            <v>LFS</v>
          </cell>
          <cell r="H621" t="str">
            <v>Honorarios</v>
          </cell>
        </row>
        <row r="622">
          <cell r="A622" t="str">
            <v>SPRGRAMM Col$Honorarios Revisoría Fiscal</v>
          </cell>
          <cell r="B622" t="str">
            <v>RG</v>
          </cell>
          <cell r="C622" t="str">
            <v>SP</v>
          </cell>
          <cell r="D622" t="str">
            <v>R</v>
          </cell>
          <cell r="E622" t="str">
            <v>A</v>
          </cell>
          <cell r="F622" t="str">
            <v>MM Col$</v>
          </cell>
          <cell r="G622" t="str">
            <v>LFS</v>
          </cell>
          <cell r="H622" t="str">
            <v>Honorarios Revisoría Fiscal</v>
          </cell>
          <cell r="AH622">
            <v>25.2</v>
          </cell>
          <cell r="AI622">
            <v>14.8</v>
          </cell>
          <cell r="AJ622">
            <v>14.8</v>
          </cell>
          <cell r="AK622">
            <v>14.8</v>
          </cell>
          <cell r="AL622">
            <v>14.8</v>
          </cell>
          <cell r="AM622">
            <v>14.8</v>
          </cell>
          <cell r="AN622">
            <v>14.8</v>
          </cell>
          <cell r="AO622">
            <v>14.8</v>
          </cell>
          <cell r="AP622">
            <v>14.8</v>
          </cell>
          <cell r="AQ622">
            <v>14.8</v>
          </cell>
          <cell r="AR622">
            <v>9.9</v>
          </cell>
          <cell r="AT622">
            <v>4.9000000000000004</v>
          </cell>
          <cell r="AV622">
            <v>58.3</v>
          </cell>
          <cell r="AW622">
            <v>53.3</v>
          </cell>
          <cell r="AX622">
            <v>48.4</v>
          </cell>
          <cell r="AY622">
            <v>43.5</v>
          </cell>
          <cell r="AZ622">
            <v>38.6</v>
          </cell>
          <cell r="BB622">
            <v>33.6</v>
          </cell>
          <cell r="BC622">
            <v>28.7</v>
          </cell>
          <cell r="BD622">
            <v>23.8</v>
          </cell>
          <cell r="BF622">
            <v>13.9</v>
          </cell>
          <cell r="BG622">
            <v>13.9</v>
          </cell>
          <cell r="BH622">
            <v>9.3000000000000007</v>
          </cell>
          <cell r="BI622">
            <v>4.5999999999999996</v>
          </cell>
          <cell r="BJ622">
            <v>55.5</v>
          </cell>
          <cell r="BK622">
            <v>50.8</v>
          </cell>
          <cell r="BL622">
            <v>46.2</v>
          </cell>
          <cell r="BM622">
            <v>41.5</v>
          </cell>
          <cell r="BN622">
            <v>36.9</v>
          </cell>
          <cell r="BO622">
            <v>32.299999999999997</v>
          </cell>
          <cell r="BP622">
            <v>27.6</v>
          </cell>
          <cell r="BQ622">
            <v>23</v>
          </cell>
          <cell r="BR622">
            <v>13.7</v>
          </cell>
          <cell r="BS622">
            <v>13.7</v>
          </cell>
          <cell r="BT622">
            <v>9.1</v>
          </cell>
          <cell r="BU622">
            <v>4.5999999999999996</v>
          </cell>
          <cell r="BV622">
            <v>135.6</v>
          </cell>
          <cell r="BW622">
            <v>53.5</v>
          </cell>
          <cell r="BX622">
            <v>49</v>
          </cell>
          <cell r="BY622">
            <v>44.4</v>
          </cell>
          <cell r="BZ622">
            <v>39.799999999999997</v>
          </cell>
          <cell r="CA622">
            <v>35.200000000000003</v>
          </cell>
          <cell r="CB622">
            <v>24.9</v>
          </cell>
          <cell r="CC622">
            <v>20.9</v>
          </cell>
          <cell r="CD622">
            <v>17</v>
          </cell>
          <cell r="CE622">
            <v>13.1</v>
          </cell>
          <cell r="CF622">
            <v>8.6999999999999993</v>
          </cell>
          <cell r="CG622">
            <v>4.4000000000000004</v>
          </cell>
          <cell r="CH622">
            <v>69.3</v>
          </cell>
          <cell r="CI622">
            <v>51.3</v>
          </cell>
          <cell r="CJ622">
            <v>47</v>
          </cell>
          <cell r="CK622">
            <v>42.6</v>
          </cell>
          <cell r="CL622">
            <v>38.299999999999997</v>
          </cell>
          <cell r="CM622">
            <v>29.6</v>
          </cell>
          <cell r="CN622">
            <v>25.2</v>
          </cell>
          <cell r="CO622">
            <v>20.9</v>
          </cell>
          <cell r="CP622">
            <v>16.5</v>
          </cell>
          <cell r="CQ622">
            <v>12.2</v>
          </cell>
          <cell r="CR622">
            <v>8.1</v>
          </cell>
          <cell r="CS622">
            <v>4.0999999999999996</v>
          </cell>
          <cell r="CT622">
            <v>48</v>
          </cell>
          <cell r="CU622">
            <v>43.9</v>
          </cell>
          <cell r="CV622">
            <v>39.9</v>
          </cell>
          <cell r="CW622">
            <v>35.799999999999997</v>
          </cell>
          <cell r="CX622">
            <v>31.8</v>
          </cell>
          <cell r="CY622">
            <v>27.7</v>
          </cell>
          <cell r="CZ622">
            <v>23.7</v>
          </cell>
          <cell r="DA622">
            <v>19.600000000000001</v>
          </cell>
          <cell r="DB622">
            <v>15.5</v>
          </cell>
          <cell r="DC622">
            <v>11.5</v>
          </cell>
          <cell r="DD622">
            <v>7.7</v>
          </cell>
          <cell r="DE622">
            <v>3.8</v>
          </cell>
          <cell r="DF622">
            <v>45</v>
          </cell>
          <cell r="DG622">
            <v>41.2</v>
          </cell>
          <cell r="DH622">
            <v>37.4</v>
          </cell>
          <cell r="DI622">
            <v>33.5</v>
          </cell>
          <cell r="DJ622">
            <v>29.7</v>
          </cell>
          <cell r="DK622">
            <v>25.9</v>
          </cell>
          <cell r="DL622">
            <v>22.1</v>
          </cell>
          <cell r="DM622">
            <v>18.2</v>
          </cell>
          <cell r="DO622">
            <v>10.6</v>
          </cell>
        </row>
        <row r="623">
          <cell r="A623" t="str">
            <v>SPRGRAMM Col$Honorarios Auditoría Externa</v>
          </cell>
          <cell r="B623" t="str">
            <v>RG</v>
          </cell>
          <cell r="C623" t="str">
            <v>SP</v>
          </cell>
          <cell r="D623" t="str">
            <v>R</v>
          </cell>
          <cell r="E623" t="str">
            <v>A</v>
          </cell>
          <cell r="F623" t="str">
            <v>MM Col$</v>
          </cell>
          <cell r="G623" t="str">
            <v>LFS</v>
          </cell>
          <cell r="H623" t="str">
            <v>Honorarios Auditoría Externa</v>
          </cell>
          <cell r="AH623">
            <v>0</v>
          </cell>
          <cell r="AI623">
            <v>0</v>
          </cell>
          <cell r="AK623">
            <v>0</v>
          </cell>
          <cell r="AL623">
            <v>0</v>
          </cell>
          <cell r="AM623">
            <v>0</v>
          </cell>
          <cell r="AN623">
            <v>0</v>
          </cell>
          <cell r="AO623">
            <v>0</v>
          </cell>
          <cell r="AP623">
            <v>0</v>
          </cell>
          <cell r="AQ623">
            <v>0</v>
          </cell>
          <cell r="AR623">
            <v>0</v>
          </cell>
          <cell r="AT623">
            <v>0</v>
          </cell>
          <cell r="AV623">
            <v>0</v>
          </cell>
          <cell r="AW623">
            <v>0</v>
          </cell>
          <cell r="AX623">
            <v>0</v>
          </cell>
          <cell r="AY623">
            <v>0</v>
          </cell>
          <cell r="AZ623">
            <v>0</v>
          </cell>
          <cell r="BB623">
            <v>0</v>
          </cell>
          <cell r="BC623">
            <v>0</v>
          </cell>
          <cell r="BD623">
            <v>0</v>
          </cell>
          <cell r="BF623">
            <v>0</v>
          </cell>
          <cell r="BG623">
            <v>0</v>
          </cell>
          <cell r="BH623">
            <v>0</v>
          </cell>
          <cell r="BI623">
            <v>0</v>
          </cell>
          <cell r="BJ623">
            <v>11.6</v>
          </cell>
          <cell r="BK623">
            <v>11.6</v>
          </cell>
          <cell r="BL623">
            <v>11.6</v>
          </cell>
          <cell r="BM623">
            <v>11.6</v>
          </cell>
          <cell r="BN623">
            <v>11.6</v>
          </cell>
          <cell r="BO623">
            <v>11.6</v>
          </cell>
          <cell r="BP623">
            <v>11.6</v>
          </cell>
          <cell r="BQ623">
            <v>11.6</v>
          </cell>
          <cell r="BR623">
            <v>11.6</v>
          </cell>
          <cell r="BS623">
            <v>11.6</v>
          </cell>
          <cell r="BT623">
            <v>11.6</v>
          </cell>
        </row>
        <row r="624">
          <cell r="A624" t="str">
            <v>SPRGRAMM Col$Honorarios Avaluos</v>
          </cell>
          <cell r="B624" t="str">
            <v>RG</v>
          </cell>
          <cell r="C624" t="str">
            <v>SP</v>
          </cell>
          <cell r="D624" t="str">
            <v>R</v>
          </cell>
          <cell r="E624" t="str">
            <v>A</v>
          </cell>
          <cell r="F624" t="str">
            <v>MM Col$</v>
          </cell>
          <cell r="G624" t="str">
            <v>LFS</v>
          </cell>
          <cell r="H624" t="str">
            <v>Honorarios Avaluos</v>
          </cell>
          <cell r="AH624">
            <v>0</v>
          </cell>
          <cell r="AI624">
            <v>0</v>
          </cell>
          <cell r="AK624">
            <v>0</v>
          </cell>
          <cell r="AL624">
            <v>0</v>
          </cell>
          <cell r="AM624">
            <v>0</v>
          </cell>
          <cell r="AN624">
            <v>0</v>
          </cell>
          <cell r="AO624">
            <v>0</v>
          </cell>
          <cell r="AP624">
            <v>0</v>
          </cell>
          <cell r="AQ624">
            <v>0</v>
          </cell>
          <cell r="AR624">
            <v>0</v>
          </cell>
          <cell r="AT624">
            <v>0</v>
          </cell>
          <cell r="AV624">
            <v>0.6</v>
          </cell>
          <cell r="AW624">
            <v>0</v>
          </cell>
          <cell r="AX624">
            <v>0.6</v>
          </cell>
          <cell r="AY624">
            <v>0</v>
          </cell>
          <cell r="AZ624">
            <v>0</v>
          </cell>
          <cell r="BB624">
            <v>0</v>
          </cell>
          <cell r="BC624">
            <v>0</v>
          </cell>
          <cell r="BD624">
            <v>0</v>
          </cell>
          <cell r="BF624">
            <v>0</v>
          </cell>
          <cell r="BG624">
            <v>0</v>
          </cell>
          <cell r="BH624">
            <v>0</v>
          </cell>
          <cell r="BI624">
            <v>0</v>
          </cell>
          <cell r="BJ624">
            <v>5.6</v>
          </cell>
          <cell r="BK624">
            <v>5.6</v>
          </cell>
          <cell r="BL624">
            <v>5.6</v>
          </cell>
          <cell r="BM624">
            <v>5.6</v>
          </cell>
          <cell r="BN624">
            <v>5.4</v>
          </cell>
          <cell r="BO624">
            <v>5.4</v>
          </cell>
          <cell r="BP624">
            <v>5.4</v>
          </cell>
          <cell r="BQ624">
            <v>3.9</v>
          </cell>
          <cell r="BR624">
            <v>3.1</v>
          </cell>
          <cell r="BS624">
            <v>3.1</v>
          </cell>
          <cell r="BT624">
            <v>3.2</v>
          </cell>
        </row>
        <row r="625">
          <cell r="A625" t="str">
            <v>SPRGRAMM Col$Honorarios Bancolombia</v>
          </cell>
          <cell r="B625" t="str">
            <v>RG</v>
          </cell>
          <cell r="C625" t="str">
            <v>SP</v>
          </cell>
          <cell r="D625" t="str">
            <v>R</v>
          </cell>
          <cell r="E625" t="str">
            <v>A</v>
          </cell>
          <cell r="F625" t="str">
            <v>MM Col$</v>
          </cell>
          <cell r="G625" t="str">
            <v>LFS</v>
          </cell>
          <cell r="H625" t="str">
            <v>Honorarios Bancolombia</v>
          </cell>
          <cell r="AH625">
            <v>0</v>
          </cell>
          <cell r="AI625">
            <v>0</v>
          </cell>
          <cell r="AK625">
            <v>0</v>
          </cell>
          <cell r="AL625">
            <v>0</v>
          </cell>
          <cell r="AM625">
            <v>0</v>
          </cell>
          <cell r="AN625">
            <v>0</v>
          </cell>
          <cell r="AO625">
            <v>0</v>
          </cell>
          <cell r="AP625">
            <v>0</v>
          </cell>
          <cell r="AQ625">
            <v>0</v>
          </cell>
          <cell r="AR625">
            <v>0</v>
          </cell>
          <cell r="AT625">
            <v>0</v>
          </cell>
          <cell r="AV625">
            <v>0</v>
          </cell>
          <cell r="AW625">
            <v>0</v>
          </cell>
          <cell r="AX625">
            <v>0</v>
          </cell>
          <cell r="AY625">
            <v>0</v>
          </cell>
          <cell r="AZ625">
            <v>0</v>
          </cell>
          <cell r="BB625">
            <v>0</v>
          </cell>
          <cell r="BC625">
            <v>0</v>
          </cell>
          <cell r="BD625">
            <v>0</v>
          </cell>
          <cell r="BF625">
            <v>0</v>
          </cell>
          <cell r="BG625">
            <v>0</v>
          </cell>
          <cell r="BH625">
            <v>0</v>
          </cell>
          <cell r="BI625">
            <v>0</v>
          </cell>
          <cell r="BJ625">
            <v>199.4</v>
          </cell>
          <cell r="BK625">
            <v>199.4</v>
          </cell>
          <cell r="BL625">
            <v>199.4</v>
          </cell>
          <cell r="BM625">
            <v>199.4</v>
          </cell>
          <cell r="BN625">
            <v>199.4</v>
          </cell>
          <cell r="BO625">
            <v>199.4</v>
          </cell>
          <cell r="BP625">
            <v>199.4</v>
          </cell>
          <cell r="BQ625">
            <v>199.4</v>
          </cell>
          <cell r="BR625">
            <v>199.4</v>
          </cell>
          <cell r="BS625">
            <v>199.4</v>
          </cell>
          <cell r="BT625">
            <v>0</v>
          </cell>
          <cell r="BU625">
            <v>0</v>
          </cell>
          <cell r="BV625">
            <v>164.8</v>
          </cell>
          <cell r="BY625">
            <v>32.6</v>
          </cell>
          <cell r="CR625">
            <v>0</v>
          </cell>
          <cell r="CS625">
            <v>0</v>
          </cell>
          <cell r="CU625">
            <v>0</v>
          </cell>
          <cell r="CV625">
            <v>0</v>
          </cell>
          <cell r="CW625">
            <v>0</v>
          </cell>
          <cell r="CY625">
            <v>0</v>
          </cell>
          <cell r="DA625">
            <v>0</v>
          </cell>
          <cell r="DC625">
            <v>0</v>
          </cell>
          <cell r="DD625">
            <v>0</v>
          </cell>
          <cell r="DE625">
            <v>0</v>
          </cell>
          <cell r="DG625">
            <v>162.9</v>
          </cell>
          <cell r="DH625">
            <v>162.9</v>
          </cell>
          <cell r="DI625">
            <v>162.9</v>
          </cell>
          <cell r="DJ625">
            <v>162.9</v>
          </cell>
          <cell r="DK625">
            <v>162.9</v>
          </cell>
          <cell r="DL625">
            <v>162.9</v>
          </cell>
          <cell r="DM625">
            <v>162.9</v>
          </cell>
          <cell r="DO625">
            <v>162.9</v>
          </cell>
        </row>
        <row r="626">
          <cell r="A626" t="str">
            <v>SPRGRAMM Col$Alberto Padilla</v>
          </cell>
          <cell r="B626" t="str">
            <v>RG</v>
          </cell>
          <cell r="C626" t="str">
            <v>SP</v>
          </cell>
          <cell r="D626" t="str">
            <v>R</v>
          </cell>
          <cell r="E626" t="str">
            <v>A</v>
          </cell>
          <cell r="F626" t="str">
            <v>MM Col$</v>
          </cell>
          <cell r="G626" t="str">
            <v>LFS</v>
          </cell>
          <cell r="H626" t="str">
            <v>Alberto Padilla</v>
          </cell>
          <cell r="AH626">
            <v>0</v>
          </cell>
          <cell r="AI626">
            <v>0</v>
          </cell>
          <cell r="AK626">
            <v>0</v>
          </cell>
          <cell r="AL626">
            <v>0</v>
          </cell>
          <cell r="AM626">
            <v>0</v>
          </cell>
          <cell r="AN626">
            <v>0</v>
          </cell>
          <cell r="AO626">
            <v>0</v>
          </cell>
          <cell r="AP626">
            <v>0</v>
          </cell>
          <cell r="AQ626">
            <v>0</v>
          </cell>
          <cell r="AR626">
            <v>0</v>
          </cell>
          <cell r="AT626">
            <v>0</v>
          </cell>
          <cell r="AV626">
            <v>38.700000000000003</v>
          </cell>
          <cell r="AW626">
            <v>38.700000000000003</v>
          </cell>
          <cell r="AX626">
            <v>38.700000000000003</v>
          </cell>
          <cell r="AY626">
            <v>38.700000000000003</v>
          </cell>
          <cell r="AZ626">
            <v>38.700000000000003</v>
          </cell>
          <cell r="BB626">
            <v>38.700000000000003</v>
          </cell>
          <cell r="BC626">
            <v>38.700000000000003</v>
          </cell>
          <cell r="BD626">
            <v>38.700000000000003</v>
          </cell>
          <cell r="BF626">
            <v>38.700000000000003</v>
          </cell>
          <cell r="BG626">
            <v>38.700000000000003</v>
          </cell>
          <cell r="BH626">
            <v>38.700000000000003</v>
          </cell>
        </row>
        <row r="627">
          <cell r="A627" t="str">
            <v>SPRGRAMM Col$Honorarios Suvalor</v>
          </cell>
          <cell r="B627" t="str">
            <v>RG</v>
          </cell>
          <cell r="C627" t="str">
            <v>SP</v>
          </cell>
          <cell r="D627" t="str">
            <v>R</v>
          </cell>
          <cell r="E627" t="str">
            <v>A</v>
          </cell>
          <cell r="F627" t="str">
            <v>MM Col$</v>
          </cell>
          <cell r="G627" t="str">
            <v>LFS</v>
          </cell>
          <cell r="H627" t="str">
            <v>Honorarios Suvalor</v>
          </cell>
          <cell r="AH627">
            <v>0</v>
          </cell>
          <cell r="AI627">
            <v>0</v>
          </cell>
          <cell r="AL627">
            <v>0</v>
          </cell>
          <cell r="AQ627">
            <v>0</v>
          </cell>
          <cell r="AR627">
            <v>0</v>
          </cell>
          <cell r="AW627">
            <v>37.5</v>
          </cell>
          <cell r="BI627">
            <v>0</v>
          </cell>
          <cell r="BJ627">
            <v>0</v>
          </cell>
          <cell r="BK627">
            <v>0</v>
          </cell>
          <cell r="BL627">
            <v>0</v>
          </cell>
          <cell r="BM627">
            <v>0</v>
          </cell>
          <cell r="BN627">
            <v>0</v>
          </cell>
          <cell r="BO627">
            <v>0</v>
          </cell>
          <cell r="BP627">
            <v>0</v>
          </cell>
          <cell r="BQ627">
            <v>0</v>
          </cell>
          <cell r="BR627">
            <v>0</v>
          </cell>
          <cell r="BS627">
            <v>0</v>
          </cell>
          <cell r="BT627">
            <v>0</v>
          </cell>
          <cell r="BU627">
            <v>0</v>
          </cell>
          <cell r="BV627">
            <v>32.6</v>
          </cell>
          <cell r="BW627">
            <v>32.6</v>
          </cell>
          <cell r="BX627">
            <v>32.6</v>
          </cell>
          <cell r="BY627">
            <v>33.4</v>
          </cell>
          <cell r="BZ627">
            <v>32.6</v>
          </cell>
          <cell r="CA627">
            <v>32.6</v>
          </cell>
          <cell r="CB627">
            <v>32.6</v>
          </cell>
          <cell r="CC627">
            <v>29.9</v>
          </cell>
          <cell r="CD627">
            <v>26.7</v>
          </cell>
          <cell r="CE627">
            <v>22.3</v>
          </cell>
          <cell r="CF627">
            <v>15.7</v>
          </cell>
          <cell r="CG627">
            <v>7.9</v>
          </cell>
          <cell r="CH627">
            <v>62.7</v>
          </cell>
          <cell r="CI627">
            <v>55.1</v>
          </cell>
          <cell r="CJ627">
            <v>47.4</v>
          </cell>
          <cell r="CK627">
            <v>40.700000000000003</v>
          </cell>
          <cell r="CL627">
            <v>40.700000000000003</v>
          </cell>
          <cell r="CM627">
            <v>27.2</v>
          </cell>
          <cell r="CN627">
            <v>20.3</v>
          </cell>
          <cell r="CO627">
            <v>12.9</v>
          </cell>
          <cell r="CP627">
            <v>6</v>
          </cell>
          <cell r="CT627">
            <v>0</v>
          </cell>
          <cell r="CX627">
            <v>0</v>
          </cell>
          <cell r="CZ627">
            <v>0</v>
          </cell>
          <cell r="DB627">
            <v>0</v>
          </cell>
          <cell r="DF627">
            <v>163</v>
          </cell>
        </row>
        <row r="628">
          <cell r="A628" t="str">
            <v>SPRGRAMM Col$Honorarios BRC Investor Services</v>
          </cell>
          <cell r="B628" t="str">
            <v>RG</v>
          </cell>
          <cell r="C628" t="str">
            <v>SP</v>
          </cell>
          <cell r="D628" t="str">
            <v>R</v>
          </cell>
          <cell r="E628" t="str">
            <v>A</v>
          </cell>
          <cell r="F628" t="str">
            <v>MM Col$</v>
          </cell>
          <cell r="G628" t="str">
            <v>LFS</v>
          </cell>
          <cell r="H628" t="str">
            <v>Honorarios BRC Investor Services</v>
          </cell>
          <cell r="AH628">
            <v>0</v>
          </cell>
          <cell r="AI628">
            <v>0</v>
          </cell>
          <cell r="AK628">
            <v>0</v>
          </cell>
          <cell r="AL628">
            <v>0</v>
          </cell>
          <cell r="AM628">
            <v>0</v>
          </cell>
          <cell r="AN628">
            <v>0</v>
          </cell>
          <cell r="AO628">
            <v>0</v>
          </cell>
          <cell r="AP628">
            <v>0</v>
          </cell>
          <cell r="AQ628">
            <v>0</v>
          </cell>
          <cell r="AR628">
            <v>0</v>
          </cell>
          <cell r="AT628">
            <v>0</v>
          </cell>
          <cell r="AV628">
            <v>37.5</v>
          </cell>
          <cell r="AW628">
            <v>1.2</v>
          </cell>
          <cell r="AX628">
            <v>37.5</v>
          </cell>
          <cell r="AY628">
            <v>37.5</v>
          </cell>
          <cell r="AZ628">
            <v>37.5</v>
          </cell>
          <cell r="BB628">
            <v>37.5</v>
          </cell>
          <cell r="BC628">
            <v>37.5</v>
          </cell>
          <cell r="BD628">
            <v>37.5</v>
          </cell>
          <cell r="BF628">
            <v>37.5</v>
          </cell>
          <cell r="BG628">
            <v>0</v>
          </cell>
          <cell r="BH628">
            <v>0</v>
          </cell>
          <cell r="BI628">
            <v>0</v>
          </cell>
          <cell r="BJ628">
            <v>35.299999999999997</v>
          </cell>
          <cell r="BK628">
            <v>35.299999999999997</v>
          </cell>
          <cell r="BL628">
            <v>35.299999999999997</v>
          </cell>
          <cell r="BM628">
            <v>35.299999999999997</v>
          </cell>
          <cell r="BN628">
            <v>35.299999999999997</v>
          </cell>
          <cell r="BO628">
            <v>35.299999999999997</v>
          </cell>
          <cell r="BP628">
            <v>35.299999999999997</v>
          </cell>
          <cell r="BQ628">
            <v>35.299999999999997</v>
          </cell>
          <cell r="BR628">
            <v>35.299999999999997</v>
          </cell>
          <cell r="BS628">
            <v>0</v>
          </cell>
          <cell r="BT628">
            <v>0</v>
          </cell>
          <cell r="BU628">
            <v>0</v>
          </cell>
          <cell r="BV628">
            <v>34.4</v>
          </cell>
          <cell r="BW628">
            <v>34.4</v>
          </cell>
          <cell r="BX628">
            <v>34.4</v>
          </cell>
          <cell r="BZ628">
            <v>33.4</v>
          </cell>
          <cell r="CA628">
            <v>33.4</v>
          </cell>
          <cell r="CB628">
            <v>33.4</v>
          </cell>
          <cell r="CC628">
            <v>33.4</v>
          </cell>
          <cell r="CD628">
            <v>33.4</v>
          </cell>
          <cell r="CE628">
            <v>0</v>
          </cell>
          <cell r="CF628">
            <v>0</v>
          </cell>
          <cell r="CG628">
            <v>0</v>
          </cell>
          <cell r="CH628">
            <v>31.5</v>
          </cell>
          <cell r="CI628">
            <v>31.5</v>
          </cell>
          <cell r="CJ628">
            <v>31.5</v>
          </cell>
          <cell r="CK628">
            <v>31.5</v>
          </cell>
          <cell r="CL628">
            <v>31.5</v>
          </cell>
          <cell r="CM628">
            <v>31.5</v>
          </cell>
          <cell r="CN628">
            <v>31.5</v>
          </cell>
          <cell r="CO628">
            <v>31.5</v>
          </cell>
          <cell r="CP628">
            <v>31.5</v>
          </cell>
          <cell r="CR628">
            <v>0</v>
          </cell>
          <cell r="CS628">
            <v>0</v>
          </cell>
          <cell r="CT628">
            <v>31.6</v>
          </cell>
          <cell r="CU628">
            <v>31.6</v>
          </cell>
          <cell r="CV628">
            <v>31.6</v>
          </cell>
          <cell r="CW628">
            <v>31.6</v>
          </cell>
          <cell r="CX628">
            <v>31.6</v>
          </cell>
          <cell r="CY628">
            <v>31.6</v>
          </cell>
          <cell r="CZ628">
            <v>31.6</v>
          </cell>
          <cell r="DA628">
            <v>31.6</v>
          </cell>
          <cell r="DB628">
            <v>31.6</v>
          </cell>
          <cell r="DC628">
            <v>0</v>
          </cell>
          <cell r="DD628">
            <v>0</v>
          </cell>
          <cell r="DE628">
            <v>0</v>
          </cell>
          <cell r="DF628">
            <v>30</v>
          </cell>
          <cell r="DG628">
            <v>30</v>
          </cell>
          <cell r="DH628">
            <v>30</v>
          </cell>
          <cell r="DI628">
            <v>30</v>
          </cell>
          <cell r="DJ628">
            <v>30</v>
          </cell>
          <cell r="DK628">
            <v>30</v>
          </cell>
          <cell r="DL628">
            <v>30</v>
          </cell>
          <cell r="DM628">
            <v>30</v>
          </cell>
          <cell r="DO628">
            <v>0</v>
          </cell>
        </row>
        <row r="629">
          <cell r="A629" t="str">
            <v>SPRGRAMM Col$Honorarios Deceval</v>
          </cell>
          <cell r="B629" t="str">
            <v>RG</v>
          </cell>
          <cell r="C629" t="str">
            <v>SP</v>
          </cell>
          <cell r="D629" t="str">
            <v>R</v>
          </cell>
          <cell r="E629" t="str">
            <v>A</v>
          </cell>
          <cell r="F629" t="str">
            <v>MM Col$</v>
          </cell>
          <cell r="G629" t="str">
            <v>LFS</v>
          </cell>
          <cell r="H629" t="str">
            <v>Honorarios Deceval</v>
          </cell>
          <cell r="AH629">
            <v>0</v>
          </cell>
          <cell r="AI629">
            <v>1.7000000000000002</v>
          </cell>
          <cell r="AK629">
            <v>0</v>
          </cell>
          <cell r="AL629">
            <v>0</v>
          </cell>
          <cell r="AM629">
            <v>0</v>
          </cell>
          <cell r="AN629">
            <v>0</v>
          </cell>
          <cell r="AO629">
            <v>0</v>
          </cell>
          <cell r="AP629">
            <v>0</v>
          </cell>
          <cell r="AQ629">
            <v>0</v>
          </cell>
          <cell r="AT629">
            <v>0</v>
          </cell>
          <cell r="AV629">
            <v>1.2</v>
          </cell>
          <cell r="AW629">
            <v>6.4</v>
          </cell>
          <cell r="AX629">
            <v>1.2</v>
          </cell>
          <cell r="AY629">
            <v>1.2</v>
          </cell>
          <cell r="AZ629">
            <v>1.2</v>
          </cell>
          <cell r="BB629">
            <v>1.2</v>
          </cell>
          <cell r="BC629">
            <v>0</v>
          </cell>
          <cell r="BD629">
            <v>0</v>
          </cell>
          <cell r="BF629">
            <v>0</v>
          </cell>
          <cell r="BG629">
            <v>0</v>
          </cell>
          <cell r="BH629">
            <v>0</v>
          </cell>
          <cell r="BI629">
            <v>0</v>
          </cell>
          <cell r="BJ629">
            <v>2.7</v>
          </cell>
          <cell r="BK629">
            <v>2.7</v>
          </cell>
          <cell r="BL629">
            <v>2.7</v>
          </cell>
          <cell r="BM629">
            <v>2.7</v>
          </cell>
          <cell r="BN629">
            <v>2.7</v>
          </cell>
          <cell r="BO629">
            <v>2.7</v>
          </cell>
          <cell r="BP629">
            <v>2.7</v>
          </cell>
          <cell r="BQ629">
            <v>2.7</v>
          </cell>
          <cell r="BR629">
            <v>2.7</v>
          </cell>
          <cell r="BS629">
            <v>2.7</v>
          </cell>
          <cell r="BT629">
            <v>2.7</v>
          </cell>
          <cell r="BU629">
            <v>1.3</v>
          </cell>
          <cell r="BV629">
            <v>15.3</v>
          </cell>
          <cell r="BW629">
            <v>14.2</v>
          </cell>
          <cell r="BX629">
            <v>12.8</v>
          </cell>
          <cell r="BY629">
            <v>11.4</v>
          </cell>
          <cell r="BZ629">
            <v>10.199999999999999</v>
          </cell>
          <cell r="CA629">
            <v>8.9</v>
          </cell>
          <cell r="CB629">
            <v>7.5</v>
          </cell>
          <cell r="CC629">
            <v>6.3</v>
          </cell>
          <cell r="CD629">
            <v>5</v>
          </cell>
          <cell r="CE629">
            <v>3.7</v>
          </cell>
          <cell r="CF629">
            <v>2.7</v>
          </cell>
          <cell r="CG629">
            <v>1.2</v>
          </cell>
          <cell r="CH629">
            <v>30.5</v>
          </cell>
          <cell r="CI629">
            <v>29.3</v>
          </cell>
          <cell r="CJ629">
            <v>27.8</v>
          </cell>
          <cell r="CK629">
            <v>26.7</v>
          </cell>
          <cell r="CL629">
            <v>24</v>
          </cell>
          <cell r="CM629">
            <v>21</v>
          </cell>
          <cell r="CN629">
            <v>18</v>
          </cell>
          <cell r="CO629">
            <v>14.9</v>
          </cell>
          <cell r="CP629">
            <v>12</v>
          </cell>
          <cell r="CQ629">
            <v>8.9</v>
          </cell>
          <cell r="CR629">
            <v>6.2</v>
          </cell>
          <cell r="CS629">
            <v>3</v>
          </cell>
          <cell r="CT629">
            <v>36.299999999999997</v>
          </cell>
          <cell r="CU629">
            <v>33.4</v>
          </cell>
          <cell r="CV629">
            <v>30.3</v>
          </cell>
          <cell r="CW629">
            <v>27.4</v>
          </cell>
          <cell r="CX629">
            <v>24.3</v>
          </cell>
          <cell r="CY629">
            <v>21.2</v>
          </cell>
          <cell r="CZ629">
            <v>18.2</v>
          </cell>
          <cell r="DA629">
            <v>15.2</v>
          </cell>
          <cell r="DB629">
            <v>12.3</v>
          </cell>
          <cell r="DC629">
            <v>9.1</v>
          </cell>
          <cell r="DD629">
            <v>6.3</v>
          </cell>
          <cell r="DE629">
            <v>3.2</v>
          </cell>
          <cell r="DF629">
            <v>41.8</v>
          </cell>
          <cell r="DG629">
            <v>38.6</v>
          </cell>
          <cell r="DH629">
            <v>35.4</v>
          </cell>
          <cell r="DI629">
            <v>32.4</v>
          </cell>
          <cell r="DJ629">
            <v>28.9</v>
          </cell>
          <cell r="DK629">
            <v>25.3</v>
          </cell>
          <cell r="DL629">
            <v>21.7</v>
          </cell>
          <cell r="DM629">
            <v>18.100000000000001</v>
          </cell>
          <cell r="DO629">
            <v>10.8</v>
          </cell>
        </row>
        <row r="630">
          <cell r="A630" t="str">
            <v xml:space="preserve">SPRGRAMM Col$Honorarios Carlos Darío Barrera Tapias </v>
          </cell>
          <cell r="B630" t="str">
            <v>RG</v>
          </cell>
          <cell r="C630" t="str">
            <v>SP</v>
          </cell>
          <cell r="D630" t="str">
            <v>R</v>
          </cell>
          <cell r="E630" t="str">
            <v>A</v>
          </cell>
          <cell r="F630" t="str">
            <v>MM Col$</v>
          </cell>
          <cell r="G630" t="str">
            <v>LFS</v>
          </cell>
          <cell r="H630" t="str">
            <v xml:space="preserve">Honorarios Carlos Darío Barrera Tapias </v>
          </cell>
          <cell r="AP630">
            <v>0</v>
          </cell>
          <cell r="BI630">
            <v>0</v>
          </cell>
          <cell r="BW630">
            <v>0</v>
          </cell>
          <cell r="BX630">
            <v>0</v>
          </cell>
          <cell r="BY630">
            <v>0</v>
          </cell>
          <cell r="BZ630">
            <v>0</v>
          </cell>
          <cell r="CA630">
            <v>0</v>
          </cell>
          <cell r="CB630">
            <v>0</v>
          </cell>
          <cell r="CC630">
            <v>0</v>
          </cell>
          <cell r="CD630">
            <v>0</v>
          </cell>
          <cell r="CE630">
            <v>0</v>
          </cell>
          <cell r="CF630">
            <v>0</v>
          </cell>
          <cell r="CG630">
            <v>0</v>
          </cell>
          <cell r="CH630">
            <v>0</v>
          </cell>
          <cell r="CI630">
            <v>0</v>
          </cell>
          <cell r="CJ630">
            <v>0</v>
          </cell>
          <cell r="CK630">
            <v>0</v>
          </cell>
          <cell r="CL630">
            <v>0</v>
          </cell>
          <cell r="CM630">
            <v>0</v>
          </cell>
          <cell r="CN630">
            <v>0</v>
          </cell>
          <cell r="CO630">
            <v>0</v>
          </cell>
          <cell r="CP630">
            <v>0</v>
          </cell>
          <cell r="CR630">
            <v>0</v>
          </cell>
          <cell r="CS630">
            <v>0</v>
          </cell>
          <cell r="CT630">
            <v>0</v>
          </cell>
          <cell r="CU630">
            <v>0</v>
          </cell>
          <cell r="CV630">
            <v>0</v>
          </cell>
          <cell r="CW630">
            <v>0</v>
          </cell>
          <cell r="CX630">
            <v>0</v>
          </cell>
          <cell r="CY630">
            <v>0</v>
          </cell>
          <cell r="CZ630">
            <v>0</v>
          </cell>
          <cell r="DA630">
            <v>0</v>
          </cell>
          <cell r="DB630">
            <v>0</v>
          </cell>
          <cell r="DC630">
            <v>0</v>
          </cell>
          <cell r="DD630">
            <v>0</v>
          </cell>
          <cell r="DE630">
            <v>0</v>
          </cell>
          <cell r="DF630">
            <v>54.5</v>
          </cell>
          <cell r="DG630">
            <v>54.5</v>
          </cell>
          <cell r="DH630">
            <v>54.5</v>
          </cell>
          <cell r="DI630">
            <v>54.5</v>
          </cell>
          <cell r="DJ630">
            <v>54.5</v>
          </cell>
          <cell r="DK630">
            <v>54.5</v>
          </cell>
          <cell r="DL630">
            <v>54.5</v>
          </cell>
          <cell r="DM630">
            <v>54.5</v>
          </cell>
          <cell r="DO630">
            <v>54.5</v>
          </cell>
        </row>
        <row r="631">
          <cell r="A631" t="str">
            <v>SPRGRAMM Col$Honorarios RC Corporate Consultants</v>
          </cell>
          <cell r="B631" t="str">
            <v>RG</v>
          </cell>
          <cell r="C631" t="str">
            <v>SP</v>
          </cell>
          <cell r="D631" t="str">
            <v>R</v>
          </cell>
          <cell r="E631" t="str">
            <v>A</v>
          </cell>
          <cell r="F631" t="str">
            <v>MM Col$</v>
          </cell>
          <cell r="G631" t="str">
            <v>LFS</v>
          </cell>
          <cell r="H631" t="str">
            <v>Honorarios RC Corporate Consultants</v>
          </cell>
          <cell r="BW631">
            <v>0</v>
          </cell>
          <cell r="BX631">
            <v>0</v>
          </cell>
          <cell r="BY631">
            <v>0</v>
          </cell>
          <cell r="BZ631">
            <v>0</v>
          </cell>
          <cell r="CA631">
            <v>0</v>
          </cell>
          <cell r="CB631">
            <v>0</v>
          </cell>
          <cell r="CC631">
            <v>0</v>
          </cell>
          <cell r="CD631">
            <v>0</v>
          </cell>
          <cell r="CE631">
            <v>0</v>
          </cell>
          <cell r="CF631">
            <v>0</v>
          </cell>
          <cell r="CG631">
            <v>0</v>
          </cell>
          <cell r="CH631">
            <v>0</v>
          </cell>
          <cell r="CI631">
            <v>0</v>
          </cell>
          <cell r="CJ631">
            <v>0</v>
          </cell>
          <cell r="CK631">
            <v>0</v>
          </cell>
          <cell r="CL631">
            <v>0</v>
          </cell>
          <cell r="CM631">
            <v>0</v>
          </cell>
          <cell r="CN631">
            <v>0</v>
          </cell>
          <cell r="CO631">
            <v>0</v>
          </cell>
          <cell r="CP631">
            <v>0</v>
          </cell>
          <cell r="CR631">
            <v>0</v>
          </cell>
          <cell r="CS631">
            <v>0</v>
          </cell>
          <cell r="CT631">
            <v>0</v>
          </cell>
          <cell r="CU631">
            <v>0</v>
          </cell>
          <cell r="CV631">
            <v>0</v>
          </cell>
          <cell r="CW631">
            <v>0</v>
          </cell>
          <cell r="CX631">
            <v>0</v>
          </cell>
          <cell r="CY631">
            <v>0</v>
          </cell>
          <cell r="CZ631">
            <v>0</v>
          </cell>
          <cell r="DB631">
            <v>0</v>
          </cell>
          <cell r="DD631">
            <v>0</v>
          </cell>
          <cell r="DE631">
            <v>0</v>
          </cell>
          <cell r="DF631">
            <v>9.5</v>
          </cell>
          <cell r="DG631">
            <v>9.5</v>
          </cell>
          <cell r="DH631">
            <v>9.5</v>
          </cell>
          <cell r="DI631">
            <v>9.5</v>
          </cell>
          <cell r="DJ631">
            <v>9.5</v>
          </cell>
          <cell r="DK631">
            <v>9.5</v>
          </cell>
        </row>
        <row r="632">
          <cell r="A632" t="str">
            <v>SPRGRAMM Col$Honorarios Hernan Viera Posada</v>
          </cell>
          <cell r="B632" t="str">
            <v>RG</v>
          </cell>
          <cell r="C632" t="str">
            <v>SP</v>
          </cell>
          <cell r="D632" t="str">
            <v>R</v>
          </cell>
          <cell r="E632" t="str">
            <v>A</v>
          </cell>
          <cell r="F632" t="str">
            <v>MM Col$</v>
          </cell>
          <cell r="G632" t="str">
            <v>LFS</v>
          </cell>
          <cell r="H632" t="str">
            <v>Honorarios Hernan Viera Posada</v>
          </cell>
        </row>
        <row r="633">
          <cell r="A633" t="str">
            <v>SPRGRAMM Col$Honorarios Corfinsura</v>
          </cell>
          <cell r="B633" t="str">
            <v>RG</v>
          </cell>
          <cell r="C633" t="str">
            <v>SP</v>
          </cell>
          <cell r="D633" t="str">
            <v>R</v>
          </cell>
          <cell r="E633" t="str">
            <v>A</v>
          </cell>
          <cell r="F633" t="str">
            <v>MM Col$</v>
          </cell>
          <cell r="G633" t="str">
            <v>LFS</v>
          </cell>
          <cell r="H633" t="str">
            <v>Honorarios Corfinsura</v>
          </cell>
          <cell r="CI633">
            <v>0</v>
          </cell>
          <cell r="CJ633">
            <v>0</v>
          </cell>
          <cell r="CK633">
            <v>0</v>
          </cell>
          <cell r="CL633">
            <v>0</v>
          </cell>
          <cell r="CN633">
            <v>0</v>
          </cell>
          <cell r="CS633">
            <v>0</v>
          </cell>
          <cell r="CT633">
            <v>4.5</v>
          </cell>
          <cell r="CU633">
            <v>0.3</v>
          </cell>
          <cell r="CV633">
            <v>0.3</v>
          </cell>
          <cell r="CW633">
            <v>0.3</v>
          </cell>
          <cell r="CX633">
            <v>0.3</v>
          </cell>
          <cell r="CY633">
            <v>0.3</v>
          </cell>
          <cell r="CZ633">
            <v>0.3</v>
          </cell>
          <cell r="DA633">
            <v>0</v>
          </cell>
          <cell r="DC633">
            <v>0</v>
          </cell>
          <cell r="DE633">
            <v>0</v>
          </cell>
          <cell r="DF633">
            <v>63.5</v>
          </cell>
          <cell r="DG633">
            <v>62.3</v>
          </cell>
          <cell r="DH633">
            <v>62.3</v>
          </cell>
          <cell r="DI633">
            <v>62.3</v>
          </cell>
          <cell r="DJ633">
            <v>62.3</v>
          </cell>
          <cell r="DK633">
            <v>62.2</v>
          </cell>
          <cell r="DL633">
            <v>62.2</v>
          </cell>
          <cell r="DM633">
            <v>62.2</v>
          </cell>
          <cell r="DO633">
            <v>62.2</v>
          </cell>
        </row>
        <row r="634">
          <cell r="A634" t="str">
            <v>SPRGRAMM Col$Honorarios Colcorp S.A.</v>
          </cell>
          <cell r="B634" t="str">
            <v>RG</v>
          </cell>
          <cell r="C634" t="str">
            <v>SP</v>
          </cell>
          <cell r="D634" t="str">
            <v>R</v>
          </cell>
          <cell r="E634" t="str">
            <v>A</v>
          </cell>
          <cell r="F634" t="str">
            <v>MM Col$</v>
          </cell>
          <cell r="G634" t="str">
            <v>LFS</v>
          </cell>
          <cell r="H634" t="str">
            <v>Honorarios Colcorp S.A.</v>
          </cell>
          <cell r="BU634">
            <v>3.1</v>
          </cell>
          <cell r="BV634">
            <v>0</v>
          </cell>
          <cell r="BY634">
            <v>0</v>
          </cell>
          <cell r="BZ634">
            <v>0</v>
          </cell>
          <cell r="CA634">
            <v>0</v>
          </cell>
          <cell r="CB634">
            <v>0</v>
          </cell>
          <cell r="CC634">
            <v>0</v>
          </cell>
          <cell r="CD634">
            <v>0</v>
          </cell>
          <cell r="CE634">
            <v>0</v>
          </cell>
          <cell r="CF634">
            <v>0</v>
          </cell>
          <cell r="CG634">
            <v>0</v>
          </cell>
          <cell r="CH634">
            <v>56.9</v>
          </cell>
          <cell r="CM634">
            <v>0</v>
          </cell>
          <cell r="CO634">
            <v>0</v>
          </cell>
          <cell r="CP634">
            <v>0</v>
          </cell>
          <cell r="CR634">
            <v>0</v>
          </cell>
          <cell r="DB634">
            <v>0</v>
          </cell>
          <cell r="DD634">
            <v>0</v>
          </cell>
        </row>
        <row r="635">
          <cell r="A635" t="str">
            <v>SPRGRAMM Col$Otros Honorarios Menores</v>
          </cell>
          <cell r="B635" t="str">
            <v>RG</v>
          </cell>
          <cell r="C635" t="str">
            <v>SP</v>
          </cell>
          <cell r="D635" t="str">
            <v>R</v>
          </cell>
          <cell r="E635" t="str">
            <v>A</v>
          </cell>
          <cell r="F635" t="str">
            <v>MM Col$</v>
          </cell>
          <cell r="G635" t="str">
            <v>LFS</v>
          </cell>
          <cell r="H635" t="str">
            <v>Otros Honorarios Menores</v>
          </cell>
          <cell r="AH635">
            <v>2</v>
          </cell>
          <cell r="AJ635">
            <v>1.7</v>
          </cell>
          <cell r="AK635">
            <v>0.5</v>
          </cell>
          <cell r="AL635">
            <v>0.4</v>
          </cell>
          <cell r="AM635">
            <v>0</v>
          </cell>
          <cell r="AN635">
            <v>0</v>
          </cell>
          <cell r="AO635">
            <v>0</v>
          </cell>
          <cell r="AR635">
            <v>0</v>
          </cell>
          <cell r="AT635">
            <v>0</v>
          </cell>
          <cell r="AV635">
            <v>5.8</v>
          </cell>
          <cell r="AX635">
            <v>5.8</v>
          </cell>
          <cell r="AY635">
            <v>5.8</v>
          </cell>
          <cell r="AZ635">
            <v>5.7</v>
          </cell>
          <cell r="BB635">
            <v>5.8</v>
          </cell>
          <cell r="BC635">
            <v>5.8</v>
          </cell>
          <cell r="BD635">
            <v>0</v>
          </cell>
          <cell r="BF635">
            <v>0</v>
          </cell>
          <cell r="BG635">
            <v>0</v>
          </cell>
          <cell r="BH635">
            <v>0</v>
          </cell>
          <cell r="BJ635">
            <v>33.4</v>
          </cell>
          <cell r="BK635">
            <v>30.6</v>
          </cell>
          <cell r="BL635">
            <v>30.6</v>
          </cell>
          <cell r="BM635">
            <v>30.7</v>
          </cell>
          <cell r="BN635">
            <v>30.7</v>
          </cell>
          <cell r="BO635">
            <v>30.7</v>
          </cell>
          <cell r="BP635">
            <v>30.7</v>
          </cell>
          <cell r="BQ635">
            <v>30.4</v>
          </cell>
          <cell r="BR635">
            <v>30.4</v>
          </cell>
          <cell r="BS635">
            <v>30.4</v>
          </cell>
          <cell r="BT635">
            <v>13.7</v>
          </cell>
          <cell r="BU635">
            <v>13.7</v>
          </cell>
          <cell r="BV635">
            <v>5.3</v>
          </cell>
          <cell r="BX635">
            <v>11.6</v>
          </cell>
        </row>
        <row r="636">
          <cell r="A636" t="str">
            <v>SPRGRAMM Col$Total Honorarios</v>
          </cell>
          <cell r="B636" t="str">
            <v>RG</v>
          </cell>
          <cell r="C636" t="str">
            <v>SP</v>
          </cell>
          <cell r="D636" t="str">
            <v>R</v>
          </cell>
          <cell r="E636" t="str">
            <v>A</v>
          </cell>
          <cell r="F636" t="str">
            <v>MM Col$</v>
          </cell>
          <cell r="G636" t="str">
            <v>LFS</v>
          </cell>
          <cell r="H636" t="str">
            <v>Total Honorarios</v>
          </cell>
          <cell r="AH636">
            <v>27.2</v>
          </cell>
          <cell r="AI636">
            <v>16.5</v>
          </cell>
          <cell r="AJ636">
            <v>16.5</v>
          </cell>
          <cell r="AK636">
            <v>15.3</v>
          </cell>
          <cell r="AL636">
            <v>15.2</v>
          </cell>
          <cell r="AM636">
            <v>14.8</v>
          </cell>
          <cell r="AN636">
            <v>14.8</v>
          </cell>
          <cell r="AO636">
            <v>14.8</v>
          </cell>
          <cell r="AP636">
            <v>14.8</v>
          </cell>
          <cell r="AQ636">
            <v>14.8</v>
          </cell>
          <cell r="AR636">
            <v>9.9</v>
          </cell>
          <cell r="AT636">
            <v>4.9000000000000004</v>
          </cell>
          <cell r="AV636">
            <v>142.1</v>
          </cell>
          <cell r="AW636">
            <v>137.1</v>
          </cell>
          <cell r="AX636">
            <v>132.19999999999999</v>
          </cell>
          <cell r="AY636">
            <v>126.7</v>
          </cell>
          <cell r="AZ636">
            <v>121.7</v>
          </cell>
          <cell r="BB636">
            <v>116.8</v>
          </cell>
          <cell r="BC636">
            <v>110.7</v>
          </cell>
          <cell r="BD636">
            <v>100</v>
          </cell>
          <cell r="BF636">
            <v>90.1</v>
          </cell>
          <cell r="BG636">
            <v>52.6</v>
          </cell>
          <cell r="BH636">
            <v>48</v>
          </cell>
          <cell r="BI636">
            <v>4.5999999999999996</v>
          </cell>
          <cell r="BJ636">
            <v>343.5</v>
          </cell>
          <cell r="BK636">
            <v>336</v>
          </cell>
          <cell r="BL636">
            <v>331.4</v>
          </cell>
          <cell r="BM636">
            <v>326.8</v>
          </cell>
          <cell r="BN636">
            <v>322</v>
          </cell>
          <cell r="BO636">
            <v>317.39999999999998</v>
          </cell>
          <cell r="BP636">
            <v>312.7</v>
          </cell>
          <cell r="BQ636">
            <v>306.3</v>
          </cell>
          <cell r="BR636">
            <v>296.2</v>
          </cell>
          <cell r="BS636">
            <v>260.89999999999998</v>
          </cell>
          <cell r="BT636">
            <v>40.299999999999997</v>
          </cell>
          <cell r="BU636">
            <v>22.7</v>
          </cell>
          <cell r="BV636">
            <v>388</v>
          </cell>
          <cell r="BW636">
            <v>134.69999999999999</v>
          </cell>
          <cell r="BX636">
            <v>140.4</v>
          </cell>
          <cell r="BY636">
            <v>121.8</v>
          </cell>
          <cell r="BZ636">
            <v>116</v>
          </cell>
          <cell r="CA636">
            <v>110.1</v>
          </cell>
          <cell r="CB636">
            <v>98.4</v>
          </cell>
          <cell r="CC636">
            <v>90.5</v>
          </cell>
          <cell r="CD636">
            <v>82.1</v>
          </cell>
          <cell r="CE636">
            <v>39.1</v>
          </cell>
          <cell r="CF636">
            <v>27.1</v>
          </cell>
          <cell r="CG636">
            <v>13.5</v>
          </cell>
          <cell r="CH636">
            <v>250.9</v>
          </cell>
          <cell r="CI636">
            <v>167.2</v>
          </cell>
          <cell r="CJ636">
            <v>153.69999999999999</v>
          </cell>
          <cell r="CK636">
            <v>141.5</v>
          </cell>
          <cell r="CL636">
            <v>134.5</v>
          </cell>
          <cell r="CM636">
            <v>109.3</v>
          </cell>
          <cell r="CN636">
            <v>95</v>
          </cell>
          <cell r="CO636">
            <v>80.2</v>
          </cell>
          <cell r="CP636">
            <v>66</v>
          </cell>
          <cell r="CQ636">
            <v>21.1</v>
          </cell>
          <cell r="CR636">
            <v>14.3</v>
          </cell>
          <cell r="CS636">
            <v>7.1</v>
          </cell>
          <cell r="CT636">
            <v>120.4</v>
          </cell>
          <cell r="CU636">
            <v>109.2</v>
          </cell>
          <cell r="CV636">
            <v>102.1</v>
          </cell>
          <cell r="CW636">
            <v>95.100000000000009</v>
          </cell>
          <cell r="CX636">
            <v>88</v>
          </cell>
          <cell r="CY636">
            <v>80.8</v>
          </cell>
          <cell r="CZ636">
            <v>73.8</v>
          </cell>
          <cell r="DA636">
            <v>66.400000000000006</v>
          </cell>
          <cell r="DB636">
            <v>59.4</v>
          </cell>
          <cell r="DC636">
            <v>20.6</v>
          </cell>
          <cell r="DD636">
            <v>14</v>
          </cell>
          <cell r="DE636">
            <v>7</v>
          </cell>
          <cell r="DF636">
            <v>407.3</v>
          </cell>
          <cell r="DG636">
            <v>399</v>
          </cell>
          <cell r="DH636">
            <v>392</v>
          </cell>
          <cell r="DI636">
            <v>385.1</v>
          </cell>
          <cell r="DJ636">
            <v>377.8</v>
          </cell>
          <cell r="DK636">
            <v>370.3</v>
          </cell>
          <cell r="DL636">
            <v>353.4</v>
          </cell>
          <cell r="DM636">
            <v>345.9</v>
          </cell>
          <cell r="DO636">
            <v>301</v>
          </cell>
        </row>
        <row r="637">
          <cell r="A637" t="str">
            <v>SPRGRAMM Col$</v>
          </cell>
          <cell r="B637" t="str">
            <v>RG</v>
          </cell>
          <cell r="C637" t="str">
            <v>SP</v>
          </cell>
          <cell r="D637" t="str">
            <v>R</v>
          </cell>
          <cell r="E637" t="str">
            <v>A</v>
          </cell>
          <cell r="F637" t="str">
            <v>MM Col$</v>
          </cell>
          <cell r="G637" t="str">
            <v>LFS</v>
          </cell>
        </row>
        <row r="638">
          <cell r="A638" t="str">
            <v>SPRGRAMM Col$Gastos Administrativos</v>
          </cell>
          <cell r="B638" t="str">
            <v>RG</v>
          </cell>
          <cell r="C638" t="str">
            <v>SP</v>
          </cell>
          <cell r="D638" t="str">
            <v>R</v>
          </cell>
          <cell r="E638" t="str">
            <v>A</v>
          </cell>
          <cell r="F638" t="str">
            <v>MM Col$</v>
          </cell>
          <cell r="G638" t="str">
            <v>LFS</v>
          </cell>
          <cell r="H638" t="str">
            <v>Gastos Administrativos</v>
          </cell>
          <cell r="AM638">
            <v>2010</v>
          </cell>
          <cell r="CO638">
            <v>2006</v>
          </cell>
          <cell r="DL638">
            <v>2004</v>
          </cell>
          <cell r="DM638">
            <v>2004</v>
          </cell>
          <cell r="DO638">
            <v>2004</v>
          </cell>
        </row>
        <row r="639">
          <cell r="A639" t="str">
            <v xml:space="preserve">SPRGRAMM Col$Impuestos </v>
          </cell>
          <cell r="B639" t="str">
            <v>RG</v>
          </cell>
          <cell r="C639" t="str">
            <v>SP</v>
          </cell>
          <cell r="D639" t="str">
            <v>R</v>
          </cell>
          <cell r="E639" t="str">
            <v>A</v>
          </cell>
          <cell r="F639" t="str">
            <v>MM Col$</v>
          </cell>
          <cell r="G639" t="str">
            <v>LFS</v>
          </cell>
          <cell r="H639" t="str">
            <v xml:space="preserve">Impuestos </v>
          </cell>
          <cell r="AH639">
            <v>1388.5</v>
          </cell>
          <cell r="AI639">
            <v>1149.8</v>
          </cell>
          <cell r="AJ639">
            <v>1121.4000000000001</v>
          </cell>
          <cell r="AK639">
            <v>859.19999999999993</v>
          </cell>
          <cell r="AL639">
            <v>833.3</v>
          </cell>
          <cell r="AM639">
            <v>802.6</v>
          </cell>
          <cell r="AN639">
            <v>733.10000000000014</v>
          </cell>
          <cell r="AO639">
            <v>514.4</v>
          </cell>
          <cell r="AP639">
            <v>492.8</v>
          </cell>
          <cell r="AQ639">
            <v>437</v>
          </cell>
          <cell r="AR639">
            <v>7.6</v>
          </cell>
          <cell r="AT639">
            <v>7.3</v>
          </cell>
          <cell r="AV639">
            <v>1886.3</v>
          </cell>
          <cell r="AW639">
            <v>1505.1000000000001</v>
          </cell>
          <cell r="AX639">
            <v>1487.5</v>
          </cell>
          <cell r="AY639">
            <v>1242.7</v>
          </cell>
          <cell r="AZ639">
            <v>911</v>
          </cell>
          <cell r="BB639">
            <v>893.9</v>
          </cell>
          <cell r="BC639">
            <v>721.3</v>
          </cell>
          <cell r="BD639">
            <v>466.3</v>
          </cell>
          <cell r="BF639">
            <v>439</v>
          </cell>
          <cell r="BG639">
            <v>273.39999999999998</v>
          </cell>
          <cell r="BH639">
            <v>42.6</v>
          </cell>
          <cell r="BI639">
            <v>10.7</v>
          </cell>
          <cell r="BJ639">
            <v>1243.4000000000001</v>
          </cell>
          <cell r="BK639">
            <v>1055.8</v>
          </cell>
          <cell r="BL639">
            <v>1026.4000000000001</v>
          </cell>
          <cell r="BM639">
            <v>981.9</v>
          </cell>
          <cell r="BN639">
            <v>740.8</v>
          </cell>
          <cell r="BO639">
            <v>728.8</v>
          </cell>
          <cell r="BP639">
            <v>672.9</v>
          </cell>
          <cell r="BQ639">
            <v>484.1</v>
          </cell>
          <cell r="BR639">
            <v>461.2</v>
          </cell>
          <cell r="BS639">
            <v>349.4</v>
          </cell>
          <cell r="BT639">
            <v>16</v>
          </cell>
          <cell r="BU639">
            <v>6.6</v>
          </cell>
          <cell r="BV639">
            <v>1103.7</v>
          </cell>
          <cell r="BW639">
            <v>794.2</v>
          </cell>
          <cell r="BX639">
            <v>783.6</v>
          </cell>
          <cell r="BY639">
            <v>771.6</v>
          </cell>
          <cell r="BZ639">
            <v>566.6</v>
          </cell>
          <cell r="CA639">
            <v>550.9</v>
          </cell>
          <cell r="CB639">
            <v>325.2</v>
          </cell>
          <cell r="CC639">
            <v>325</v>
          </cell>
          <cell r="CD639">
            <v>310.60000000000002</v>
          </cell>
          <cell r="CE639">
            <v>492.3</v>
          </cell>
          <cell r="CF639">
            <v>470.4</v>
          </cell>
          <cell r="CG639">
            <v>229.4</v>
          </cell>
          <cell r="CH639">
            <v>2892.5</v>
          </cell>
          <cell r="CI639">
            <v>2269.1999999999998</v>
          </cell>
          <cell r="CJ639">
            <v>2185.8000000000002</v>
          </cell>
          <cell r="CK639">
            <v>1941.5</v>
          </cell>
          <cell r="CL639">
            <v>1707</v>
          </cell>
          <cell r="CM639">
            <v>300.2</v>
          </cell>
          <cell r="CN639">
            <v>338.8</v>
          </cell>
          <cell r="CO639">
            <v>255.9</v>
          </cell>
          <cell r="CP639">
            <v>252.3</v>
          </cell>
          <cell r="CQ639">
            <v>211.8</v>
          </cell>
          <cell r="CR639">
            <v>17.600000000000001</v>
          </cell>
          <cell r="CS639">
            <v>4.3</v>
          </cell>
          <cell r="CT639">
            <v>383.5</v>
          </cell>
          <cell r="CU639">
            <v>240.8</v>
          </cell>
          <cell r="CV639">
            <v>232</v>
          </cell>
          <cell r="CW639">
            <v>223.8</v>
          </cell>
          <cell r="CX639">
            <v>168.5</v>
          </cell>
          <cell r="CY639">
            <v>178.6</v>
          </cell>
          <cell r="CZ639">
            <v>167.9</v>
          </cell>
          <cell r="DA639">
            <v>123.4</v>
          </cell>
          <cell r="DB639">
            <v>122.7</v>
          </cell>
          <cell r="DC639">
            <v>61.6</v>
          </cell>
          <cell r="DD639">
            <v>1.8</v>
          </cell>
          <cell r="DE639">
            <v>1.4</v>
          </cell>
          <cell r="DF639">
            <v>300.8</v>
          </cell>
          <cell r="DG639">
            <v>297</v>
          </cell>
          <cell r="DH639">
            <v>296.8</v>
          </cell>
          <cell r="DI639">
            <v>296.5</v>
          </cell>
          <cell r="DJ639">
            <v>202.3</v>
          </cell>
          <cell r="DK639">
            <v>201.8</v>
          </cell>
          <cell r="DL639">
            <v>162.19999999999999</v>
          </cell>
          <cell r="DM639">
            <v>126.2</v>
          </cell>
          <cell r="DO639">
            <v>120.8</v>
          </cell>
        </row>
        <row r="640">
          <cell r="A640" t="str">
            <v>SPRGRAMM Col$Provisión Industria y Comercio</v>
          </cell>
          <cell r="B640" t="str">
            <v>RG</v>
          </cell>
          <cell r="C640" t="str">
            <v>SP</v>
          </cell>
          <cell r="D640" t="str">
            <v>R</v>
          </cell>
          <cell r="E640" t="str">
            <v>A</v>
          </cell>
          <cell r="F640" t="str">
            <v>MM Col$</v>
          </cell>
          <cell r="G640" t="str">
            <v>LFS</v>
          </cell>
          <cell r="H640" t="str">
            <v>Provisión Industria y Comercio</v>
          </cell>
          <cell r="AH640">
            <v>1370.9</v>
          </cell>
          <cell r="AI640">
            <v>1132.2</v>
          </cell>
          <cell r="AJ640">
            <v>1104.4000000000001</v>
          </cell>
          <cell r="AK640">
            <v>845.5</v>
          </cell>
          <cell r="AL640">
            <v>819.8</v>
          </cell>
          <cell r="AM640">
            <v>789</v>
          </cell>
          <cell r="AN640">
            <v>726.7</v>
          </cell>
          <cell r="AO640">
            <v>508.2</v>
          </cell>
          <cell r="AP640">
            <v>486.6</v>
          </cell>
          <cell r="AQ640">
            <v>430.8</v>
          </cell>
          <cell r="AR640">
            <v>3.6</v>
          </cell>
          <cell r="AT640">
            <v>3.6</v>
          </cell>
          <cell r="AV640">
            <v>1672.5</v>
          </cell>
          <cell r="AW640">
            <v>1291.2</v>
          </cell>
          <cell r="AX640">
            <v>1273.5999999999999</v>
          </cell>
          <cell r="AY640">
            <v>1032.3</v>
          </cell>
          <cell r="AZ640">
            <v>782.6</v>
          </cell>
          <cell r="BB640">
            <v>767.9</v>
          </cell>
          <cell r="BC640">
            <v>598.70000000000005</v>
          </cell>
          <cell r="BD640">
            <v>344</v>
          </cell>
          <cell r="BF640">
            <v>316.7</v>
          </cell>
          <cell r="BG640">
            <v>265.89999999999998</v>
          </cell>
          <cell r="BH640">
            <v>39</v>
          </cell>
          <cell r="BI640">
            <v>7.1</v>
          </cell>
          <cell r="BJ640">
            <v>1223.7</v>
          </cell>
          <cell r="BK640">
            <v>1036.0999999999999</v>
          </cell>
          <cell r="BL640">
            <v>1006.7</v>
          </cell>
          <cell r="BM640">
            <v>965.7</v>
          </cell>
          <cell r="BN640">
            <v>724.9</v>
          </cell>
          <cell r="BO640">
            <v>716.2</v>
          </cell>
          <cell r="BP640">
            <v>660.4</v>
          </cell>
          <cell r="BQ640">
            <v>471.8</v>
          </cell>
          <cell r="BR640">
            <v>445.8</v>
          </cell>
          <cell r="BS640">
            <v>341</v>
          </cell>
          <cell r="BT640">
            <v>12.5</v>
          </cell>
          <cell r="BU640">
            <v>3.4</v>
          </cell>
          <cell r="BV640">
            <v>1050.0999999999999</v>
          </cell>
          <cell r="BW640">
            <v>793</v>
          </cell>
          <cell r="BX640">
            <v>782.4</v>
          </cell>
          <cell r="BY640">
            <v>770.7</v>
          </cell>
          <cell r="BZ640">
            <v>565.79999999999995</v>
          </cell>
          <cell r="CA640">
            <v>550.29999999999995</v>
          </cell>
          <cell r="CB640">
            <v>324.7</v>
          </cell>
          <cell r="CC640">
            <v>324.7</v>
          </cell>
          <cell r="CD640">
            <v>310.3</v>
          </cell>
          <cell r="CE640">
            <v>492.1</v>
          </cell>
          <cell r="CF640">
            <v>470.2</v>
          </cell>
          <cell r="CG640">
            <v>229.4</v>
          </cell>
          <cell r="CH640">
            <v>2864</v>
          </cell>
          <cell r="CI640">
            <v>2268.8000000000002</v>
          </cell>
          <cell r="CJ640">
            <v>2185.4</v>
          </cell>
          <cell r="CK640">
            <v>1941.1</v>
          </cell>
          <cell r="CL640">
            <v>1706.6</v>
          </cell>
          <cell r="CM640">
            <v>299.89999999999998</v>
          </cell>
          <cell r="CN640">
            <v>338.6</v>
          </cell>
          <cell r="CO640">
            <v>255.7</v>
          </cell>
          <cell r="CP640">
            <v>252.1</v>
          </cell>
          <cell r="CQ640">
            <v>211.7</v>
          </cell>
          <cell r="CR640">
            <v>17.5</v>
          </cell>
          <cell r="CS640">
            <v>4.3</v>
          </cell>
          <cell r="CT640">
            <v>383</v>
          </cell>
          <cell r="CU640">
            <v>240.3</v>
          </cell>
          <cell r="CV640">
            <v>231.6</v>
          </cell>
          <cell r="CW640">
            <v>223.4</v>
          </cell>
          <cell r="CX640">
            <v>168.1</v>
          </cell>
          <cell r="CY640">
            <v>178.3</v>
          </cell>
          <cell r="CZ640">
            <v>167.6</v>
          </cell>
          <cell r="DA640">
            <v>123.1</v>
          </cell>
          <cell r="DB640">
            <v>122.6</v>
          </cell>
          <cell r="DC640">
            <v>61.5</v>
          </cell>
          <cell r="DD640">
            <v>1.7</v>
          </cell>
          <cell r="DE640">
            <v>1.4</v>
          </cell>
          <cell r="DF640">
            <v>299.5</v>
          </cell>
          <cell r="DG640">
            <v>295.89999999999998</v>
          </cell>
          <cell r="DH640">
            <v>295.7</v>
          </cell>
          <cell r="DI640">
            <v>295.39999999999998</v>
          </cell>
          <cell r="DJ640">
            <v>201.2</v>
          </cell>
          <cell r="DK640">
            <v>200.8</v>
          </cell>
          <cell r="DL640">
            <v>161.19999999999999</v>
          </cell>
          <cell r="DM640">
            <v>125.2</v>
          </cell>
          <cell r="DO640">
            <v>92.7</v>
          </cell>
        </row>
        <row r="641">
          <cell r="A641" t="str">
            <v>SPRGRAMM Col$Sobretasa Impuesto de Renta</v>
          </cell>
          <cell r="B641" t="str">
            <v>RG</v>
          </cell>
          <cell r="C641" t="str">
            <v>SP</v>
          </cell>
          <cell r="D641" t="str">
            <v>R</v>
          </cell>
          <cell r="E641" t="str">
            <v>A</v>
          </cell>
          <cell r="F641" t="str">
            <v>MM Col$</v>
          </cell>
          <cell r="G641" t="str">
            <v>LFS</v>
          </cell>
          <cell r="H641" t="str">
            <v>Sobretasa Impuesto de Renta</v>
          </cell>
          <cell r="AH641">
            <v>14.1</v>
          </cell>
          <cell r="AI641">
            <v>14.1</v>
          </cell>
          <cell r="AJ641">
            <v>14.1</v>
          </cell>
          <cell r="AK641">
            <v>10.9</v>
          </cell>
          <cell r="AL641">
            <v>10.9</v>
          </cell>
          <cell r="AM641">
            <v>10.9</v>
          </cell>
          <cell r="AN641">
            <v>3.7</v>
          </cell>
          <cell r="AO641">
            <v>3.7</v>
          </cell>
          <cell r="AP641">
            <v>3.7</v>
          </cell>
          <cell r="AQ641">
            <v>3.7</v>
          </cell>
          <cell r="AR641">
            <v>3.7</v>
          </cell>
          <cell r="AT641">
            <v>3.7</v>
          </cell>
          <cell r="AV641">
            <v>131.30000000000001</v>
          </cell>
          <cell r="AW641">
            <v>131.4</v>
          </cell>
          <cell r="AX641">
            <v>131.4</v>
          </cell>
          <cell r="AY641">
            <v>128</v>
          </cell>
          <cell r="AZ641">
            <v>125.7</v>
          </cell>
          <cell r="BB641">
            <v>123.4</v>
          </cell>
          <cell r="BC641">
            <v>120</v>
          </cell>
          <cell r="BD641">
            <v>120</v>
          </cell>
          <cell r="BF641">
            <v>120</v>
          </cell>
          <cell r="BG641">
            <v>5.6</v>
          </cell>
          <cell r="BH641">
            <v>3.4</v>
          </cell>
          <cell r="BI641">
            <v>3.4</v>
          </cell>
          <cell r="BJ641">
            <v>12.8</v>
          </cell>
          <cell r="BK641">
            <v>12.8</v>
          </cell>
          <cell r="BL641">
            <v>12.8</v>
          </cell>
          <cell r="BM641">
            <v>9.6</v>
          </cell>
          <cell r="BN641">
            <v>9.6</v>
          </cell>
          <cell r="BO641">
            <v>6.4</v>
          </cell>
          <cell r="BP641">
            <v>6.4</v>
          </cell>
          <cell r="BQ641">
            <v>6.4</v>
          </cell>
          <cell r="BR641">
            <v>6.4</v>
          </cell>
          <cell r="BS641">
            <v>3.2</v>
          </cell>
          <cell r="BT641">
            <v>3.2</v>
          </cell>
          <cell r="BU641">
            <v>3.2</v>
          </cell>
          <cell r="BV641">
            <v>43.9</v>
          </cell>
          <cell r="BW641">
            <v>0</v>
          </cell>
          <cell r="BX641">
            <v>0</v>
          </cell>
          <cell r="BY641">
            <v>0</v>
          </cell>
          <cell r="BZ641">
            <v>0</v>
          </cell>
          <cell r="CA641">
            <v>0</v>
          </cell>
          <cell r="CB641">
            <v>0</v>
          </cell>
          <cell r="CC641">
            <v>0</v>
          </cell>
          <cell r="CD641">
            <v>0</v>
          </cell>
          <cell r="CE641">
            <v>0</v>
          </cell>
          <cell r="CF641">
            <v>0</v>
          </cell>
          <cell r="CG641">
            <v>0</v>
          </cell>
          <cell r="CH641">
            <v>0</v>
          </cell>
          <cell r="CI641">
            <v>0</v>
          </cell>
          <cell r="CJ641">
            <v>0</v>
          </cell>
          <cell r="CK641">
            <v>0</v>
          </cell>
          <cell r="CL641">
            <v>0</v>
          </cell>
          <cell r="CM641">
            <v>0</v>
          </cell>
          <cell r="CN641">
            <v>0</v>
          </cell>
          <cell r="CO641">
            <v>0</v>
          </cell>
          <cell r="CP641">
            <v>0</v>
          </cell>
          <cell r="CR641">
            <v>0</v>
          </cell>
          <cell r="CS641">
            <v>0</v>
          </cell>
          <cell r="CT641">
            <v>0</v>
          </cell>
          <cell r="CU641">
            <v>0</v>
          </cell>
          <cell r="CV641">
            <v>0</v>
          </cell>
          <cell r="CW641">
            <v>0</v>
          </cell>
          <cell r="CX641">
            <v>0</v>
          </cell>
          <cell r="CY641">
            <v>0</v>
          </cell>
          <cell r="CZ641">
            <v>0</v>
          </cell>
          <cell r="DA641">
            <v>0</v>
          </cell>
          <cell r="DB641">
            <v>0</v>
          </cell>
          <cell r="DC641">
            <v>0</v>
          </cell>
          <cell r="DD641">
            <v>0</v>
          </cell>
          <cell r="DE641">
            <v>0</v>
          </cell>
          <cell r="DF641">
            <v>0</v>
          </cell>
          <cell r="DG641">
            <v>0</v>
          </cell>
          <cell r="DH641">
            <v>0</v>
          </cell>
          <cell r="DI641">
            <v>0</v>
          </cell>
          <cell r="DJ641">
            <v>0</v>
          </cell>
          <cell r="DK641">
            <v>0</v>
          </cell>
          <cell r="DL641">
            <v>0</v>
          </cell>
          <cell r="DM641">
            <v>0</v>
          </cell>
          <cell r="DO641">
            <v>27.2</v>
          </cell>
        </row>
        <row r="642">
          <cell r="A642" t="str">
            <v>SPRGRAMM Col$Impuesto de Timbre</v>
          </cell>
          <cell r="B642" t="str">
            <v>RG</v>
          </cell>
          <cell r="C642" t="str">
            <v>SP</v>
          </cell>
          <cell r="D642" t="str">
            <v>R</v>
          </cell>
          <cell r="E642" t="str">
            <v>A</v>
          </cell>
          <cell r="F642" t="str">
            <v>MM Col$</v>
          </cell>
          <cell r="G642" t="str">
            <v>LFS</v>
          </cell>
          <cell r="H642" t="str">
            <v>Impuesto de Timbre</v>
          </cell>
          <cell r="AH642">
            <v>0.8</v>
          </cell>
          <cell r="AI642">
            <v>0.8</v>
          </cell>
          <cell r="AJ642">
            <v>0.8</v>
          </cell>
          <cell r="AK642">
            <v>0.8</v>
          </cell>
          <cell r="AL642">
            <v>0.6</v>
          </cell>
          <cell r="AM642">
            <v>0.6</v>
          </cell>
          <cell r="AN642">
            <v>0.6</v>
          </cell>
          <cell r="AO642">
            <v>0.4</v>
          </cell>
          <cell r="AP642">
            <v>0.4</v>
          </cell>
          <cell r="AQ642">
            <v>0.4</v>
          </cell>
          <cell r="AR642">
            <v>0.3</v>
          </cell>
          <cell r="AT642">
            <v>0</v>
          </cell>
          <cell r="AV642">
            <v>1.9</v>
          </cell>
          <cell r="AW642">
            <v>1.9</v>
          </cell>
          <cell r="AX642">
            <v>1.9</v>
          </cell>
          <cell r="AY642">
            <v>1.8</v>
          </cell>
          <cell r="AZ642">
            <v>1.4</v>
          </cell>
          <cell r="BB642">
            <v>1.3</v>
          </cell>
          <cell r="BC642">
            <v>1.3</v>
          </cell>
          <cell r="BD642">
            <v>1</v>
          </cell>
          <cell r="BF642">
            <v>1</v>
          </cell>
          <cell r="BG642">
            <v>0.6</v>
          </cell>
          <cell r="BH642">
            <v>0.2</v>
          </cell>
          <cell r="BI642">
            <v>0.2</v>
          </cell>
          <cell r="BJ642">
            <v>1.5</v>
          </cell>
          <cell r="BK642">
            <v>1.5</v>
          </cell>
          <cell r="BL642">
            <v>1.5</v>
          </cell>
          <cell r="BM642">
            <v>1.2</v>
          </cell>
          <cell r="BN642">
            <v>0.9</v>
          </cell>
          <cell r="BO642">
            <v>0.9</v>
          </cell>
          <cell r="BP642">
            <v>0.6</v>
          </cell>
          <cell r="BQ642">
            <v>0.6</v>
          </cell>
          <cell r="BR642">
            <v>0.6</v>
          </cell>
          <cell r="BS642">
            <v>0.5</v>
          </cell>
          <cell r="BT642">
            <v>0.3</v>
          </cell>
          <cell r="BU642">
            <v>0</v>
          </cell>
          <cell r="BV642">
            <v>1.6</v>
          </cell>
          <cell r="BW642">
            <v>1.1000000000000001</v>
          </cell>
          <cell r="BX642">
            <v>1.1000000000000001</v>
          </cell>
          <cell r="BY642">
            <v>0.9</v>
          </cell>
          <cell r="BZ642">
            <v>0.8</v>
          </cell>
          <cell r="CA642">
            <v>0.6</v>
          </cell>
          <cell r="CB642">
            <v>0.5</v>
          </cell>
          <cell r="CC642">
            <v>0.3</v>
          </cell>
          <cell r="CD642">
            <v>0.3</v>
          </cell>
          <cell r="CE642">
            <v>0.2</v>
          </cell>
          <cell r="CF642">
            <v>0.2</v>
          </cell>
          <cell r="CG642">
            <v>0</v>
          </cell>
          <cell r="CH642">
            <v>1.1000000000000001</v>
          </cell>
          <cell r="CI642">
            <v>0.4</v>
          </cell>
          <cell r="CJ642">
            <v>0.4</v>
          </cell>
          <cell r="CK642">
            <v>0.4</v>
          </cell>
          <cell r="CL642">
            <v>0.4</v>
          </cell>
          <cell r="CM642">
            <v>0.3</v>
          </cell>
          <cell r="CN642">
            <v>0.2</v>
          </cell>
          <cell r="CO642">
            <v>0.2</v>
          </cell>
          <cell r="CP642">
            <v>0.2</v>
          </cell>
          <cell r="CQ642">
            <v>0.1</v>
          </cell>
          <cell r="CR642">
            <v>0.1</v>
          </cell>
          <cell r="CS642">
            <v>0</v>
          </cell>
          <cell r="CT642">
            <v>0.5</v>
          </cell>
          <cell r="CU642">
            <v>0.5</v>
          </cell>
          <cell r="CV642">
            <v>0.4</v>
          </cell>
          <cell r="CW642">
            <v>0.4</v>
          </cell>
          <cell r="CX642">
            <v>0.4</v>
          </cell>
          <cell r="CY642">
            <v>0.3</v>
          </cell>
          <cell r="CZ642">
            <v>0.3</v>
          </cell>
          <cell r="DA642">
            <v>0.3</v>
          </cell>
          <cell r="DB642">
            <v>0.1</v>
          </cell>
          <cell r="DC642">
            <v>0.1</v>
          </cell>
          <cell r="DD642">
            <v>0.1</v>
          </cell>
          <cell r="DE642">
            <v>0</v>
          </cell>
          <cell r="DF642">
            <v>1.3</v>
          </cell>
          <cell r="DG642">
            <v>1.1000000000000001</v>
          </cell>
          <cell r="DH642">
            <v>1.1000000000000001</v>
          </cell>
          <cell r="DI642">
            <v>1.1000000000000001</v>
          </cell>
          <cell r="DJ642">
            <v>1.1000000000000001</v>
          </cell>
          <cell r="DK642">
            <v>1</v>
          </cell>
          <cell r="DL642">
            <v>1</v>
          </cell>
          <cell r="DM642">
            <v>1</v>
          </cell>
          <cell r="DO642">
            <v>0.9</v>
          </cell>
        </row>
        <row r="643">
          <cell r="A643" t="str">
            <v>SPRGRAMM Col$Sobre Instrumentos Publicos</v>
          </cell>
          <cell r="B643" t="str">
            <v>RG</v>
          </cell>
          <cell r="C643" t="str">
            <v>SP</v>
          </cell>
          <cell r="D643" t="str">
            <v>R</v>
          </cell>
          <cell r="E643" t="str">
            <v>A</v>
          </cell>
          <cell r="F643" t="str">
            <v>MM Col$</v>
          </cell>
          <cell r="G643" t="str">
            <v>LFS</v>
          </cell>
          <cell r="H643" t="str">
            <v>Sobre Instrumentos Publicos</v>
          </cell>
          <cell r="AH643">
            <v>0</v>
          </cell>
          <cell r="AI643">
            <v>0</v>
          </cell>
          <cell r="AK643">
            <v>1.5</v>
          </cell>
          <cell r="AL643">
            <v>1.5</v>
          </cell>
          <cell r="AM643">
            <v>1.5</v>
          </cell>
          <cell r="AN643">
            <v>1.5</v>
          </cell>
          <cell r="AO643">
            <v>1.5</v>
          </cell>
          <cell r="AP643">
            <v>1.5</v>
          </cell>
          <cell r="AQ643">
            <v>1.5</v>
          </cell>
          <cell r="AR643">
            <v>0</v>
          </cell>
          <cell r="AT643">
            <v>0</v>
          </cell>
          <cell r="AV643">
            <v>0</v>
          </cell>
          <cell r="AW643">
            <v>0</v>
          </cell>
          <cell r="AX643">
            <v>0</v>
          </cell>
          <cell r="AY643">
            <v>0</v>
          </cell>
          <cell r="AZ643">
            <v>0</v>
          </cell>
          <cell r="BB643">
            <v>0</v>
          </cell>
          <cell r="BC643">
            <v>0</v>
          </cell>
          <cell r="BD643">
            <v>0</v>
          </cell>
          <cell r="BF643">
            <v>0</v>
          </cell>
          <cell r="BG643">
            <v>0</v>
          </cell>
          <cell r="BH643">
            <v>0</v>
          </cell>
          <cell r="BI643">
            <v>0</v>
          </cell>
          <cell r="BJ643">
            <v>0</v>
          </cell>
          <cell r="BK643">
            <v>0</v>
          </cell>
          <cell r="BL643">
            <v>0</v>
          </cell>
          <cell r="BM643">
            <v>0</v>
          </cell>
          <cell r="BN643">
            <v>0</v>
          </cell>
          <cell r="BO643">
            <v>0</v>
          </cell>
          <cell r="BP643">
            <v>0</v>
          </cell>
          <cell r="BQ643">
            <v>0</v>
          </cell>
          <cell r="BR643">
            <v>3.1</v>
          </cell>
          <cell r="BS643">
            <v>0</v>
          </cell>
          <cell r="BT643">
            <v>0</v>
          </cell>
          <cell r="BU643">
            <v>0</v>
          </cell>
          <cell r="BV643">
            <v>0.1</v>
          </cell>
          <cell r="BW643">
            <v>0.1</v>
          </cell>
          <cell r="BX643">
            <v>0.1</v>
          </cell>
          <cell r="BY643">
            <v>0</v>
          </cell>
          <cell r="BZ643">
            <v>0</v>
          </cell>
          <cell r="CA643">
            <v>0</v>
          </cell>
          <cell r="CB643">
            <v>0</v>
          </cell>
          <cell r="CC643">
            <v>0</v>
          </cell>
          <cell r="CD643">
            <v>0</v>
          </cell>
          <cell r="CE643">
            <v>0</v>
          </cell>
          <cell r="CF643">
            <v>0</v>
          </cell>
          <cell r="CG643">
            <v>0</v>
          </cell>
          <cell r="CH643">
            <v>27.4</v>
          </cell>
          <cell r="CM643">
            <v>0</v>
          </cell>
          <cell r="CO643">
            <v>0</v>
          </cell>
        </row>
        <row r="644">
          <cell r="A644" t="str">
            <v>SPRGRAMM Col$Vehiculos</v>
          </cell>
          <cell r="B644" t="str">
            <v>RG</v>
          </cell>
          <cell r="C644" t="str">
            <v>SP</v>
          </cell>
          <cell r="D644" t="str">
            <v>R</v>
          </cell>
          <cell r="E644" t="str">
            <v>A</v>
          </cell>
          <cell r="F644" t="str">
            <v>MM Col$</v>
          </cell>
          <cell r="G644" t="str">
            <v>LFS</v>
          </cell>
          <cell r="H644" t="str">
            <v>Vehiculos</v>
          </cell>
          <cell r="AH644">
            <v>1.5</v>
          </cell>
          <cell r="AI644">
            <v>1.5</v>
          </cell>
          <cell r="AJ644">
            <v>1.5</v>
          </cell>
          <cell r="AK644">
            <v>0</v>
          </cell>
          <cell r="AL644">
            <v>0</v>
          </cell>
          <cell r="AM644">
            <v>0</v>
          </cell>
          <cell r="AN644">
            <v>0</v>
          </cell>
          <cell r="AO644">
            <v>0</v>
          </cell>
          <cell r="AP644">
            <v>0</v>
          </cell>
          <cell r="AQ644">
            <v>0</v>
          </cell>
          <cell r="AR644">
            <v>0</v>
          </cell>
          <cell r="AT644">
            <v>0</v>
          </cell>
          <cell r="AV644">
            <v>1.3</v>
          </cell>
          <cell r="AW644">
            <v>1.3</v>
          </cell>
          <cell r="AX644">
            <v>1.3</v>
          </cell>
          <cell r="AY644">
            <v>1.3</v>
          </cell>
          <cell r="AZ644">
            <v>1.3</v>
          </cell>
          <cell r="BB644">
            <v>1.3</v>
          </cell>
          <cell r="BC644">
            <v>1.3</v>
          </cell>
          <cell r="BD644">
            <v>1.3</v>
          </cell>
          <cell r="BF644">
            <v>1.3</v>
          </cell>
          <cell r="BG644">
            <v>1.3</v>
          </cell>
          <cell r="BH644">
            <v>0</v>
          </cell>
          <cell r="BI644">
            <v>0</v>
          </cell>
          <cell r="BJ644">
            <v>2.2999999999999998</v>
          </cell>
          <cell r="BK644">
            <v>2.2999999999999998</v>
          </cell>
          <cell r="BL644">
            <v>2.2999999999999998</v>
          </cell>
          <cell r="BM644">
            <v>2.2999999999999998</v>
          </cell>
          <cell r="BN644">
            <v>2.2999999999999998</v>
          </cell>
          <cell r="BO644">
            <v>2.2999999999999998</v>
          </cell>
          <cell r="BP644">
            <v>2.2999999999999998</v>
          </cell>
          <cell r="BQ644">
            <v>2.2999999999999998</v>
          </cell>
          <cell r="BR644">
            <v>2.2999999999999998</v>
          </cell>
        </row>
        <row r="645">
          <cell r="A645" t="str">
            <v>SPRGRAMM Col$Otros Impuestos</v>
          </cell>
          <cell r="B645" t="str">
            <v>RG</v>
          </cell>
          <cell r="C645" t="str">
            <v>SP</v>
          </cell>
          <cell r="D645" t="str">
            <v>R</v>
          </cell>
          <cell r="E645" t="str">
            <v>A</v>
          </cell>
          <cell r="F645" t="str">
            <v>MM Col$</v>
          </cell>
          <cell r="G645" t="str">
            <v>LFS</v>
          </cell>
          <cell r="H645" t="str">
            <v>Otros Impuestos</v>
          </cell>
          <cell r="AH645">
            <v>1.2</v>
          </cell>
          <cell r="AI645">
            <v>1.2</v>
          </cell>
          <cell r="AJ645">
            <v>0.6</v>
          </cell>
          <cell r="AK645">
            <v>0.5</v>
          </cell>
          <cell r="AL645">
            <v>0.5</v>
          </cell>
          <cell r="AM645">
            <v>0.6</v>
          </cell>
          <cell r="AN645">
            <v>0.6</v>
          </cell>
          <cell r="AO645">
            <v>0.6</v>
          </cell>
          <cell r="AP645">
            <v>0.6</v>
          </cell>
          <cell r="AQ645">
            <v>0.6</v>
          </cell>
          <cell r="AR645">
            <v>0</v>
          </cell>
          <cell r="AT645">
            <v>0</v>
          </cell>
          <cell r="AV645">
            <v>79.3</v>
          </cell>
          <cell r="AW645">
            <v>79.3</v>
          </cell>
          <cell r="AX645">
            <v>79.3</v>
          </cell>
          <cell r="AY645">
            <v>79.3</v>
          </cell>
          <cell r="AZ645">
            <v>0</v>
          </cell>
          <cell r="BB645">
            <v>0</v>
          </cell>
          <cell r="BC645">
            <v>0</v>
          </cell>
          <cell r="BD645">
            <v>0</v>
          </cell>
          <cell r="BF645">
            <v>0</v>
          </cell>
          <cell r="BG645">
            <v>0</v>
          </cell>
          <cell r="BH645">
            <v>0</v>
          </cell>
          <cell r="BI645">
            <v>0</v>
          </cell>
          <cell r="BJ645">
            <v>3.1</v>
          </cell>
          <cell r="BK645">
            <v>3.1</v>
          </cell>
          <cell r="BL645">
            <v>3.1</v>
          </cell>
          <cell r="BM645">
            <v>3.1</v>
          </cell>
          <cell r="BN645">
            <v>3.1</v>
          </cell>
          <cell r="BO645">
            <v>3</v>
          </cell>
          <cell r="BP645">
            <v>3.2</v>
          </cell>
          <cell r="BQ645">
            <v>3</v>
          </cell>
          <cell r="BR645">
            <v>3</v>
          </cell>
          <cell r="BS645">
            <v>4.7</v>
          </cell>
          <cell r="BT645">
            <v>0</v>
          </cell>
          <cell r="BU645">
            <v>0</v>
          </cell>
          <cell r="BV645">
            <v>8</v>
          </cell>
        </row>
        <row r="646">
          <cell r="A646" t="str">
            <v>SPRGRAMM Col$</v>
          </cell>
          <cell r="B646" t="str">
            <v>RG</v>
          </cell>
          <cell r="C646" t="str">
            <v>SP</v>
          </cell>
          <cell r="D646" t="str">
            <v>R</v>
          </cell>
          <cell r="E646" t="str">
            <v>A</v>
          </cell>
          <cell r="F646" t="str">
            <v>MM Col$</v>
          </cell>
          <cell r="G646" t="str">
            <v>LFS</v>
          </cell>
        </row>
        <row r="647">
          <cell r="A647" t="str">
            <v>SPRGRAMM Col$Arrendamientos</v>
          </cell>
          <cell r="B647" t="str">
            <v>RG</v>
          </cell>
          <cell r="C647" t="str">
            <v>SP</v>
          </cell>
          <cell r="D647" t="str">
            <v>R</v>
          </cell>
          <cell r="E647" t="str">
            <v>A</v>
          </cell>
          <cell r="F647" t="str">
            <v>MM Col$</v>
          </cell>
          <cell r="G647" t="str">
            <v>LFS</v>
          </cell>
          <cell r="H647" t="str">
            <v>Arrendamientos</v>
          </cell>
          <cell r="AH647">
            <v>147.6</v>
          </cell>
          <cell r="AI647">
            <v>136.30000000000001</v>
          </cell>
          <cell r="AJ647">
            <v>123.8</v>
          </cell>
          <cell r="AK647">
            <v>111.4</v>
          </cell>
          <cell r="AL647">
            <v>98.9</v>
          </cell>
          <cell r="AM647">
            <v>86.5</v>
          </cell>
          <cell r="AN647">
            <v>74</v>
          </cell>
          <cell r="AO647">
            <v>61.6</v>
          </cell>
          <cell r="AP647">
            <v>49.1</v>
          </cell>
          <cell r="AQ647">
            <v>36.9</v>
          </cell>
          <cell r="AR647">
            <v>24.7</v>
          </cell>
          <cell r="AT647">
            <v>12.5</v>
          </cell>
          <cell r="AV647">
            <v>101.3</v>
          </cell>
          <cell r="AW647">
            <v>85.5</v>
          </cell>
          <cell r="AX647">
            <v>73.3</v>
          </cell>
          <cell r="AY647">
            <v>33.299999999999997</v>
          </cell>
          <cell r="AZ647">
            <v>29.5</v>
          </cell>
          <cell r="BB647">
            <v>25.6</v>
          </cell>
          <cell r="BC647">
            <v>21.8</v>
          </cell>
          <cell r="BD647">
            <v>17.899999999999999</v>
          </cell>
          <cell r="BF647">
            <v>14.3</v>
          </cell>
          <cell r="BG647">
            <v>10.7</v>
          </cell>
          <cell r="BH647">
            <v>8.9</v>
          </cell>
          <cell r="BI647">
            <v>0</v>
          </cell>
          <cell r="BJ647">
            <v>42.1</v>
          </cell>
          <cell r="BK647">
            <v>42.1</v>
          </cell>
          <cell r="BL647">
            <v>38.5</v>
          </cell>
          <cell r="BM647">
            <v>31.4</v>
          </cell>
          <cell r="BN647">
            <v>31.4</v>
          </cell>
          <cell r="BO647">
            <v>26</v>
          </cell>
          <cell r="BP647">
            <v>24.2</v>
          </cell>
          <cell r="BQ647">
            <v>20.6</v>
          </cell>
          <cell r="BR647">
            <v>17</v>
          </cell>
          <cell r="BS647">
            <v>13.6</v>
          </cell>
          <cell r="BT647">
            <v>0</v>
          </cell>
          <cell r="BU647">
            <v>0</v>
          </cell>
          <cell r="BV647">
            <v>40.200000000000003</v>
          </cell>
        </row>
        <row r="649">
          <cell r="A649" t="str">
            <v xml:space="preserve">SPRGRAMM Col$Contribuciones y Afiliaciones </v>
          </cell>
          <cell r="B649" t="str">
            <v>RG</v>
          </cell>
          <cell r="C649" t="str">
            <v>SP</v>
          </cell>
          <cell r="D649" t="str">
            <v>R</v>
          </cell>
          <cell r="E649" t="str">
            <v>A</v>
          </cell>
          <cell r="F649" t="str">
            <v>MM Col$</v>
          </cell>
          <cell r="G649" t="str">
            <v>LFS</v>
          </cell>
          <cell r="H649" t="str">
            <v xml:space="preserve">Contribuciones y Afiliaciones </v>
          </cell>
          <cell r="AH649">
            <v>179.7</v>
          </cell>
          <cell r="AI649">
            <v>176.8</v>
          </cell>
          <cell r="AJ649">
            <v>165.4</v>
          </cell>
          <cell r="AK649">
            <v>151.19999999999999</v>
          </cell>
          <cell r="AL649">
            <v>145.19999999999999</v>
          </cell>
          <cell r="AM649">
            <v>138.19999999999999</v>
          </cell>
          <cell r="AN649">
            <v>122.1</v>
          </cell>
          <cell r="AO649">
            <v>109</v>
          </cell>
          <cell r="AP649">
            <v>101.8</v>
          </cell>
          <cell r="AQ649">
            <v>31.7</v>
          </cell>
          <cell r="AR649">
            <v>30.3</v>
          </cell>
          <cell r="AT649">
            <v>3.9</v>
          </cell>
          <cell r="AV649">
            <v>158.5</v>
          </cell>
          <cell r="AW649">
            <v>156.4</v>
          </cell>
          <cell r="AX649">
            <v>156.30000000000001</v>
          </cell>
          <cell r="AY649">
            <v>158</v>
          </cell>
          <cell r="AZ649">
            <v>24.1</v>
          </cell>
          <cell r="BB649">
            <v>24</v>
          </cell>
          <cell r="BC649">
            <v>24</v>
          </cell>
          <cell r="BD649">
            <v>23.9</v>
          </cell>
          <cell r="BF649">
            <v>9.8000000000000007</v>
          </cell>
          <cell r="BG649">
            <v>5.7</v>
          </cell>
          <cell r="BH649">
            <v>5.7</v>
          </cell>
          <cell r="BJ649">
            <v>167.7</v>
          </cell>
          <cell r="BK649">
            <v>167.6</v>
          </cell>
          <cell r="BL649">
            <v>167.6</v>
          </cell>
          <cell r="BM649">
            <v>28.2</v>
          </cell>
          <cell r="BN649">
            <v>27.9</v>
          </cell>
          <cell r="BO649">
            <v>27.1</v>
          </cell>
          <cell r="BP649">
            <v>26.8</v>
          </cell>
          <cell r="BQ649">
            <v>26.4</v>
          </cell>
          <cell r="BR649">
            <v>25.1</v>
          </cell>
          <cell r="BS649">
            <v>22.8</v>
          </cell>
          <cell r="BT649">
            <v>5.2</v>
          </cell>
          <cell r="BU649">
            <v>1.2</v>
          </cell>
          <cell r="BV649">
            <v>262.3</v>
          </cell>
          <cell r="BW649">
            <v>144.4</v>
          </cell>
          <cell r="BX649">
            <v>144.4</v>
          </cell>
          <cell r="BY649">
            <v>14.3</v>
          </cell>
          <cell r="BZ649">
            <v>14.3</v>
          </cell>
          <cell r="CA649">
            <v>14.3</v>
          </cell>
          <cell r="CB649">
            <v>14.3</v>
          </cell>
          <cell r="CC649">
            <v>14.3</v>
          </cell>
          <cell r="CD649">
            <v>0</v>
          </cell>
          <cell r="CE649">
            <v>0</v>
          </cell>
          <cell r="CF649">
            <v>0</v>
          </cell>
          <cell r="CG649">
            <v>0</v>
          </cell>
          <cell r="CH649">
            <v>554.20000000000005</v>
          </cell>
          <cell r="CI649">
            <v>151.6</v>
          </cell>
          <cell r="CJ649">
            <v>151.6</v>
          </cell>
          <cell r="CK649">
            <v>151.6</v>
          </cell>
          <cell r="CL649">
            <v>151.6</v>
          </cell>
          <cell r="CM649">
            <v>151.6</v>
          </cell>
          <cell r="CN649">
            <v>182.3</v>
          </cell>
          <cell r="CO649">
            <v>151.6</v>
          </cell>
          <cell r="CP649">
            <v>91.9</v>
          </cell>
          <cell r="CQ649">
            <v>91.9</v>
          </cell>
          <cell r="CR649">
            <v>61.3</v>
          </cell>
          <cell r="CS649">
            <v>30.6</v>
          </cell>
          <cell r="CT649">
            <v>142.5</v>
          </cell>
          <cell r="CU649">
            <v>142.5</v>
          </cell>
          <cell r="CV649">
            <v>142.19999999999999</v>
          </cell>
          <cell r="CW649">
            <v>142.19999999999999</v>
          </cell>
          <cell r="CX649">
            <v>142.19999999999999</v>
          </cell>
          <cell r="CY649">
            <v>142.19999999999999</v>
          </cell>
          <cell r="CZ649">
            <v>113.7</v>
          </cell>
          <cell r="DA649">
            <v>71.7</v>
          </cell>
          <cell r="DB649">
            <v>57.3</v>
          </cell>
          <cell r="DC649">
            <v>43</v>
          </cell>
          <cell r="DD649">
            <v>28.7</v>
          </cell>
          <cell r="DE649">
            <v>14.4</v>
          </cell>
          <cell r="DF649">
            <v>146.19999999999999</v>
          </cell>
          <cell r="DG649">
            <v>159.9</v>
          </cell>
          <cell r="DH649">
            <v>146</v>
          </cell>
          <cell r="DI649">
            <v>155.19999999999999</v>
          </cell>
          <cell r="DJ649">
            <v>191.5</v>
          </cell>
          <cell r="DK649">
            <v>178.1</v>
          </cell>
          <cell r="DL649">
            <v>164.7</v>
          </cell>
          <cell r="DM649">
            <v>151.19999999999999</v>
          </cell>
          <cell r="DO649">
            <v>70.599999999999994</v>
          </cell>
        </row>
        <row r="650">
          <cell r="A650" t="str">
            <v>SPRGRAMM Col$C&amp;A Bolsa de Valores suscripción</v>
          </cell>
          <cell r="B650" t="str">
            <v>RG</v>
          </cell>
          <cell r="C650" t="str">
            <v>SP</v>
          </cell>
          <cell r="D650" t="str">
            <v>R</v>
          </cell>
          <cell r="E650" t="str">
            <v>A</v>
          </cell>
          <cell r="F650" t="str">
            <v>MM Col$</v>
          </cell>
          <cell r="G650" t="str">
            <v>LFS</v>
          </cell>
          <cell r="H650" t="str">
            <v>C&amp;A Bolsa de Valores suscripción</v>
          </cell>
          <cell r="AH650">
            <v>0</v>
          </cell>
          <cell r="AI650">
            <v>0</v>
          </cell>
          <cell r="AK650">
            <v>0</v>
          </cell>
          <cell r="AL650">
            <v>0</v>
          </cell>
          <cell r="AM650">
            <v>0</v>
          </cell>
          <cell r="AN650">
            <v>0</v>
          </cell>
          <cell r="AO650">
            <v>0</v>
          </cell>
          <cell r="AP650">
            <v>0</v>
          </cell>
          <cell r="AQ650">
            <v>0</v>
          </cell>
          <cell r="AR650">
            <v>0</v>
          </cell>
          <cell r="AT650">
            <v>0</v>
          </cell>
          <cell r="AV650">
            <v>14.2</v>
          </cell>
          <cell r="AW650">
            <v>14.2</v>
          </cell>
          <cell r="AX650">
            <v>14.2</v>
          </cell>
          <cell r="AY650">
            <v>14.2</v>
          </cell>
          <cell r="AZ650">
            <v>14.2</v>
          </cell>
          <cell r="BB650">
            <v>14.1</v>
          </cell>
          <cell r="BC650">
            <v>14.1</v>
          </cell>
          <cell r="BD650">
            <v>14.1</v>
          </cell>
          <cell r="BF650">
            <v>0</v>
          </cell>
          <cell r="BG650">
            <v>0</v>
          </cell>
          <cell r="BH650">
            <v>0</v>
          </cell>
          <cell r="BI650">
            <v>0</v>
          </cell>
          <cell r="BJ650">
            <v>14.1</v>
          </cell>
          <cell r="BK650">
            <v>14.1</v>
          </cell>
          <cell r="BL650">
            <v>14.1</v>
          </cell>
          <cell r="BM650">
            <v>14.1</v>
          </cell>
          <cell r="BN650">
            <v>14.1</v>
          </cell>
          <cell r="BO650">
            <v>14.1</v>
          </cell>
          <cell r="BP650">
            <v>14.1</v>
          </cell>
          <cell r="BQ650">
            <v>14.1</v>
          </cell>
          <cell r="BR650">
            <v>14.1</v>
          </cell>
          <cell r="BS650">
            <v>14.1</v>
          </cell>
          <cell r="BT650">
            <v>0</v>
          </cell>
          <cell r="BU650">
            <v>0</v>
          </cell>
          <cell r="BV650">
            <v>14.3</v>
          </cell>
          <cell r="BW650">
            <v>14.3</v>
          </cell>
          <cell r="BX650">
            <v>14.3</v>
          </cell>
          <cell r="BY650">
            <v>14.3</v>
          </cell>
          <cell r="BZ650">
            <v>14.3</v>
          </cell>
          <cell r="CA650">
            <v>14.3</v>
          </cell>
          <cell r="CB650">
            <v>14.3</v>
          </cell>
          <cell r="CC650">
            <v>14.3</v>
          </cell>
          <cell r="CD650">
            <v>0</v>
          </cell>
          <cell r="CE650">
            <v>0</v>
          </cell>
          <cell r="CF650">
            <v>0</v>
          </cell>
          <cell r="CG650">
            <v>0</v>
          </cell>
          <cell r="CH650">
            <v>29</v>
          </cell>
          <cell r="CI650">
            <v>29</v>
          </cell>
          <cell r="CJ650">
            <v>29</v>
          </cell>
          <cell r="CK650">
            <v>29</v>
          </cell>
          <cell r="CL650">
            <v>29</v>
          </cell>
          <cell r="CM650">
            <v>29</v>
          </cell>
          <cell r="CN650">
            <v>29</v>
          </cell>
          <cell r="CO650">
            <v>29</v>
          </cell>
          <cell r="CP650">
            <v>0</v>
          </cell>
          <cell r="CR650">
            <v>0</v>
          </cell>
          <cell r="CS650">
            <v>0</v>
          </cell>
          <cell r="CT650">
            <v>27.7</v>
          </cell>
          <cell r="CU650">
            <v>27.7</v>
          </cell>
          <cell r="CV650">
            <v>27.7</v>
          </cell>
          <cell r="CW650">
            <v>27.7</v>
          </cell>
          <cell r="CX650">
            <v>27.7</v>
          </cell>
          <cell r="CY650">
            <v>27.7</v>
          </cell>
          <cell r="CZ650">
            <v>27.7</v>
          </cell>
          <cell r="DA650">
            <v>0</v>
          </cell>
          <cell r="DB650">
            <v>0</v>
          </cell>
          <cell r="DC650">
            <v>0</v>
          </cell>
          <cell r="DD650">
            <v>0</v>
          </cell>
          <cell r="DE650">
            <v>0</v>
          </cell>
          <cell r="DF650">
            <v>26.3</v>
          </cell>
          <cell r="DG650">
            <v>26.3</v>
          </cell>
          <cell r="DH650">
            <v>26.3</v>
          </cell>
          <cell r="DI650">
            <v>26.3</v>
          </cell>
          <cell r="DJ650">
            <v>26.3</v>
          </cell>
          <cell r="DK650">
            <v>26.3</v>
          </cell>
          <cell r="DL650">
            <v>26.3</v>
          </cell>
          <cell r="DM650">
            <v>26.3</v>
          </cell>
          <cell r="DO650">
            <v>0</v>
          </cell>
        </row>
        <row r="651">
          <cell r="A651" t="str">
            <v>SPRGRAMM Col$C&amp;A Superintendencia de Sociedades</v>
          </cell>
          <cell r="B651" t="str">
            <v>RG</v>
          </cell>
          <cell r="C651" t="str">
            <v>SP</v>
          </cell>
          <cell r="D651" t="str">
            <v>R</v>
          </cell>
          <cell r="E651" t="str">
            <v>A</v>
          </cell>
          <cell r="F651" t="str">
            <v>MM Col$</v>
          </cell>
          <cell r="G651" t="str">
            <v>LFS</v>
          </cell>
          <cell r="H651" t="str">
            <v>C&amp;A Superintendencia de Sociedades</v>
          </cell>
          <cell r="AH651">
            <v>0</v>
          </cell>
          <cell r="AQ651">
            <v>0</v>
          </cell>
          <cell r="AR651">
            <v>0</v>
          </cell>
          <cell r="BI651">
            <v>0</v>
          </cell>
          <cell r="BM651">
            <v>0</v>
          </cell>
          <cell r="BN651">
            <v>0</v>
          </cell>
          <cell r="BO651">
            <v>0</v>
          </cell>
          <cell r="BP651">
            <v>0</v>
          </cell>
          <cell r="BQ651">
            <v>0</v>
          </cell>
          <cell r="BR651">
            <v>0</v>
          </cell>
          <cell r="BS651">
            <v>0</v>
          </cell>
          <cell r="BT651">
            <v>0</v>
          </cell>
          <cell r="BU651">
            <v>0</v>
          </cell>
          <cell r="BW651">
            <v>0</v>
          </cell>
          <cell r="BX651">
            <v>0</v>
          </cell>
          <cell r="BY651">
            <v>0</v>
          </cell>
          <cell r="BZ651">
            <v>0</v>
          </cell>
          <cell r="CA651">
            <v>0</v>
          </cell>
          <cell r="CB651">
            <v>0</v>
          </cell>
          <cell r="CC651">
            <v>0</v>
          </cell>
          <cell r="CD651">
            <v>0</v>
          </cell>
          <cell r="CE651">
            <v>0</v>
          </cell>
          <cell r="CF651">
            <v>0</v>
          </cell>
          <cell r="CG651">
            <v>0</v>
          </cell>
          <cell r="CH651">
            <v>400.5</v>
          </cell>
          <cell r="CM651">
            <v>0</v>
          </cell>
          <cell r="CO651">
            <v>0</v>
          </cell>
        </row>
        <row r="652">
          <cell r="A652" t="str">
            <v>SPRGRAMM Col$C&amp;A Country Club Ejecutivos</v>
          </cell>
          <cell r="B652" t="str">
            <v>RG</v>
          </cell>
          <cell r="C652" t="str">
            <v>SP</v>
          </cell>
          <cell r="D652" t="str">
            <v>R</v>
          </cell>
          <cell r="E652" t="str">
            <v>A</v>
          </cell>
          <cell r="F652" t="str">
            <v>MM Col$</v>
          </cell>
          <cell r="G652" t="str">
            <v>LFS</v>
          </cell>
          <cell r="H652" t="str">
            <v>C&amp;A Country Club Ejecutivos</v>
          </cell>
          <cell r="AH652">
            <v>0</v>
          </cell>
          <cell r="AI652">
            <v>0</v>
          </cell>
          <cell r="AK652">
            <v>0</v>
          </cell>
          <cell r="AL652">
            <v>0</v>
          </cell>
          <cell r="AM652">
            <v>0</v>
          </cell>
          <cell r="AN652">
            <v>0</v>
          </cell>
          <cell r="AO652">
            <v>0</v>
          </cell>
          <cell r="AP652">
            <v>0</v>
          </cell>
          <cell r="AQ652">
            <v>0</v>
          </cell>
          <cell r="AT652">
            <v>0</v>
          </cell>
          <cell r="AV652">
            <v>4</v>
          </cell>
          <cell r="AW652">
            <v>4</v>
          </cell>
          <cell r="AX652">
            <v>4</v>
          </cell>
          <cell r="AY652">
            <v>4</v>
          </cell>
          <cell r="AZ652">
            <v>4</v>
          </cell>
          <cell r="BB652">
            <v>4</v>
          </cell>
          <cell r="BC652">
            <v>4</v>
          </cell>
          <cell r="BD652">
            <v>4</v>
          </cell>
          <cell r="BF652">
            <v>4</v>
          </cell>
          <cell r="BG652">
            <v>0</v>
          </cell>
          <cell r="BH652">
            <v>0</v>
          </cell>
          <cell r="BI652">
            <v>0</v>
          </cell>
          <cell r="BJ652">
            <v>13.7</v>
          </cell>
          <cell r="BK652">
            <v>13.9</v>
          </cell>
          <cell r="BL652">
            <v>13.9</v>
          </cell>
          <cell r="BM652">
            <v>13.7</v>
          </cell>
          <cell r="BN652">
            <v>13.5</v>
          </cell>
          <cell r="BO652">
            <v>12.7</v>
          </cell>
          <cell r="BP652">
            <v>12.4</v>
          </cell>
          <cell r="BQ652">
            <v>12.1</v>
          </cell>
          <cell r="BR652">
            <v>10.8</v>
          </cell>
          <cell r="BS652">
            <v>8.5</v>
          </cell>
          <cell r="BT652">
            <v>5.0999999999999996</v>
          </cell>
          <cell r="BU652">
            <v>1.1000000000000001</v>
          </cell>
          <cell r="BV652">
            <v>16.600000000000001</v>
          </cell>
        </row>
        <row r="653">
          <cell r="A653" t="str">
            <v>SPRGRAMM Col$C&amp;A Superintendencia Financiera</v>
          </cell>
          <cell r="B653" t="str">
            <v>RG</v>
          </cell>
          <cell r="C653" t="str">
            <v>SP</v>
          </cell>
          <cell r="D653" t="str">
            <v>R</v>
          </cell>
          <cell r="E653" t="str">
            <v>A</v>
          </cell>
          <cell r="F653" t="str">
            <v>MM Col$</v>
          </cell>
          <cell r="G653" t="str">
            <v>LFS</v>
          </cell>
          <cell r="H653" t="str">
            <v>C&amp;A Superintendencia Financiera</v>
          </cell>
          <cell r="AH653">
            <v>0</v>
          </cell>
          <cell r="AI653">
            <v>0</v>
          </cell>
          <cell r="AK653">
            <v>0</v>
          </cell>
          <cell r="AL653">
            <v>0</v>
          </cell>
          <cell r="AM653">
            <v>0</v>
          </cell>
          <cell r="AN653">
            <v>0</v>
          </cell>
          <cell r="AO653">
            <v>0</v>
          </cell>
          <cell r="AP653">
            <v>0</v>
          </cell>
          <cell r="AR653">
            <v>0</v>
          </cell>
          <cell r="AT653">
            <v>0</v>
          </cell>
          <cell r="AV653">
            <v>133.9</v>
          </cell>
          <cell r="AW653">
            <v>133.9</v>
          </cell>
          <cell r="AX653">
            <v>133.9</v>
          </cell>
          <cell r="AY653">
            <v>133.9</v>
          </cell>
          <cell r="AZ653">
            <v>0</v>
          </cell>
          <cell r="BB653">
            <v>0</v>
          </cell>
          <cell r="BC653">
            <v>0</v>
          </cell>
          <cell r="BD653">
            <v>0</v>
          </cell>
          <cell r="BF653">
            <v>0</v>
          </cell>
          <cell r="BG653">
            <v>0</v>
          </cell>
          <cell r="BH653">
            <v>0</v>
          </cell>
          <cell r="BI653">
            <v>0</v>
          </cell>
          <cell r="BJ653">
            <v>138.5</v>
          </cell>
          <cell r="BK653">
            <v>138.5</v>
          </cell>
          <cell r="BL653">
            <v>138.5</v>
          </cell>
          <cell r="BM653">
            <v>0</v>
          </cell>
          <cell r="BN653">
            <v>0</v>
          </cell>
          <cell r="BO653">
            <v>0</v>
          </cell>
          <cell r="BP653">
            <v>0</v>
          </cell>
          <cell r="BQ653">
            <v>0</v>
          </cell>
          <cell r="BR653">
            <v>0</v>
          </cell>
          <cell r="BS653">
            <v>0</v>
          </cell>
          <cell r="BT653">
            <v>0</v>
          </cell>
          <cell r="BU653">
            <v>0</v>
          </cell>
          <cell r="BV653">
            <v>187.3</v>
          </cell>
          <cell r="BW653">
            <v>130.1</v>
          </cell>
          <cell r="BX653">
            <v>130.1</v>
          </cell>
          <cell r="BY653">
            <v>0</v>
          </cell>
          <cell r="BZ653">
            <v>0</v>
          </cell>
          <cell r="CA653">
            <v>0</v>
          </cell>
          <cell r="CB653">
            <v>0</v>
          </cell>
          <cell r="CC653">
            <v>0</v>
          </cell>
          <cell r="CD653">
            <v>0</v>
          </cell>
          <cell r="CE653">
            <v>0</v>
          </cell>
          <cell r="CF653">
            <v>0</v>
          </cell>
          <cell r="CG653">
            <v>0</v>
          </cell>
          <cell r="CH653">
            <v>122.6</v>
          </cell>
          <cell r="CI653">
            <v>122.6</v>
          </cell>
          <cell r="CJ653">
            <v>122.6</v>
          </cell>
          <cell r="CK653">
            <v>122.6</v>
          </cell>
          <cell r="CL653">
            <v>122.6</v>
          </cell>
          <cell r="CM653">
            <v>122.6</v>
          </cell>
          <cell r="CN653">
            <v>153.30000000000001</v>
          </cell>
          <cell r="CO653">
            <v>122.6</v>
          </cell>
          <cell r="CP653">
            <v>91.9</v>
          </cell>
          <cell r="CQ653">
            <v>91.9</v>
          </cell>
          <cell r="CR653">
            <v>61.3</v>
          </cell>
          <cell r="CS653">
            <v>30.6</v>
          </cell>
          <cell r="CT653">
            <v>114.8</v>
          </cell>
          <cell r="CU653">
            <v>114.8</v>
          </cell>
          <cell r="CV653">
            <v>114.5</v>
          </cell>
          <cell r="CW653">
            <v>114.5</v>
          </cell>
          <cell r="CX653">
            <v>114.5</v>
          </cell>
          <cell r="CY653">
            <v>114.5</v>
          </cell>
          <cell r="CZ653">
            <v>86</v>
          </cell>
          <cell r="DA653">
            <v>71.7</v>
          </cell>
          <cell r="DB653">
            <v>57.3</v>
          </cell>
          <cell r="DC653">
            <v>43</v>
          </cell>
          <cell r="DD653">
            <v>28.7</v>
          </cell>
          <cell r="DE653">
            <v>14.4</v>
          </cell>
          <cell r="DF653">
            <v>71.099999999999994</v>
          </cell>
          <cell r="DG653">
            <v>71.099999999999994</v>
          </cell>
          <cell r="DH653">
            <v>71.099999999999994</v>
          </cell>
          <cell r="DI653">
            <v>71.099999999999994</v>
          </cell>
          <cell r="DJ653">
            <v>107.4</v>
          </cell>
          <cell r="DK653">
            <v>94</v>
          </cell>
          <cell r="DL653">
            <v>80.599999999999994</v>
          </cell>
          <cell r="DM653">
            <v>67.099999999999994</v>
          </cell>
          <cell r="DO653">
            <v>40.299999999999997</v>
          </cell>
        </row>
        <row r="654">
          <cell r="A654" t="str">
            <v>SPRGRAMM Col$C&amp;A Bancolombia (4xmil)</v>
          </cell>
          <cell r="B654" t="str">
            <v>RG</v>
          </cell>
          <cell r="C654" t="str">
            <v>SP</v>
          </cell>
          <cell r="D654" t="str">
            <v>R</v>
          </cell>
          <cell r="E654" t="str">
            <v>A</v>
          </cell>
          <cell r="F654" t="str">
            <v>MM Col$</v>
          </cell>
          <cell r="G654" t="str">
            <v>LFS</v>
          </cell>
          <cell r="H654" t="str">
            <v>C&amp;A Bancolombia (4xmil)</v>
          </cell>
          <cell r="AH654">
            <v>179.7</v>
          </cell>
          <cell r="AI654">
            <v>176.8</v>
          </cell>
          <cell r="AJ654">
            <v>165.4</v>
          </cell>
          <cell r="AK654">
            <v>151.19999999999999</v>
          </cell>
          <cell r="AL654">
            <v>145.19999999999999</v>
          </cell>
          <cell r="AM654">
            <v>138.19999999999999</v>
          </cell>
          <cell r="AN654">
            <v>122.1</v>
          </cell>
          <cell r="AO654">
            <v>109</v>
          </cell>
          <cell r="AP654">
            <v>101.8</v>
          </cell>
          <cell r="AQ654">
            <v>31.7</v>
          </cell>
          <cell r="AR654">
            <v>30.3</v>
          </cell>
          <cell r="AT654">
            <v>3.9</v>
          </cell>
          <cell r="AV654">
            <v>6.4</v>
          </cell>
          <cell r="AW654">
            <v>4.3</v>
          </cell>
          <cell r="AX654">
            <v>4.2</v>
          </cell>
          <cell r="AY654">
            <v>5.9</v>
          </cell>
          <cell r="AZ654">
            <v>5.9</v>
          </cell>
          <cell r="BB654">
            <v>5.9</v>
          </cell>
          <cell r="BC654">
            <v>5.9</v>
          </cell>
          <cell r="BD654">
            <v>5.8</v>
          </cell>
          <cell r="BF654">
            <v>5.8</v>
          </cell>
          <cell r="BG654">
            <v>5.7</v>
          </cell>
          <cell r="BH654">
            <v>5.7</v>
          </cell>
          <cell r="BI654">
            <v>0</v>
          </cell>
          <cell r="BJ654">
            <v>1.4</v>
          </cell>
          <cell r="BK654">
            <v>1.1000000000000001</v>
          </cell>
          <cell r="BL654">
            <v>1.1000000000000001</v>
          </cell>
          <cell r="BM654">
            <v>0.4</v>
          </cell>
          <cell r="BN654">
            <v>0.3</v>
          </cell>
          <cell r="BO654">
            <v>0.3</v>
          </cell>
          <cell r="BP654">
            <v>0.3</v>
          </cell>
          <cell r="BQ654">
            <v>0.2</v>
          </cell>
          <cell r="BR654">
            <v>0.2</v>
          </cell>
          <cell r="BS654">
            <v>0.2</v>
          </cell>
          <cell r="BT654">
            <v>0.1</v>
          </cell>
          <cell r="BU654">
            <v>0.1</v>
          </cell>
          <cell r="BV654">
            <v>44.1</v>
          </cell>
          <cell r="BW654">
            <v>0</v>
          </cell>
          <cell r="BX654">
            <v>0</v>
          </cell>
          <cell r="BY654">
            <v>0</v>
          </cell>
          <cell r="BZ654">
            <v>0</v>
          </cell>
          <cell r="CA654">
            <v>0</v>
          </cell>
          <cell r="CB654">
            <v>0</v>
          </cell>
          <cell r="CC654">
            <v>0</v>
          </cell>
          <cell r="CD654">
            <v>0</v>
          </cell>
          <cell r="CE654">
            <v>0</v>
          </cell>
          <cell r="CF654">
            <v>0</v>
          </cell>
          <cell r="CG654">
            <v>0</v>
          </cell>
          <cell r="CH654">
            <v>2.1</v>
          </cell>
          <cell r="CI654">
            <v>0</v>
          </cell>
          <cell r="CJ654">
            <v>0</v>
          </cell>
          <cell r="CK654">
            <v>0</v>
          </cell>
          <cell r="CL654">
            <v>0</v>
          </cell>
          <cell r="CM654">
            <v>0</v>
          </cell>
          <cell r="CN654">
            <v>0</v>
          </cell>
          <cell r="CO654">
            <v>0</v>
          </cell>
          <cell r="CP654">
            <v>0</v>
          </cell>
          <cell r="CR654">
            <v>0</v>
          </cell>
          <cell r="CS654">
            <v>0</v>
          </cell>
          <cell r="CT654">
            <v>0</v>
          </cell>
          <cell r="CU654">
            <v>0</v>
          </cell>
          <cell r="CV654">
            <v>0</v>
          </cell>
          <cell r="CW654">
            <v>0</v>
          </cell>
          <cell r="CX654">
            <v>0</v>
          </cell>
          <cell r="CY654">
            <v>0</v>
          </cell>
          <cell r="CZ654">
            <v>0</v>
          </cell>
          <cell r="DA654">
            <v>0</v>
          </cell>
          <cell r="DB654">
            <v>0</v>
          </cell>
          <cell r="DC654">
            <v>0</v>
          </cell>
          <cell r="DD654">
            <v>0</v>
          </cell>
          <cell r="DE654">
            <v>0</v>
          </cell>
          <cell r="DF654">
            <v>48.8</v>
          </cell>
          <cell r="DG654">
            <v>62.5</v>
          </cell>
          <cell r="DH654">
            <v>48.599999999999994</v>
          </cell>
          <cell r="DI654">
            <v>57.8</v>
          </cell>
          <cell r="DJ654">
            <v>57.8</v>
          </cell>
          <cell r="DK654">
            <v>57.8</v>
          </cell>
          <cell r="DL654">
            <v>57.8</v>
          </cell>
          <cell r="DM654">
            <v>57.8</v>
          </cell>
          <cell r="DO654">
            <v>30.3</v>
          </cell>
        </row>
        <row r="655">
          <cell r="A655" t="str">
            <v>SPRGRAMM Col$</v>
          </cell>
          <cell r="B655" t="str">
            <v>RG</v>
          </cell>
          <cell r="C655" t="str">
            <v>SP</v>
          </cell>
          <cell r="D655" t="str">
            <v>R</v>
          </cell>
          <cell r="E655" t="str">
            <v>A</v>
          </cell>
          <cell r="F655" t="str">
            <v>MM Col$</v>
          </cell>
          <cell r="G655" t="str">
            <v>LFS</v>
          </cell>
        </row>
        <row r="656">
          <cell r="A656" t="str">
            <v xml:space="preserve">SPRGRAMM Col$Seguros </v>
          </cell>
          <cell r="B656" t="str">
            <v>RG</v>
          </cell>
          <cell r="C656" t="str">
            <v>SP</v>
          </cell>
          <cell r="D656" t="str">
            <v>R</v>
          </cell>
          <cell r="E656" t="str">
            <v>A</v>
          </cell>
          <cell r="F656" t="str">
            <v>MM Col$</v>
          </cell>
          <cell r="G656" t="str">
            <v>LFS</v>
          </cell>
          <cell r="H656" t="str">
            <v xml:space="preserve">Seguros </v>
          </cell>
          <cell r="AH656">
            <v>91.2</v>
          </cell>
          <cell r="AI656">
            <v>7.8</v>
          </cell>
          <cell r="AJ656">
            <v>8.6</v>
          </cell>
          <cell r="AK656">
            <v>5.3</v>
          </cell>
          <cell r="AL656">
            <v>5.0999999999999996</v>
          </cell>
          <cell r="AM656">
            <v>5.0999999999999996</v>
          </cell>
          <cell r="AN656">
            <v>5.0999999999999996</v>
          </cell>
          <cell r="AO656">
            <v>0.5</v>
          </cell>
          <cell r="AP656">
            <v>0.5</v>
          </cell>
          <cell r="AQ656">
            <v>0</v>
          </cell>
          <cell r="AR656">
            <v>0</v>
          </cell>
          <cell r="AT656">
            <v>0</v>
          </cell>
          <cell r="AV656">
            <v>120.2</v>
          </cell>
          <cell r="AW656">
            <v>43</v>
          </cell>
          <cell r="AX656">
            <v>2</v>
          </cell>
          <cell r="AY656">
            <v>2</v>
          </cell>
          <cell r="AZ656">
            <v>1.1000000000000001</v>
          </cell>
          <cell r="BB656">
            <v>1.1000000000000001</v>
          </cell>
          <cell r="BC656">
            <v>1.1000000000000001</v>
          </cell>
          <cell r="BD656">
            <v>1.1000000000000001</v>
          </cell>
          <cell r="BF656">
            <v>0</v>
          </cell>
          <cell r="BG656">
            <v>0</v>
          </cell>
          <cell r="BH656">
            <v>0</v>
          </cell>
          <cell r="BI656">
            <v>0</v>
          </cell>
          <cell r="BJ656">
            <v>115.5</v>
          </cell>
          <cell r="BK656">
            <v>27.1</v>
          </cell>
          <cell r="BL656">
            <v>27.1</v>
          </cell>
          <cell r="BM656">
            <v>27.1</v>
          </cell>
          <cell r="BN656">
            <v>0</v>
          </cell>
          <cell r="BO656">
            <v>0</v>
          </cell>
          <cell r="BP656">
            <v>0</v>
          </cell>
          <cell r="BQ656">
            <v>0</v>
          </cell>
          <cell r="BR656">
            <v>0</v>
          </cell>
          <cell r="BS656">
            <v>0</v>
          </cell>
          <cell r="BT656">
            <v>0</v>
          </cell>
          <cell r="BU656">
            <v>0</v>
          </cell>
          <cell r="BV656">
            <v>253.8</v>
          </cell>
          <cell r="BW656">
            <v>36</v>
          </cell>
          <cell r="BX656">
            <v>36</v>
          </cell>
          <cell r="BY656">
            <v>35</v>
          </cell>
          <cell r="BZ656">
            <v>35</v>
          </cell>
          <cell r="CA656">
            <v>35</v>
          </cell>
          <cell r="CB656">
            <v>0</v>
          </cell>
          <cell r="CC656">
            <v>0</v>
          </cell>
          <cell r="CD656">
            <v>0</v>
          </cell>
          <cell r="CE656">
            <v>0</v>
          </cell>
          <cell r="CF656">
            <v>0</v>
          </cell>
          <cell r="CG656">
            <v>0</v>
          </cell>
          <cell r="CH656">
            <v>206</v>
          </cell>
          <cell r="CI656">
            <v>206</v>
          </cell>
          <cell r="CJ656">
            <v>194.5</v>
          </cell>
          <cell r="CK656">
            <v>183</v>
          </cell>
          <cell r="CL656">
            <v>171.5</v>
          </cell>
          <cell r="CM656">
            <v>160</v>
          </cell>
          <cell r="CN656">
            <v>148.4</v>
          </cell>
          <cell r="CO656">
            <v>57.6</v>
          </cell>
          <cell r="CP656">
            <v>46.1</v>
          </cell>
          <cell r="CQ656">
            <v>34.6</v>
          </cell>
          <cell r="CR656">
            <v>23.1</v>
          </cell>
          <cell r="CS656">
            <v>11.5</v>
          </cell>
          <cell r="CT656">
            <v>199.6</v>
          </cell>
          <cell r="CU656">
            <v>188.1</v>
          </cell>
          <cell r="CV656">
            <v>180.9</v>
          </cell>
          <cell r="CW656">
            <v>171.6</v>
          </cell>
          <cell r="CX656">
            <v>162.4</v>
          </cell>
          <cell r="CY656">
            <v>153.1</v>
          </cell>
          <cell r="CZ656">
            <v>143.80000000000001</v>
          </cell>
          <cell r="DA656">
            <v>46.4</v>
          </cell>
          <cell r="DB656">
            <v>37.1</v>
          </cell>
          <cell r="DC656">
            <v>27.8</v>
          </cell>
          <cell r="DD656">
            <v>18.600000000000001</v>
          </cell>
          <cell r="DE656">
            <v>9.3000000000000007</v>
          </cell>
          <cell r="DF656">
            <v>143.30000000000001</v>
          </cell>
          <cell r="DG656">
            <v>134.30000000000001</v>
          </cell>
          <cell r="DH656">
            <v>134.30000000000001</v>
          </cell>
          <cell r="DI656">
            <v>134.30000000000001</v>
          </cell>
          <cell r="DJ656">
            <v>134.30000000000001</v>
          </cell>
          <cell r="DK656">
            <v>134.30000000000001</v>
          </cell>
          <cell r="DL656">
            <v>73.7</v>
          </cell>
          <cell r="DM656">
            <v>73.7</v>
          </cell>
          <cell r="DO656">
            <v>73.7</v>
          </cell>
        </row>
        <row r="657">
          <cell r="A657" t="str">
            <v>SPRGRAMM Col$ Seguros Amortización Póliza R.C. D&amp;O</v>
          </cell>
          <cell r="B657" t="str">
            <v>RG</v>
          </cell>
          <cell r="C657" t="str">
            <v>SP</v>
          </cell>
          <cell r="D657" t="str">
            <v>R</v>
          </cell>
          <cell r="E657" t="str">
            <v>A</v>
          </cell>
          <cell r="F657" t="str">
            <v>MM Col$</v>
          </cell>
          <cell r="G657" t="str">
            <v>LFS</v>
          </cell>
          <cell r="H657" t="str">
            <v xml:space="preserve"> Seguros Amortización Póliza R.C. D&amp;O</v>
          </cell>
          <cell r="BD657">
            <v>0.7</v>
          </cell>
          <cell r="BF657">
            <v>0</v>
          </cell>
          <cell r="BG657">
            <v>0</v>
          </cell>
          <cell r="BH657">
            <v>0</v>
          </cell>
          <cell r="BI657">
            <v>0</v>
          </cell>
          <cell r="BJ657">
            <v>103.3</v>
          </cell>
          <cell r="BK657">
            <v>27.1</v>
          </cell>
          <cell r="BL657">
            <v>27.1</v>
          </cell>
          <cell r="BM657">
            <v>27.1</v>
          </cell>
          <cell r="BN657">
            <v>0</v>
          </cell>
          <cell r="BO657">
            <v>0</v>
          </cell>
          <cell r="BP657">
            <v>0</v>
          </cell>
          <cell r="BQ657">
            <v>0</v>
          </cell>
          <cell r="BR657">
            <v>0</v>
          </cell>
          <cell r="BS657">
            <v>0</v>
          </cell>
          <cell r="BT657">
            <v>0</v>
          </cell>
          <cell r="BU657">
            <v>0</v>
          </cell>
          <cell r="BV657">
            <v>208.7</v>
          </cell>
          <cell r="BW657">
            <v>36</v>
          </cell>
          <cell r="BX657">
            <v>36</v>
          </cell>
          <cell r="BY657">
            <v>35</v>
          </cell>
          <cell r="BZ657">
            <v>35</v>
          </cell>
          <cell r="CA657">
            <v>35</v>
          </cell>
          <cell r="CB657">
            <v>0</v>
          </cell>
          <cell r="CC657">
            <v>0</v>
          </cell>
          <cell r="CD657">
            <v>0</v>
          </cell>
          <cell r="CE657">
            <v>0</v>
          </cell>
          <cell r="CF657">
            <v>0</v>
          </cell>
          <cell r="CG657">
            <v>0</v>
          </cell>
          <cell r="CH657">
            <v>206</v>
          </cell>
          <cell r="CI657">
            <v>206</v>
          </cell>
          <cell r="CJ657">
            <v>194.5</v>
          </cell>
          <cell r="CK657">
            <v>183</v>
          </cell>
          <cell r="CL657">
            <v>171.5</v>
          </cell>
          <cell r="CM657">
            <v>160</v>
          </cell>
          <cell r="CN657">
            <v>148.4</v>
          </cell>
          <cell r="CO657">
            <v>57.6</v>
          </cell>
          <cell r="CP657">
            <v>46.1</v>
          </cell>
          <cell r="CQ657">
            <v>34.6</v>
          </cell>
          <cell r="CR657">
            <v>23.1</v>
          </cell>
          <cell r="CS657">
            <v>11.5</v>
          </cell>
          <cell r="CT657">
            <v>199.6</v>
          </cell>
          <cell r="CU657">
            <v>188.1</v>
          </cell>
          <cell r="CV657">
            <v>180.9</v>
          </cell>
          <cell r="CW657">
            <v>171.6</v>
          </cell>
          <cell r="CX657">
            <v>162.4</v>
          </cell>
          <cell r="CY657">
            <v>153.1</v>
          </cell>
          <cell r="CZ657">
            <v>143.80000000000001</v>
          </cell>
          <cell r="DA657">
            <v>46.4</v>
          </cell>
          <cell r="DB657">
            <v>37.1</v>
          </cell>
          <cell r="DC657">
            <v>27.8</v>
          </cell>
          <cell r="DD657">
            <v>18.600000000000001</v>
          </cell>
          <cell r="DE657">
            <v>9.3000000000000007</v>
          </cell>
          <cell r="DF657">
            <v>143.30000000000001</v>
          </cell>
          <cell r="DG657">
            <v>134.30000000000001</v>
          </cell>
          <cell r="DH657">
            <v>134.30000000000001</v>
          </cell>
          <cell r="DI657">
            <v>134.30000000000001</v>
          </cell>
          <cell r="DJ657">
            <v>134.30000000000001</v>
          </cell>
          <cell r="DK657">
            <v>134.30000000000001</v>
          </cell>
          <cell r="DL657">
            <v>73.7</v>
          </cell>
          <cell r="DM657">
            <v>73.7</v>
          </cell>
          <cell r="DO657">
            <v>73.7</v>
          </cell>
        </row>
        <row r="658">
          <cell r="A658" t="str">
            <v>SPRGRAMM Col$ Seguros Vechículos</v>
          </cell>
          <cell r="B658" t="str">
            <v>RG</v>
          </cell>
          <cell r="C658" t="str">
            <v>SP</v>
          </cell>
          <cell r="D658" t="str">
            <v>R</v>
          </cell>
          <cell r="E658" t="str">
            <v>A</v>
          </cell>
          <cell r="F658" t="str">
            <v>MM Col$</v>
          </cell>
          <cell r="G658" t="str">
            <v>LFS</v>
          </cell>
          <cell r="H658" t="str">
            <v xml:space="preserve"> Seguros Vechículos</v>
          </cell>
          <cell r="BD658">
            <v>0.4</v>
          </cell>
          <cell r="BF658">
            <v>0</v>
          </cell>
          <cell r="BG658">
            <v>0</v>
          </cell>
          <cell r="BH658">
            <v>0</v>
          </cell>
          <cell r="BI658">
            <v>0</v>
          </cell>
          <cell r="BJ658">
            <v>12.2</v>
          </cell>
          <cell r="BK658">
            <v>0</v>
          </cell>
          <cell r="BL658">
            <v>0</v>
          </cell>
          <cell r="BM658">
            <v>0</v>
          </cell>
          <cell r="BN658">
            <v>0</v>
          </cell>
          <cell r="BO658">
            <v>0</v>
          </cell>
          <cell r="BP658">
            <v>0</v>
          </cell>
          <cell r="BQ658">
            <v>0</v>
          </cell>
          <cell r="BR658">
            <v>0</v>
          </cell>
          <cell r="BS658">
            <v>0</v>
          </cell>
          <cell r="BT658">
            <v>0</v>
          </cell>
          <cell r="BU658">
            <v>0</v>
          </cell>
          <cell r="BV658">
            <v>45.1</v>
          </cell>
        </row>
        <row r="659">
          <cell r="A659" t="str">
            <v>SPRGRAMM Col$</v>
          </cell>
          <cell r="B659" t="str">
            <v>RG</v>
          </cell>
          <cell r="C659" t="str">
            <v>SP</v>
          </cell>
          <cell r="D659" t="str">
            <v>R</v>
          </cell>
          <cell r="E659" t="str">
            <v>A</v>
          </cell>
          <cell r="F659" t="str">
            <v>MM Col$</v>
          </cell>
          <cell r="G659" t="str">
            <v>LFS</v>
          </cell>
        </row>
        <row r="660">
          <cell r="A660" t="str">
            <v>SPRGRAMM Col$Servicios</v>
          </cell>
          <cell r="B660" t="str">
            <v>RG</v>
          </cell>
          <cell r="C660" t="str">
            <v>SP</v>
          </cell>
          <cell r="D660" t="str">
            <v>R</v>
          </cell>
          <cell r="E660" t="str">
            <v>A</v>
          </cell>
          <cell r="F660" t="str">
            <v>MM Col$</v>
          </cell>
          <cell r="G660" t="str">
            <v>LFS</v>
          </cell>
          <cell r="H660" t="str">
            <v>Servicios</v>
          </cell>
          <cell r="AH660">
            <v>58.6</v>
          </cell>
          <cell r="AI660">
            <v>56.7</v>
          </cell>
          <cell r="AJ660">
            <v>53</v>
          </cell>
          <cell r="AK660">
            <v>49.1</v>
          </cell>
          <cell r="AL660">
            <v>44.2</v>
          </cell>
          <cell r="AM660">
            <v>38.5</v>
          </cell>
          <cell r="AN660">
            <v>34.199999999999996</v>
          </cell>
          <cell r="AO660">
            <v>28.4</v>
          </cell>
          <cell r="AP660">
            <v>24.1</v>
          </cell>
          <cell r="AQ660">
            <v>21.2</v>
          </cell>
          <cell r="AR660">
            <v>14.4</v>
          </cell>
          <cell r="AT660">
            <v>5.3</v>
          </cell>
          <cell r="AV660">
            <v>134.81</v>
          </cell>
          <cell r="AW660">
            <v>124</v>
          </cell>
          <cell r="AX660">
            <v>118.7</v>
          </cell>
          <cell r="AY660">
            <v>106.2</v>
          </cell>
          <cell r="AZ660">
            <v>95.3</v>
          </cell>
          <cell r="BB660">
            <v>83.8</v>
          </cell>
          <cell r="BC660">
            <v>70.400000000000006</v>
          </cell>
          <cell r="BD660">
            <v>60.3</v>
          </cell>
          <cell r="BF660">
            <v>49.7</v>
          </cell>
          <cell r="BG660">
            <v>35.4</v>
          </cell>
          <cell r="BH660">
            <v>24.4</v>
          </cell>
          <cell r="BI660">
            <v>10.4</v>
          </cell>
          <cell r="BJ660">
            <v>75.400000000000006</v>
          </cell>
          <cell r="BK660">
            <v>66.3</v>
          </cell>
          <cell r="BL660">
            <v>58.9</v>
          </cell>
          <cell r="BM660">
            <v>48.7</v>
          </cell>
          <cell r="BN660">
            <v>43.4</v>
          </cell>
          <cell r="BO660">
            <v>36.200000000000003</v>
          </cell>
          <cell r="BP660">
            <v>30.7</v>
          </cell>
          <cell r="BQ660">
            <v>29.3</v>
          </cell>
          <cell r="BR660">
            <v>22.6</v>
          </cell>
          <cell r="BS660">
            <v>16.5</v>
          </cell>
          <cell r="BT660">
            <v>11.6</v>
          </cell>
          <cell r="BU660">
            <v>6.4</v>
          </cell>
          <cell r="BV660">
            <v>68.3</v>
          </cell>
        </row>
        <row r="661">
          <cell r="A661" t="str">
            <v>SPRGRAMM Col$ Vigilancia</v>
          </cell>
          <cell r="B661" t="str">
            <v>RG</v>
          </cell>
          <cell r="C661" t="str">
            <v>SP</v>
          </cell>
          <cell r="D661" t="str">
            <v>R</v>
          </cell>
          <cell r="E661" t="str">
            <v>A</v>
          </cell>
          <cell r="F661" t="str">
            <v>MM Col$</v>
          </cell>
          <cell r="G661" t="str">
            <v>LFS</v>
          </cell>
          <cell r="H661" t="str">
            <v xml:space="preserve"> Vigilancia</v>
          </cell>
          <cell r="AH661">
            <v>23.8</v>
          </cell>
          <cell r="AI661">
            <v>21.7</v>
          </cell>
          <cell r="AJ661">
            <v>19.600000000000001</v>
          </cell>
          <cell r="AK661">
            <v>17.600000000000001</v>
          </cell>
          <cell r="AL661">
            <v>15.8</v>
          </cell>
          <cell r="AM661">
            <v>13.6</v>
          </cell>
          <cell r="AN661">
            <v>11.7</v>
          </cell>
          <cell r="AO661">
            <v>9.6999999999999993</v>
          </cell>
          <cell r="AP661">
            <v>7.6</v>
          </cell>
          <cell r="AQ661">
            <v>5.5</v>
          </cell>
          <cell r="AR661">
            <v>3.6</v>
          </cell>
          <cell r="AT661">
            <v>1.6</v>
          </cell>
          <cell r="AV661">
            <v>95.6</v>
          </cell>
          <cell r="AW661">
            <v>88.6</v>
          </cell>
          <cell r="AX661">
            <v>86.6</v>
          </cell>
          <cell r="AY661">
            <v>75.2</v>
          </cell>
          <cell r="AZ661">
            <v>67.099999999999994</v>
          </cell>
          <cell r="BB661">
            <v>58.7</v>
          </cell>
          <cell r="BC661">
            <v>50.3</v>
          </cell>
          <cell r="BD661">
            <v>42.5</v>
          </cell>
          <cell r="BF661">
            <v>34.6</v>
          </cell>
          <cell r="BG661">
            <v>26.8</v>
          </cell>
          <cell r="BH661">
            <v>19</v>
          </cell>
          <cell r="BI661">
            <v>8.3000000000000007</v>
          </cell>
          <cell r="BJ661">
            <v>53.1</v>
          </cell>
          <cell r="BK661">
            <v>48.5</v>
          </cell>
          <cell r="BL661">
            <v>42.6</v>
          </cell>
          <cell r="BM661">
            <v>38.1</v>
          </cell>
          <cell r="BN661">
            <v>33.6</v>
          </cell>
          <cell r="BO661">
            <v>27.1</v>
          </cell>
          <cell r="BP661">
            <v>22.5</v>
          </cell>
          <cell r="BQ661">
            <v>22.5</v>
          </cell>
          <cell r="BR661">
            <v>18</v>
          </cell>
          <cell r="BS661">
            <v>13.5</v>
          </cell>
          <cell r="BT661">
            <v>9</v>
          </cell>
          <cell r="BU661">
            <v>4.2</v>
          </cell>
          <cell r="BV661">
            <v>63.2</v>
          </cell>
        </row>
        <row r="662">
          <cell r="A662" t="str">
            <v>SPRGRAMM Col$Telefonos</v>
          </cell>
          <cell r="B662" t="str">
            <v>RG</v>
          </cell>
          <cell r="C662" t="str">
            <v>SP</v>
          </cell>
          <cell r="D662" t="str">
            <v>R</v>
          </cell>
          <cell r="E662" t="str">
            <v>A</v>
          </cell>
          <cell r="F662" t="str">
            <v>MM Col$</v>
          </cell>
          <cell r="G662" t="str">
            <v>LFS</v>
          </cell>
          <cell r="H662" t="str">
            <v>Telefonos</v>
          </cell>
          <cell r="AH662">
            <v>25.8</v>
          </cell>
          <cell r="AI662">
            <v>26</v>
          </cell>
          <cell r="AJ662">
            <v>25.3</v>
          </cell>
          <cell r="AK662">
            <v>23.5</v>
          </cell>
          <cell r="AL662">
            <v>21.4</v>
          </cell>
          <cell r="AM662">
            <v>18.8</v>
          </cell>
          <cell r="AN662">
            <v>16.899999999999999</v>
          </cell>
          <cell r="AO662">
            <v>13.8</v>
          </cell>
          <cell r="AP662">
            <v>13.5</v>
          </cell>
          <cell r="AQ662">
            <v>13.2</v>
          </cell>
          <cell r="AR662">
            <v>9</v>
          </cell>
          <cell r="AT662">
            <v>2.7</v>
          </cell>
          <cell r="AV662">
            <v>31</v>
          </cell>
          <cell r="AW662">
            <v>28</v>
          </cell>
          <cell r="AX662">
            <v>24.7</v>
          </cell>
          <cell r="AY662">
            <v>24.6</v>
          </cell>
          <cell r="AZ662">
            <v>22.6</v>
          </cell>
          <cell r="BB662">
            <v>20.100000000000001</v>
          </cell>
          <cell r="BC662">
            <v>16.100000000000001</v>
          </cell>
          <cell r="BD662">
            <v>14.7</v>
          </cell>
          <cell r="BF662">
            <v>12.8</v>
          </cell>
          <cell r="BG662">
            <v>6.7</v>
          </cell>
          <cell r="BH662">
            <v>4.4000000000000004</v>
          </cell>
          <cell r="BI662">
            <v>1.7</v>
          </cell>
          <cell r="BJ662">
            <v>8.6999999999999993</v>
          </cell>
          <cell r="BK662">
            <v>4.7</v>
          </cell>
          <cell r="BL662">
            <v>3.5</v>
          </cell>
        </row>
        <row r="663">
          <cell r="A663" t="str">
            <v>SPRGRAMM Col$Operadora Aeropuerto</v>
          </cell>
          <cell r="B663" t="str">
            <v>RG</v>
          </cell>
          <cell r="C663" t="str">
            <v>SP</v>
          </cell>
          <cell r="D663" t="str">
            <v>R</v>
          </cell>
          <cell r="E663" t="str">
            <v>A</v>
          </cell>
          <cell r="F663" t="str">
            <v>MM Col$</v>
          </cell>
          <cell r="G663" t="str">
            <v>LFS</v>
          </cell>
          <cell r="H663" t="str">
            <v>Operadora Aeropuerto</v>
          </cell>
          <cell r="AQ663">
            <v>0</v>
          </cell>
          <cell r="AR663">
            <v>0</v>
          </cell>
          <cell r="AT663">
            <v>0</v>
          </cell>
          <cell r="AV663">
            <v>0</v>
          </cell>
          <cell r="AX663">
            <v>0</v>
          </cell>
          <cell r="AY663">
            <v>0</v>
          </cell>
          <cell r="AZ663">
            <v>0</v>
          </cell>
          <cell r="BB663">
            <v>0</v>
          </cell>
          <cell r="BC663">
            <v>0</v>
          </cell>
          <cell r="BD663">
            <v>0</v>
          </cell>
          <cell r="BF663">
            <v>0</v>
          </cell>
          <cell r="BG663">
            <v>0</v>
          </cell>
          <cell r="BH663">
            <v>0</v>
          </cell>
          <cell r="BI663">
            <v>0</v>
          </cell>
          <cell r="BJ663">
            <v>2.7</v>
          </cell>
          <cell r="BK663">
            <v>2.7</v>
          </cell>
          <cell r="BL663">
            <v>2.7</v>
          </cell>
        </row>
        <row r="664">
          <cell r="A664" t="str">
            <v>SPRGRAMM Col$Otros Menores</v>
          </cell>
          <cell r="B664" t="str">
            <v>RG</v>
          </cell>
          <cell r="C664" t="str">
            <v>SP</v>
          </cell>
          <cell r="D664" t="str">
            <v>R</v>
          </cell>
          <cell r="E664" t="str">
            <v>A</v>
          </cell>
          <cell r="F664" t="str">
            <v>MM Col$</v>
          </cell>
          <cell r="G664" t="str">
            <v>LFS</v>
          </cell>
          <cell r="H664" t="str">
            <v>Otros Menores</v>
          </cell>
          <cell r="AH664">
            <v>9</v>
          </cell>
          <cell r="AI664">
            <v>9.0000000000000018</v>
          </cell>
          <cell r="AJ664">
            <v>8.1</v>
          </cell>
          <cell r="AK664">
            <v>8.0000000000000018</v>
          </cell>
          <cell r="AL664">
            <v>7</v>
          </cell>
          <cell r="AM664">
            <v>6.1000000000000005</v>
          </cell>
          <cell r="AN664">
            <v>5.6000000000000005</v>
          </cell>
          <cell r="AO664">
            <v>4.9000000000000004</v>
          </cell>
          <cell r="AP664">
            <v>3</v>
          </cell>
          <cell r="AQ664">
            <v>2.5</v>
          </cell>
          <cell r="AR664">
            <v>1.8</v>
          </cell>
          <cell r="AT664">
            <v>1</v>
          </cell>
          <cell r="AV664">
            <v>8.2100000000000009</v>
          </cell>
          <cell r="AW664">
            <v>7.4</v>
          </cell>
          <cell r="AX664">
            <v>7.4</v>
          </cell>
          <cell r="AY664">
            <v>6.4</v>
          </cell>
          <cell r="AZ664">
            <v>5.6</v>
          </cell>
          <cell r="BB664">
            <v>5</v>
          </cell>
          <cell r="BC664">
            <v>4</v>
          </cell>
          <cell r="BD664">
            <v>3.1</v>
          </cell>
          <cell r="BF664">
            <v>2.2999999999999998</v>
          </cell>
          <cell r="BG664">
            <v>1.9</v>
          </cell>
          <cell r="BH664">
            <v>1</v>
          </cell>
          <cell r="BI664">
            <v>0.4</v>
          </cell>
          <cell r="BJ664">
            <v>10.9</v>
          </cell>
          <cell r="BK664">
            <v>10.4</v>
          </cell>
          <cell r="BL664">
            <v>10.1</v>
          </cell>
          <cell r="BM664">
            <v>10.6</v>
          </cell>
          <cell r="BN664">
            <v>9.8000000000000007</v>
          </cell>
          <cell r="BO664">
            <v>9.1</v>
          </cell>
          <cell r="BP664">
            <v>8.1999999999999993</v>
          </cell>
          <cell r="BQ664">
            <v>6.8</v>
          </cell>
          <cell r="BR664">
            <v>4.5999999999999996</v>
          </cell>
          <cell r="BS664">
            <v>3</v>
          </cell>
          <cell r="BT664">
            <v>2.6</v>
          </cell>
          <cell r="BU664">
            <v>2.2000000000000002</v>
          </cell>
          <cell r="BV664">
            <v>5.0999999999999996</v>
          </cell>
        </row>
        <row r="665">
          <cell r="A665" t="str">
            <v>SPRGRAMM Col$</v>
          </cell>
          <cell r="B665" t="str">
            <v>RG</v>
          </cell>
          <cell r="C665" t="str">
            <v>SP</v>
          </cell>
          <cell r="D665" t="str">
            <v>R</v>
          </cell>
          <cell r="E665" t="str">
            <v>A</v>
          </cell>
          <cell r="F665" t="str">
            <v>MM Col$</v>
          </cell>
          <cell r="G665" t="str">
            <v>LFS</v>
          </cell>
        </row>
        <row r="666">
          <cell r="A666" t="str">
            <v xml:space="preserve">SPRGRAMM Col$Gastos Legales </v>
          </cell>
          <cell r="B666" t="str">
            <v>RG</v>
          </cell>
          <cell r="C666" t="str">
            <v>SP</v>
          </cell>
          <cell r="D666" t="str">
            <v>R</v>
          </cell>
          <cell r="E666" t="str">
            <v>A</v>
          </cell>
          <cell r="F666" t="str">
            <v>MM Col$</v>
          </cell>
          <cell r="G666" t="str">
            <v>LFS</v>
          </cell>
          <cell r="H666" t="str">
            <v xml:space="preserve">Gastos Legales </v>
          </cell>
          <cell r="AH666">
            <v>2</v>
          </cell>
          <cell r="AI666">
            <v>2</v>
          </cell>
          <cell r="AJ666">
            <v>1.8</v>
          </cell>
          <cell r="AK666">
            <v>1.8</v>
          </cell>
          <cell r="AL666">
            <v>1.8</v>
          </cell>
          <cell r="AM666">
            <v>1.8</v>
          </cell>
          <cell r="AN666">
            <v>0.4</v>
          </cell>
          <cell r="AO666">
            <v>0.3</v>
          </cell>
          <cell r="AP666">
            <v>0.3</v>
          </cell>
          <cell r="AQ666">
            <v>0.3</v>
          </cell>
          <cell r="AR666">
            <v>0.1</v>
          </cell>
          <cell r="AT666">
            <v>0.1</v>
          </cell>
          <cell r="AV666">
            <v>2155.1</v>
          </cell>
          <cell r="AW666">
            <v>2154.8000000000002</v>
          </cell>
          <cell r="AX666">
            <v>2153.1999999999998</v>
          </cell>
          <cell r="AY666">
            <v>2.4</v>
          </cell>
          <cell r="AZ666">
            <v>2.2000000000000002</v>
          </cell>
          <cell r="BB666">
            <v>2.2000000000000002</v>
          </cell>
          <cell r="BC666">
            <v>2.2000000000000002</v>
          </cell>
          <cell r="BD666">
            <v>2.2000000000000002</v>
          </cell>
          <cell r="BF666">
            <v>2.2000000000000002</v>
          </cell>
          <cell r="BG666">
            <v>2.2000000000000002</v>
          </cell>
          <cell r="BH666">
            <v>0</v>
          </cell>
          <cell r="BI666">
            <v>0</v>
          </cell>
          <cell r="BJ666">
            <v>1.6</v>
          </cell>
          <cell r="BK666">
            <v>1.6</v>
          </cell>
          <cell r="BL666">
            <v>1.6</v>
          </cell>
          <cell r="BM666">
            <v>1.6</v>
          </cell>
          <cell r="BN666">
            <v>0.6</v>
          </cell>
          <cell r="BO666">
            <v>0.6</v>
          </cell>
          <cell r="BP666">
            <v>0.1</v>
          </cell>
          <cell r="BQ666">
            <v>0.1</v>
          </cell>
          <cell r="BR666">
            <v>0.1</v>
          </cell>
          <cell r="BS666">
            <v>0.1</v>
          </cell>
          <cell r="BT666">
            <v>0.1</v>
          </cell>
          <cell r="BU666">
            <v>0.1</v>
          </cell>
          <cell r="BV666">
            <v>89.8</v>
          </cell>
          <cell r="BW666">
            <v>21.2</v>
          </cell>
          <cell r="BX666">
            <v>21.2</v>
          </cell>
          <cell r="BY666">
            <v>21.2</v>
          </cell>
          <cell r="BZ666">
            <v>21.2</v>
          </cell>
          <cell r="CA666">
            <v>21.2</v>
          </cell>
          <cell r="CB666">
            <v>20.100000000000001</v>
          </cell>
          <cell r="CC666">
            <v>20</v>
          </cell>
          <cell r="CD666">
            <v>20</v>
          </cell>
          <cell r="CE666">
            <v>20</v>
          </cell>
          <cell r="CF666">
            <v>0</v>
          </cell>
          <cell r="CG666">
            <v>0</v>
          </cell>
          <cell r="CH666">
            <v>3.3</v>
          </cell>
          <cell r="CI666">
            <v>1.9</v>
          </cell>
          <cell r="CJ666">
            <v>1.9</v>
          </cell>
          <cell r="CK666">
            <v>1.9</v>
          </cell>
          <cell r="CL666">
            <v>1.9</v>
          </cell>
          <cell r="CM666">
            <v>1.9</v>
          </cell>
          <cell r="CN666">
            <v>1.9</v>
          </cell>
          <cell r="CO666">
            <v>1.3</v>
          </cell>
          <cell r="CP666">
            <v>1.1000000000000001</v>
          </cell>
          <cell r="CQ666">
            <v>1.1000000000000001</v>
          </cell>
          <cell r="CR666">
            <v>0</v>
          </cell>
          <cell r="CS666">
            <v>0</v>
          </cell>
          <cell r="CT666">
            <v>2.9</v>
          </cell>
          <cell r="CU666">
            <v>2.9</v>
          </cell>
          <cell r="CV666">
            <v>2.9000000000000004</v>
          </cell>
          <cell r="CW666">
            <v>2.9000000000000004</v>
          </cell>
          <cell r="CX666">
            <v>2.9</v>
          </cell>
          <cell r="CY666">
            <v>2.9</v>
          </cell>
          <cell r="CZ666">
            <v>2.9</v>
          </cell>
          <cell r="DA666">
            <v>1.3</v>
          </cell>
          <cell r="DB666">
            <v>1.1000000000000001</v>
          </cell>
          <cell r="DC666">
            <v>1.1000000000000001</v>
          </cell>
          <cell r="DD666">
            <v>0</v>
          </cell>
          <cell r="DE666">
            <v>0</v>
          </cell>
          <cell r="DF666">
            <v>3.3</v>
          </cell>
          <cell r="DG666">
            <v>3.4</v>
          </cell>
          <cell r="DH666">
            <v>3.4000000000000004</v>
          </cell>
          <cell r="DI666">
            <v>3.4000000000000004</v>
          </cell>
          <cell r="DJ666">
            <v>2.7</v>
          </cell>
          <cell r="DK666">
            <v>2.7</v>
          </cell>
          <cell r="DL666">
            <v>1.3</v>
          </cell>
          <cell r="DM666">
            <v>1.3</v>
          </cell>
          <cell r="DO666">
            <v>1</v>
          </cell>
        </row>
        <row r="667">
          <cell r="A667" t="str">
            <v>SPRGRAMM Col$Gastos Notariales</v>
          </cell>
          <cell r="B667" t="str">
            <v>RG</v>
          </cell>
          <cell r="C667" t="str">
            <v>SP</v>
          </cell>
          <cell r="D667" t="str">
            <v>R</v>
          </cell>
          <cell r="E667" t="str">
            <v>A</v>
          </cell>
          <cell r="F667" t="str">
            <v>MM Col$</v>
          </cell>
          <cell r="G667" t="str">
            <v>LFS</v>
          </cell>
          <cell r="H667" t="str">
            <v>Gastos Notariales</v>
          </cell>
          <cell r="BD667">
            <v>0</v>
          </cell>
          <cell r="BF667">
            <v>0</v>
          </cell>
          <cell r="BG667">
            <v>0</v>
          </cell>
          <cell r="BH667">
            <v>0</v>
          </cell>
          <cell r="BI667">
            <v>0</v>
          </cell>
          <cell r="BJ667">
            <v>1.6</v>
          </cell>
          <cell r="BK667">
            <v>1.6</v>
          </cell>
          <cell r="BL667">
            <v>1.6</v>
          </cell>
          <cell r="BM667">
            <v>1.6</v>
          </cell>
          <cell r="BN667">
            <v>0.6</v>
          </cell>
          <cell r="BO667">
            <v>0.6</v>
          </cell>
          <cell r="BP667">
            <v>0.1</v>
          </cell>
          <cell r="BQ667">
            <v>0.1</v>
          </cell>
          <cell r="BR667">
            <v>0.1</v>
          </cell>
          <cell r="BS667">
            <v>0.1</v>
          </cell>
          <cell r="BT667">
            <v>0.1</v>
          </cell>
          <cell r="BU667">
            <v>0.1</v>
          </cell>
          <cell r="BV667">
            <v>2.2999999999999998</v>
          </cell>
          <cell r="BW667">
            <v>0</v>
          </cell>
          <cell r="BX667">
            <v>0</v>
          </cell>
          <cell r="BY667">
            <v>0</v>
          </cell>
          <cell r="BZ667">
            <v>0</v>
          </cell>
          <cell r="CA667">
            <v>0</v>
          </cell>
          <cell r="CB667">
            <v>0</v>
          </cell>
          <cell r="CC667">
            <v>0</v>
          </cell>
          <cell r="CD667">
            <v>0</v>
          </cell>
          <cell r="CE667">
            <v>0</v>
          </cell>
          <cell r="CF667">
            <v>0</v>
          </cell>
          <cell r="CG667">
            <v>0</v>
          </cell>
          <cell r="CH667">
            <v>0</v>
          </cell>
          <cell r="CI667">
            <v>0</v>
          </cell>
          <cell r="CJ667">
            <v>0</v>
          </cell>
          <cell r="CK667">
            <v>0</v>
          </cell>
          <cell r="CL667">
            <v>0</v>
          </cell>
          <cell r="CM667">
            <v>0</v>
          </cell>
          <cell r="CN667">
            <v>0</v>
          </cell>
          <cell r="CO667">
            <v>0</v>
          </cell>
          <cell r="CP667">
            <v>0</v>
          </cell>
          <cell r="CR667">
            <v>0</v>
          </cell>
          <cell r="CS667">
            <v>0</v>
          </cell>
          <cell r="CT667">
            <v>0.2</v>
          </cell>
          <cell r="CU667">
            <v>0.2</v>
          </cell>
          <cell r="CV667">
            <v>0.2</v>
          </cell>
          <cell r="CW667">
            <v>0.2</v>
          </cell>
          <cell r="CX667">
            <v>0.2</v>
          </cell>
          <cell r="CY667">
            <v>0.2</v>
          </cell>
          <cell r="CZ667">
            <v>0.2</v>
          </cell>
          <cell r="DA667">
            <v>0.2</v>
          </cell>
          <cell r="DB667">
            <v>0</v>
          </cell>
          <cell r="DC667">
            <v>0</v>
          </cell>
          <cell r="DD667">
            <v>0</v>
          </cell>
          <cell r="DE667">
            <v>0</v>
          </cell>
          <cell r="DF667">
            <v>0</v>
          </cell>
          <cell r="DG667">
            <v>0</v>
          </cell>
          <cell r="DH667">
            <v>0</v>
          </cell>
          <cell r="DI667">
            <v>0</v>
          </cell>
          <cell r="DJ667">
            <v>0</v>
          </cell>
          <cell r="DK667">
            <v>0</v>
          </cell>
          <cell r="DL667">
            <v>0</v>
          </cell>
          <cell r="DM667">
            <v>0</v>
          </cell>
          <cell r="DO667">
            <v>0</v>
          </cell>
        </row>
        <row r="668">
          <cell r="A668" t="str">
            <v>SPRGRAMM Col$Registro Mercantil</v>
          </cell>
          <cell r="B668" t="str">
            <v>RG</v>
          </cell>
          <cell r="C668" t="str">
            <v>SP</v>
          </cell>
          <cell r="D668" t="str">
            <v>R</v>
          </cell>
          <cell r="E668" t="str">
            <v>A</v>
          </cell>
          <cell r="F668" t="str">
            <v>MM Col$</v>
          </cell>
          <cell r="G668" t="str">
            <v>LFS</v>
          </cell>
          <cell r="H668" t="str">
            <v>Registro Mercantil</v>
          </cell>
          <cell r="BD668">
            <v>1.5</v>
          </cell>
          <cell r="BF668">
            <v>1.5</v>
          </cell>
          <cell r="BG668">
            <v>1.5</v>
          </cell>
          <cell r="BH668">
            <v>0</v>
          </cell>
          <cell r="BI668">
            <v>0</v>
          </cell>
          <cell r="BJ668">
            <v>0</v>
          </cell>
          <cell r="BK668">
            <v>0</v>
          </cell>
          <cell r="BL668">
            <v>0</v>
          </cell>
          <cell r="BM668">
            <v>0</v>
          </cell>
          <cell r="BN668">
            <v>0</v>
          </cell>
          <cell r="BO668">
            <v>0</v>
          </cell>
          <cell r="BP668">
            <v>0</v>
          </cell>
          <cell r="BQ668">
            <v>0</v>
          </cell>
          <cell r="BR668">
            <v>0</v>
          </cell>
          <cell r="BS668">
            <v>0</v>
          </cell>
          <cell r="BT668">
            <v>0</v>
          </cell>
          <cell r="BU668">
            <v>0</v>
          </cell>
          <cell r="BV668">
            <v>17.8</v>
          </cell>
          <cell r="BW668">
            <v>21.2</v>
          </cell>
          <cell r="BX668">
            <v>21.2</v>
          </cell>
          <cell r="BY668">
            <v>21.2</v>
          </cell>
          <cell r="BZ668">
            <v>21.2</v>
          </cell>
          <cell r="CA668">
            <v>21.2</v>
          </cell>
          <cell r="CB668">
            <v>20.100000000000001</v>
          </cell>
          <cell r="CC668">
            <v>20</v>
          </cell>
          <cell r="CD668">
            <v>20</v>
          </cell>
          <cell r="CE668">
            <v>20</v>
          </cell>
          <cell r="CF668">
            <v>0</v>
          </cell>
          <cell r="CG668">
            <v>0</v>
          </cell>
          <cell r="CH668">
            <v>2.7</v>
          </cell>
          <cell r="CI668">
            <v>1.3</v>
          </cell>
          <cell r="CJ668">
            <v>1.3</v>
          </cell>
          <cell r="CK668">
            <v>1.3</v>
          </cell>
          <cell r="CL668">
            <v>1.3</v>
          </cell>
          <cell r="CM668">
            <v>1.3</v>
          </cell>
          <cell r="CN668">
            <v>1.3</v>
          </cell>
          <cell r="CO668">
            <v>1.3</v>
          </cell>
          <cell r="CP668">
            <v>1.1000000000000001</v>
          </cell>
          <cell r="CQ668">
            <v>1.1000000000000001</v>
          </cell>
          <cell r="CR668">
            <v>0</v>
          </cell>
          <cell r="CS668">
            <v>0</v>
          </cell>
          <cell r="CT668">
            <v>1.1000000000000001</v>
          </cell>
          <cell r="CU668">
            <v>1.1000000000000001</v>
          </cell>
          <cell r="CV668">
            <v>1.1000000000000001</v>
          </cell>
          <cell r="CW668">
            <v>1.1000000000000001</v>
          </cell>
          <cell r="CX668">
            <v>1.1000000000000001</v>
          </cell>
          <cell r="CY668">
            <v>1.1000000000000001</v>
          </cell>
          <cell r="CZ668">
            <v>1.1000000000000001</v>
          </cell>
          <cell r="DA668">
            <v>1.1000000000000001</v>
          </cell>
          <cell r="DB668">
            <v>1.1000000000000001</v>
          </cell>
          <cell r="DC668">
            <v>1.1000000000000001</v>
          </cell>
          <cell r="DD668">
            <v>0</v>
          </cell>
          <cell r="DE668">
            <v>0</v>
          </cell>
          <cell r="DF668">
            <v>1.2</v>
          </cell>
          <cell r="DG668">
            <v>1.3</v>
          </cell>
          <cell r="DH668">
            <v>1.3</v>
          </cell>
          <cell r="DI668">
            <v>1.3</v>
          </cell>
          <cell r="DJ668">
            <v>1.3</v>
          </cell>
          <cell r="DK668">
            <v>1.3</v>
          </cell>
          <cell r="DL668">
            <v>1.3</v>
          </cell>
          <cell r="DM668">
            <v>1.3</v>
          </cell>
          <cell r="DO668">
            <v>1</v>
          </cell>
        </row>
        <row r="669">
          <cell r="A669" t="str">
            <v>SPRGRAMM Col$Firma Digital</v>
          </cell>
          <cell r="B669" t="str">
            <v>RG</v>
          </cell>
          <cell r="C669" t="str">
            <v>SP</v>
          </cell>
          <cell r="D669" t="str">
            <v>R</v>
          </cell>
          <cell r="E669" t="str">
            <v>A</v>
          </cell>
          <cell r="F669" t="str">
            <v>MM Col$</v>
          </cell>
          <cell r="G669" t="str">
            <v>LFS</v>
          </cell>
          <cell r="H669" t="str">
            <v>Firma Digital</v>
          </cell>
          <cell r="BD669">
            <v>0.7</v>
          </cell>
          <cell r="BF669">
            <v>0.7</v>
          </cell>
          <cell r="BG669">
            <v>0.7</v>
          </cell>
          <cell r="BH669">
            <v>0</v>
          </cell>
          <cell r="BI669">
            <v>0</v>
          </cell>
          <cell r="BJ669">
            <v>0</v>
          </cell>
          <cell r="BK669">
            <v>0</v>
          </cell>
          <cell r="BL669">
            <v>0</v>
          </cell>
          <cell r="BM669">
            <v>0</v>
          </cell>
          <cell r="BN669">
            <v>0</v>
          </cell>
          <cell r="BO669">
            <v>0</v>
          </cell>
          <cell r="BP669">
            <v>0</v>
          </cell>
          <cell r="BQ669">
            <v>0</v>
          </cell>
          <cell r="BR669">
            <v>0</v>
          </cell>
          <cell r="BS669">
            <v>0</v>
          </cell>
          <cell r="BT669">
            <v>0</v>
          </cell>
          <cell r="BU669">
            <v>0</v>
          </cell>
          <cell r="BV669">
            <v>69.7</v>
          </cell>
          <cell r="BW669">
            <v>0</v>
          </cell>
          <cell r="BX669">
            <v>0</v>
          </cell>
          <cell r="BY669">
            <v>0</v>
          </cell>
          <cell r="BZ669">
            <v>0</v>
          </cell>
          <cell r="CA669">
            <v>0</v>
          </cell>
          <cell r="CB669">
            <v>0</v>
          </cell>
          <cell r="CC669">
            <v>0</v>
          </cell>
          <cell r="CD669">
            <v>0</v>
          </cell>
          <cell r="CE669">
            <v>0</v>
          </cell>
          <cell r="CF669">
            <v>0</v>
          </cell>
          <cell r="CG669">
            <v>0</v>
          </cell>
          <cell r="CH669">
            <v>0.6</v>
          </cell>
          <cell r="CI669">
            <v>0.6</v>
          </cell>
          <cell r="CJ669">
            <v>0.6</v>
          </cell>
          <cell r="CK669">
            <v>0.6</v>
          </cell>
          <cell r="CL669">
            <v>0.6</v>
          </cell>
          <cell r="CM669">
            <v>0.6</v>
          </cell>
          <cell r="CN669">
            <v>0.6</v>
          </cell>
          <cell r="CO669">
            <v>0</v>
          </cell>
          <cell r="CP669">
            <v>0</v>
          </cell>
          <cell r="CR669">
            <v>0</v>
          </cell>
          <cell r="CS669">
            <v>0</v>
          </cell>
          <cell r="CT669">
            <v>1.6</v>
          </cell>
          <cell r="CU669">
            <v>1.6</v>
          </cell>
          <cell r="CV669">
            <v>1.6</v>
          </cell>
          <cell r="CW669">
            <v>1.6</v>
          </cell>
          <cell r="CX669">
            <v>1.6</v>
          </cell>
          <cell r="CY669">
            <v>1.6</v>
          </cell>
          <cell r="CZ669">
            <v>1.6</v>
          </cell>
          <cell r="DA669">
            <v>0</v>
          </cell>
          <cell r="DB669">
            <v>0</v>
          </cell>
          <cell r="DC669">
            <v>0</v>
          </cell>
          <cell r="DD669">
            <v>0</v>
          </cell>
          <cell r="DE669">
            <v>0</v>
          </cell>
          <cell r="DF669">
            <v>2.1</v>
          </cell>
          <cell r="DG669">
            <v>2.1</v>
          </cell>
          <cell r="DH669">
            <v>2.1</v>
          </cell>
          <cell r="DI669">
            <v>2.1</v>
          </cell>
          <cell r="DJ669">
            <v>1.4</v>
          </cell>
          <cell r="DK669">
            <v>1.4</v>
          </cell>
          <cell r="DL669">
            <v>0</v>
          </cell>
          <cell r="DM669">
            <v>0</v>
          </cell>
          <cell r="DO669">
            <v>0</v>
          </cell>
        </row>
        <row r="670">
          <cell r="A670" t="str">
            <v>SPRGRAMM Col$</v>
          </cell>
          <cell r="B670" t="str">
            <v>RG</v>
          </cell>
          <cell r="C670" t="str">
            <v>SP</v>
          </cell>
          <cell r="D670" t="str">
            <v>R</v>
          </cell>
          <cell r="E670" t="str">
            <v>A</v>
          </cell>
          <cell r="F670" t="str">
            <v>MM Col$</v>
          </cell>
          <cell r="G670" t="str">
            <v>LFS</v>
          </cell>
        </row>
        <row r="671">
          <cell r="A671" t="str">
            <v>SPRGRAMM Col$Gastos Mantenimiento y Reparaciones</v>
          </cell>
          <cell r="B671" t="str">
            <v>RG</v>
          </cell>
          <cell r="C671" t="str">
            <v>SP</v>
          </cell>
          <cell r="D671" t="str">
            <v>R</v>
          </cell>
          <cell r="E671" t="str">
            <v>A</v>
          </cell>
          <cell r="F671" t="str">
            <v>MM Col$</v>
          </cell>
          <cell r="G671" t="str">
            <v>LFS</v>
          </cell>
          <cell r="H671" t="str">
            <v>Gastos Mantenimiento y Reparaciones</v>
          </cell>
          <cell r="AH671">
            <v>12.6</v>
          </cell>
          <cell r="AI671">
            <v>11.6</v>
          </cell>
          <cell r="AJ671">
            <v>10.6</v>
          </cell>
          <cell r="AK671">
            <v>9.6</v>
          </cell>
          <cell r="AL671">
            <v>8.6</v>
          </cell>
          <cell r="AM671">
            <v>7.6</v>
          </cell>
          <cell r="AN671">
            <v>6.6</v>
          </cell>
          <cell r="AO671">
            <v>5.5</v>
          </cell>
          <cell r="AP671">
            <v>4.5</v>
          </cell>
          <cell r="AQ671">
            <v>3.5</v>
          </cell>
          <cell r="AR671">
            <v>2</v>
          </cell>
          <cell r="AT671">
            <v>1</v>
          </cell>
          <cell r="AV671">
            <v>255.4</v>
          </cell>
          <cell r="AW671">
            <v>246.9</v>
          </cell>
          <cell r="AX671">
            <v>246.3</v>
          </cell>
          <cell r="AY671">
            <v>245.7</v>
          </cell>
          <cell r="AZ671">
            <v>237.2</v>
          </cell>
          <cell r="BB671">
            <v>235.9</v>
          </cell>
          <cell r="BC671">
            <v>4.4000000000000004</v>
          </cell>
          <cell r="BD671">
            <v>3.8</v>
          </cell>
          <cell r="BF671">
            <v>2.6</v>
          </cell>
          <cell r="BG671">
            <v>0.2</v>
          </cell>
          <cell r="BH671">
            <v>0.2</v>
          </cell>
          <cell r="BI671">
            <v>0</v>
          </cell>
          <cell r="BJ671">
            <v>213.2</v>
          </cell>
          <cell r="BK671">
            <v>117.6</v>
          </cell>
          <cell r="BL671">
            <v>65</v>
          </cell>
          <cell r="BM671">
            <v>27.9</v>
          </cell>
          <cell r="BN671">
            <v>24.4</v>
          </cell>
          <cell r="BO671">
            <v>24.4</v>
          </cell>
          <cell r="BP671">
            <v>12.9</v>
          </cell>
          <cell r="BQ671">
            <v>12.2</v>
          </cell>
          <cell r="BR671">
            <v>8.3000000000000007</v>
          </cell>
          <cell r="BS671">
            <v>7.3</v>
          </cell>
          <cell r="BT671">
            <v>5.2</v>
          </cell>
          <cell r="BU671">
            <v>5.0999999999999996</v>
          </cell>
          <cell r="BV671">
            <v>288.3</v>
          </cell>
        </row>
        <row r="672">
          <cell r="A672" t="str">
            <v>SPRGRAMM Col$</v>
          </cell>
          <cell r="B672" t="str">
            <v>RG</v>
          </cell>
          <cell r="C672" t="str">
            <v>SP</v>
          </cell>
          <cell r="D672" t="str">
            <v>R</v>
          </cell>
          <cell r="E672" t="str">
            <v>A</v>
          </cell>
          <cell r="F672" t="str">
            <v>MM Col$</v>
          </cell>
          <cell r="G672" t="str">
            <v>LFS</v>
          </cell>
        </row>
        <row r="673">
          <cell r="A673" t="str">
            <v>SPRGRAMM Col$Gastos de Viaje</v>
          </cell>
          <cell r="B673" t="str">
            <v>RG</v>
          </cell>
          <cell r="C673" t="str">
            <v>SP</v>
          </cell>
          <cell r="D673" t="str">
            <v>R</v>
          </cell>
          <cell r="E673" t="str">
            <v>A</v>
          </cell>
          <cell r="F673" t="str">
            <v>MM Col$</v>
          </cell>
          <cell r="G673" t="str">
            <v>LFS</v>
          </cell>
          <cell r="H673" t="str">
            <v>Gastos de Viaje</v>
          </cell>
          <cell r="AH673">
            <v>0</v>
          </cell>
          <cell r="AI673">
            <v>0</v>
          </cell>
          <cell r="AJ673">
            <v>0</v>
          </cell>
          <cell r="AK673">
            <v>0</v>
          </cell>
          <cell r="AL673">
            <v>0</v>
          </cell>
          <cell r="AM673">
            <v>0</v>
          </cell>
          <cell r="AN673">
            <v>0</v>
          </cell>
          <cell r="AO673">
            <v>0</v>
          </cell>
          <cell r="AP673">
            <v>0</v>
          </cell>
          <cell r="AQ673">
            <v>0</v>
          </cell>
          <cell r="AR673">
            <v>0</v>
          </cell>
          <cell r="AT673">
            <v>0</v>
          </cell>
          <cell r="AV673">
            <v>4.8</v>
          </cell>
          <cell r="AW673">
            <v>4.8</v>
          </cell>
          <cell r="AX673">
            <v>4.7</v>
          </cell>
          <cell r="AY673">
            <v>4.7</v>
          </cell>
          <cell r="AZ673">
            <v>4.0999999999999996</v>
          </cell>
          <cell r="BB673">
            <v>4</v>
          </cell>
          <cell r="BC673">
            <v>4</v>
          </cell>
          <cell r="BD673">
            <v>2.1</v>
          </cell>
          <cell r="BF673">
            <v>2.1</v>
          </cell>
          <cell r="BG673">
            <v>2.1</v>
          </cell>
          <cell r="BH673">
            <v>1.9</v>
          </cell>
          <cell r="BI673">
            <v>0</v>
          </cell>
          <cell r="BJ673">
            <v>0.1</v>
          </cell>
          <cell r="BK673">
            <v>0.1</v>
          </cell>
          <cell r="BL673">
            <v>0</v>
          </cell>
          <cell r="BM673">
            <v>0</v>
          </cell>
          <cell r="BN673">
            <v>0</v>
          </cell>
          <cell r="BO673">
            <v>0</v>
          </cell>
          <cell r="BP673">
            <v>0</v>
          </cell>
          <cell r="BQ673">
            <v>0</v>
          </cell>
          <cell r="BR673">
            <v>0</v>
          </cell>
          <cell r="BS673">
            <v>0</v>
          </cell>
          <cell r="BU673">
            <v>0</v>
          </cell>
          <cell r="BV673">
            <v>1.7</v>
          </cell>
          <cell r="BW673">
            <v>1.1000000000000001</v>
          </cell>
          <cell r="BX673">
            <v>0</v>
          </cell>
          <cell r="BY673">
            <v>0</v>
          </cell>
          <cell r="BZ673">
            <v>0</v>
          </cell>
          <cell r="CA673">
            <v>0</v>
          </cell>
          <cell r="CB673">
            <v>0</v>
          </cell>
          <cell r="CC673">
            <v>0</v>
          </cell>
          <cell r="CD673">
            <v>0</v>
          </cell>
          <cell r="CE673">
            <v>0</v>
          </cell>
          <cell r="CF673">
            <v>0</v>
          </cell>
          <cell r="CG673">
            <v>0</v>
          </cell>
          <cell r="CH673">
            <v>1.6</v>
          </cell>
          <cell r="CI673">
            <v>1.1000000000000001</v>
          </cell>
          <cell r="CJ673">
            <v>1.1000000000000001</v>
          </cell>
          <cell r="CK673">
            <v>0.6</v>
          </cell>
          <cell r="CL673">
            <v>0.6</v>
          </cell>
          <cell r="CM673">
            <v>0.6</v>
          </cell>
          <cell r="CN673">
            <v>0.6</v>
          </cell>
          <cell r="CO673">
            <v>0.6</v>
          </cell>
          <cell r="CP673">
            <v>0.6</v>
          </cell>
          <cell r="CX673">
            <v>0</v>
          </cell>
          <cell r="CZ673">
            <v>0</v>
          </cell>
          <cell r="DB673">
            <v>0</v>
          </cell>
        </row>
        <row r="674">
          <cell r="BT674">
            <v>0</v>
          </cell>
        </row>
        <row r="675">
          <cell r="H675" t="str">
            <v>Depreciación</v>
          </cell>
          <cell r="AH675">
            <v>30.2</v>
          </cell>
          <cell r="AI675">
            <v>29.6</v>
          </cell>
          <cell r="AJ675">
            <v>31.5</v>
          </cell>
          <cell r="AK675">
            <v>51</v>
          </cell>
          <cell r="AL675">
            <v>45.4</v>
          </cell>
          <cell r="AM675">
            <v>39.799999999999997</v>
          </cell>
          <cell r="AN675">
            <v>34.799999999999997</v>
          </cell>
          <cell r="AO675">
            <v>28.7</v>
          </cell>
          <cell r="AP675">
            <v>23.1</v>
          </cell>
          <cell r="AQ675">
            <v>17.600000000000001</v>
          </cell>
          <cell r="AR675">
            <v>12</v>
          </cell>
          <cell r="AT675">
            <v>6</v>
          </cell>
          <cell r="AV675">
            <v>109</v>
          </cell>
          <cell r="AW675">
            <v>103</v>
          </cell>
          <cell r="AX675">
            <v>93.3</v>
          </cell>
          <cell r="AY675">
            <v>83.5</v>
          </cell>
          <cell r="AZ675">
            <v>74.3</v>
          </cell>
          <cell r="BB675">
            <v>65</v>
          </cell>
          <cell r="BC675">
            <v>55.7</v>
          </cell>
          <cell r="BD675">
            <v>46.4</v>
          </cell>
          <cell r="BF675">
            <v>37.200000000000003</v>
          </cell>
          <cell r="BG675">
            <v>27.8</v>
          </cell>
          <cell r="BH675">
            <v>18.5</v>
          </cell>
          <cell r="BI675">
            <v>9.3000000000000007</v>
          </cell>
          <cell r="BJ675">
            <v>118.1</v>
          </cell>
          <cell r="BK675">
            <v>108.8</v>
          </cell>
          <cell r="BL675">
            <v>99.6</v>
          </cell>
          <cell r="BM675">
            <v>90.3</v>
          </cell>
          <cell r="BN675">
            <v>80.900000000000006</v>
          </cell>
          <cell r="BO675">
            <v>71.7</v>
          </cell>
          <cell r="BP675">
            <v>61.5</v>
          </cell>
          <cell r="BQ675">
            <v>51.2</v>
          </cell>
          <cell r="BR675">
            <v>41</v>
          </cell>
          <cell r="BS675">
            <v>30.7</v>
          </cell>
          <cell r="BT675">
            <v>20.6</v>
          </cell>
          <cell r="BU675">
            <v>10.3</v>
          </cell>
          <cell r="BV675">
            <v>143.19999999999999</v>
          </cell>
        </row>
        <row r="676">
          <cell r="H676" t="str">
            <v xml:space="preserve">Construcciones y Edificaciones </v>
          </cell>
          <cell r="AH676">
            <v>8</v>
          </cell>
          <cell r="AI676">
            <v>8</v>
          </cell>
          <cell r="AJ676">
            <v>8</v>
          </cell>
          <cell r="AK676">
            <v>8</v>
          </cell>
          <cell r="AL676">
            <v>7.2</v>
          </cell>
          <cell r="AM676">
            <v>6.4</v>
          </cell>
          <cell r="AN676">
            <v>5.6</v>
          </cell>
          <cell r="AO676">
            <v>4.8</v>
          </cell>
          <cell r="AP676">
            <v>4</v>
          </cell>
          <cell r="AQ676">
            <v>3.3</v>
          </cell>
          <cell r="AR676">
            <v>2.5</v>
          </cell>
          <cell r="AT676">
            <v>1.2</v>
          </cell>
          <cell r="AV676">
            <v>51.8</v>
          </cell>
          <cell r="AW676">
            <v>50.5</v>
          </cell>
          <cell r="AX676">
            <v>45.6</v>
          </cell>
          <cell r="AY676">
            <v>40.6</v>
          </cell>
          <cell r="AZ676">
            <v>36.1</v>
          </cell>
          <cell r="BB676">
            <v>31.6</v>
          </cell>
          <cell r="BC676">
            <v>27.1</v>
          </cell>
          <cell r="BD676">
            <v>22.6</v>
          </cell>
          <cell r="BF676">
            <v>18.100000000000001</v>
          </cell>
          <cell r="BG676">
            <v>13.5</v>
          </cell>
          <cell r="BH676">
            <v>9</v>
          </cell>
          <cell r="BI676">
            <v>4.5</v>
          </cell>
          <cell r="BJ676">
            <v>54.1</v>
          </cell>
          <cell r="BK676">
            <v>49.6</v>
          </cell>
          <cell r="BL676">
            <v>45.1</v>
          </cell>
          <cell r="BM676">
            <v>40.6</v>
          </cell>
          <cell r="BN676">
            <v>36.1</v>
          </cell>
          <cell r="BO676">
            <v>31.6</v>
          </cell>
          <cell r="BP676">
            <v>27.1</v>
          </cell>
          <cell r="BQ676">
            <v>22.5</v>
          </cell>
          <cell r="BR676">
            <v>18.100000000000001</v>
          </cell>
          <cell r="BS676">
            <v>13.5</v>
          </cell>
          <cell r="BT676">
            <v>9</v>
          </cell>
          <cell r="BU676">
            <v>4.5</v>
          </cell>
          <cell r="BV676">
            <v>79.2</v>
          </cell>
        </row>
        <row r="677">
          <cell r="H677" t="str">
            <v xml:space="preserve">Equipo de Oficina </v>
          </cell>
          <cell r="AH677">
            <v>7.2</v>
          </cell>
          <cell r="AI677">
            <v>6.6</v>
          </cell>
          <cell r="AJ677">
            <v>6</v>
          </cell>
          <cell r="AK677">
            <v>5.4</v>
          </cell>
          <cell r="AL677">
            <v>4.8</v>
          </cell>
          <cell r="AM677">
            <v>4.2</v>
          </cell>
          <cell r="AN677">
            <v>3.6</v>
          </cell>
          <cell r="AO677">
            <v>3</v>
          </cell>
          <cell r="AP677">
            <v>2.4</v>
          </cell>
          <cell r="AQ677">
            <v>1.8</v>
          </cell>
          <cell r="AR677">
            <v>1.2</v>
          </cell>
          <cell r="AT677">
            <v>0.6</v>
          </cell>
          <cell r="AV677">
            <v>15.5</v>
          </cell>
          <cell r="AW677">
            <v>14.9</v>
          </cell>
          <cell r="AX677">
            <v>14.3</v>
          </cell>
          <cell r="AY677">
            <v>13.7</v>
          </cell>
          <cell r="AZ677">
            <v>9</v>
          </cell>
          <cell r="BB677">
            <v>8.4</v>
          </cell>
          <cell r="BC677">
            <v>7.7</v>
          </cell>
          <cell r="BD677">
            <v>7.1</v>
          </cell>
          <cell r="BF677">
            <v>2.4</v>
          </cell>
          <cell r="BG677">
            <v>1.8</v>
          </cell>
          <cell r="BH677">
            <v>1.2</v>
          </cell>
          <cell r="BI677">
            <v>0.6</v>
          </cell>
          <cell r="BJ677">
            <v>18.100000000000001</v>
          </cell>
          <cell r="BK677">
            <v>17.5</v>
          </cell>
          <cell r="BL677">
            <v>16.899999999999999</v>
          </cell>
          <cell r="BM677">
            <v>16.3</v>
          </cell>
          <cell r="BN677">
            <v>15.7</v>
          </cell>
          <cell r="BO677">
            <v>15.1</v>
          </cell>
          <cell r="BP677">
            <v>13.5</v>
          </cell>
          <cell r="BQ677">
            <v>12</v>
          </cell>
          <cell r="BR677">
            <v>10.4</v>
          </cell>
          <cell r="BS677">
            <v>8.8000000000000007</v>
          </cell>
          <cell r="BT677">
            <v>3.2</v>
          </cell>
          <cell r="BU677">
            <v>1.6</v>
          </cell>
          <cell r="BV677">
            <v>13.9</v>
          </cell>
        </row>
        <row r="678">
          <cell r="H678" t="str">
            <v>Vehiculos</v>
          </cell>
          <cell r="AH678">
            <v>15</v>
          </cell>
          <cell r="AI678">
            <v>15</v>
          </cell>
          <cell r="AJ678">
            <v>17.5</v>
          </cell>
          <cell r="AK678">
            <v>37.6</v>
          </cell>
          <cell r="AL678">
            <v>33.4</v>
          </cell>
          <cell r="AM678">
            <v>29.2</v>
          </cell>
          <cell r="AN678">
            <v>25.6</v>
          </cell>
          <cell r="AO678">
            <v>20.9</v>
          </cell>
          <cell r="AP678">
            <v>16.7</v>
          </cell>
          <cell r="AQ678">
            <v>12.5</v>
          </cell>
          <cell r="AR678">
            <v>8.3000000000000007</v>
          </cell>
          <cell r="AT678">
            <v>4.2</v>
          </cell>
          <cell r="AV678">
            <v>41.7</v>
          </cell>
          <cell r="AW678">
            <v>37.6</v>
          </cell>
          <cell r="AX678">
            <v>33.4</v>
          </cell>
          <cell r="AY678">
            <v>29.2</v>
          </cell>
          <cell r="AZ678">
            <v>29.2</v>
          </cell>
          <cell r="BB678">
            <v>25</v>
          </cell>
          <cell r="BC678">
            <v>20.9</v>
          </cell>
          <cell r="BD678">
            <v>16.7</v>
          </cell>
          <cell r="BF678">
            <v>16.7</v>
          </cell>
          <cell r="BG678">
            <v>12.5</v>
          </cell>
          <cell r="BH678">
            <v>8.3000000000000007</v>
          </cell>
          <cell r="BI678">
            <v>4.2</v>
          </cell>
          <cell r="BJ678">
            <v>45.9</v>
          </cell>
          <cell r="BK678">
            <v>41.7</v>
          </cell>
          <cell r="BL678">
            <v>37.6</v>
          </cell>
          <cell r="BM678">
            <v>33.4</v>
          </cell>
          <cell r="BN678">
            <v>29.1</v>
          </cell>
          <cell r="BO678">
            <v>25</v>
          </cell>
          <cell r="BP678">
            <v>20.9</v>
          </cell>
          <cell r="BQ678">
            <v>16.7</v>
          </cell>
          <cell r="BR678">
            <v>12.5</v>
          </cell>
          <cell r="BS678">
            <v>8.4</v>
          </cell>
          <cell r="BT678">
            <v>8.4</v>
          </cell>
          <cell r="BU678">
            <v>4.2</v>
          </cell>
          <cell r="BV678">
            <v>50.1</v>
          </cell>
        </row>
        <row r="680">
          <cell r="A680" t="str">
            <v xml:space="preserve">SPRGRAMM Col$Diversos </v>
          </cell>
          <cell r="B680" t="str">
            <v>RG</v>
          </cell>
          <cell r="C680" t="str">
            <v>SP</v>
          </cell>
          <cell r="D680" t="str">
            <v>R</v>
          </cell>
          <cell r="E680" t="str">
            <v>A</v>
          </cell>
          <cell r="F680" t="str">
            <v>MM Col$</v>
          </cell>
          <cell r="G680" t="str">
            <v>LFS</v>
          </cell>
          <cell r="H680" t="str">
            <v xml:space="preserve">Diversos </v>
          </cell>
          <cell r="AH680">
            <v>29.6</v>
          </cell>
          <cell r="AI680">
            <v>10.299999999999999</v>
          </cell>
          <cell r="AJ680">
            <v>10.3</v>
          </cell>
          <cell r="AK680">
            <v>9.6999999999999993</v>
          </cell>
          <cell r="AL680">
            <v>9.5</v>
          </cell>
          <cell r="AM680">
            <v>8.8000000000000007</v>
          </cell>
          <cell r="AN680">
            <v>8.6</v>
          </cell>
          <cell r="AO680">
            <v>7.9</v>
          </cell>
          <cell r="AP680">
            <v>6.6</v>
          </cell>
          <cell r="AQ680">
            <v>5.4</v>
          </cell>
          <cell r="AR680">
            <v>4.3</v>
          </cell>
          <cell r="AT680">
            <v>1.1000000000000001</v>
          </cell>
          <cell r="AV680">
            <v>48.1</v>
          </cell>
          <cell r="AW680">
            <v>47.9</v>
          </cell>
          <cell r="AX680">
            <v>34.299999999999997</v>
          </cell>
          <cell r="AY680">
            <v>28.8</v>
          </cell>
          <cell r="AZ680">
            <v>26.2</v>
          </cell>
          <cell r="BB680">
            <v>24.8</v>
          </cell>
          <cell r="BC680">
            <v>12.2</v>
          </cell>
          <cell r="BD680">
            <v>10.8</v>
          </cell>
          <cell r="BF680">
            <v>925.5</v>
          </cell>
          <cell r="BG680">
            <v>5.9</v>
          </cell>
          <cell r="BH680">
            <v>3.7</v>
          </cell>
          <cell r="BI680">
            <v>1.6</v>
          </cell>
          <cell r="BJ680">
            <v>24.2</v>
          </cell>
          <cell r="BK680">
            <v>20.2</v>
          </cell>
          <cell r="BL680">
            <v>16.600000000000001</v>
          </cell>
          <cell r="BM680">
            <v>13.8</v>
          </cell>
          <cell r="BN680">
            <v>12.8</v>
          </cell>
          <cell r="BO680">
            <v>11</v>
          </cell>
          <cell r="BP680">
            <v>9.3000000000000007</v>
          </cell>
          <cell r="BQ680">
            <v>8</v>
          </cell>
          <cell r="BR680">
            <v>3.3</v>
          </cell>
          <cell r="BS680">
            <v>1.8</v>
          </cell>
          <cell r="BT680">
            <v>0.2</v>
          </cell>
          <cell r="BU680">
            <v>0.2</v>
          </cell>
          <cell r="BV680">
            <v>858.2</v>
          </cell>
          <cell r="BW680">
            <v>100.5</v>
          </cell>
          <cell r="BX680">
            <v>87.3</v>
          </cell>
          <cell r="BY680">
            <v>87.4</v>
          </cell>
          <cell r="BZ680">
            <v>86.6</v>
          </cell>
          <cell r="CA680">
            <v>85.3</v>
          </cell>
          <cell r="CB680">
            <v>85.3</v>
          </cell>
          <cell r="CC680">
            <v>104.3</v>
          </cell>
          <cell r="CD680">
            <v>59.5</v>
          </cell>
          <cell r="CE680">
            <v>40</v>
          </cell>
          <cell r="CF680">
            <v>26.5</v>
          </cell>
          <cell r="CG680">
            <v>14.5</v>
          </cell>
          <cell r="CH680">
            <v>248.8</v>
          </cell>
          <cell r="CI680">
            <v>150.4</v>
          </cell>
          <cell r="CJ680">
            <v>142.19999999999999</v>
          </cell>
          <cell r="CK680">
            <v>130</v>
          </cell>
          <cell r="CL680">
            <v>114.3</v>
          </cell>
          <cell r="CM680">
            <v>105.8</v>
          </cell>
          <cell r="CN680">
            <v>53.9</v>
          </cell>
          <cell r="CO680">
            <v>40.200000000000003</v>
          </cell>
          <cell r="CP680">
            <v>25</v>
          </cell>
          <cell r="CQ680">
            <v>14.6</v>
          </cell>
          <cell r="CR680">
            <v>7.5</v>
          </cell>
          <cell r="CS680">
            <v>2.5</v>
          </cell>
          <cell r="CT680">
            <v>255.7</v>
          </cell>
          <cell r="CU680">
            <v>238.7</v>
          </cell>
          <cell r="CV680">
            <v>236.10000000000002</v>
          </cell>
          <cell r="CW680">
            <v>233.60000000000002</v>
          </cell>
          <cell r="CX680">
            <v>231.1</v>
          </cell>
          <cell r="CY680">
            <v>227.6</v>
          </cell>
          <cell r="CZ680">
            <v>224.9</v>
          </cell>
          <cell r="DA680">
            <v>222.2</v>
          </cell>
          <cell r="DB680">
            <v>220.1</v>
          </cell>
          <cell r="DC680">
            <v>57.6</v>
          </cell>
          <cell r="DD680">
            <v>49.1</v>
          </cell>
          <cell r="DE680">
            <v>45.3</v>
          </cell>
          <cell r="DF680">
            <v>50.6</v>
          </cell>
          <cell r="DG680">
            <v>38.700000000000003</v>
          </cell>
          <cell r="DH680">
            <v>36.5</v>
          </cell>
          <cell r="DI680">
            <v>34.200000000000003</v>
          </cell>
          <cell r="DJ680">
            <v>31.9</v>
          </cell>
          <cell r="DK680">
            <v>29.7</v>
          </cell>
          <cell r="DL680">
            <v>27.2</v>
          </cell>
          <cell r="DM680">
            <v>24.3</v>
          </cell>
          <cell r="DO680">
            <v>12.6</v>
          </cell>
        </row>
        <row r="681">
          <cell r="A681" t="str">
            <v>SPRGRAMM Col$Coninsa y Ramon H. S.A.</v>
          </cell>
          <cell r="B681" t="str">
            <v>RG</v>
          </cell>
          <cell r="C681" t="str">
            <v>SP</v>
          </cell>
          <cell r="D681" t="str">
            <v>R</v>
          </cell>
          <cell r="E681" t="str">
            <v>A</v>
          </cell>
          <cell r="F681" t="str">
            <v>MM Col$</v>
          </cell>
          <cell r="G681" t="str">
            <v>LFS</v>
          </cell>
          <cell r="H681" t="str">
            <v>Coninsa y Ramon H. S.A.</v>
          </cell>
          <cell r="AH681">
            <v>0</v>
          </cell>
          <cell r="AI681">
            <v>0</v>
          </cell>
          <cell r="AK681">
            <v>0</v>
          </cell>
          <cell r="AL681">
            <v>0</v>
          </cell>
          <cell r="AM681">
            <v>0</v>
          </cell>
          <cell r="AN681">
            <v>0</v>
          </cell>
          <cell r="AO681">
            <v>0</v>
          </cell>
          <cell r="AP681">
            <v>0</v>
          </cell>
          <cell r="AQ681">
            <v>0</v>
          </cell>
          <cell r="AR681">
            <v>0</v>
          </cell>
          <cell r="AT681">
            <v>0</v>
          </cell>
          <cell r="AV681">
            <v>0</v>
          </cell>
          <cell r="AW681">
            <v>0</v>
          </cell>
          <cell r="AX681">
            <v>0</v>
          </cell>
          <cell r="AY681">
            <v>0</v>
          </cell>
          <cell r="AZ681">
            <v>0</v>
          </cell>
          <cell r="BB681">
            <v>0</v>
          </cell>
          <cell r="BC681">
            <v>0</v>
          </cell>
          <cell r="BD681">
            <v>0</v>
          </cell>
          <cell r="BF681">
            <v>0</v>
          </cell>
          <cell r="BG681">
            <v>0</v>
          </cell>
          <cell r="BH681">
            <v>0</v>
          </cell>
          <cell r="BI681">
            <v>0</v>
          </cell>
          <cell r="BJ681">
            <v>0</v>
          </cell>
          <cell r="BK681">
            <v>0</v>
          </cell>
          <cell r="BL681">
            <v>0</v>
          </cell>
          <cell r="BM681">
            <v>0</v>
          </cell>
          <cell r="BN681">
            <v>0</v>
          </cell>
          <cell r="BO681">
            <v>0</v>
          </cell>
          <cell r="BP681">
            <v>0</v>
          </cell>
          <cell r="BQ681">
            <v>0</v>
          </cell>
          <cell r="BR681">
            <v>0</v>
          </cell>
          <cell r="BS681">
            <v>0</v>
          </cell>
          <cell r="BT681">
            <v>0</v>
          </cell>
          <cell r="BU681">
            <v>0</v>
          </cell>
          <cell r="BV681">
            <v>8.6</v>
          </cell>
        </row>
        <row r="682">
          <cell r="A682" t="str">
            <v>SPRGRAMM Col$Fiducolombia</v>
          </cell>
          <cell r="B682" t="str">
            <v>RG</v>
          </cell>
          <cell r="C682" t="str">
            <v>SP</v>
          </cell>
          <cell r="D682" t="str">
            <v>R</v>
          </cell>
          <cell r="E682" t="str">
            <v>A</v>
          </cell>
          <cell r="F682" t="str">
            <v>MM Col$</v>
          </cell>
          <cell r="G682" t="str">
            <v>LFS</v>
          </cell>
          <cell r="H682" t="str">
            <v>Fiducolombia</v>
          </cell>
          <cell r="AH682">
            <v>0</v>
          </cell>
          <cell r="AI682">
            <v>0</v>
          </cell>
          <cell r="AM682">
            <v>0</v>
          </cell>
          <cell r="AP682">
            <v>0</v>
          </cell>
          <cell r="AQ682">
            <v>0</v>
          </cell>
          <cell r="AV682">
            <v>9.1</v>
          </cell>
          <cell r="AW682">
            <v>9.1</v>
          </cell>
          <cell r="BB682">
            <v>7</v>
          </cell>
          <cell r="BF682">
            <v>0</v>
          </cell>
          <cell r="BG682">
            <v>0</v>
          </cell>
          <cell r="BH682">
            <v>0</v>
          </cell>
          <cell r="BI682">
            <v>0</v>
          </cell>
          <cell r="BJ682">
            <v>0</v>
          </cell>
          <cell r="BK682">
            <v>0</v>
          </cell>
          <cell r="BL682">
            <v>0</v>
          </cell>
          <cell r="BM682">
            <v>0</v>
          </cell>
          <cell r="BN682">
            <v>0</v>
          </cell>
          <cell r="BO682">
            <v>0</v>
          </cell>
          <cell r="BP682">
            <v>0</v>
          </cell>
          <cell r="BQ682">
            <v>0</v>
          </cell>
          <cell r="BR682">
            <v>0</v>
          </cell>
          <cell r="BS682">
            <v>0</v>
          </cell>
          <cell r="BT682">
            <v>0</v>
          </cell>
          <cell r="BU682">
            <v>0</v>
          </cell>
          <cell r="BV682">
            <v>15.6</v>
          </cell>
        </row>
        <row r="683">
          <cell r="A683" t="str">
            <v>SPRGRAMM Col$Deceval</v>
          </cell>
          <cell r="B683" t="str">
            <v>RG</v>
          </cell>
          <cell r="C683" t="str">
            <v>SP</v>
          </cell>
          <cell r="D683" t="str">
            <v>R</v>
          </cell>
          <cell r="E683" t="str">
            <v>A</v>
          </cell>
          <cell r="F683" t="str">
            <v>MM Col$</v>
          </cell>
          <cell r="G683" t="str">
            <v>LFS</v>
          </cell>
          <cell r="H683" t="str">
            <v>Deceval</v>
          </cell>
          <cell r="AH683">
            <v>0</v>
          </cell>
          <cell r="AI683">
            <v>0</v>
          </cell>
          <cell r="AK683">
            <v>0</v>
          </cell>
          <cell r="AL683">
            <v>0</v>
          </cell>
          <cell r="AM683">
            <v>0</v>
          </cell>
          <cell r="AN683">
            <v>0</v>
          </cell>
          <cell r="AO683">
            <v>0</v>
          </cell>
          <cell r="AP683">
            <v>0</v>
          </cell>
          <cell r="AQ683">
            <v>0</v>
          </cell>
          <cell r="AR683">
            <v>0</v>
          </cell>
          <cell r="AT683">
            <v>0</v>
          </cell>
          <cell r="AV683">
            <v>0</v>
          </cell>
          <cell r="AW683">
            <v>0</v>
          </cell>
          <cell r="AX683">
            <v>9.1</v>
          </cell>
          <cell r="AY683">
            <v>9.1</v>
          </cell>
          <cell r="AZ683">
            <v>8.1999999999999993</v>
          </cell>
          <cell r="BB683">
            <v>0</v>
          </cell>
          <cell r="BC683">
            <v>7</v>
          </cell>
          <cell r="BD683">
            <v>5.8</v>
          </cell>
        </row>
        <row r="684">
          <cell r="A684" t="str">
            <v>SPRGRAMM Col$Promotora Nal. Zonas Francas</v>
          </cell>
          <cell r="B684" t="str">
            <v>RG</v>
          </cell>
          <cell r="C684" t="str">
            <v>SP</v>
          </cell>
          <cell r="D684" t="str">
            <v>R</v>
          </cell>
          <cell r="E684" t="str">
            <v>A</v>
          </cell>
          <cell r="F684" t="str">
            <v>MM Col$</v>
          </cell>
          <cell r="G684" t="str">
            <v>LFS</v>
          </cell>
          <cell r="H684" t="str">
            <v>Promotora Nal. Zonas Francas</v>
          </cell>
          <cell r="AH684">
            <v>0</v>
          </cell>
          <cell r="AI684">
            <v>0</v>
          </cell>
          <cell r="AK684">
            <v>0</v>
          </cell>
          <cell r="AL684">
            <v>0</v>
          </cell>
          <cell r="AM684">
            <v>0</v>
          </cell>
          <cell r="AN684">
            <v>0</v>
          </cell>
          <cell r="AO684">
            <v>0</v>
          </cell>
          <cell r="AP684">
            <v>0</v>
          </cell>
          <cell r="AQ684">
            <v>0</v>
          </cell>
          <cell r="AR684">
            <v>0</v>
          </cell>
          <cell r="AT684">
            <v>0</v>
          </cell>
          <cell r="AV684">
            <v>0</v>
          </cell>
          <cell r="AW684">
            <v>0</v>
          </cell>
          <cell r="AX684">
            <v>0</v>
          </cell>
          <cell r="AY684">
            <v>0</v>
          </cell>
          <cell r="AZ684">
            <v>0</v>
          </cell>
          <cell r="BB684">
            <v>0</v>
          </cell>
          <cell r="BC684">
            <v>0</v>
          </cell>
          <cell r="BD684">
            <v>0</v>
          </cell>
          <cell r="BF684">
            <v>0</v>
          </cell>
          <cell r="BG684">
            <v>0</v>
          </cell>
          <cell r="BH684">
            <v>0</v>
          </cell>
          <cell r="BI684">
            <v>0</v>
          </cell>
          <cell r="BJ684">
            <v>0</v>
          </cell>
          <cell r="BK684">
            <v>0</v>
          </cell>
          <cell r="BL684">
            <v>0</v>
          </cell>
          <cell r="BM684">
            <v>0</v>
          </cell>
          <cell r="BN684">
            <v>0</v>
          </cell>
          <cell r="BO684">
            <v>0</v>
          </cell>
          <cell r="BP684">
            <v>0</v>
          </cell>
          <cell r="BQ684">
            <v>0</v>
          </cell>
          <cell r="BR684">
            <v>0</v>
          </cell>
          <cell r="BS684">
            <v>0</v>
          </cell>
          <cell r="BT684">
            <v>0</v>
          </cell>
          <cell r="BU684">
            <v>0</v>
          </cell>
          <cell r="BV684">
            <v>25.6</v>
          </cell>
        </row>
        <row r="685">
          <cell r="A685" t="str">
            <v>SPRGRAMM Col$Comisiones venta Inmuebles</v>
          </cell>
          <cell r="B685" t="str">
            <v>RG</v>
          </cell>
          <cell r="C685" t="str">
            <v>SP</v>
          </cell>
          <cell r="D685" t="str">
            <v>R</v>
          </cell>
          <cell r="E685" t="str">
            <v>A</v>
          </cell>
          <cell r="F685" t="str">
            <v>MM Col$</v>
          </cell>
          <cell r="G685" t="str">
            <v>LFS</v>
          </cell>
          <cell r="H685" t="str">
            <v>Comisiones venta Inmuebles</v>
          </cell>
          <cell r="AH685">
            <v>0</v>
          </cell>
          <cell r="AI685">
            <v>0</v>
          </cell>
          <cell r="AK685">
            <v>0</v>
          </cell>
          <cell r="AL685">
            <v>0</v>
          </cell>
          <cell r="AM685">
            <v>0</v>
          </cell>
          <cell r="AN685">
            <v>0</v>
          </cell>
          <cell r="AO685">
            <v>0</v>
          </cell>
          <cell r="AP685">
            <v>0</v>
          </cell>
          <cell r="AQ685">
            <v>0</v>
          </cell>
          <cell r="AR685">
            <v>0</v>
          </cell>
          <cell r="AT685">
            <v>0</v>
          </cell>
          <cell r="AV685">
            <v>0</v>
          </cell>
          <cell r="AW685">
            <v>0</v>
          </cell>
          <cell r="AX685">
            <v>0</v>
          </cell>
          <cell r="AY685">
            <v>0</v>
          </cell>
          <cell r="AZ685">
            <v>0</v>
          </cell>
          <cell r="BB685">
            <v>0</v>
          </cell>
          <cell r="BC685">
            <v>0</v>
          </cell>
          <cell r="BD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cell r="BS685">
            <v>0</v>
          </cell>
          <cell r="BT685">
            <v>0</v>
          </cell>
          <cell r="BU685">
            <v>0</v>
          </cell>
          <cell r="BV685">
            <v>79.400000000000006</v>
          </cell>
        </row>
        <row r="686">
          <cell r="A686" t="str">
            <v>SPRGRAMM Col$Donaciones</v>
          </cell>
          <cell r="B686" t="str">
            <v>RG</v>
          </cell>
          <cell r="C686" t="str">
            <v>SP</v>
          </cell>
          <cell r="D686" t="str">
            <v>R</v>
          </cell>
          <cell r="E686" t="str">
            <v>A</v>
          </cell>
          <cell r="F686" t="str">
            <v>MM Col$</v>
          </cell>
          <cell r="G686" t="str">
            <v>LFS</v>
          </cell>
          <cell r="H686" t="str">
            <v>Donaciones</v>
          </cell>
          <cell r="AH686">
            <v>0</v>
          </cell>
          <cell r="AI686">
            <v>0</v>
          </cell>
          <cell r="AK686">
            <v>0</v>
          </cell>
          <cell r="AL686">
            <v>0</v>
          </cell>
          <cell r="AM686">
            <v>0</v>
          </cell>
          <cell r="AN686">
            <v>0</v>
          </cell>
          <cell r="AO686">
            <v>0</v>
          </cell>
          <cell r="AP686">
            <v>0</v>
          </cell>
          <cell r="AQ686">
            <v>0</v>
          </cell>
          <cell r="AR686">
            <v>0</v>
          </cell>
          <cell r="AT686">
            <v>0</v>
          </cell>
          <cell r="AV686">
            <v>0</v>
          </cell>
          <cell r="AW686">
            <v>0</v>
          </cell>
          <cell r="AX686">
            <v>0</v>
          </cell>
          <cell r="AY686">
            <v>0</v>
          </cell>
          <cell r="AZ686">
            <v>0</v>
          </cell>
          <cell r="BB686">
            <v>0</v>
          </cell>
          <cell r="BC686">
            <v>0</v>
          </cell>
          <cell r="BD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cell r="BS686">
            <v>0</v>
          </cell>
          <cell r="BT686">
            <v>0</v>
          </cell>
          <cell r="BU686">
            <v>0</v>
          </cell>
          <cell r="BV686">
            <v>81.2</v>
          </cell>
        </row>
        <row r="687">
          <cell r="A687" t="str">
            <v>SPRGRAMM Col$Inversiones GVCS</v>
          </cell>
          <cell r="B687" t="str">
            <v>RG</v>
          </cell>
          <cell r="C687" t="str">
            <v>SP</v>
          </cell>
          <cell r="D687" t="str">
            <v>R</v>
          </cell>
          <cell r="E687" t="str">
            <v>A</v>
          </cell>
          <cell r="F687" t="str">
            <v>MM Col$</v>
          </cell>
          <cell r="G687" t="str">
            <v>LFS</v>
          </cell>
          <cell r="H687" t="str">
            <v>Inversiones GVCS</v>
          </cell>
          <cell r="AH687">
            <v>0</v>
          </cell>
          <cell r="AI687">
            <v>0</v>
          </cell>
          <cell r="AK687">
            <v>0</v>
          </cell>
          <cell r="AL687">
            <v>0</v>
          </cell>
          <cell r="AM687">
            <v>0</v>
          </cell>
          <cell r="AN687">
            <v>0</v>
          </cell>
          <cell r="AO687">
            <v>0</v>
          </cell>
          <cell r="AP687">
            <v>0</v>
          </cell>
          <cell r="AQ687">
            <v>0</v>
          </cell>
          <cell r="AR687">
            <v>0</v>
          </cell>
          <cell r="AT687">
            <v>0</v>
          </cell>
          <cell r="AV687">
            <v>0</v>
          </cell>
          <cell r="AW687">
            <v>0</v>
          </cell>
          <cell r="AX687">
            <v>0</v>
          </cell>
          <cell r="AY687">
            <v>0</v>
          </cell>
          <cell r="AZ687">
            <v>0</v>
          </cell>
          <cell r="BB687">
            <v>0</v>
          </cell>
          <cell r="BC687">
            <v>0</v>
          </cell>
          <cell r="BD687">
            <v>0</v>
          </cell>
          <cell r="BF687">
            <v>0</v>
          </cell>
          <cell r="BG687">
            <v>0</v>
          </cell>
          <cell r="BH687">
            <v>0</v>
          </cell>
          <cell r="BI687">
            <v>0</v>
          </cell>
          <cell r="BJ687">
            <v>0</v>
          </cell>
          <cell r="BK687">
            <v>0</v>
          </cell>
          <cell r="BL687">
            <v>0</v>
          </cell>
          <cell r="BM687">
            <v>0</v>
          </cell>
          <cell r="BN687">
            <v>0</v>
          </cell>
          <cell r="BO687">
            <v>0</v>
          </cell>
          <cell r="BP687">
            <v>0</v>
          </cell>
          <cell r="BQ687">
            <v>0</v>
          </cell>
          <cell r="BR687">
            <v>0</v>
          </cell>
          <cell r="BS687">
            <v>0</v>
          </cell>
          <cell r="BT687">
            <v>0</v>
          </cell>
          <cell r="BU687">
            <v>0</v>
          </cell>
          <cell r="BV687">
            <v>248.6</v>
          </cell>
        </row>
        <row r="688">
          <cell r="A688" t="str">
            <v>SPRGRAMM Col$Impuesto Renta 2006</v>
          </cell>
          <cell r="B688" t="str">
            <v>RG</v>
          </cell>
          <cell r="C688" t="str">
            <v>SP</v>
          </cell>
          <cell r="D688" t="str">
            <v>R</v>
          </cell>
          <cell r="E688" t="str">
            <v>A</v>
          </cell>
          <cell r="F688" t="str">
            <v>MM Col$</v>
          </cell>
          <cell r="G688" t="str">
            <v>LFS</v>
          </cell>
          <cell r="H688" t="str">
            <v>Impuesto Renta 2006</v>
          </cell>
          <cell r="AH688">
            <v>0</v>
          </cell>
          <cell r="AI688">
            <v>0</v>
          </cell>
          <cell r="AK688">
            <v>0</v>
          </cell>
          <cell r="AL688">
            <v>0</v>
          </cell>
          <cell r="AM688">
            <v>0</v>
          </cell>
          <cell r="AN688">
            <v>0</v>
          </cell>
          <cell r="AO688">
            <v>0</v>
          </cell>
          <cell r="AP688">
            <v>0</v>
          </cell>
          <cell r="AQ688">
            <v>0</v>
          </cell>
          <cell r="AR688">
            <v>0</v>
          </cell>
          <cell r="AT688">
            <v>0</v>
          </cell>
          <cell r="AV688">
            <v>0</v>
          </cell>
          <cell r="AW688">
            <v>0</v>
          </cell>
          <cell r="AX688">
            <v>0</v>
          </cell>
          <cell r="AY688">
            <v>0</v>
          </cell>
          <cell r="AZ688">
            <v>0</v>
          </cell>
          <cell r="BB688">
            <v>0</v>
          </cell>
          <cell r="BC688">
            <v>0</v>
          </cell>
          <cell r="BD688">
            <v>0</v>
          </cell>
          <cell r="BF688">
            <v>0</v>
          </cell>
          <cell r="BG688">
            <v>0</v>
          </cell>
          <cell r="BH688">
            <v>0</v>
          </cell>
          <cell r="BI688">
            <v>0</v>
          </cell>
          <cell r="BJ688">
            <v>0</v>
          </cell>
          <cell r="BK688">
            <v>0</v>
          </cell>
          <cell r="BL688">
            <v>0</v>
          </cell>
          <cell r="BM688">
            <v>0</v>
          </cell>
          <cell r="BN688">
            <v>0</v>
          </cell>
          <cell r="BO688">
            <v>0</v>
          </cell>
          <cell r="BP688">
            <v>0</v>
          </cell>
          <cell r="BQ688">
            <v>0</v>
          </cell>
          <cell r="BR688">
            <v>0</v>
          </cell>
          <cell r="BS688">
            <v>0</v>
          </cell>
          <cell r="BT688">
            <v>0</v>
          </cell>
          <cell r="BU688">
            <v>0</v>
          </cell>
          <cell r="BV688">
            <v>296.39999999999998</v>
          </cell>
        </row>
        <row r="689">
          <cell r="A689" t="str">
            <v>SPRGRAMM Col$Impuestos Asumidos</v>
          </cell>
          <cell r="B689" t="str">
            <v>RG</v>
          </cell>
          <cell r="C689" t="str">
            <v>SP</v>
          </cell>
          <cell r="D689" t="str">
            <v>R</v>
          </cell>
          <cell r="E689" t="str">
            <v>A</v>
          </cell>
          <cell r="F689" t="str">
            <v>MM Col$</v>
          </cell>
          <cell r="G689" t="str">
            <v>LFS</v>
          </cell>
          <cell r="H689" t="str">
            <v>Impuestos Asumidos</v>
          </cell>
          <cell r="AH689">
            <v>0</v>
          </cell>
          <cell r="AI689">
            <v>0</v>
          </cell>
          <cell r="AK689">
            <v>0</v>
          </cell>
          <cell r="AL689">
            <v>0</v>
          </cell>
          <cell r="AM689">
            <v>0</v>
          </cell>
          <cell r="AN689">
            <v>0</v>
          </cell>
          <cell r="AO689">
            <v>0</v>
          </cell>
          <cell r="AP689">
            <v>0</v>
          </cell>
          <cell r="AQ689">
            <v>0</v>
          </cell>
          <cell r="AR689">
            <v>0</v>
          </cell>
          <cell r="AT689">
            <v>0</v>
          </cell>
          <cell r="AV689">
            <v>0</v>
          </cell>
          <cell r="AW689">
            <v>0</v>
          </cell>
          <cell r="AX689">
            <v>0</v>
          </cell>
          <cell r="AY689">
            <v>0</v>
          </cell>
          <cell r="AZ689">
            <v>0</v>
          </cell>
          <cell r="BB689">
            <v>0</v>
          </cell>
          <cell r="BC689">
            <v>0</v>
          </cell>
          <cell r="BD689">
            <v>0</v>
          </cell>
          <cell r="BF689">
            <v>0</v>
          </cell>
          <cell r="BG689">
            <v>0</v>
          </cell>
          <cell r="BH689">
            <v>0</v>
          </cell>
          <cell r="BI689">
            <v>0</v>
          </cell>
          <cell r="BJ689">
            <v>0</v>
          </cell>
          <cell r="BK689">
            <v>0</v>
          </cell>
          <cell r="BL689">
            <v>0</v>
          </cell>
          <cell r="BM689">
            <v>0</v>
          </cell>
          <cell r="BN689">
            <v>0</v>
          </cell>
          <cell r="BO689">
            <v>0</v>
          </cell>
          <cell r="BP689">
            <v>0</v>
          </cell>
          <cell r="BQ689">
            <v>0</v>
          </cell>
          <cell r="BR689">
            <v>0</v>
          </cell>
          <cell r="BS689">
            <v>0</v>
          </cell>
          <cell r="BT689">
            <v>0</v>
          </cell>
          <cell r="BU689">
            <v>0</v>
          </cell>
          <cell r="BV689">
            <v>0</v>
          </cell>
          <cell r="BW689">
            <v>0</v>
          </cell>
          <cell r="BX689">
            <v>0</v>
          </cell>
          <cell r="BY689">
            <v>0</v>
          </cell>
          <cell r="BZ689">
            <v>0</v>
          </cell>
          <cell r="CA689">
            <v>0</v>
          </cell>
          <cell r="CB689">
            <v>0</v>
          </cell>
          <cell r="CC689">
            <v>0</v>
          </cell>
          <cell r="CD689">
            <v>0</v>
          </cell>
          <cell r="CE689">
            <v>0</v>
          </cell>
          <cell r="CF689">
            <v>0</v>
          </cell>
          <cell r="CG689">
            <v>0</v>
          </cell>
          <cell r="CH689">
            <v>91.7</v>
          </cell>
          <cell r="CI689">
            <v>0</v>
          </cell>
          <cell r="CJ689">
            <v>0</v>
          </cell>
          <cell r="CK689">
            <v>0</v>
          </cell>
          <cell r="CL689">
            <v>0</v>
          </cell>
          <cell r="CM689">
            <v>0</v>
          </cell>
          <cell r="CN689">
            <v>0</v>
          </cell>
          <cell r="CO689">
            <v>0</v>
          </cell>
          <cell r="CP689">
            <v>0</v>
          </cell>
          <cell r="CR689">
            <v>0</v>
          </cell>
          <cell r="CS689">
            <v>0</v>
          </cell>
          <cell r="CT689">
            <v>161.1</v>
          </cell>
          <cell r="CU689">
            <v>161.1</v>
          </cell>
          <cell r="CV689">
            <v>161.1</v>
          </cell>
          <cell r="CW689">
            <v>161.1</v>
          </cell>
          <cell r="CX689">
            <v>161.1</v>
          </cell>
          <cell r="CY689">
            <v>159.80000000000001</v>
          </cell>
          <cell r="CZ689">
            <v>159.80000000000001</v>
          </cell>
          <cell r="DA689">
            <v>159.80000000000001</v>
          </cell>
          <cell r="DB689">
            <v>159.80000000000001</v>
          </cell>
          <cell r="DC689">
            <v>0</v>
          </cell>
          <cell r="DD689">
            <v>0</v>
          </cell>
          <cell r="DE689">
            <v>0</v>
          </cell>
          <cell r="DF689">
            <v>0</v>
          </cell>
          <cell r="DG689">
            <v>0</v>
          </cell>
          <cell r="DH689">
            <v>0</v>
          </cell>
          <cell r="DI689">
            <v>0</v>
          </cell>
          <cell r="DJ689">
            <v>0</v>
          </cell>
          <cell r="DK689">
            <v>0</v>
          </cell>
          <cell r="DL689">
            <v>0</v>
          </cell>
          <cell r="DM689">
            <v>0</v>
          </cell>
          <cell r="DO689">
            <v>0</v>
          </cell>
        </row>
        <row r="690">
          <cell r="A690" t="str">
            <v>SPRGRAMM Col$Analistas de Medio</v>
          </cell>
          <cell r="B690" t="str">
            <v>RG</v>
          </cell>
          <cell r="C690" t="str">
            <v>SP</v>
          </cell>
          <cell r="D690" t="str">
            <v>R</v>
          </cell>
          <cell r="E690" t="str">
            <v>A</v>
          </cell>
          <cell r="F690" t="str">
            <v>MM Col$</v>
          </cell>
          <cell r="G690" t="str">
            <v>LFS</v>
          </cell>
          <cell r="H690" t="str">
            <v>Analistas de Medio</v>
          </cell>
          <cell r="AH690">
            <v>0</v>
          </cell>
          <cell r="AI690">
            <v>10.299999999999999</v>
          </cell>
          <cell r="AK690">
            <v>0</v>
          </cell>
          <cell r="AN690">
            <v>0</v>
          </cell>
          <cell r="AO690">
            <v>0</v>
          </cell>
          <cell r="AR690">
            <v>0</v>
          </cell>
          <cell r="AT690">
            <v>0</v>
          </cell>
          <cell r="AW690">
            <v>38.799999999999997</v>
          </cell>
          <cell r="AY690">
            <v>0</v>
          </cell>
          <cell r="BC690">
            <v>0</v>
          </cell>
          <cell r="BD690">
            <v>0</v>
          </cell>
          <cell r="BF690">
            <v>0</v>
          </cell>
          <cell r="BG690">
            <v>0</v>
          </cell>
          <cell r="BH690">
            <v>0</v>
          </cell>
          <cell r="BI690">
            <v>0</v>
          </cell>
          <cell r="BJ690">
            <v>0</v>
          </cell>
          <cell r="BK690">
            <v>0</v>
          </cell>
          <cell r="BL690">
            <v>0</v>
          </cell>
          <cell r="BM690">
            <v>0</v>
          </cell>
          <cell r="BN690">
            <v>0</v>
          </cell>
          <cell r="BO690">
            <v>0</v>
          </cell>
          <cell r="BP690">
            <v>0</v>
          </cell>
          <cell r="BQ690">
            <v>0</v>
          </cell>
          <cell r="BR690">
            <v>0</v>
          </cell>
          <cell r="BS690">
            <v>0</v>
          </cell>
          <cell r="BT690">
            <v>0</v>
          </cell>
          <cell r="BU690">
            <v>0</v>
          </cell>
          <cell r="BV690">
            <v>13</v>
          </cell>
          <cell r="BW690">
            <v>13</v>
          </cell>
        </row>
        <row r="691">
          <cell r="A691" t="str">
            <v>SPRGRAMM Col$Retención en la Fuente</v>
          </cell>
          <cell r="B691" t="str">
            <v>RG</v>
          </cell>
          <cell r="C691" t="str">
            <v>SP</v>
          </cell>
          <cell r="D691" t="str">
            <v>R</v>
          </cell>
          <cell r="E691" t="str">
            <v>A</v>
          </cell>
          <cell r="F691" t="str">
            <v>MM Col$</v>
          </cell>
          <cell r="G691" t="str">
            <v>LFS</v>
          </cell>
          <cell r="H691" t="str">
            <v>Retención en la Fuente</v>
          </cell>
          <cell r="AH691">
            <v>29.6</v>
          </cell>
          <cell r="AJ691">
            <v>10.3</v>
          </cell>
          <cell r="AK691">
            <v>9.6999999999999993</v>
          </cell>
          <cell r="AL691">
            <v>8.8000000000000007</v>
          </cell>
          <cell r="AM691">
            <v>8.8000000000000007</v>
          </cell>
          <cell r="AN691">
            <v>8.6</v>
          </cell>
          <cell r="AP691">
            <v>6.6</v>
          </cell>
          <cell r="AQ691">
            <v>5.4</v>
          </cell>
          <cell r="AR691">
            <v>4.3</v>
          </cell>
          <cell r="AV691">
            <v>39</v>
          </cell>
          <cell r="AX691">
            <v>25.2</v>
          </cell>
          <cell r="AY691">
            <v>19.7</v>
          </cell>
          <cell r="AZ691">
            <v>18</v>
          </cell>
          <cell r="BB691">
            <v>17.8</v>
          </cell>
          <cell r="BC691">
            <v>5.1999999999999771</v>
          </cell>
          <cell r="BD691">
            <v>4.9999999999999769</v>
          </cell>
          <cell r="BF691">
            <v>925.5</v>
          </cell>
          <cell r="BG691">
            <v>5.9</v>
          </cell>
          <cell r="BH691">
            <v>3.7</v>
          </cell>
          <cell r="BI691">
            <v>0</v>
          </cell>
          <cell r="BJ691">
            <v>24.2</v>
          </cell>
          <cell r="BK691">
            <v>20.2</v>
          </cell>
          <cell r="BL691">
            <v>16.600000000000001</v>
          </cell>
          <cell r="BM691">
            <v>13.8</v>
          </cell>
          <cell r="BN691">
            <v>12.8</v>
          </cell>
          <cell r="BO691">
            <v>11</v>
          </cell>
          <cell r="BP691">
            <v>9.3000000000000007</v>
          </cell>
          <cell r="BQ691">
            <v>8</v>
          </cell>
          <cell r="BR691">
            <v>3.3</v>
          </cell>
          <cell r="BS691">
            <v>1.8</v>
          </cell>
          <cell r="BT691">
            <v>0.2</v>
          </cell>
          <cell r="BU691">
            <v>0.2</v>
          </cell>
          <cell r="BV691">
            <v>89.8</v>
          </cell>
          <cell r="BW691">
            <v>87.5</v>
          </cell>
          <cell r="BX691">
            <v>87.3</v>
          </cell>
          <cell r="BY691">
            <v>87.4</v>
          </cell>
          <cell r="BZ691">
            <v>86.6</v>
          </cell>
          <cell r="CA691">
            <v>85.3</v>
          </cell>
          <cell r="CB691">
            <v>85.3</v>
          </cell>
          <cell r="CC691">
            <v>104.3</v>
          </cell>
          <cell r="CD691">
            <v>59.5</v>
          </cell>
          <cell r="CE691">
            <v>40</v>
          </cell>
          <cell r="CF691">
            <v>26.5</v>
          </cell>
          <cell r="CG691">
            <v>14.5</v>
          </cell>
          <cell r="CH691">
            <v>157.1</v>
          </cell>
          <cell r="CI691">
            <v>150.4</v>
          </cell>
          <cell r="CJ691">
            <v>142.19999999999999</v>
          </cell>
          <cell r="CK691">
            <v>130</v>
          </cell>
          <cell r="CL691">
            <v>114.3</v>
          </cell>
          <cell r="CM691">
            <v>105.8</v>
          </cell>
          <cell r="CN691">
            <v>53.9</v>
          </cell>
          <cell r="CO691">
            <v>40.200000000000003</v>
          </cell>
          <cell r="CP691">
            <v>25</v>
          </cell>
          <cell r="CQ691">
            <v>14.6</v>
          </cell>
          <cell r="CR691">
            <v>7.5</v>
          </cell>
          <cell r="CS691">
            <v>2.5</v>
          </cell>
          <cell r="CT691">
            <v>84.6</v>
          </cell>
          <cell r="CU691">
            <v>77.599999999999994</v>
          </cell>
          <cell r="CV691">
            <v>75.000000000000014</v>
          </cell>
          <cell r="CW691">
            <v>72.500000000000014</v>
          </cell>
          <cell r="CX691">
            <v>70</v>
          </cell>
          <cell r="CY691">
            <v>67.8</v>
          </cell>
          <cell r="CZ691">
            <v>65.099999999999994</v>
          </cell>
          <cell r="DA691">
            <v>62.4</v>
          </cell>
          <cell r="DB691">
            <v>60.3</v>
          </cell>
          <cell r="DC691">
            <v>57.6</v>
          </cell>
          <cell r="DD691">
            <v>49.1</v>
          </cell>
          <cell r="DE691">
            <v>45.3</v>
          </cell>
          <cell r="DF691">
            <v>50.6</v>
          </cell>
          <cell r="DG691">
            <v>38.700000000000003</v>
          </cell>
          <cell r="DH691">
            <v>36.5</v>
          </cell>
          <cell r="DI691">
            <v>34.200000000000003</v>
          </cell>
          <cell r="DJ691">
            <v>31.9</v>
          </cell>
          <cell r="DK691">
            <v>29.7</v>
          </cell>
          <cell r="DL691">
            <v>27.2</v>
          </cell>
          <cell r="DM691">
            <v>24.3</v>
          </cell>
          <cell r="DO691">
            <v>12.6</v>
          </cell>
        </row>
        <row r="692">
          <cell r="A692" t="str">
            <v>SPRGRAMM Col$Comisión</v>
          </cell>
          <cell r="B692" t="str">
            <v>RG</v>
          </cell>
          <cell r="C692" t="str">
            <v>SP</v>
          </cell>
          <cell r="D692" t="str">
            <v>R</v>
          </cell>
          <cell r="E692" t="str">
            <v>A</v>
          </cell>
          <cell r="F692" t="str">
            <v>MM Col$</v>
          </cell>
          <cell r="G692" t="str">
            <v>LFS</v>
          </cell>
          <cell r="H692" t="str">
            <v>Comisión</v>
          </cell>
          <cell r="AI692">
            <v>103.3</v>
          </cell>
          <cell r="AT692">
            <v>1.1000000000000001</v>
          </cell>
          <cell r="AW692">
            <v>1518.2</v>
          </cell>
          <cell r="BI692">
            <v>1.6</v>
          </cell>
          <cell r="BX692">
            <v>0</v>
          </cell>
          <cell r="BY692">
            <v>0</v>
          </cell>
          <cell r="BZ692">
            <v>0</v>
          </cell>
          <cell r="CA692">
            <v>0</v>
          </cell>
          <cell r="CB692">
            <v>0</v>
          </cell>
          <cell r="CC692">
            <v>0</v>
          </cell>
          <cell r="CD692">
            <v>0</v>
          </cell>
          <cell r="CE692">
            <v>0</v>
          </cell>
          <cell r="CF692">
            <v>0</v>
          </cell>
          <cell r="CG692">
            <v>0</v>
          </cell>
          <cell r="CH692">
            <v>0</v>
          </cell>
          <cell r="CI692">
            <v>0</v>
          </cell>
          <cell r="CJ692">
            <v>0</v>
          </cell>
          <cell r="CK692">
            <v>0</v>
          </cell>
          <cell r="CL692">
            <v>0</v>
          </cell>
          <cell r="CM692">
            <v>0</v>
          </cell>
          <cell r="CN692">
            <v>0</v>
          </cell>
          <cell r="CO692">
            <v>0</v>
          </cell>
          <cell r="CP692">
            <v>0</v>
          </cell>
          <cell r="CR692">
            <v>0</v>
          </cell>
          <cell r="CS692">
            <v>0</v>
          </cell>
          <cell r="CT692">
            <v>10</v>
          </cell>
          <cell r="CX692">
            <v>0</v>
          </cell>
          <cell r="CZ692">
            <v>0</v>
          </cell>
          <cell r="DB692">
            <v>0</v>
          </cell>
          <cell r="DD692">
            <v>0</v>
          </cell>
          <cell r="DE692">
            <v>0</v>
          </cell>
          <cell r="DF692">
            <v>0</v>
          </cell>
        </row>
        <row r="693">
          <cell r="H693" t="str">
            <v>Provision Deudores (Habitat Adulto Mayor)</v>
          </cell>
          <cell r="AH693">
            <v>0</v>
          </cell>
          <cell r="AI693">
            <v>103.3</v>
          </cell>
          <cell r="AJ693">
            <v>3.3</v>
          </cell>
          <cell r="AK693">
            <v>633.1</v>
          </cell>
          <cell r="AL693">
            <v>533.1</v>
          </cell>
          <cell r="AM693">
            <v>433.1</v>
          </cell>
          <cell r="AN693">
            <v>403.7</v>
          </cell>
          <cell r="AO693">
            <v>403.7</v>
          </cell>
          <cell r="AP693">
            <v>223.3</v>
          </cell>
          <cell r="AQ693">
            <v>103.3</v>
          </cell>
          <cell r="AR693">
            <v>0</v>
          </cell>
          <cell r="AT693">
            <v>0</v>
          </cell>
          <cell r="AV693">
            <v>1718.2</v>
          </cell>
          <cell r="AW693">
            <v>1518.2</v>
          </cell>
          <cell r="AX693">
            <v>1518.2</v>
          </cell>
          <cell r="AY693">
            <v>1518.2</v>
          </cell>
          <cell r="AZ693">
            <v>1518.2</v>
          </cell>
          <cell r="BB693">
            <v>1518.2</v>
          </cell>
          <cell r="BC693">
            <v>1518.2</v>
          </cell>
        </row>
        <row r="694">
          <cell r="A694" t="str">
            <v>SPRGRAMM Col$Reintegros de Gastos</v>
          </cell>
          <cell r="B694" t="str">
            <v>RG</v>
          </cell>
          <cell r="C694" t="str">
            <v>SP</v>
          </cell>
          <cell r="D694" t="str">
            <v>R</v>
          </cell>
          <cell r="E694" t="str">
            <v>A</v>
          </cell>
          <cell r="F694" t="str">
            <v>MM Col$</v>
          </cell>
          <cell r="G694" t="str">
            <v>LFS</v>
          </cell>
          <cell r="H694" t="str">
            <v>Reintegros de Gastos</v>
          </cell>
          <cell r="AH694">
            <v>0</v>
          </cell>
          <cell r="AV694">
            <v>1718.2</v>
          </cell>
        </row>
        <row r="695">
          <cell r="A695" t="str">
            <v>SPRGRAMM Col$Total Gastos Administrativos</v>
          </cell>
          <cell r="B695" t="str">
            <v>RG</v>
          </cell>
          <cell r="C695" t="str">
            <v>SP</v>
          </cell>
          <cell r="D695" t="str">
            <v>R</v>
          </cell>
          <cell r="E695" t="str">
            <v>A</v>
          </cell>
          <cell r="F695" t="str">
            <v>MM Col$</v>
          </cell>
          <cell r="G695" t="str">
            <v>LFS</v>
          </cell>
          <cell r="H695" t="str">
            <v>Total Gastos Administrativos</v>
          </cell>
          <cell r="AH695">
            <v>1940</v>
          </cell>
          <cell r="AI695">
            <v>1684.1999999999996</v>
          </cell>
          <cell r="AJ695">
            <v>1529.7</v>
          </cell>
          <cell r="AK695">
            <v>1881.3999999999996</v>
          </cell>
          <cell r="AL695">
            <v>1725.1</v>
          </cell>
          <cell r="AM695">
            <v>1562</v>
          </cell>
          <cell r="AN695">
            <v>1422.6000000000001</v>
          </cell>
          <cell r="AO695">
            <v>1160</v>
          </cell>
          <cell r="AP695">
            <v>926.10000000000014</v>
          </cell>
          <cell r="AQ695">
            <v>656.9</v>
          </cell>
          <cell r="AR695">
            <v>95.4</v>
          </cell>
          <cell r="AT695">
            <v>37.200000000000003</v>
          </cell>
          <cell r="AV695">
            <v>6691.71</v>
          </cell>
          <cell r="AW695">
            <v>5989.6</v>
          </cell>
          <cell r="AX695">
            <v>5887.8</v>
          </cell>
          <cell r="AY695">
            <v>3425.5</v>
          </cell>
          <cell r="AZ695">
            <v>2923.2</v>
          </cell>
          <cell r="BB695">
            <v>2878.5</v>
          </cell>
          <cell r="BC695">
            <v>2435.3000000000002</v>
          </cell>
          <cell r="BD695">
            <v>634.79999999999995</v>
          </cell>
          <cell r="BF695">
            <v>1482.4</v>
          </cell>
          <cell r="BG695">
            <v>363.4</v>
          </cell>
          <cell r="BH695">
            <v>105.9</v>
          </cell>
          <cell r="BI695">
            <v>32</v>
          </cell>
          <cell r="BJ695">
            <v>2001.3</v>
          </cell>
          <cell r="BK695">
            <v>1607.2</v>
          </cell>
          <cell r="BL695">
            <v>1501.3</v>
          </cell>
          <cell r="BM695">
            <v>1250.9000000000001</v>
          </cell>
          <cell r="BN695">
            <v>962.2</v>
          </cell>
          <cell r="BO695">
            <v>925.8</v>
          </cell>
          <cell r="BP695">
            <v>838.4</v>
          </cell>
          <cell r="BQ695">
            <v>631.9</v>
          </cell>
          <cell r="BR695">
            <v>578.6</v>
          </cell>
          <cell r="BS695">
            <v>442.2</v>
          </cell>
          <cell r="BT695">
            <v>58.9</v>
          </cell>
          <cell r="BU695">
            <v>29.9</v>
          </cell>
          <cell r="BV695">
            <v>3109.5</v>
          </cell>
          <cell r="BW695">
            <v>1097.4000000000001</v>
          </cell>
          <cell r="BX695">
            <v>1072.5</v>
          </cell>
          <cell r="BY695">
            <v>929.5</v>
          </cell>
          <cell r="BZ695">
            <v>723.7</v>
          </cell>
          <cell r="CA695">
            <v>706.7</v>
          </cell>
          <cell r="CB695">
            <v>444.9</v>
          </cell>
          <cell r="CC695">
            <v>463.6</v>
          </cell>
          <cell r="CD695">
            <v>390.1</v>
          </cell>
          <cell r="CE695">
            <v>552.29999999999995</v>
          </cell>
          <cell r="CF695">
            <v>496.9</v>
          </cell>
          <cell r="CG695">
            <v>243.9</v>
          </cell>
          <cell r="CH695">
            <v>3906.4</v>
          </cell>
          <cell r="CI695">
            <v>2780.2</v>
          </cell>
          <cell r="CJ695">
            <v>2677.1</v>
          </cell>
          <cell r="CK695">
            <v>2408.6</v>
          </cell>
          <cell r="CL695">
            <v>2146.9</v>
          </cell>
          <cell r="CM695">
            <v>720.1</v>
          </cell>
          <cell r="CN695">
            <v>725.9</v>
          </cell>
          <cell r="CO695">
            <v>507.2</v>
          </cell>
          <cell r="CP695">
            <v>417</v>
          </cell>
          <cell r="CQ695">
            <v>354</v>
          </cell>
          <cell r="CR695">
            <v>109.5</v>
          </cell>
          <cell r="CS695">
            <v>48.9</v>
          </cell>
          <cell r="CT695">
            <v>984.2</v>
          </cell>
          <cell r="CU695">
            <v>813</v>
          </cell>
          <cell r="CV695">
            <v>794.1</v>
          </cell>
          <cell r="CW695">
            <v>774.1</v>
          </cell>
          <cell r="CX695">
            <v>707.1</v>
          </cell>
          <cell r="CY695">
            <v>704.4</v>
          </cell>
          <cell r="CZ695">
            <v>653.20000000000005</v>
          </cell>
          <cell r="DA695">
            <v>465</v>
          </cell>
          <cell r="DB695">
            <v>438.3</v>
          </cell>
          <cell r="DC695">
            <v>191.1</v>
          </cell>
          <cell r="DD695">
            <v>98.2</v>
          </cell>
          <cell r="DE695">
            <v>70.400000000000006</v>
          </cell>
          <cell r="DF695">
            <v>644.20000000000005</v>
          </cell>
          <cell r="DG695">
            <v>633.29999999999995</v>
          </cell>
          <cell r="DH695">
            <v>617</v>
          </cell>
          <cell r="DI695">
            <v>623.6</v>
          </cell>
          <cell r="DJ695">
            <v>562.70000000000005</v>
          </cell>
          <cell r="DK695">
            <v>546.6</v>
          </cell>
          <cell r="DL695">
            <v>429.1</v>
          </cell>
          <cell r="DM695">
            <v>376.7</v>
          </cell>
          <cell r="DO695">
            <v>278.7</v>
          </cell>
        </row>
        <row r="696">
          <cell r="A696" t="str">
            <v>SPRGRAMM Col$</v>
          </cell>
          <cell r="B696" t="str">
            <v>RG</v>
          </cell>
          <cell r="C696" t="str">
            <v>SP</v>
          </cell>
          <cell r="D696" t="str">
            <v>R</v>
          </cell>
          <cell r="E696" t="str">
            <v>A</v>
          </cell>
          <cell r="F696" t="str">
            <v>MM Col$</v>
          </cell>
          <cell r="G696" t="str">
            <v>LFS</v>
          </cell>
        </row>
        <row r="697">
          <cell r="A697" t="str">
            <v>SPRGRAMM Col$Gastos Financieros y Comisiones</v>
          </cell>
          <cell r="B697" t="str">
            <v>RG</v>
          </cell>
          <cell r="C697" t="str">
            <v>SP</v>
          </cell>
          <cell r="D697" t="str">
            <v>R</v>
          </cell>
          <cell r="E697" t="str">
            <v>A</v>
          </cell>
          <cell r="F697" t="str">
            <v>MM Col$</v>
          </cell>
          <cell r="G697" t="str">
            <v>LFS</v>
          </cell>
          <cell r="H697" t="str">
            <v>Gastos Financieros y Comisiones</v>
          </cell>
          <cell r="DA697">
            <v>2005</v>
          </cell>
          <cell r="DC697">
            <v>2005</v>
          </cell>
          <cell r="DL697">
            <v>2004</v>
          </cell>
          <cell r="DM697">
            <v>2004</v>
          </cell>
          <cell r="DO697">
            <v>2004</v>
          </cell>
        </row>
        <row r="698">
          <cell r="A698" t="str">
            <v>SPRGRAMM Col$Intereses</v>
          </cell>
          <cell r="B698" t="str">
            <v>RG</v>
          </cell>
          <cell r="C698" t="str">
            <v>SP</v>
          </cell>
          <cell r="D698" t="str">
            <v>R</v>
          </cell>
          <cell r="E698" t="str">
            <v>A</v>
          </cell>
          <cell r="F698" t="str">
            <v>MM Col$</v>
          </cell>
          <cell r="G698" t="str">
            <v>LFS</v>
          </cell>
          <cell r="H698" t="str">
            <v>Intereses</v>
          </cell>
          <cell r="AH698">
            <v>152.6</v>
          </cell>
          <cell r="AI698">
            <v>150.1</v>
          </cell>
          <cell r="AJ698">
            <v>150.1</v>
          </cell>
          <cell r="AK698">
            <v>150.1</v>
          </cell>
          <cell r="AL698">
            <v>149.9</v>
          </cell>
          <cell r="AM698">
            <v>149.9</v>
          </cell>
          <cell r="AN698">
            <v>149.9</v>
          </cell>
          <cell r="AO698">
            <v>149.9</v>
          </cell>
          <cell r="AP698">
            <v>149.9</v>
          </cell>
          <cell r="AQ698">
            <v>149.9</v>
          </cell>
          <cell r="AR698">
            <v>99.7</v>
          </cell>
          <cell r="AT698">
            <v>19</v>
          </cell>
          <cell r="AV698">
            <v>5755.2</v>
          </cell>
          <cell r="AW698">
            <v>4091.8</v>
          </cell>
          <cell r="AX698">
            <v>3994</v>
          </cell>
          <cell r="AY698">
            <v>3936.4</v>
          </cell>
          <cell r="AZ698">
            <v>3845.5</v>
          </cell>
          <cell r="BB698">
            <v>3374.9</v>
          </cell>
          <cell r="BC698">
            <v>3016.6</v>
          </cell>
          <cell r="BD698">
            <v>2608.4</v>
          </cell>
          <cell r="BF698">
            <v>2191.4</v>
          </cell>
          <cell r="BG698">
            <v>1766.8</v>
          </cell>
          <cell r="BH698">
            <v>1271.4000000000001</v>
          </cell>
          <cell r="BI698">
            <v>798.5</v>
          </cell>
          <cell r="BJ698">
            <v>13176.2</v>
          </cell>
          <cell r="BK698">
            <v>11714.5</v>
          </cell>
          <cell r="BL698">
            <v>10952.2</v>
          </cell>
          <cell r="BM698">
            <v>10157.5</v>
          </cell>
          <cell r="BN698">
            <v>8993.9</v>
          </cell>
          <cell r="BO698">
            <v>7978.4</v>
          </cell>
          <cell r="BP698">
            <v>6961.9</v>
          </cell>
          <cell r="BQ698">
            <v>5968.9</v>
          </cell>
          <cell r="BR698">
            <v>4930.3999999999996</v>
          </cell>
          <cell r="BS698">
            <v>4012.9</v>
          </cell>
          <cell r="BT698">
            <v>2792.3</v>
          </cell>
          <cell r="BU698">
            <v>1476</v>
          </cell>
          <cell r="BV698">
            <v>22731.200000000001</v>
          </cell>
          <cell r="BW698">
            <v>21214.5</v>
          </cell>
          <cell r="BX698">
            <v>19775.599999999999</v>
          </cell>
          <cell r="BY698">
            <v>18236.599999999999</v>
          </cell>
          <cell r="BZ698">
            <v>16219.8</v>
          </cell>
          <cell r="CA698">
            <v>14118.7</v>
          </cell>
          <cell r="CB698">
            <v>12404.8</v>
          </cell>
          <cell r="CC698">
            <v>10679.1</v>
          </cell>
          <cell r="CD698">
            <v>8864.1</v>
          </cell>
          <cell r="CE698">
            <v>7355</v>
          </cell>
          <cell r="CF698">
            <v>6203.2</v>
          </cell>
          <cell r="CG698">
            <v>3399.3</v>
          </cell>
          <cell r="CH698">
            <v>33787.599999999999</v>
          </cell>
          <cell r="CI698">
            <v>12097.6</v>
          </cell>
          <cell r="CJ698">
            <v>11367.2</v>
          </cell>
          <cell r="CK698">
            <v>11049.2</v>
          </cell>
          <cell r="CL698">
            <v>10071.5</v>
          </cell>
          <cell r="CM698">
            <v>13822</v>
          </cell>
          <cell r="CN698">
            <v>12457.9</v>
          </cell>
          <cell r="CO698">
            <v>6650.3</v>
          </cell>
          <cell r="CP698">
            <v>4357.1000000000004</v>
          </cell>
          <cell r="CQ698">
            <v>3203.6</v>
          </cell>
          <cell r="CR698">
            <v>2037.7</v>
          </cell>
          <cell r="CS698">
            <v>1116.4000000000001</v>
          </cell>
          <cell r="CT698">
            <v>15827.6</v>
          </cell>
          <cell r="CU698">
            <v>14718.8</v>
          </cell>
          <cell r="CV698">
            <v>13680.7</v>
          </cell>
          <cell r="CW698">
            <v>12596.3</v>
          </cell>
          <cell r="CX698">
            <v>11546.9</v>
          </cell>
          <cell r="CY698">
            <v>10446.9</v>
          </cell>
          <cell r="CZ698">
            <v>9285.5</v>
          </cell>
          <cell r="DA698">
            <v>8058.6</v>
          </cell>
          <cell r="DB698">
            <v>6530.5</v>
          </cell>
          <cell r="DC698">
            <v>4901.8</v>
          </cell>
          <cell r="DD698">
            <v>3234.9</v>
          </cell>
          <cell r="DE698">
            <v>1721.4</v>
          </cell>
          <cell r="DF698">
            <v>20494.099999999999</v>
          </cell>
          <cell r="DG698">
            <v>18680.900000000001</v>
          </cell>
          <cell r="DH698">
            <v>16913.8</v>
          </cell>
          <cell r="DI698">
            <v>15068.1</v>
          </cell>
          <cell r="DJ698">
            <v>13277</v>
          </cell>
          <cell r="DK698">
            <v>11472.3</v>
          </cell>
          <cell r="DL698">
            <v>9758.9</v>
          </cell>
          <cell r="DM698">
            <v>8075.3</v>
          </cell>
          <cell r="DO698">
            <v>4813.5</v>
          </cell>
        </row>
        <row r="699">
          <cell r="A699" t="str">
            <v>SPRGRAMM Col$Comisiones</v>
          </cell>
          <cell r="B699" t="str">
            <v>RG</v>
          </cell>
          <cell r="C699" t="str">
            <v>SP</v>
          </cell>
          <cell r="D699" t="str">
            <v>R</v>
          </cell>
          <cell r="E699" t="str">
            <v>A</v>
          </cell>
          <cell r="F699" t="str">
            <v>MM Col$</v>
          </cell>
          <cell r="G699" t="str">
            <v>LFS</v>
          </cell>
          <cell r="H699" t="str">
            <v>Comisiones</v>
          </cell>
          <cell r="AH699">
            <v>843.4</v>
          </cell>
          <cell r="AI699">
            <v>244.99999999999997</v>
          </cell>
          <cell r="AJ699">
            <v>245</v>
          </cell>
          <cell r="AK699">
            <v>231.29999999999998</v>
          </cell>
          <cell r="AL699">
            <v>211.4</v>
          </cell>
          <cell r="AM699">
            <v>205.6</v>
          </cell>
          <cell r="AN699">
            <v>110.3</v>
          </cell>
          <cell r="AO699">
            <v>53.300000000000004</v>
          </cell>
          <cell r="AP699">
            <v>52.2</v>
          </cell>
          <cell r="AQ699">
            <v>52</v>
          </cell>
          <cell r="AR699">
            <v>539.20000000000005</v>
          </cell>
          <cell r="AT699">
            <v>517.5</v>
          </cell>
          <cell r="AV699">
            <v>281</v>
          </cell>
          <cell r="AW699">
            <v>253.9</v>
          </cell>
          <cell r="AX699">
            <v>248.3</v>
          </cell>
          <cell r="AY699">
            <v>231.6</v>
          </cell>
          <cell r="AZ699">
            <v>167.6</v>
          </cell>
          <cell r="BB699">
            <v>162.19999999999999</v>
          </cell>
          <cell r="BC699">
            <v>139.19999999999999</v>
          </cell>
          <cell r="BD699">
            <v>109.5</v>
          </cell>
          <cell r="BF699">
            <v>100.8</v>
          </cell>
          <cell r="BG699">
            <v>63.5</v>
          </cell>
          <cell r="BH699">
            <v>34.4</v>
          </cell>
          <cell r="BI699">
            <v>28.4</v>
          </cell>
          <cell r="BJ699">
            <v>295.2</v>
          </cell>
          <cell r="BK699">
            <v>287.2</v>
          </cell>
          <cell r="BL699">
            <v>282.10000000000002</v>
          </cell>
          <cell r="BM699">
            <v>255.8</v>
          </cell>
          <cell r="BN699">
            <v>226.2</v>
          </cell>
          <cell r="BO699">
            <v>200.5</v>
          </cell>
          <cell r="BP699">
            <v>169.2</v>
          </cell>
          <cell r="BQ699">
            <v>137.1</v>
          </cell>
          <cell r="BR699">
            <v>125.8</v>
          </cell>
          <cell r="BS699">
            <v>77.599999999999994</v>
          </cell>
          <cell r="BT699">
            <v>414.9</v>
          </cell>
          <cell r="BU699">
            <v>4.5999999999999996</v>
          </cell>
          <cell r="BV699">
            <v>373.3</v>
          </cell>
          <cell r="BW699">
            <v>328.5</v>
          </cell>
          <cell r="BX699">
            <v>323.89999999999998</v>
          </cell>
          <cell r="BY699">
            <v>309.89999999999998</v>
          </cell>
          <cell r="BZ699">
            <v>241.8</v>
          </cell>
          <cell r="CA699">
            <v>212.7</v>
          </cell>
          <cell r="CB699">
            <v>203.7</v>
          </cell>
          <cell r="CC699">
            <v>175.2</v>
          </cell>
          <cell r="CD699">
            <v>158.4</v>
          </cell>
          <cell r="CE699">
            <v>135.5</v>
          </cell>
          <cell r="CF699">
            <v>104.5</v>
          </cell>
          <cell r="CG699">
            <v>47</v>
          </cell>
          <cell r="CH699">
            <v>2472.6</v>
          </cell>
          <cell r="CI699">
            <v>1211.2</v>
          </cell>
          <cell r="CJ699">
            <v>1229.4000000000001</v>
          </cell>
          <cell r="CK699">
            <v>2324.4</v>
          </cell>
          <cell r="CL699">
            <v>2623.3</v>
          </cell>
          <cell r="CM699">
            <v>3936.9</v>
          </cell>
          <cell r="CN699">
            <v>7446</v>
          </cell>
          <cell r="CO699">
            <v>5588.8</v>
          </cell>
          <cell r="CP699">
            <v>2380.1</v>
          </cell>
          <cell r="CQ699">
            <v>224.8</v>
          </cell>
          <cell r="CR699">
            <v>45.2</v>
          </cell>
          <cell r="CS699">
            <v>4.2</v>
          </cell>
          <cell r="CT699">
            <v>207.9</v>
          </cell>
          <cell r="CU699">
            <v>196.3</v>
          </cell>
          <cell r="CV699">
            <v>142.19999999999999</v>
          </cell>
          <cell r="CW699">
            <v>139.5</v>
          </cell>
          <cell r="CX699">
            <v>138.4</v>
          </cell>
          <cell r="CY699">
            <v>118.5</v>
          </cell>
          <cell r="CZ699">
            <v>117.4</v>
          </cell>
          <cell r="DA699">
            <v>98.5</v>
          </cell>
          <cell r="DB699">
            <v>74.7</v>
          </cell>
          <cell r="DC699">
            <v>73.400000000000006</v>
          </cell>
          <cell r="DD699">
            <v>59.7</v>
          </cell>
          <cell r="DE699">
            <v>6.5</v>
          </cell>
          <cell r="DF699">
            <v>269</v>
          </cell>
          <cell r="DG699">
            <v>238.4</v>
          </cell>
          <cell r="DH699">
            <v>223.7</v>
          </cell>
          <cell r="DI699">
            <v>221.1</v>
          </cell>
          <cell r="DJ699">
            <v>212.1</v>
          </cell>
          <cell r="DK699">
            <v>182.1</v>
          </cell>
          <cell r="DL699">
            <v>180.5</v>
          </cell>
          <cell r="DM699">
            <v>174.9</v>
          </cell>
          <cell r="DO699">
            <v>133.9</v>
          </cell>
        </row>
        <row r="700">
          <cell r="A700" t="str">
            <v>SPRGRAMM Col$Total Gastos Finan. y Comisiones</v>
          </cell>
          <cell r="B700" t="str">
            <v>RG</v>
          </cell>
          <cell r="C700" t="str">
            <v>SP</v>
          </cell>
          <cell r="D700" t="str">
            <v>R</v>
          </cell>
          <cell r="E700" t="str">
            <v>A</v>
          </cell>
          <cell r="F700" t="str">
            <v>MM Col$</v>
          </cell>
          <cell r="G700" t="str">
            <v>LFS</v>
          </cell>
          <cell r="H700" t="str">
            <v>Total Gastos Finan. y Comisiones</v>
          </cell>
          <cell r="AH700">
            <v>996</v>
          </cell>
          <cell r="AI700">
            <v>395.09999999999997</v>
          </cell>
          <cell r="AJ700">
            <v>395.1</v>
          </cell>
          <cell r="AK700">
            <v>381.4</v>
          </cell>
          <cell r="AL700">
            <v>361.3</v>
          </cell>
          <cell r="AM700">
            <v>355.5</v>
          </cell>
          <cell r="AN700">
            <v>260.2</v>
          </cell>
          <cell r="AO700">
            <v>203.20000000000002</v>
          </cell>
          <cell r="AP700">
            <v>202.10000000000002</v>
          </cell>
          <cell r="AQ700">
            <v>201.9</v>
          </cell>
          <cell r="AR700">
            <v>638.9</v>
          </cell>
          <cell r="AT700">
            <v>536.5</v>
          </cell>
          <cell r="AV700">
            <v>6036.2</v>
          </cell>
          <cell r="AW700">
            <v>4345.7</v>
          </cell>
          <cell r="AX700">
            <v>4242.3</v>
          </cell>
          <cell r="AY700">
            <v>4168</v>
          </cell>
          <cell r="AZ700">
            <v>4013.1</v>
          </cell>
          <cell r="BB700">
            <v>3537.1</v>
          </cell>
          <cell r="BC700">
            <v>3155.8</v>
          </cell>
          <cell r="BD700">
            <v>2717.9</v>
          </cell>
          <cell r="BF700">
            <v>2292.1999999999998</v>
          </cell>
          <cell r="BG700">
            <v>1830.3</v>
          </cell>
          <cell r="BH700">
            <v>1305.8</v>
          </cell>
          <cell r="BI700">
            <v>826.9</v>
          </cell>
          <cell r="BJ700">
            <v>13471.4</v>
          </cell>
          <cell r="BK700">
            <v>12001.7</v>
          </cell>
          <cell r="BL700">
            <v>11234.3</v>
          </cell>
          <cell r="BM700">
            <v>10413.299999999999</v>
          </cell>
          <cell r="BN700">
            <v>9220.1</v>
          </cell>
          <cell r="BO700">
            <v>8178.9</v>
          </cell>
          <cell r="BP700">
            <v>7131.1</v>
          </cell>
          <cell r="BQ700">
            <v>6106</v>
          </cell>
          <cell r="BR700">
            <v>5056.2</v>
          </cell>
          <cell r="BS700">
            <v>4090.5</v>
          </cell>
          <cell r="BT700">
            <v>3207.2</v>
          </cell>
          <cell r="BU700">
            <v>1480.6</v>
          </cell>
          <cell r="BV700">
            <v>23104.5</v>
          </cell>
          <cell r="BW700">
            <v>21543</v>
          </cell>
          <cell r="BX700">
            <v>20099.5</v>
          </cell>
          <cell r="BY700">
            <v>18546.5</v>
          </cell>
          <cell r="BZ700">
            <v>16461.599999999999</v>
          </cell>
          <cell r="CA700">
            <v>14331.4</v>
          </cell>
          <cell r="CB700">
            <v>12608.5</v>
          </cell>
          <cell r="CC700">
            <v>10854.3</v>
          </cell>
          <cell r="CD700">
            <v>9022.5</v>
          </cell>
          <cell r="CE700">
            <v>7490.5</v>
          </cell>
          <cell r="CF700">
            <v>6307.7</v>
          </cell>
          <cell r="CG700">
            <v>3446.3</v>
          </cell>
          <cell r="CH700">
            <v>36260.199999999997</v>
          </cell>
          <cell r="CI700">
            <v>13308.8</v>
          </cell>
          <cell r="CJ700">
            <v>12596.6</v>
          </cell>
          <cell r="CK700">
            <v>13373.6</v>
          </cell>
          <cell r="CL700">
            <v>12694.8</v>
          </cell>
          <cell r="CM700">
            <v>17758.900000000001</v>
          </cell>
          <cell r="CN700">
            <v>19903.900000000001</v>
          </cell>
          <cell r="CO700">
            <v>12239.1</v>
          </cell>
          <cell r="CP700">
            <v>6737.2</v>
          </cell>
          <cell r="CQ700">
            <v>3428.4</v>
          </cell>
          <cell r="CR700">
            <v>2082.9</v>
          </cell>
          <cell r="CS700">
            <v>1120.5999999999999</v>
          </cell>
          <cell r="CT700">
            <v>16035.5</v>
          </cell>
          <cell r="CU700">
            <v>14915.1</v>
          </cell>
          <cell r="CV700">
            <v>13822.900000000001</v>
          </cell>
          <cell r="CW700">
            <v>12735.8</v>
          </cell>
          <cell r="CX700">
            <v>11685.3</v>
          </cell>
          <cell r="CY700">
            <v>10565.4</v>
          </cell>
          <cell r="CZ700">
            <v>9402.9</v>
          </cell>
          <cell r="DA700">
            <v>8157.1</v>
          </cell>
          <cell r="DB700">
            <v>6605.2</v>
          </cell>
          <cell r="DC700">
            <v>4975.2</v>
          </cell>
          <cell r="DD700">
            <v>3294.6</v>
          </cell>
          <cell r="DE700">
            <v>1727.9</v>
          </cell>
          <cell r="DF700">
            <v>20763.099999999999</v>
          </cell>
          <cell r="DG700">
            <v>18919.3</v>
          </cell>
          <cell r="DH700">
            <v>17137.5</v>
          </cell>
          <cell r="DI700">
            <v>15289.2</v>
          </cell>
          <cell r="DJ700">
            <v>13489.1</v>
          </cell>
          <cell r="DK700">
            <v>11654.4</v>
          </cell>
          <cell r="DL700">
            <v>9939.4</v>
          </cell>
          <cell r="DM700">
            <v>8250.2000000000007</v>
          </cell>
          <cell r="DO700">
            <v>4947.3999999999996</v>
          </cell>
        </row>
        <row r="702">
          <cell r="A702" t="str">
            <v>SPRGRAMM Col$IMPUESTOS TOTALES</v>
          </cell>
          <cell r="B702" t="str">
            <v>RG</v>
          </cell>
          <cell r="C702" t="str">
            <v>SP</v>
          </cell>
          <cell r="D702" t="str">
            <v>R</v>
          </cell>
          <cell r="E702" t="str">
            <v>A</v>
          </cell>
          <cell r="F702" t="str">
            <v>MM Col$</v>
          </cell>
          <cell r="G702" t="str">
            <v>LFS</v>
          </cell>
          <cell r="H702" t="str">
            <v>IMPUESTOS TOTALES</v>
          </cell>
          <cell r="AH702">
            <v>1565.5000000000002</v>
          </cell>
          <cell r="AI702">
            <v>1323.9</v>
          </cell>
          <cell r="AJ702">
            <v>1284.7000000000003</v>
          </cell>
          <cell r="AK702">
            <v>1008.4000000000001</v>
          </cell>
          <cell r="AL702">
            <v>976.5</v>
          </cell>
          <cell r="AM702">
            <v>938.7</v>
          </cell>
          <cell r="AN702">
            <v>853.1</v>
          </cell>
          <cell r="AO702">
            <v>621.29999999999995</v>
          </cell>
          <cell r="AP702">
            <v>592.5</v>
          </cell>
          <cell r="AQ702">
            <v>466.6</v>
          </cell>
          <cell r="AR702">
            <v>37.9</v>
          </cell>
          <cell r="AV702">
            <v>1812.1000000000001</v>
          </cell>
          <cell r="AW702">
            <v>1428.8</v>
          </cell>
          <cell r="AX702">
            <v>1411.1</v>
          </cell>
          <cell r="AY702">
            <v>1168</v>
          </cell>
          <cell r="AZ702">
            <v>915.6</v>
          </cell>
          <cell r="BB702">
            <v>898.5</v>
          </cell>
          <cell r="BC702">
            <v>725.9</v>
          </cell>
          <cell r="BD702">
            <v>470.8</v>
          </cell>
          <cell r="BF702">
            <v>48.300000000000004</v>
          </cell>
          <cell r="BG702">
            <v>10.7</v>
          </cell>
          <cell r="BH702">
            <v>1239.4000000000001</v>
          </cell>
          <cell r="BI702">
            <v>10.7</v>
          </cell>
          <cell r="BJ702">
            <v>1239.4000000000001</v>
          </cell>
          <cell r="BK702">
            <v>1051.4999999999998</v>
          </cell>
          <cell r="BL702">
            <v>1022.1</v>
          </cell>
          <cell r="BM702">
            <v>976.9</v>
          </cell>
          <cell r="BN702">
            <v>735.69999999999993</v>
          </cell>
          <cell r="BO702">
            <v>723.8</v>
          </cell>
          <cell r="BP702">
            <v>667.69999999999993</v>
          </cell>
          <cell r="BQ702">
            <v>479</v>
          </cell>
          <cell r="BR702">
            <v>453</v>
          </cell>
          <cell r="BS702">
            <v>344.9</v>
          </cell>
          <cell r="BT702">
            <v>16.100000000000001</v>
          </cell>
          <cell r="BU702">
            <v>6.6999999999999993</v>
          </cell>
          <cell r="BV702">
            <v>1139.6999999999998</v>
          </cell>
          <cell r="BW702">
            <v>794.1</v>
          </cell>
          <cell r="BX702">
            <v>783.5</v>
          </cell>
          <cell r="BY702">
            <v>771.6</v>
          </cell>
          <cell r="BZ702">
            <v>566.59999999999991</v>
          </cell>
          <cell r="CA702">
            <v>550.9</v>
          </cell>
          <cell r="CB702">
            <v>325.2</v>
          </cell>
          <cell r="CC702">
            <v>325</v>
          </cell>
          <cell r="CD702">
            <v>310.60000000000002</v>
          </cell>
          <cell r="CE702">
            <v>492.3</v>
          </cell>
          <cell r="CF702">
            <v>470.4</v>
          </cell>
          <cell r="CG702">
            <v>229.4</v>
          </cell>
          <cell r="CH702">
            <v>2958.9</v>
          </cell>
          <cell r="CI702">
            <v>2269.2000000000003</v>
          </cell>
          <cell r="CJ702">
            <v>2185.8000000000002</v>
          </cell>
          <cell r="CK702">
            <v>1941.5</v>
          </cell>
          <cell r="CL702">
            <v>1707</v>
          </cell>
          <cell r="CM702">
            <v>300.2</v>
          </cell>
          <cell r="CN702">
            <v>338.8</v>
          </cell>
          <cell r="CO702">
            <v>255.89999999999998</v>
          </cell>
          <cell r="CP702">
            <v>252.29999999999998</v>
          </cell>
          <cell r="CQ702">
            <v>211.79999999999998</v>
          </cell>
          <cell r="CR702">
            <v>17.600000000000001</v>
          </cell>
          <cell r="CS702">
            <v>4.3</v>
          </cell>
          <cell r="CT702">
            <v>544.6</v>
          </cell>
          <cell r="CU702">
            <v>401.9</v>
          </cell>
          <cell r="CV702">
            <v>393.1</v>
          </cell>
          <cell r="CW702">
            <v>384.9</v>
          </cell>
          <cell r="CX702">
            <v>329.6</v>
          </cell>
          <cell r="CY702">
            <v>338.40000000000003</v>
          </cell>
          <cell r="CZ702">
            <v>327.70000000000005</v>
          </cell>
          <cell r="DA702">
            <v>283.20000000000005</v>
          </cell>
          <cell r="DB702">
            <v>282.5</v>
          </cell>
          <cell r="DC702">
            <v>61.6</v>
          </cell>
          <cell r="DD702">
            <v>1.8</v>
          </cell>
          <cell r="DE702">
            <v>1.4</v>
          </cell>
          <cell r="DF702">
            <v>349.6</v>
          </cell>
          <cell r="DG702">
            <v>359.5</v>
          </cell>
          <cell r="DH702">
            <v>345.4</v>
          </cell>
          <cell r="DI702">
            <v>354.3</v>
          </cell>
          <cell r="DJ702">
            <v>260.09999999999997</v>
          </cell>
          <cell r="DK702">
            <v>259.60000000000002</v>
          </cell>
          <cell r="DL702">
            <v>220</v>
          </cell>
          <cell r="DM702">
            <v>184</v>
          </cell>
          <cell r="DN702">
            <v>0</v>
          </cell>
          <cell r="DO702">
            <v>151.1</v>
          </cell>
          <cell r="DP702">
            <v>0</v>
          </cell>
          <cell r="DQ702">
            <v>0</v>
          </cell>
          <cell r="DR702">
            <v>0</v>
          </cell>
          <cell r="DS702">
            <v>0</v>
          </cell>
          <cell r="DT702">
            <v>0</v>
          </cell>
          <cell r="DU702">
            <v>0</v>
          </cell>
          <cell r="DV702">
            <v>0</v>
          </cell>
          <cell r="DW702">
            <v>0</v>
          </cell>
          <cell r="DX702">
            <v>0</v>
          </cell>
          <cell r="DY702">
            <v>0</v>
          </cell>
          <cell r="DZ702">
            <v>0</v>
          </cell>
          <cell r="EA702">
            <v>0</v>
          </cell>
          <cell r="EB702">
            <v>0</v>
          </cell>
          <cell r="EC702">
            <v>0</v>
          </cell>
          <cell r="ED702">
            <v>0</v>
          </cell>
          <cell r="EE702">
            <v>0</v>
          </cell>
          <cell r="EF702">
            <v>0</v>
          </cell>
          <cell r="EG702">
            <v>0</v>
          </cell>
          <cell r="EH702">
            <v>0</v>
          </cell>
          <cell r="EI702">
            <v>0</v>
          </cell>
          <cell r="EJ702">
            <v>0</v>
          </cell>
          <cell r="EK702">
            <v>0</v>
          </cell>
          <cell r="EL702">
            <v>0</v>
          </cell>
          <cell r="EM702">
            <v>0</v>
          </cell>
          <cell r="EN702">
            <v>0</v>
          </cell>
          <cell r="EO702">
            <v>0</v>
          </cell>
          <cell r="EP702">
            <v>0</v>
          </cell>
          <cell r="EQ702">
            <v>0</v>
          </cell>
          <cell r="ER702">
            <v>0</v>
          </cell>
          <cell r="ES702">
            <v>0</v>
          </cell>
          <cell r="EV702">
            <v>0</v>
          </cell>
          <cell r="EW702">
            <v>0</v>
          </cell>
          <cell r="EX702">
            <v>0</v>
          </cell>
          <cell r="EY702">
            <v>0</v>
          </cell>
          <cell r="EZ702">
            <v>0</v>
          </cell>
        </row>
        <row r="704">
          <cell r="H704" t="str">
            <v>GRUPOSURA Y FILIALES</v>
          </cell>
        </row>
        <row r="705">
          <cell r="H705" t="str">
            <v>FLUJO DE CAJA MENSUAL</v>
          </cell>
        </row>
        <row r="706">
          <cell r="A706" t="str">
            <v>GIS+SP</v>
          </cell>
          <cell r="H706" t="str">
            <v>GIS+SP</v>
          </cell>
        </row>
        <row r="707">
          <cell r="A707" t="str">
            <v>MM Col$</v>
          </cell>
          <cell r="H707" t="str">
            <v>MM Col$</v>
          </cell>
        </row>
        <row r="708">
          <cell r="A708" t="str">
            <v/>
          </cell>
        </row>
        <row r="709">
          <cell r="A709" t="str">
            <v>GIS+ICE+BVI+GSFFCRMMM Col$SALDO ANTERIOR</v>
          </cell>
          <cell r="B709" t="str">
            <v>FC</v>
          </cell>
          <cell r="C709" t="str">
            <v>GIS+ICE+BVI+GSF</v>
          </cell>
          <cell r="D709" t="str">
            <v>R</v>
          </cell>
          <cell r="E709" t="str">
            <v>M</v>
          </cell>
          <cell r="F709" t="str">
            <v>MM Col$</v>
          </cell>
          <cell r="G709" t="str">
            <v>LFS</v>
          </cell>
          <cell r="H709" t="str">
            <v>SALDO ANTERIOR</v>
          </cell>
          <cell r="ED709">
            <v>16164.592788904956</v>
          </cell>
          <cell r="EE709">
            <v>30867.481074284951</v>
          </cell>
          <cell r="EF709">
            <v>128351.42785409495</v>
          </cell>
          <cell r="EG709">
            <v>3475.2461131849341</v>
          </cell>
          <cell r="EH709">
            <v>393.89659879494047</v>
          </cell>
          <cell r="EI709">
            <v>743.90755861493744</v>
          </cell>
          <cell r="EJ709">
            <v>5063.1406466449444</v>
          </cell>
          <cell r="EK709">
            <v>6599.5450946100063</v>
          </cell>
          <cell r="EL709">
            <v>14801.868134890006</v>
          </cell>
          <cell r="EM709">
            <v>16200.261493360002</v>
          </cell>
          <cell r="EN709">
            <v>23423.726281719999</v>
          </cell>
          <cell r="EO709">
            <v>28802.690939340002</v>
          </cell>
        </row>
        <row r="710">
          <cell r="A710" t="str">
            <v>GIS+ICE+BVI+GSFFC</v>
          </cell>
          <cell r="B710" t="str">
            <v>FC</v>
          </cell>
          <cell r="C710" t="str">
            <v>GIS+ICE+BVI+GSF</v>
          </cell>
        </row>
        <row r="711">
          <cell r="A711" t="str">
            <v>GIS+ICE+BVI+GSFFCRMMM Col$INGRESOS</v>
          </cell>
          <cell r="B711" t="str">
            <v>FC</v>
          </cell>
          <cell r="C711" t="str">
            <v>GIS+ICE+BVI+GSF</v>
          </cell>
          <cell r="D711" t="str">
            <v>R</v>
          </cell>
          <cell r="E711" t="str">
            <v>M</v>
          </cell>
          <cell r="F711" t="str">
            <v>MM Col$</v>
          </cell>
          <cell r="G711" t="str">
            <v>LFS</v>
          </cell>
          <cell r="H711" t="str">
            <v>INGRESOS</v>
          </cell>
          <cell r="AH711">
            <v>37770.5</v>
          </cell>
          <cell r="AI711">
            <v>36055.1</v>
          </cell>
          <cell r="AJ711">
            <v>119568.2</v>
          </cell>
          <cell r="AK711">
            <v>24400.899999999998</v>
          </cell>
          <cell r="AL711">
            <v>20795.7</v>
          </cell>
          <cell r="AM711">
            <v>103974.1</v>
          </cell>
          <cell r="AN711">
            <v>37808.020000000004</v>
          </cell>
          <cell r="AO711">
            <v>13302.9</v>
          </cell>
          <cell r="AP711">
            <v>63251.8</v>
          </cell>
          <cell r="AQ711">
            <v>44474.9</v>
          </cell>
          <cell r="AR711">
            <v>4615.6000000000004</v>
          </cell>
          <cell r="AT711">
            <v>499028.1</v>
          </cell>
          <cell r="AV711">
            <v>22930.9</v>
          </cell>
          <cell r="AW711">
            <v>13235.2</v>
          </cell>
          <cell r="AX711">
            <v>74263.199999999997</v>
          </cell>
          <cell r="AY711">
            <v>9922.299999999992</v>
          </cell>
          <cell r="AZ711">
            <v>36432.699999999997</v>
          </cell>
          <cell r="BB711">
            <v>75500.800000000003</v>
          </cell>
          <cell r="BC711">
            <v>21014.6</v>
          </cell>
          <cell r="BD711">
            <v>10902.6</v>
          </cell>
          <cell r="BF711">
            <v>73792.399999999994</v>
          </cell>
          <cell r="BG711">
            <v>3760.2</v>
          </cell>
          <cell r="BH711">
            <v>5368</v>
          </cell>
          <cell r="BI711">
            <v>45400.4</v>
          </cell>
          <cell r="BJ711">
            <v>48568.1</v>
          </cell>
          <cell r="BK711">
            <v>4400.2</v>
          </cell>
          <cell r="BL711">
            <v>47034.2</v>
          </cell>
          <cell r="BM711">
            <v>9272.1</v>
          </cell>
          <cell r="BN711">
            <v>37056.9</v>
          </cell>
          <cell r="BO711">
            <v>45531.6</v>
          </cell>
          <cell r="BP711">
            <v>13745.3</v>
          </cell>
          <cell r="BQ711">
            <v>5937.6</v>
          </cell>
          <cell r="BR711">
            <v>67952</v>
          </cell>
          <cell r="BS711">
            <v>4632.1000000000004</v>
          </cell>
          <cell r="BT711">
            <v>4856.7</v>
          </cell>
          <cell r="BU711">
            <v>39031</v>
          </cell>
          <cell r="BW711">
            <v>6439.9</v>
          </cell>
          <cell r="BX711">
            <v>43149.8</v>
          </cell>
          <cell r="BY711">
            <v>14131.7</v>
          </cell>
          <cell r="BZ711">
            <v>15422.6</v>
          </cell>
          <cell r="CA711">
            <v>46363.8</v>
          </cell>
          <cell r="CB711">
            <v>15731.8</v>
          </cell>
          <cell r="CC711">
            <v>3847.7</v>
          </cell>
          <cell r="CD711">
            <v>38368.699999999997</v>
          </cell>
          <cell r="CE711">
            <v>12007</v>
          </cell>
          <cell r="CF711">
            <v>5140.6000000000004</v>
          </cell>
          <cell r="CG711">
            <v>85185.5</v>
          </cell>
          <cell r="CH711">
            <v>6000.6</v>
          </cell>
          <cell r="CI711">
            <v>14253</v>
          </cell>
          <cell r="CJ711">
            <v>43225.5</v>
          </cell>
          <cell r="CK711">
            <v>8169.1</v>
          </cell>
          <cell r="CL711">
            <v>27678</v>
          </cell>
          <cell r="CM711">
            <v>47159.5</v>
          </cell>
          <cell r="CN711">
            <v>9267.9</v>
          </cell>
          <cell r="CO711">
            <v>14861.6</v>
          </cell>
          <cell r="CP711">
            <v>86630.2</v>
          </cell>
          <cell r="CQ711">
            <v>100860</v>
          </cell>
          <cell r="CR711">
            <v>146447.6</v>
          </cell>
          <cell r="CS711">
            <v>31026.1</v>
          </cell>
          <cell r="CT711">
            <v>30495.3</v>
          </cell>
          <cell r="CU711">
            <v>25470.9</v>
          </cell>
          <cell r="CV711">
            <v>17397.7</v>
          </cell>
          <cell r="CW711">
            <v>81756.3</v>
          </cell>
          <cell r="CX711">
            <v>22033.1</v>
          </cell>
          <cell r="CY711">
            <v>36519.1</v>
          </cell>
          <cell r="CZ711">
            <v>239290.74</v>
          </cell>
          <cell r="DA711">
            <v>10896.7</v>
          </cell>
          <cell r="DB711">
            <v>48721</v>
          </cell>
          <cell r="DC711">
            <v>17156.900000000001</v>
          </cell>
          <cell r="DD711">
            <v>17470.099999999999</v>
          </cell>
          <cell r="DE711">
            <v>32090.5</v>
          </cell>
          <cell r="DF711">
            <v>134817.79018000001</v>
          </cell>
          <cell r="DG711">
            <v>23187.190180000001</v>
          </cell>
          <cell r="DH711">
            <v>64173.799595000004</v>
          </cell>
          <cell r="DI711">
            <v>8114.79018</v>
          </cell>
          <cell r="DJ711">
            <v>6789.3901799999994</v>
          </cell>
          <cell r="DK711">
            <v>90407.154261999996</v>
          </cell>
          <cell r="DL711">
            <v>16226.120013333333</v>
          </cell>
          <cell r="DM711">
            <v>9811.8200133333339</v>
          </cell>
          <cell r="DN711">
            <v>36787.009428333338</v>
          </cell>
          <cell r="DO711">
            <v>33685</v>
          </cell>
          <cell r="DP711">
            <v>1030.4348299999999</v>
          </cell>
          <cell r="DQ711">
            <v>18673.984358250003</v>
          </cell>
          <cell r="ED711">
            <v>33541.212634720003</v>
          </cell>
          <cell r="EE711">
            <v>18540.930225849996</v>
          </cell>
          <cell r="EF711">
            <v>12636.636184660001</v>
          </cell>
          <cell r="EG711">
            <v>234165.44095406</v>
          </cell>
          <cell r="EH711">
            <v>2690.4212786799999</v>
          </cell>
          <cell r="EI711">
            <v>8014.3022024300008</v>
          </cell>
          <cell r="EJ711">
            <v>2119.1815550400001</v>
          </cell>
          <cell r="EK711">
            <v>4363.2411032099999</v>
          </cell>
          <cell r="EL711">
            <v>13647.23341533</v>
          </cell>
          <cell r="EM711">
            <v>5014.4001292300009</v>
          </cell>
          <cell r="EN711">
            <v>2598.6993066499999</v>
          </cell>
          <cell r="EO711">
            <v>13247.968453919999</v>
          </cell>
        </row>
        <row r="712">
          <cell r="A712" t="str">
            <v>GIS+ICE+BVI+GSFFCRMMM Col$Dividendos Recibidos</v>
          </cell>
          <cell r="B712" t="str">
            <v>FC</v>
          </cell>
          <cell r="C712" t="str">
            <v>GIS+ICE+BVI+GSF</v>
          </cell>
          <cell r="D712" t="str">
            <v>R</v>
          </cell>
          <cell r="E712" t="str">
            <v>M</v>
          </cell>
          <cell r="F712" t="str">
            <v>MM Col$</v>
          </cell>
          <cell r="G712" t="str">
            <v>LFS</v>
          </cell>
          <cell r="H712" t="str">
            <v>Dividendos Recibidos</v>
          </cell>
          <cell r="AH712">
            <v>11060.5</v>
          </cell>
          <cell r="AI712">
            <v>5639.9000000000005</v>
          </cell>
          <cell r="AJ712">
            <v>50777.399999999994</v>
          </cell>
          <cell r="AK712">
            <v>4318.2</v>
          </cell>
          <cell r="AL712">
            <v>5270</v>
          </cell>
          <cell r="AM712">
            <v>50996.5</v>
          </cell>
          <cell r="AN712">
            <v>4317.2000000000007</v>
          </cell>
          <cell r="AO712">
            <v>11083.3</v>
          </cell>
          <cell r="AP712">
            <v>55333.8</v>
          </cell>
          <cell r="AQ712">
            <v>41642.6</v>
          </cell>
          <cell r="AR712">
            <v>4060.1</v>
          </cell>
          <cell r="AT712">
            <v>50696.800000000003</v>
          </cell>
          <cell r="AV712">
            <v>4214.2</v>
          </cell>
          <cell r="AW712">
            <v>5121.1000000000004</v>
          </cell>
          <cell r="AX712">
            <v>50922.5</v>
          </cell>
          <cell r="AY712">
            <v>4014.1</v>
          </cell>
          <cell r="AZ712">
            <v>15583</v>
          </cell>
          <cell r="BB712">
            <v>50782.7</v>
          </cell>
          <cell r="BC712">
            <v>15055.9</v>
          </cell>
          <cell r="BD712">
            <v>6612.2</v>
          </cell>
          <cell r="BF712">
            <v>62001.4</v>
          </cell>
          <cell r="BG712">
            <v>3391</v>
          </cell>
          <cell r="BH712">
            <v>3369</v>
          </cell>
          <cell r="BI712">
            <v>44934.400000000001</v>
          </cell>
          <cell r="BJ712">
            <v>3536.9</v>
          </cell>
          <cell r="BK712">
            <v>3537.6</v>
          </cell>
          <cell r="BL712">
            <v>44998.2</v>
          </cell>
          <cell r="BM712">
            <v>3534.2</v>
          </cell>
          <cell r="BN712">
            <v>13731.5</v>
          </cell>
          <cell r="BO712">
            <v>41204.800000000003</v>
          </cell>
          <cell r="BP712">
            <v>13297.4</v>
          </cell>
          <cell r="BQ712">
            <v>3100.5</v>
          </cell>
          <cell r="BR712">
            <v>53035.7</v>
          </cell>
          <cell r="BS712">
            <v>2724.6</v>
          </cell>
          <cell r="BT712">
            <v>2724.6</v>
          </cell>
          <cell r="BU712">
            <v>36926.1</v>
          </cell>
          <cell r="BW712">
            <v>2724.6</v>
          </cell>
          <cell r="BX712">
            <v>36976.400000000001</v>
          </cell>
          <cell r="BY712">
            <v>2724.6</v>
          </cell>
          <cell r="BZ712">
            <v>11403.7</v>
          </cell>
          <cell r="CA712">
            <v>45023.7</v>
          </cell>
          <cell r="CB712">
            <v>10810.7</v>
          </cell>
          <cell r="CC712">
            <v>2760.2</v>
          </cell>
          <cell r="CD712">
            <v>37576.199999999997</v>
          </cell>
          <cell r="CE712">
            <v>2513.6999999999998</v>
          </cell>
          <cell r="CF712">
            <v>2513.6999999999998</v>
          </cell>
          <cell r="CG712">
            <v>38486.9</v>
          </cell>
          <cell r="CH712">
            <v>2557</v>
          </cell>
          <cell r="CI712">
            <v>2557</v>
          </cell>
          <cell r="CJ712">
            <v>38486.9</v>
          </cell>
          <cell r="CK712">
            <v>2557.1999999999998</v>
          </cell>
          <cell r="CL712">
            <v>3118</v>
          </cell>
          <cell r="CM712">
            <v>38826.1</v>
          </cell>
          <cell r="CN712">
            <v>11931</v>
          </cell>
          <cell r="CO712">
            <v>11929.9</v>
          </cell>
          <cell r="CP712">
            <v>47826.400000000001</v>
          </cell>
          <cell r="CQ712">
            <v>5168.1000000000004</v>
          </cell>
          <cell r="CR712">
            <v>103.1</v>
          </cell>
          <cell r="CS712">
            <v>27632.2</v>
          </cell>
          <cell r="CT712">
            <v>108.1</v>
          </cell>
          <cell r="CU712">
            <v>80.099999999999994</v>
          </cell>
          <cell r="CV712">
            <v>5527.4</v>
          </cell>
          <cell r="CW712">
            <v>24610.400000000001</v>
          </cell>
          <cell r="CX712">
            <v>13064.8</v>
          </cell>
          <cell r="CY712">
            <v>10254.5</v>
          </cell>
          <cell r="CZ712">
            <v>22821.74</v>
          </cell>
          <cell r="DA712">
            <v>5609.3</v>
          </cell>
          <cell r="DB712">
            <v>27431.1</v>
          </cell>
          <cell r="DC712">
            <v>7387.8</v>
          </cell>
          <cell r="DD712">
            <v>925.3</v>
          </cell>
          <cell r="DE712">
            <v>16997.3</v>
          </cell>
          <cell r="DF712">
            <v>5796.5901800000001</v>
          </cell>
          <cell r="DG712">
            <v>961.39017999999999</v>
          </cell>
          <cell r="DH712">
            <v>25712.399595000003</v>
          </cell>
          <cell r="DI712">
            <v>961.49018000000001</v>
          </cell>
          <cell r="DJ712">
            <v>1147.6901800000001</v>
          </cell>
          <cell r="DK712">
            <v>17893.554261999998</v>
          </cell>
          <cell r="DL712">
            <v>8946.5200133333328</v>
          </cell>
          <cell r="DM712">
            <v>9466.1200133333332</v>
          </cell>
          <cell r="DN712">
            <v>29728.279428333335</v>
          </cell>
          <cell r="DO712">
            <v>7601.4</v>
          </cell>
          <cell r="DP712">
            <v>982.43483000000003</v>
          </cell>
          <cell r="DQ712">
            <v>11497.684358250001</v>
          </cell>
          <cell r="ED712">
            <v>1969.3608299999999</v>
          </cell>
          <cell r="EE712">
            <v>1969.3608299999999</v>
          </cell>
          <cell r="EF712">
            <v>8780.1583900000005</v>
          </cell>
          <cell r="EG712">
            <v>2993.6483325599997</v>
          </cell>
          <cell r="EH712">
            <v>1884.554431</v>
          </cell>
          <cell r="EI712">
            <v>6978.3598110000003</v>
          </cell>
          <cell r="EJ712">
            <v>1848.9466419199998</v>
          </cell>
          <cell r="EK712">
            <v>3394.8912710000004</v>
          </cell>
          <cell r="EL712">
            <v>9757.6662099999994</v>
          </cell>
          <cell r="EM712">
            <v>4300.7525606200006</v>
          </cell>
          <cell r="EN712">
            <v>1774.754737</v>
          </cell>
          <cell r="EO712">
            <v>4638.0542830000004</v>
          </cell>
        </row>
        <row r="713">
          <cell r="A713" t="str">
            <v>GIS+ICE+BVI+GSFFCRMMM Col$Intereses Recibidos</v>
          </cell>
          <cell r="B713" t="str">
            <v>FC</v>
          </cell>
          <cell r="C713" t="str">
            <v>GIS+ICE+BVI+GSF</v>
          </cell>
          <cell r="D713" t="str">
            <v>R</v>
          </cell>
          <cell r="E713" t="str">
            <v>M</v>
          </cell>
          <cell r="F713" t="str">
            <v>MM Col$</v>
          </cell>
          <cell r="G713" t="str">
            <v>LFS</v>
          </cell>
          <cell r="H713" t="str">
            <v>Intereses Recibidos</v>
          </cell>
          <cell r="AH713">
            <v>11613.1</v>
          </cell>
          <cell r="AI713">
            <v>19551.199999999997</v>
          </cell>
          <cell r="AJ713">
            <v>11845.600000000002</v>
          </cell>
          <cell r="AK713">
            <v>6096.1</v>
          </cell>
          <cell r="AL713">
            <v>2828.1</v>
          </cell>
          <cell r="AM713">
            <v>-838.69999999999982</v>
          </cell>
          <cell r="AN713">
            <v>1351.3</v>
          </cell>
          <cell r="AO713">
            <v>1471.9</v>
          </cell>
          <cell r="AP713">
            <v>4528.7999999999993</v>
          </cell>
          <cell r="AQ713">
            <v>2798.4</v>
          </cell>
          <cell r="AR713">
            <v>484.9</v>
          </cell>
          <cell r="AT713">
            <v>362.9</v>
          </cell>
          <cell r="AV713">
            <v>326.7</v>
          </cell>
          <cell r="AW713">
            <v>169.5</v>
          </cell>
          <cell r="AX713">
            <v>6409.2</v>
          </cell>
          <cell r="AY713">
            <v>456.9</v>
          </cell>
          <cell r="AZ713">
            <v>1065.2</v>
          </cell>
          <cell r="BB713">
            <v>2606.1</v>
          </cell>
          <cell r="BC713">
            <v>3720.6</v>
          </cell>
          <cell r="BD713">
            <v>844.4</v>
          </cell>
          <cell r="BF713">
            <v>206.6</v>
          </cell>
          <cell r="BG713">
            <v>251.8</v>
          </cell>
          <cell r="BH713">
            <v>1975.7</v>
          </cell>
          <cell r="BI713">
            <v>85.9</v>
          </cell>
          <cell r="BJ713">
            <v>618.9</v>
          </cell>
          <cell r="BK713">
            <v>862.6</v>
          </cell>
          <cell r="BL713">
            <v>69.099999999999994</v>
          </cell>
          <cell r="BM713">
            <v>805.5</v>
          </cell>
          <cell r="BN713">
            <v>890.5</v>
          </cell>
          <cell r="BO713">
            <v>276.5</v>
          </cell>
          <cell r="BP713">
            <v>246.1</v>
          </cell>
          <cell r="BQ713">
            <v>1110.5</v>
          </cell>
          <cell r="BR713">
            <v>366.7</v>
          </cell>
          <cell r="BS713">
            <v>1868.9</v>
          </cell>
          <cell r="BT713">
            <v>660.5</v>
          </cell>
          <cell r="BU713">
            <v>924.8</v>
          </cell>
          <cell r="BW713">
            <v>3577.5</v>
          </cell>
          <cell r="BX713">
            <v>2194.5</v>
          </cell>
          <cell r="BY713">
            <v>5355.8</v>
          </cell>
          <cell r="BZ713">
            <v>3080.7</v>
          </cell>
          <cell r="CA713">
            <v>961</v>
          </cell>
          <cell r="CB713">
            <v>1072.2</v>
          </cell>
          <cell r="CC713">
            <v>733.9</v>
          </cell>
          <cell r="CD713">
            <v>677.2</v>
          </cell>
          <cell r="CE713">
            <v>1248.7</v>
          </cell>
          <cell r="CF713">
            <v>558.5</v>
          </cell>
          <cell r="CG713">
            <v>570.70000000000005</v>
          </cell>
          <cell r="CH713">
            <v>130.5</v>
          </cell>
          <cell r="CI713">
            <v>251.7</v>
          </cell>
          <cell r="CJ713">
            <v>415.2</v>
          </cell>
          <cell r="CK713">
            <v>4570.7</v>
          </cell>
          <cell r="CL713">
            <v>1771.7</v>
          </cell>
          <cell r="CM713">
            <v>685.3</v>
          </cell>
          <cell r="CN713">
            <v>778.5</v>
          </cell>
          <cell r="CO713">
            <v>1373.2</v>
          </cell>
          <cell r="CP713">
            <v>1132.8</v>
          </cell>
          <cell r="CQ713">
            <v>5633.5</v>
          </cell>
          <cell r="CR713">
            <v>3029.1</v>
          </cell>
          <cell r="CS713">
            <v>1124.2</v>
          </cell>
          <cell r="CT713">
            <v>3498.7</v>
          </cell>
          <cell r="CU713">
            <v>2072.9</v>
          </cell>
          <cell r="CV713">
            <v>541.5</v>
          </cell>
          <cell r="CW713">
            <v>4930</v>
          </cell>
          <cell r="CX713">
            <v>2377.1</v>
          </cell>
          <cell r="CY713">
            <v>806.1</v>
          </cell>
          <cell r="CZ713">
            <v>971.5</v>
          </cell>
          <cell r="DA713">
            <v>1698</v>
          </cell>
          <cell r="DB713">
            <v>202.3</v>
          </cell>
          <cell r="DC713">
            <v>260.8</v>
          </cell>
          <cell r="DD713">
            <v>1255.8</v>
          </cell>
          <cell r="DE713">
            <v>187.1</v>
          </cell>
          <cell r="DF713">
            <v>2285.3000000000002</v>
          </cell>
          <cell r="DG713">
            <v>1096.3</v>
          </cell>
          <cell r="DH713">
            <v>3520.6</v>
          </cell>
          <cell r="DI713">
            <v>3610.8</v>
          </cell>
          <cell r="DJ713">
            <v>446.6</v>
          </cell>
          <cell r="DK713">
            <v>170.4</v>
          </cell>
          <cell r="DL713">
            <v>1719.9</v>
          </cell>
          <cell r="DM713">
            <v>130.5</v>
          </cell>
          <cell r="DN713">
            <v>949.76</v>
          </cell>
          <cell r="DO713">
            <v>3871.4</v>
          </cell>
          <cell r="DP713">
            <v>80.599999999999994</v>
          </cell>
          <cell r="DQ713">
            <v>136.1</v>
          </cell>
          <cell r="ED713">
            <v>139.85242460000001</v>
          </cell>
          <cell r="EE713">
            <v>554.22568438999997</v>
          </cell>
          <cell r="EF713">
            <v>262.45096665999995</v>
          </cell>
          <cell r="EG713">
            <v>383.51373272999996</v>
          </cell>
          <cell r="EH713">
            <v>661.93975767999996</v>
          </cell>
          <cell r="EI713">
            <v>1035.7647157899999</v>
          </cell>
          <cell r="EJ713">
            <v>269.87837217000003</v>
          </cell>
          <cell r="EK713">
            <v>749.06020080999997</v>
          </cell>
          <cell r="EL713">
            <v>834.76018296999996</v>
          </cell>
          <cell r="EM713">
            <v>713.64756861000001</v>
          </cell>
          <cell r="EN713">
            <v>774.38045965000003</v>
          </cell>
          <cell r="EO713">
            <v>345.27426291999996</v>
          </cell>
        </row>
        <row r="714">
          <cell r="A714" t="str">
            <v>GIS+ICE+BVI+GSFFCRMMM Col$Ingreso por Venta Inversiones/ Bonos</v>
          </cell>
          <cell r="B714" t="str">
            <v>FC</v>
          </cell>
          <cell r="C714" t="str">
            <v>GIS+ICE+BVI+GSF</v>
          </cell>
          <cell r="D714" t="str">
            <v>R</v>
          </cell>
          <cell r="E714" t="str">
            <v>M</v>
          </cell>
          <cell r="F714" t="str">
            <v>MM Col$</v>
          </cell>
          <cell r="G714" t="str">
            <v>LFS</v>
          </cell>
          <cell r="H714" t="str">
            <v>Ingreso por Venta Inversiones/ Bonos</v>
          </cell>
          <cell r="AH714">
            <v>15096.9</v>
          </cell>
          <cell r="AI714">
            <v>10864</v>
          </cell>
          <cell r="AJ714">
            <v>56945.2</v>
          </cell>
          <cell r="AK714">
            <v>13986.599999999999</v>
          </cell>
          <cell r="AL714">
            <v>12697.6</v>
          </cell>
          <cell r="AM714">
            <v>53816.3</v>
          </cell>
          <cell r="AN714">
            <v>32139.52</v>
          </cell>
          <cell r="AO714">
            <v>747.7</v>
          </cell>
          <cell r="AP714">
            <v>3389.2</v>
          </cell>
          <cell r="AQ714">
            <v>33.9</v>
          </cell>
          <cell r="AR714">
            <v>10.6</v>
          </cell>
          <cell r="AT714">
            <v>447968.4</v>
          </cell>
          <cell r="AV714">
            <v>18390</v>
          </cell>
          <cell r="AW714">
            <v>7944.6</v>
          </cell>
          <cell r="AX714">
            <v>16931.5</v>
          </cell>
          <cell r="AY714">
            <v>5451.2999999999911</v>
          </cell>
          <cell r="AZ714">
            <v>19784.5</v>
          </cell>
          <cell r="BB714">
            <v>14288.5</v>
          </cell>
          <cell r="BC714">
            <v>2238.1</v>
          </cell>
          <cell r="BD714">
            <v>994.1</v>
          </cell>
          <cell r="BF714">
            <v>9226</v>
          </cell>
          <cell r="BG714">
            <v>0</v>
          </cell>
          <cell r="BH714">
            <v>23.3</v>
          </cell>
          <cell r="BI714">
            <v>380.1</v>
          </cell>
          <cell r="BJ714">
            <v>44412.3</v>
          </cell>
          <cell r="BK714">
            <v>0</v>
          </cell>
          <cell r="BL714">
            <v>1966.9</v>
          </cell>
          <cell r="BM714">
            <v>4932.3999999999996</v>
          </cell>
          <cell r="BN714">
            <v>5911.2</v>
          </cell>
          <cell r="BO714">
            <v>4050.3</v>
          </cell>
          <cell r="BP714">
            <v>201.8</v>
          </cell>
          <cell r="BQ714">
            <v>1726.6</v>
          </cell>
          <cell r="BR714">
            <v>14549.6</v>
          </cell>
          <cell r="BS714">
            <v>38.6</v>
          </cell>
          <cell r="BT714">
            <v>960.9</v>
          </cell>
          <cell r="BU714">
            <v>1060.8</v>
          </cell>
          <cell r="BW714">
            <v>417.6</v>
          </cell>
          <cell r="BX714">
            <v>3938.3</v>
          </cell>
          <cell r="BY714">
            <v>6207.8</v>
          </cell>
          <cell r="BZ714">
            <v>328.1</v>
          </cell>
          <cell r="CA714">
            <v>305.7</v>
          </cell>
          <cell r="CB714">
            <v>2474.5</v>
          </cell>
          <cell r="CC714">
            <v>123.2</v>
          </cell>
          <cell r="CD714">
            <v>52.8</v>
          </cell>
          <cell r="CE714">
            <v>7964.8</v>
          </cell>
          <cell r="CF714">
            <v>1814.8</v>
          </cell>
          <cell r="CG714">
            <v>44827</v>
          </cell>
          <cell r="CH714">
            <v>2494.6</v>
          </cell>
          <cell r="CI714">
            <v>10499.6</v>
          </cell>
          <cell r="CJ714">
            <v>4234.7</v>
          </cell>
          <cell r="CK714">
            <v>816.3</v>
          </cell>
          <cell r="CL714">
            <v>22288.6</v>
          </cell>
          <cell r="CM714">
            <v>7554.7</v>
          </cell>
          <cell r="CN714">
            <v>-4440</v>
          </cell>
          <cell r="CO714">
            <v>892.9</v>
          </cell>
          <cell r="CP714">
            <v>37658.6</v>
          </cell>
          <cell r="CQ714">
            <v>89446.399999999994</v>
          </cell>
          <cell r="CR714">
            <v>143077.5</v>
          </cell>
          <cell r="CS714">
            <v>2125.6</v>
          </cell>
          <cell r="CT714">
            <v>26739.1</v>
          </cell>
          <cell r="CU714">
            <v>22578.5</v>
          </cell>
          <cell r="CV714">
            <v>9127.1</v>
          </cell>
          <cell r="CW714">
            <v>46155.4</v>
          </cell>
          <cell r="CX714">
            <v>3985.4</v>
          </cell>
          <cell r="CY714">
            <v>24457.4</v>
          </cell>
          <cell r="CZ714">
            <v>66097.7</v>
          </cell>
          <cell r="DA714">
            <v>1665.5</v>
          </cell>
          <cell r="DB714">
            <v>20254.7</v>
          </cell>
          <cell r="DC714">
            <v>4636.8999999999996</v>
          </cell>
          <cell r="DD714">
            <v>14746.7</v>
          </cell>
          <cell r="DE714">
            <v>7256.9</v>
          </cell>
          <cell r="DF714">
            <v>125799.2</v>
          </cell>
          <cell r="DG714">
            <v>20791.400000000001</v>
          </cell>
          <cell r="DH714">
            <v>18868.099999999999</v>
          </cell>
          <cell r="DI714">
            <v>3182.1</v>
          </cell>
          <cell r="DJ714">
            <v>2191.3000000000002</v>
          </cell>
          <cell r="DK714">
            <v>72729.5</v>
          </cell>
          <cell r="DL714">
            <v>6612.5</v>
          </cell>
          <cell r="DM714">
            <v>86.5</v>
          </cell>
          <cell r="DN714">
            <v>4948.3900000000003</v>
          </cell>
          <cell r="DO714">
            <v>21371.1</v>
          </cell>
          <cell r="DP714">
            <v>521.79999999999995</v>
          </cell>
          <cell r="DQ714">
            <v>6852.8</v>
          </cell>
          <cell r="ED714">
            <v>31431.999380120003</v>
          </cell>
          <cell r="EE714">
            <v>3459.3402554199961</v>
          </cell>
          <cell r="EF714">
            <v>0</v>
          </cell>
          <cell r="EG714">
            <v>174564.4931279</v>
          </cell>
          <cell r="EH714">
            <v>97.570999999999998</v>
          </cell>
          <cell r="EI714">
            <v>0.17767564</v>
          </cell>
          <cell r="EJ714">
            <v>0.35654095000000002</v>
          </cell>
          <cell r="EK714">
            <v>219.28963139999962</v>
          </cell>
          <cell r="EL714">
            <v>48.6</v>
          </cell>
          <cell r="EM714">
            <v>0</v>
          </cell>
          <cell r="EN714">
            <v>0</v>
          </cell>
          <cell r="EO714">
            <v>0</v>
          </cell>
        </row>
        <row r="715">
          <cell r="A715" t="str">
            <v>GIS+ICE+BVI+GSFFCRMMM Col$Ingresos Otros Conceptos</v>
          </cell>
          <cell r="B715" t="str">
            <v>FC</v>
          </cell>
          <cell r="C715" t="str">
            <v>GIS+ICE+BVI+GSF</v>
          </cell>
          <cell r="D715" t="str">
            <v>R</v>
          </cell>
          <cell r="E715" t="str">
            <v>M</v>
          </cell>
          <cell r="F715" t="str">
            <v>MM Col$</v>
          </cell>
          <cell r="G715" t="str">
            <v>LFS</v>
          </cell>
          <cell r="H715" t="str">
            <v>Ingresos Otros Conceptos</v>
          </cell>
          <cell r="AI715">
            <v>0</v>
          </cell>
          <cell r="AJ715">
            <v>0</v>
          </cell>
          <cell r="AK715">
            <v>0</v>
          </cell>
          <cell r="AL715">
            <v>0</v>
          </cell>
          <cell r="AM715">
            <v>0</v>
          </cell>
          <cell r="AN715">
            <v>0</v>
          </cell>
          <cell r="AO715">
            <v>0</v>
          </cell>
          <cell r="AP715">
            <v>0</v>
          </cell>
          <cell r="AQ715">
            <v>0</v>
          </cell>
          <cell r="AR715">
            <v>60</v>
          </cell>
          <cell r="AT715">
            <v>0</v>
          </cell>
          <cell r="AV715">
            <v>0</v>
          </cell>
          <cell r="AW715">
            <v>0</v>
          </cell>
          <cell r="AY715">
            <v>0</v>
          </cell>
          <cell r="BB715">
            <v>7823.5</v>
          </cell>
          <cell r="BC715">
            <v>0</v>
          </cell>
          <cell r="BD715">
            <v>2451.9</v>
          </cell>
          <cell r="BF715">
            <v>2358.4</v>
          </cell>
          <cell r="BG715">
            <v>117.4</v>
          </cell>
          <cell r="BH715">
            <v>0</v>
          </cell>
          <cell r="BI715">
            <v>0</v>
          </cell>
          <cell r="BJ715">
            <v>0</v>
          </cell>
          <cell r="BK715">
            <v>0</v>
          </cell>
          <cell r="BL715">
            <v>0</v>
          </cell>
          <cell r="BM715">
            <v>0</v>
          </cell>
          <cell r="BN715">
            <v>16523.7</v>
          </cell>
          <cell r="BO715">
            <v>0</v>
          </cell>
          <cell r="BQ715">
            <v>0</v>
          </cell>
          <cell r="BS715">
            <v>0</v>
          </cell>
          <cell r="BT715">
            <v>510.7</v>
          </cell>
          <cell r="BU715">
            <v>119.3</v>
          </cell>
          <cell r="BW715">
            <v>-279.8</v>
          </cell>
          <cell r="BX715">
            <v>40.6</v>
          </cell>
        </row>
        <row r="716">
          <cell r="A716" t="str">
            <v>GIS+ICE+BVI+GSFFCRMMM Col$Cementos Argos S.A.</v>
          </cell>
          <cell r="B716" t="str">
            <v>FC</v>
          </cell>
          <cell r="C716" t="str">
            <v>GIS+ICE+BVI+GSF</v>
          </cell>
          <cell r="D716" t="str">
            <v>R</v>
          </cell>
          <cell r="E716" t="str">
            <v>M</v>
          </cell>
          <cell r="F716" t="str">
            <v>MM Col$</v>
          </cell>
          <cell r="G716" t="str">
            <v>LFS</v>
          </cell>
          <cell r="H716" t="str">
            <v>Cementos Argos S.A.</v>
          </cell>
          <cell r="CB716">
            <v>2474.5</v>
          </cell>
          <cell r="CC716">
            <v>986.1</v>
          </cell>
          <cell r="CD716">
            <v>0</v>
          </cell>
          <cell r="CE716">
            <v>1001.5</v>
          </cell>
          <cell r="CF716">
            <v>3070</v>
          </cell>
          <cell r="CG716">
            <v>8102.2</v>
          </cell>
        </row>
        <row r="717">
          <cell r="A717" t="str">
            <v>GIS+ICE+BVI+GSFFCRMMM Col$PA Corfinversiones</v>
          </cell>
          <cell r="B717" t="str">
            <v>FC</v>
          </cell>
          <cell r="C717" t="str">
            <v>GIS+ICE+BVI+GSF</v>
          </cell>
          <cell r="D717" t="str">
            <v>R</v>
          </cell>
          <cell r="E717" t="str">
            <v>M</v>
          </cell>
          <cell r="F717" t="str">
            <v>MM Col$</v>
          </cell>
          <cell r="G717" t="str">
            <v>LFS</v>
          </cell>
          <cell r="H717" t="str">
            <v>PA Corfinversiones</v>
          </cell>
          <cell r="CB717">
            <v>0</v>
          </cell>
          <cell r="CC717">
            <v>0</v>
          </cell>
          <cell r="CD717">
            <v>0</v>
          </cell>
          <cell r="CE717">
            <v>0</v>
          </cell>
          <cell r="CF717">
            <v>0</v>
          </cell>
          <cell r="CG717">
            <v>36724.800000000003</v>
          </cell>
        </row>
        <row r="718">
          <cell r="A718" t="str">
            <v>GIS+ICE+BVI+GSFFCRMMM Col$APT Portafolio</v>
          </cell>
          <cell r="B718" t="str">
            <v>FC</v>
          </cell>
          <cell r="C718" t="str">
            <v>GIS+ICE+BVI+GSF</v>
          </cell>
          <cell r="D718" t="str">
            <v>R</v>
          </cell>
          <cell r="E718" t="str">
            <v>M</v>
          </cell>
          <cell r="F718" t="str">
            <v>MM Col$</v>
          </cell>
          <cell r="G718" t="str">
            <v>LFS</v>
          </cell>
          <cell r="H718" t="str">
            <v>APT Portafolio</v>
          </cell>
          <cell r="CB718">
            <v>0</v>
          </cell>
          <cell r="CC718">
            <v>-897.4</v>
          </cell>
          <cell r="CD718">
            <v>20.2</v>
          </cell>
          <cell r="CE718">
            <v>839.7</v>
          </cell>
          <cell r="CF718">
            <v>-1263.5999999999999</v>
          </cell>
          <cell r="CG718">
            <v>0</v>
          </cell>
        </row>
        <row r="719">
          <cell r="A719" t="str">
            <v>GIS+ICE+BVI+GSFFCRMMM Col$PA Portafolio</v>
          </cell>
          <cell r="B719" t="str">
            <v>FC</v>
          </cell>
          <cell r="C719" t="str">
            <v>GIS+ICE+BVI+GSF</v>
          </cell>
          <cell r="D719" t="str">
            <v>R</v>
          </cell>
          <cell r="E719" t="str">
            <v>M</v>
          </cell>
          <cell r="F719" t="str">
            <v>MM Col$</v>
          </cell>
          <cell r="G719" t="str">
            <v>LFS</v>
          </cell>
          <cell r="H719" t="str">
            <v>PA Portafolio</v>
          </cell>
          <cell r="CB719">
            <v>0</v>
          </cell>
          <cell r="CC719">
            <v>34.5</v>
          </cell>
          <cell r="CD719">
            <v>32.6</v>
          </cell>
          <cell r="CE719">
            <v>96.1</v>
          </cell>
          <cell r="CF719">
            <v>8.4</v>
          </cell>
          <cell r="CG719">
            <v>0</v>
          </cell>
        </row>
        <row r="720">
          <cell r="A720" t="str">
            <v>GIS+ICE+BVI+GSFFCRMMM Col$PA Reacol</v>
          </cell>
          <cell r="B720" t="str">
            <v>FC</v>
          </cell>
          <cell r="C720" t="str">
            <v>GIS+ICE+BVI+GSF</v>
          </cell>
          <cell r="D720" t="str">
            <v>R</v>
          </cell>
          <cell r="E720" t="str">
            <v>M</v>
          </cell>
          <cell r="F720" t="str">
            <v>MM Col$</v>
          </cell>
          <cell r="G720" t="str">
            <v>LFS</v>
          </cell>
          <cell r="H720" t="str">
            <v>PA Reacol</v>
          </cell>
          <cell r="CB720">
            <v>0</v>
          </cell>
          <cell r="CC720">
            <v>0</v>
          </cell>
          <cell r="CD720">
            <v>0</v>
          </cell>
          <cell r="CE720">
            <v>6027.5</v>
          </cell>
          <cell r="CF720">
            <v>0</v>
          </cell>
          <cell r="CG720">
            <v>0</v>
          </cell>
        </row>
        <row r="721">
          <cell r="A721" t="str">
            <v>GIS+ICE+BVI+GSFFCRMMM Col$</v>
          </cell>
          <cell r="B721" t="str">
            <v>FC</v>
          </cell>
          <cell r="C721" t="str">
            <v>GIS+ICE+BVI+GSF</v>
          </cell>
          <cell r="D721" t="str">
            <v>R</v>
          </cell>
          <cell r="E721" t="str">
            <v>M</v>
          </cell>
          <cell r="F721" t="str">
            <v>MM Col$</v>
          </cell>
          <cell r="G721" t="str">
            <v>LFS</v>
          </cell>
        </row>
        <row r="722">
          <cell r="A722" t="str">
            <v>GIS+ICE+BVI+GSFFCRMMM Col$</v>
          </cell>
          <cell r="B722" t="str">
            <v>FC</v>
          </cell>
          <cell r="C722" t="str">
            <v>GIS+ICE+BVI+GSF</v>
          </cell>
          <cell r="D722" t="str">
            <v>R</v>
          </cell>
          <cell r="E722" t="str">
            <v>M</v>
          </cell>
          <cell r="F722" t="str">
            <v>MM Col$</v>
          </cell>
          <cell r="G722" t="str">
            <v>LFS</v>
          </cell>
        </row>
        <row r="723">
          <cell r="A723" t="str">
            <v>GIS+ICE+BVI+GSFFCRMMM Col$Ingresos Otros Conceptos</v>
          </cell>
          <cell r="B723" t="str">
            <v>FC</v>
          </cell>
          <cell r="C723" t="str">
            <v>GIS+ICE+BVI+GSF</v>
          </cell>
          <cell r="D723" t="str">
            <v>R</v>
          </cell>
          <cell r="E723" t="str">
            <v>M</v>
          </cell>
          <cell r="F723" t="str">
            <v>MM Col$</v>
          </cell>
          <cell r="G723" t="str">
            <v>LFS</v>
          </cell>
          <cell r="H723" t="str">
            <v>Ingresos Otros Conceptos</v>
          </cell>
          <cell r="BY723">
            <v>-156.5</v>
          </cell>
          <cell r="BZ723">
            <v>610.1</v>
          </cell>
          <cell r="CA723">
            <v>73.400000000000006</v>
          </cell>
          <cell r="CB723">
            <v>1374.4</v>
          </cell>
          <cell r="CC723">
            <v>230.4</v>
          </cell>
          <cell r="CD723">
            <v>62.5</v>
          </cell>
          <cell r="CE723">
            <v>279.8</v>
          </cell>
          <cell r="CF723">
            <v>253.6</v>
          </cell>
          <cell r="CG723">
            <v>1300.9000000000001</v>
          </cell>
          <cell r="CH723">
            <v>818.5</v>
          </cell>
          <cell r="CI723">
            <v>944.7</v>
          </cell>
          <cell r="CJ723">
            <v>88.7</v>
          </cell>
          <cell r="CK723">
            <v>224.9</v>
          </cell>
          <cell r="CL723">
            <v>499.7</v>
          </cell>
          <cell r="CM723">
            <v>93.4</v>
          </cell>
          <cell r="CN723">
            <v>998.4</v>
          </cell>
          <cell r="CO723">
            <v>665.6</v>
          </cell>
          <cell r="CP723">
            <v>12.4</v>
          </cell>
          <cell r="CQ723">
            <v>612</v>
          </cell>
          <cell r="CR723">
            <v>237.9</v>
          </cell>
          <cell r="CS723">
            <v>144.1</v>
          </cell>
          <cell r="CT723">
            <v>149.4</v>
          </cell>
          <cell r="CU723">
            <v>739.4</v>
          </cell>
          <cell r="CV723">
            <v>2201.6999999999998</v>
          </cell>
          <cell r="CW723">
            <v>6060.5</v>
          </cell>
          <cell r="CX723">
            <v>2605.8000000000002</v>
          </cell>
          <cell r="CY723">
            <v>1001.1</v>
          </cell>
          <cell r="CZ723">
            <v>149399.79999999999</v>
          </cell>
          <cell r="DA723">
            <v>1923.9</v>
          </cell>
          <cell r="DB723">
            <v>832.9</v>
          </cell>
          <cell r="DC723">
            <v>4871.3999999999996</v>
          </cell>
          <cell r="DD723">
            <v>542.29999999999995</v>
          </cell>
          <cell r="DE723">
            <v>7649.2</v>
          </cell>
          <cell r="DF723">
            <v>936.7</v>
          </cell>
          <cell r="DG723">
            <v>338.1</v>
          </cell>
          <cell r="DH723">
            <v>16072.7</v>
          </cell>
          <cell r="DI723">
            <v>360.4</v>
          </cell>
          <cell r="DJ723">
            <v>3003.8</v>
          </cell>
          <cell r="DK723">
            <v>-386.3</v>
          </cell>
          <cell r="DL723">
            <v>-1052.8</v>
          </cell>
          <cell r="DM723">
            <v>128.69999999999999</v>
          </cell>
          <cell r="DN723">
            <v>1160.58</v>
          </cell>
          <cell r="DO723">
            <v>841.1</v>
          </cell>
          <cell r="DP723">
            <v>-554.4</v>
          </cell>
          <cell r="DQ723">
            <v>187.4</v>
          </cell>
          <cell r="ED723">
            <v>0</v>
          </cell>
          <cell r="EE723">
            <v>12558.003456040002</v>
          </cell>
          <cell r="EF723">
            <v>3594.026828</v>
          </cell>
          <cell r="EG723">
            <v>56223.78576087</v>
          </cell>
          <cell r="EH723">
            <v>46.356090000000002</v>
          </cell>
          <cell r="EI723">
            <v>0</v>
          </cell>
          <cell r="EJ723">
            <v>0</v>
          </cell>
          <cell r="EK723">
            <v>0</v>
          </cell>
          <cell r="EL723">
            <v>3006.2070223599999</v>
          </cell>
          <cell r="EM723">
            <v>0</v>
          </cell>
          <cell r="EN723">
            <v>49.564109999999999</v>
          </cell>
          <cell r="EO723">
            <v>8264.6399079999992</v>
          </cell>
        </row>
        <row r="724">
          <cell r="A724" t="str">
            <v>GIS+ICE+BVI+GSFFCRMMM Col$</v>
          </cell>
          <cell r="B724" t="str">
            <v>FC</v>
          </cell>
          <cell r="C724" t="str">
            <v>GIS+ICE+BVI+GSF</v>
          </cell>
          <cell r="D724" t="str">
            <v>R</v>
          </cell>
          <cell r="E724" t="str">
            <v>M</v>
          </cell>
          <cell r="F724" t="str">
            <v>MM Col$</v>
          </cell>
          <cell r="G724" t="str">
            <v>LFS</v>
          </cell>
          <cell r="H724" t="str">
            <v/>
          </cell>
        </row>
        <row r="725">
          <cell r="A725" t="str">
            <v>GIS+ICE+BVI+GSFFCRMMM Col$EGRESOS</v>
          </cell>
          <cell r="B725" t="str">
            <v>FC</v>
          </cell>
          <cell r="C725" t="str">
            <v>GIS+ICE+BVI+GSF</v>
          </cell>
          <cell r="D725" t="str">
            <v>R</v>
          </cell>
          <cell r="E725" t="str">
            <v>M</v>
          </cell>
          <cell r="F725" t="str">
            <v>MM Col$</v>
          </cell>
          <cell r="G725" t="str">
            <v>LFS</v>
          </cell>
          <cell r="H725" t="str">
            <v>EGRESOS</v>
          </cell>
          <cell r="AH725">
            <v>56403.3</v>
          </cell>
          <cell r="AI725">
            <v>28671.600000000002</v>
          </cell>
          <cell r="AJ725">
            <v>70817.000000000015</v>
          </cell>
          <cell r="AK725">
            <v>22465.599999999999</v>
          </cell>
          <cell r="AL725">
            <v>41801.4</v>
          </cell>
          <cell r="AM725">
            <v>51553.100000000006</v>
          </cell>
          <cell r="AN725">
            <v>42874.245000000003</v>
          </cell>
          <cell r="AO725">
            <v>10964.6</v>
          </cell>
          <cell r="AP725">
            <v>37899.4</v>
          </cell>
          <cell r="AQ725">
            <v>255790.3</v>
          </cell>
          <cell r="AR725">
            <v>14776.9</v>
          </cell>
          <cell r="AT725">
            <v>51801.7</v>
          </cell>
          <cell r="AV725">
            <v>4671.6000000000004</v>
          </cell>
          <cell r="AW725">
            <v>47589.2</v>
          </cell>
          <cell r="AX725">
            <v>39989.800000000003</v>
          </cell>
          <cell r="AY725">
            <v>41515.1</v>
          </cell>
          <cell r="AZ725">
            <v>17627.599999999999</v>
          </cell>
          <cell r="BB725">
            <v>56914.8</v>
          </cell>
          <cell r="BC725">
            <v>22770</v>
          </cell>
          <cell r="BD725">
            <v>4194</v>
          </cell>
          <cell r="BF725">
            <v>34327.300000000003</v>
          </cell>
          <cell r="BG725">
            <v>5007.5</v>
          </cell>
          <cell r="BH725">
            <v>5215.3999999999996</v>
          </cell>
          <cell r="BI725">
            <v>30311.3</v>
          </cell>
          <cell r="BJ725">
            <v>13521.8</v>
          </cell>
          <cell r="BK725">
            <v>6129.9</v>
          </cell>
          <cell r="BL725">
            <v>34692.199999999997</v>
          </cell>
          <cell r="BM725">
            <v>8723.7000000000007</v>
          </cell>
          <cell r="BN725">
            <v>21512.799999999999</v>
          </cell>
          <cell r="BO725">
            <v>40122.199999999997</v>
          </cell>
          <cell r="BP725">
            <v>5590.8</v>
          </cell>
          <cell r="BQ725">
            <v>10435.4</v>
          </cell>
          <cell r="BR725">
            <v>35852.300000000003</v>
          </cell>
          <cell r="BS725">
            <v>17069.2</v>
          </cell>
          <cell r="BT725">
            <v>5666.3</v>
          </cell>
          <cell r="BU725">
            <v>34200.088941839997</v>
          </cell>
          <cell r="BW725">
            <v>190965.6</v>
          </cell>
          <cell r="BX725">
            <v>123022.6</v>
          </cell>
          <cell r="BY725">
            <v>10706.3</v>
          </cell>
          <cell r="BZ725">
            <v>5299.1</v>
          </cell>
          <cell r="CA725">
            <v>25479.8</v>
          </cell>
          <cell r="CB725">
            <v>4217.8999999999996</v>
          </cell>
          <cell r="CC725">
            <v>7154.6</v>
          </cell>
          <cell r="CD725">
            <v>25357.7</v>
          </cell>
          <cell r="CE725">
            <v>51646.3</v>
          </cell>
          <cell r="CF725">
            <v>6853.2</v>
          </cell>
          <cell r="CG725">
            <v>35060.1</v>
          </cell>
          <cell r="CH725">
            <v>11400.1</v>
          </cell>
          <cell r="CI725">
            <v>5062.8999999999996</v>
          </cell>
          <cell r="CJ725">
            <v>26752.400000000001</v>
          </cell>
          <cell r="CK725">
            <v>16221.3</v>
          </cell>
          <cell r="CL725">
            <v>16554.45</v>
          </cell>
          <cell r="CM725">
            <v>25369</v>
          </cell>
          <cell r="CN725">
            <v>7770.1</v>
          </cell>
          <cell r="CO725">
            <v>5965.4</v>
          </cell>
          <cell r="CP725">
            <v>27932.7</v>
          </cell>
          <cell r="CQ725">
            <v>17315.2</v>
          </cell>
          <cell r="CR725">
            <v>5337.6</v>
          </cell>
          <cell r="CS725">
            <v>19171.5</v>
          </cell>
          <cell r="CT725">
            <v>11700.1</v>
          </cell>
          <cell r="CU725">
            <v>19069.099999999999</v>
          </cell>
          <cell r="CV725">
            <v>22434.1</v>
          </cell>
          <cell r="CW725">
            <v>130203.1</v>
          </cell>
          <cell r="CX725">
            <v>37952.800000000003</v>
          </cell>
          <cell r="CY725">
            <v>18312.7</v>
          </cell>
          <cell r="CZ725">
            <v>62734.5</v>
          </cell>
          <cell r="DA725">
            <v>5957.9</v>
          </cell>
          <cell r="DB725">
            <v>20285.5</v>
          </cell>
          <cell r="DC725">
            <v>29559.7</v>
          </cell>
          <cell r="DD725">
            <v>9810</v>
          </cell>
          <cell r="DE725">
            <v>31985.3</v>
          </cell>
          <cell r="DF725">
            <v>114970.86</v>
          </cell>
          <cell r="DG725">
            <v>18044.86</v>
          </cell>
          <cell r="DH725">
            <v>17695.36</v>
          </cell>
          <cell r="DI725">
            <v>38027.160000000003</v>
          </cell>
          <cell r="DJ725">
            <v>6604.56</v>
          </cell>
          <cell r="DK725">
            <v>92543.29</v>
          </cell>
          <cell r="DL725">
            <v>25779.59</v>
          </cell>
          <cell r="DM725">
            <v>3077.9</v>
          </cell>
          <cell r="DN725">
            <v>19570.89</v>
          </cell>
          <cell r="DO725">
            <v>22122.2</v>
          </cell>
          <cell r="DP725">
            <v>5197.7</v>
          </cell>
          <cell r="DQ725">
            <v>4020.5</v>
          </cell>
          <cell r="ED725">
            <v>6544.6863825199998</v>
          </cell>
          <cell r="EE725">
            <v>15482.762466669999</v>
          </cell>
          <cell r="EF725">
            <v>13761.392918449999</v>
          </cell>
          <cell r="EG725">
            <v>243122.08328641998</v>
          </cell>
          <cell r="EH725">
            <v>15098.166680000002</v>
          </cell>
          <cell r="EI725">
            <v>9318.332252369999</v>
          </cell>
          <cell r="EJ725">
            <v>12156.704634100002</v>
          </cell>
          <cell r="EK725">
            <v>14887.112324325062</v>
          </cell>
          <cell r="EL725">
            <v>11977.511582750001</v>
          </cell>
          <cell r="EM725">
            <v>15417.887447159999</v>
          </cell>
          <cell r="EN725">
            <v>18074.33356128</v>
          </cell>
          <cell r="EO725">
            <v>16496.708887889999</v>
          </cell>
        </row>
        <row r="726">
          <cell r="A726" t="str">
            <v>GIS+ICE+BVI+GSFFCRMMM Col$Sueldos Salarios y Prestaciones</v>
          </cell>
          <cell r="B726" t="str">
            <v>FC</v>
          </cell>
          <cell r="C726" t="str">
            <v>GIS+ICE+BVI+GSF</v>
          </cell>
          <cell r="D726" t="str">
            <v>R</v>
          </cell>
          <cell r="E726" t="str">
            <v>M</v>
          </cell>
          <cell r="F726" t="str">
            <v>MM Col$</v>
          </cell>
          <cell r="G726" t="str">
            <v>LFS</v>
          </cell>
          <cell r="H726" t="str">
            <v>Sueldos Salarios y Prestaciones</v>
          </cell>
          <cell r="AH726">
            <v>689.6</v>
          </cell>
          <cell r="AI726">
            <v>410.5</v>
          </cell>
          <cell r="AJ726">
            <v>349.1</v>
          </cell>
          <cell r="AK726">
            <v>336.1</v>
          </cell>
          <cell r="AL726">
            <v>416.1</v>
          </cell>
          <cell r="AM726">
            <v>316.49999999999994</v>
          </cell>
          <cell r="AN726">
            <v>651.29999999999984</v>
          </cell>
          <cell r="AO726">
            <v>526.09999999999991</v>
          </cell>
          <cell r="AP726">
            <v>537.5</v>
          </cell>
          <cell r="AQ726">
            <v>334.3</v>
          </cell>
          <cell r="AR726">
            <v>362.1</v>
          </cell>
          <cell r="AT726">
            <v>324.10000000000002</v>
          </cell>
          <cell r="AV726">
            <v>507.6</v>
          </cell>
          <cell r="AW726">
            <v>285</v>
          </cell>
          <cell r="AX726">
            <v>383.3</v>
          </cell>
          <cell r="AY726">
            <v>284.2</v>
          </cell>
          <cell r="AZ726">
            <v>378.5</v>
          </cell>
          <cell r="BB726">
            <v>278.10000000000002</v>
          </cell>
          <cell r="BC726">
            <v>669.7</v>
          </cell>
          <cell r="BD726">
            <v>333.8</v>
          </cell>
          <cell r="BF726">
            <v>419.8</v>
          </cell>
          <cell r="BG726">
            <v>293.60000000000002</v>
          </cell>
          <cell r="BH726">
            <v>289.5</v>
          </cell>
          <cell r="BI726">
            <v>300.7</v>
          </cell>
          <cell r="BJ726">
            <v>410.1</v>
          </cell>
          <cell r="BK726">
            <v>273.5</v>
          </cell>
          <cell r="BL726">
            <v>242.3</v>
          </cell>
          <cell r="BM726">
            <v>389.7</v>
          </cell>
          <cell r="BN726">
            <v>287.7</v>
          </cell>
          <cell r="BO726">
            <v>307.2</v>
          </cell>
          <cell r="BP726">
            <v>398.9</v>
          </cell>
          <cell r="BQ726">
            <v>250.3</v>
          </cell>
          <cell r="BR726">
            <v>464.1</v>
          </cell>
          <cell r="BS726">
            <v>243.3</v>
          </cell>
          <cell r="BT726">
            <v>293.2</v>
          </cell>
          <cell r="BU726">
            <v>222.9</v>
          </cell>
          <cell r="BW726">
            <v>499.2</v>
          </cell>
          <cell r="BX726">
            <v>161</v>
          </cell>
          <cell r="BY726">
            <v>227.7</v>
          </cell>
          <cell r="BZ726">
            <v>225.5</v>
          </cell>
          <cell r="CA726">
            <v>185.7</v>
          </cell>
          <cell r="CB726">
            <v>657.5</v>
          </cell>
          <cell r="CC726">
            <v>275.5</v>
          </cell>
          <cell r="CD726">
            <v>242.3</v>
          </cell>
          <cell r="CE726">
            <v>223.6</v>
          </cell>
          <cell r="CF726">
            <v>247.3</v>
          </cell>
          <cell r="CG726">
            <v>247.2</v>
          </cell>
          <cell r="CH726">
            <v>249.2</v>
          </cell>
          <cell r="CI726">
            <v>258.7</v>
          </cell>
          <cell r="CJ726">
            <v>1658.8</v>
          </cell>
          <cell r="CK726">
            <v>213.4</v>
          </cell>
          <cell r="CL726">
            <v>235.3</v>
          </cell>
          <cell r="CM726">
            <v>300.60000000000002</v>
          </cell>
          <cell r="CN726">
            <v>317</v>
          </cell>
          <cell r="CO726">
            <v>251.8</v>
          </cell>
          <cell r="CP726">
            <v>229.9</v>
          </cell>
          <cell r="CQ726">
            <v>228.4</v>
          </cell>
          <cell r="CR726">
            <v>256.8</v>
          </cell>
          <cell r="CS726">
            <v>298.10000000000002</v>
          </cell>
          <cell r="CT726">
            <v>257.2</v>
          </cell>
          <cell r="CU726">
            <v>290.2</v>
          </cell>
          <cell r="CV726">
            <v>215.7</v>
          </cell>
          <cell r="CW726">
            <v>227.8</v>
          </cell>
          <cell r="CX726">
            <v>255.9</v>
          </cell>
          <cell r="CY726">
            <v>564.79999999999995</v>
          </cell>
          <cell r="CZ726">
            <v>228.1</v>
          </cell>
          <cell r="DA726">
            <v>200.9</v>
          </cell>
          <cell r="DB726">
            <v>274</v>
          </cell>
          <cell r="DC726">
            <v>308.10000000000002</v>
          </cell>
          <cell r="DD726">
            <v>313.60000000000002</v>
          </cell>
          <cell r="DE726">
            <v>225.2</v>
          </cell>
          <cell r="DF726">
            <v>246.46</v>
          </cell>
          <cell r="DG726">
            <v>290.56</v>
          </cell>
          <cell r="DH726">
            <v>142.86000000000001</v>
          </cell>
          <cell r="DI726">
            <v>206.06</v>
          </cell>
          <cell r="DJ726">
            <v>206.76</v>
          </cell>
          <cell r="DK726">
            <v>197.89</v>
          </cell>
          <cell r="DL726">
            <v>239.79</v>
          </cell>
          <cell r="DM726">
            <v>423.6</v>
          </cell>
          <cell r="DN726">
            <v>241.63</v>
          </cell>
          <cell r="DO726">
            <v>231.6</v>
          </cell>
          <cell r="DP726">
            <v>241.1</v>
          </cell>
          <cell r="DQ726">
            <v>249.3</v>
          </cell>
          <cell r="ED726">
            <v>252.381528</v>
          </cell>
          <cell r="EE726">
            <v>207.709754</v>
          </cell>
          <cell r="EF726">
            <v>156.045804</v>
          </cell>
          <cell r="EG726">
            <v>198.03537900000003</v>
          </cell>
          <cell r="EH726">
            <v>286.78835900000001</v>
          </cell>
          <cell r="EI726">
            <v>197.46429000000001</v>
          </cell>
          <cell r="EJ726">
            <v>217.090428</v>
          </cell>
          <cell r="EK726">
            <v>204.00859199999999</v>
          </cell>
          <cell r="EL726">
            <v>123.555025</v>
          </cell>
          <cell r="EM726">
            <v>330.519814</v>
          </cell>
          <cell r="EN726">
            <v>169.49876700000002</v>
          </cell>
          <cell r="EO726">
            <v>194.05654799999999</v>
          </cell>
        </row>
        <row r="727">
          <cell r="A727" t="str">
            <v>GIS+ICE+BVI+GSFFCRMMM Col$Gastos de Administración</v>
          </cell>
          <cell r="B727" t="str">
            <v>FC</v>
          </cell>
          <cell r="C727" t="str">
            <v>GIS+ICE+BVI+GSF</v>
          </cell>
          <cell r="D727" t="str">
            <v>R</v>
          </cell>
          <cell r="E727" t="str">
            <v>M</v>
          </cell>
          <cell r="F727" t="str">
            <v>MM Col$</v>
          </cell>
          <cell r="G727" t="str">
            <v>LFS</v>
          </cell>
          <cell r="H727" t="str">
            <v>Gastos de Administración</v>
          </cell>
          <cell r="AH727">
            <v>2768.8</v>
          </cell>
          <cell r="AI727">
            <v>2817.8999999999996</v>
          </cell>
          <cell r="AJ727">
            <v>1327</v>
          </cell>
          <cell r="AK727">
            <v>1154.2</v>
          </cell>
          <cell r="AL727">
            <v>1094.9000000000001</v>
          </cell>
          <cell r="AM727">
            <v>1082.5999999999999</v>
          </cell>
          <cell r="AN727">
            <v>6099.4449999999997</v>
          </cell>
          <cell r="AO727">
            <v>686.09999999999991</v>
          </cell>
          <cell r="AP727">
            <v>3386.1000000000004</v>
          </cell>
          <cell r="AQ727">
            <v>353.9000000000002</v>
          </cell>
          <cell r="AR727">
            <v>875</v>
          </cell>
          <cell r="AT727">
            <v>1229.2</v>
          </cell>
          <cell r="AV727">
            <v>1409.4</v>
          </cell>
          <cell r="AW727">
            <v>1171.2</v>
          </cell>
          <cell r="AX727">
            <v>2478.1999999999998</v>
          </cell>
          <cell r="AY727">
            <v>1079.5999999999999</v>
          </cell>
          <cell r="AZ727">
            <v>639.5</v>
          </cell>
          <cell r="BB727">
            <v>2475.5</v>
          </cell>
          <cell r="BC727">
            <v>715.2</v>
          </cell>
          <cell r="BD727">
            <v>1296.4000000000001</v>
          </cell>
          <cell r="BF727">
            <v>842.3</v>
          </cell>
          <cell r="BG727">
            <v>695</v>
          </cell>
          <cell r="BH727">
            <v>857.8</v>
          </cell>
          <cell r="BI727">
            <v>845.7</v>
          </cell>
          <cell r="BJ727">
            <v>880.7</v>
          </cell>
          <cell r="BK727">
            <v>360.9</v>
          </cell>
          <cell r="BL727">
            <v>756.8</v>
          </cell>
          <cell r="BM727">
            <v>739.4</v>
          </cell>
          <cell r="BN727">
            <v>1100.4000000000001</v>
          </cell>
          <cell r="BO727">
            <v>1506.3</v>
          </cell>
          <cell r="BP727">
            <v>377.1</v>
          </cell>
          <cell r="BQ727">
            <v>1192.4000000000001</v>
          </cell>
          <cell r="BR727">
            <v>477.6</v>
          </cell>
          <cell r="BS727">
            <v>250.9</v>
          </cell>
          <cell r="BT727">
            <v>892.7</v>
          </cell>
          <cell r="BU727">
            <v>224.5</v>
          </cell>
          <cell r="BW727">
            <v>586</v>
          </cell>
          <cell r="BX727">
            <v>1454.6</v>
          </cell>
          <cell r="BY727">
            <v>581.5</v>
          </cell>
          <cell r="BZ727">
            <v>920.9</v>
          </cell>
          <cell r="CA727">
            <v>1033.2</v>
          </cell>
          <cell r="CB727">
            <v>730.1</v>
          </cell>
          <cell r="CC727">
            <v>1044.4000000000001</v>
          </cell>
          <cell r="CD727">
            <v>681.2</v>
          </cell>
          <cell r="CE727">
            <v>554</v>
          </cell>
          <cell r="CF727">
            <v>596.4</v>
          </cell>
          <cell r="CG727">
            <v>1236</v>
          </cell>
          <cell r="CH727">
            <v>1205</v>
          </cell>
          <cell r="CI727">
            <v>538.4</v>
          </cell>
          <cell r="CJ727">
            <v>669.5</v>
          </cell>
          <cell r="CK727">
            <v>537.6</v>
          </cell>
          <cell r="CL727">
            <v>2015.05</v>
          </cell>
          <cell r="CM727">
            <v>1775.6</v>
          </cell>
          <cell r="CN727">
            <v>1774</v>
          </cell>
          <cell r="CO727">
            <v>266.60000000000002</v>
          </cell>
          <cell r="CP727">
            <v>1247</v>
          </cell>
          <cell r="CQ727">
            <v>472.7</v>
          </cell>
          <cell r="CR727">
            <v>363.6</v>
          </cell>
          <cell r="CS727">
            <v>1332.2</v>
          </cell>
          <cell r="CT727">
            <v>329.7</v>
          </cell>
          <cell r="CU727">
            <v>340.7</v>
          </cell>
          <cell r="CV727">
            <v>1387.5</v>
          </cell>
          <cell r="CW727">
            <v>407.5</v>
          </cell>
          <cell r="CX727">
            <v>762.1</v>
          </cell>
          <cell r="CY727">
            <v>670</v>
          </cell>
          <cell r="CZ727">
            <v>4266.5</v>
          </cell>
          <cell r="DA727">
            <v>913</v>
          </cell>
          <cell r="DB727">
            <v>560.20000000000005</v>
          </cell>
          <cell r="DC727">
            <v>745.3</v>
          </cell>
          <cell r="DD727">
            <v>593.4</v>
          </cell>
          <cell r="DE727">
            <v>431.3</v>
          </cell>
          <cell r="DF727">
            <v>506.2</v>
          </cell>
          <cell r="DG727">
            <v>284.60000000000002</v>
          </cell>
          <cell r="DH727">
            <v>67.7</v>
          </cell>
          <cell r="DI727">
            <v>739.5</v>
          </cell>
          <cell r="DJ727">
            <v>1255.9000000000001</v>
          </cell>
          <cell r="DK727">
            <v>75544.800000000003</v>
          </cell>
          <cell r="DL727">
            <v>463.9</v>
          </cell>
          <cell r="DM727">
            <v>783.9</v>
          </cell>
          <cell r="DN727">
            <v>787.29</v>
          </cell>
          <cell r="DO727">
            <v>566.6</v>
          </cell>
          <cell r="DP727">
            <v>769.9</v>
          </cell>
          <cell r="DQ727">
            <v>619.20000000000005</v>
          </cell>
          <cell r="ED727">
            <v>1279.48917626</v>
          </cell>
          <cell r="EE727">
            <v>473.2857879899999</v>
          </cell>
          <cell r="EF727">
            <v>486.49868515000003</v>
          </cell>
          <cell r="EG727">
            <v>1120.6837380300001</v>
          </cell>
          <cell r="EH727">
            <v>447.53948131999999</v>
          </cell>
          <cell r="EI727">
            <v>343.14795938000009</v>
          </cell>
          <cell r="EJ727">
            <v>1899.2504517400002</v>
          </cell>
          <cell r="EK727">
            <v>512.94552869506219</v>
          </cell>
          <cell r="EL727">
            <v>3849.5044089899998</v>
          </cell>
          <cell r="EM727">
            <v>259.63853572000005</v>
          </cell>
          <cell r="EN727">
            <v>576.67239322</v>
          </cell>
          <cell r="EO727">
            <v>159.79678536</v>
          </cell>
        </row>
        <row r="728">
          <cell r="A728" t="str">
            <v>GIS+ICE+BVI+GSFFCRMMM Col$Inversiones en Acciones /Bonos</v>
          </cell>
          <cell r="B728" t="str">
            <v>FC</v>
          </cell>
          <cell r="C728" t="str">
            <v>GIS+ICE+BVI+GSF</v>
          </cell>
          <cell r="D728" t="str">
            <v>R</v>
          </cell>
          <cell r="E728" t="str">
            <v>M</v>
          </cell>
          <cell r="F728" t="str">
            <v>MM Col$</v>
          </cell>
          <cell r="G728" t="str">
            <v>LFS</v>
          </cell>
          <cell r="H728" t="str">
            <v>Inversiones en Acciones /Bonos</v>
          </cell>
          <cell r="AH728">
            <v>20274</v>
          </cell>
          <cell r="AI728">
            <v>9597.4000000000015</v>
          </cell>
          <cell r="AJ728">
            <v>14598.4</v>
          </cell>
          <cell r="AK728">
            <v>15480.599999999999</v>
          </cell>
          <cell r="AL728">
            <v>35150.5</v>
          </cell>
          <cell r="AM728">
            <v>10252</v>
          </cell>
          <cell r="AN728">
            <v>33369.4</v>
          </cell>
          <cell r="AO728">
            <v>5655.4</v>
          </cell>
          <cell r="AP728">
            <v>1773</v>
          </cell>
          <cell r="AQ728">
            <v>252340.59999999998</v>
          </cell>
          <cell r="AR728">
            <v>2070.5</v>
          </cell>
          <cell r="AT728">
            <v>0</v>
          </cell>
          <cell r="AV728">
            <v>1781.1</v>
          </cell>
          <cell r="AW728">
            <v>45296.1</v>
          </cell>
          <cell r="AX728">
            <v>6197.6</v>
          </cell>
          <cell r="AY728">
            <v>20063</v>
          </cell>
          <cell r="AZ728">
            <v>13090.7</v>
          </cell>
          <cell r="BB728">
            <v>23966.6</v>
          </cell>
          <cell r="BC728">
            <v>11882.1</v>
          </cell>
          <cell r="BD728">
            <v>30</v>
          </cell>
          <cell r="BF728">
            <v>1.6</v>
          </cell>
          <cell r="BG728">
            <v>0</v>
          </cell>
          <cell r="BH728">
            <v>4223.8999999999996</v>
          </cell>
          <cell r="BI728">
            <v>100</v>
          </cell>
          <cell r="BJ728">
            <v>7922.3</v>
          </cell>
          <cell r="BK728">
            <v>1000</v>
          </cell>
          <cell r="BL728">
            <v>5680.5</v>
          </cell>
          <cell r="BM728">
            <v>2341.8000000000002</v>
          </cell>
          <cell r="BN728">
            <v>17338.900000000001</v>
          </cell>
          <cell r="BO728">
            <v>1276.3</v>
          </cell>
          <cell r="BP728">
            <v>0</v>
          </cell>
          <cell r="BQ728">
            <v>6118.6</v>
          </cell>
          <cell r="BR728">
            <v>5516.7</v>
          </cell>
          <cell r="BS728">
            <v>8687.4</v>
          </cell>
          <cell r="BT728">
            <v>1955.5</v>
          </cell>
          <cell r="BU728">
            <v>3648.7397504</v>
          </cell>
          <cell r="BW728">
            <v>188367.8</v>
          </cell>
          <cell r="BX728">
            <v>96432.8</v>
          </cell>
          <cell r="BY728">
            <v>1064.3</v>
          </cell>
          <cell r="BZ728">
            <v>253.1</v>
          </cell>
          <cell r="CA728">
            <v>0</v>
          </cell>
          <cell r="CB728">
            <v>466.6</v>
          </cell>
          <cell r="CC728">
            <v>1240.5</v>
          </cell>
          <cell r="CD728">
            <v>0</v>
          </cell>
          <cell r="CE728">
            <v>39617.599999999999</v>
          </cell>
          <cell r="CF728">
            <v>1407.8</v>
          </cell>
          <cell r="CG728">
            <v>7960.9</v>
          </cell>
          <cell r="CH728">
            <v>2219.3000000000002</v>
          </cell>
          <cell r="CI728">
            <v>25.5</v>
          </cell>
          <cell r="CJ728">
            <v>0</v>
          </cell>
          <cell r="CK728">
            <v>1000</v>
          </cell>
          <cell r="CL728">
            <v>0</v>
          </cell>
          <cell r="CM728">
            <v>460.3</v>
          </cell>
          <cell r="CN728">
            <v>1444.7</v>
          </cell>
          <cell r="CO728">
            <v>1744.9</v>
          </cell>
          <cell r="CP728">
            <v>0</v>
          </cell>
          <cell r="CQ728">
            <v>0</v>
          </cell>
          <cell r="CR728">
            <v>0</v>
          </cell>
          <cell r="CS728">
            <v>0</v>
          </cell>
          <cell r="CT728">
            <v>23.1</v>
          </cell>
          <cell r="CU728">
            <v>3150.4</v>
          </cell>
          <cell r="CV728">
            <v>4629.8999999999996</v>
          </cell>
          <cell r="CW728">
            <v>39304</v>
          </cell>
          <cell r="CX728">
            <v>0</v>
          </cell>
          <cell r="CY728">
            <v>0</v>
          </cell>
          <cell r="CZ728">
            <v>54863</v>
          </cell>
          <cell r="DA728">
            <v>0</v>
          </cell>
          <cell r="DB728">
            <v>0</v>
          </cell>
          <cell r="DC728">
            <v>14771.3</v>
          </cell>
          <cell r="DD728">
            <v>8.8000000000000007</v>
          </cell>
          <cell r="DE728">
            <v>16537.099999999999</v>
          </cell>
          <cell r="DF728">
            <v>111978.2</v>
          </cell>
          <cell r="DG728">
            <v>15603.1</v>
          </cell>
          <cell r="DH728">
            <v>27826.7</v>
          </cell>
          <cell r="DI728">
            <v>7783.3</v>
          </cell>
          <cell r="DJ728">
            <v>210.3</v>
          </cell>
          <cell r="DK728">
            <v>0</v>
          </cell>
          <cell r="DL728">
            <v>11.7</v>
          </cell>
          <cell r="DM728">
            <v>0</v>
          </cell>
          <cell r="DN728">
            <v>8.82</v>
          </cell>
          <cell r="DO728">
            <v>0</v>
          </cell>
          <cell r="DP728">
            <v>26.5</v>
          </cell>
          <cell r="DQ728">
            <v>0</v>
          </cell>
          <cell r="ED728">
            <v>1242.722344</v>
          </cell>
          <cell r="EE728">
            <v>3157.6007500000001</v>
          </cell>
          <cell r="EF728">
            <v>143.82336000000001</v>
          </cell>
          <cell r="EG728">
            <v>174017.75411444</v>
          </cell>
          <cell r="EH728">
            <v>0</v>
          </cell>
          <cell r="EI728">
            <v>288.274382</v>
          </cell>
          <cell r="EJ728">
            <v>90.870400000000004</v>
          </cell>
          <cell r="EK728">
            <v>161.939942</v>
          </cell>
          <cell r="EL728">
            <v>407.86037863999996</v>
          </cell>
          <cell r="EM728">
            <v>1743.21100471</v>
          </cell>
          <cell r="EN728">
            <v>1860.0626736300003</v>
          </cell>
          <cell r="EO728">
            <v>144.49440489</v>
          </cell>
        </row>
        <row r="729">
          <cell r="A729" t="str">
            <v>GIS+ICE+BVI+GSFFCRMMM Col$</v>
          </cell>
          <cell r="B729" t="str">
            <v>FC</v>
          </cell>
          <cell r="C729" t="str">
            <v>GIS+ICE+BVI+GSF</v>
          </cell>
          <cell r="D729" t="str">
            <v>R</v>
          </cell>
          <cell r="E729" t="str">
            <v>M</v>
          </cell>
          <cell r="F729" t="str">
            <v>MM Col$</v>
          </cell>
          <cell r="G729" t="str">
            <v>LFS</v>
          </cell>
        </row>
        <row r="730">
          <cell r="A730" t="str">
            <v>GIS+ICE+BVI+GSFFCRMMM Col$Inversiones Argos S.A.</v>
          </cell>
          <cell r="B730" t="str">
            <v>FC</v>
          </cell>
          <cell r="C730" t="str">
            <v>GIS+ICE+BVI+GSF</v>
          </cell>
          <cell r="D730" t="str">
            <v>R</v>
          </cell>
          <cell r="E730" t="str">
            <v>M</v>
          </cell>
          <cell r="F730" t="str">
            <v>MM Col$</v>
          </cell>
          <cell r="G730" t="str">
            <v>LFS</v>
          </cell>
          <cell r="H730" t="str">
            <v>Inversiones Argos S.A.</v>
          </cell>
          <cell r="CB730">
            <v>466.6</v>
          </cell>
          <cell r="CC730">
            <v>1240.5</v>
          </cell>
          <cell r="CE730">
            <v>499.9</v>
          </cell>
          <cell r="CF730">
            <v>1407.8</v>
          </cell>
          <cell r="CG730">
            <v>7953.6</v>
          </cell>
        </row>
        <row r="731">
          <cell r="A731" t="str">
            <v>GIS+ICE+BVI+GSFFCRMMM Col$Inversiones Otrabanda S.A.</v>
          </cell>
          <cell r="B731" t="str">
            <v>FC</v>
          </cell>
          <cell r="C731" t="str">
            <v>GIS+ICE+BVI+GSF</v>
          </cell>
          <cell r="D731" t="str">
            <v>R</v>
          </cell>
          <cell r="E731" t="str">
            <v>M</v>
          </cell>
          <cell r="F731" t="str">
            <v>MM Col$</v>
          </cell>
          <cell r="G731" t="str">
            <v>LFS</v>
          </cell>
          <cell r="H731" t="str">
            <v>Inversiones Otrabanda S.A.</v>
          </cell>
          <cell r="CB731">
            <v>0</v>
          </cell>
          <cell r="CC731">
            <v>0</v>
          </cell>
          <cell r="CD731">
            <v>0</v>
          </cell>
          <cell r="CE731">
            <v>0</v>
          </cell>
          <cell r="CF731">
            <v>0</v>
          </cell>
          <cell r="CG731">
            <v>7.3</v>
          </cell>
        </row>
        <row r="732">
          <cell r="A732" t="str">
            <v>GIS+ICE+BVI+GSFFCRMMM Col$Fabricato Tejicondor S.A.</v>
          </cell>
          <cell r="B732" t="str">
            <v>FC</v>
          </cell>
          <cell r="C732" t="str">
            <v>GIS+ICE+BVI+GSF</v>
          </cell>
          <cell r="D732" t="str">
            <v>R</v>
          </cell>
          <cell r="E732" t="str">
            <v>M</v>
          </cell>
          <cell r="F732" t="str">
            <v>MM Col$</v>
          </cell>
          <cell r="G732" t="str">
            <v>LFS</v>
          </cell>
          <cell r="H732" t="str">
            <v>Fabricato Tejicondor S.A.</v>
          </cell>
          <cell r="CB732">
            <v>0</v>
          </cell>
          <cell r="CC732">
            <v>0</v>
          </cell>
          <cell r="CD732">
            <v>0</v>
          </cell>
          <cell r="CE732">
            <v>7113.9</v>
          </cell>
          <cell r="CF732">
            <v>0</v>
          </cell>
          <cell r="CG732">
            <v>0</v>
          </cell>
        </row>
        <row r="733">
          <cell r="A733" t="str">
            <v>GIS+ICE+BVI+GSFFCRMMM Col$Enlace Operativo S.A.</v>
          </cell>
          <cell r="B733" t="str">
            <v>FC</v>
          </cell>
          <cell r="C733" t="str">
            <v>GIS+ICE+BVI+GSF</v>
          </cell>
          <cell r="D733" t="str">
            <v>R</v>
          </cell>
          <cell r="E733" t="str">
            <v>M</v>
          </cell>
          <cell r="F733" t="str">
            <v>MM Col$</v>
          </cell>
          <cell r="G733" t="str">
            <v>LFS</v>
          </cell>
          <cell r="H733" t="str">
            <v>Enlace Operativo S.A.</v>
          </cell>
          <cell r="CB733">
            <v>0</v>
          </cell>
          <cell r="CC733">
            <v>0</v>
          </cell>
          <cell r="CD733">
            <v>0</v>
          </cell>
          <cell r="CE733">
            <v>385</v>
          </cell>
          <cell r="CF733">
            <v>0</v>
          </cell>
          <cell r="CG733">
            <v>0</v>
          </cell>
        </row>
        <row r="734">
          <cell r="A734" t="str">
            <v>GIS+ICE+BVI+GSFFCRMMM Col$Colinversiones S.A.</v>
          </cell>
          <cell r="B734" t="str">
            <v>FC</v>
          </cell>
          <cell r="C734" t="str">
            <v>GIS+ICE+BVI+GSF</v>
          </cell>
          <cell r="D734" t="str">
            <v>R</v>
          </cell>
          <cell r="E734" t="str">
            <v>M</v>
          </cell>
          <cell r="F734" t="str">
            <v>MM Col$</v>
          </cell>
          <cell r="G734" t="str">
            <v>LFS</v>
          </cell>
          <cell r="H734" t="str">
            <v>Colinversiones S.A.</v>
          </cell>
          <cell r="CB734">
            <v>0</v>
          </cell>
          <cell r="CE734">
            <v>31618.799999999999</v>
          </cell>
        </row>
        <row r="735">
          <cell r="A735" t="str">
            <v>GIS+ICE+BVI+GSFFCRMMM Col$</v>
          </cell>
          <cell r="B735" t="str">
            <v>FC</v>
          </cell>
          <cell r="C735" t="str">
            <v>GIS+ICE+BVI+GSF</v>
          </cell>
          <cell r="D735" t="str">
            <v>R</v>
          </cell>
          <cell r="E735" t="str">
            <v>M</v>
          </cell>
          <cell r="F735" t="str">
            <v>MM Col$</v>
          </cell>
          <cell r="G735" t="str">
            <v>LFS</v>
          </cell>
        </row>
        <row r="736">
          <cell r="A736" t="str">
            <v xml:space="preserve">GIS+ICE+BVI+GSFFCRMMM Col$Intereses Pagados </v>
          </cell>
          <cell r="B736" t="str">
            <v>FC</v>
          </cell>
          <cell r="C736" t="str">
            <v>GIS+ICE+BVI+GSF</v>
          </cell>
          <cell r="D736" t="str">
            <v>R</v>
          </cell>
          <cell r="E736" t="str">
            <v>M</v>
          </cell>
          <cell r="F736" t="str">
            <v>MM Col$</v>
          </cell>
          <cell r="G736" t="str">
            <v>LFS</v>
          </cell>
          <cell r="H736" t="str">
            <v xml:space="preserve">Intereses Pagados </v>
          </cell>
          <cell r="AH736">
            <v>11705</v>
          </cell>
          <cell r="AI736">
            <v>5856.8</v>
          </cell>
          <cell r="AJ736">
            <v>18111.600000000002</v>
          </cell>
          <cell r="AK736">
            <v>905.99999999999886</v>
          </cell>
          <cell r="AL736">
            <v>5081.3</v>
          </cell>
          <cell r="AM736">
            <v>5456.8</v>
          </cell>
          <cell r="AN736">
            <v>908.10000000000036</v>
          </cell>
          <cell r="AO736">
            <v>4893.9000000000005</v>
          </cell>
          <cell r="AP736">
            <v>3174.2</v>
          </cell>
          <cell r="AQ736">
            <v>1112.9000000000001</v>
          </cell>
          <cell r="AR736">
            <v>7780.6</v>
          </cell>
          <cell r="AT736">
            <v>6601.9</v>
          </cell>
          <cell r="AV736">
            <v>1067.3</v>
          </cell>
          <cell r="AW736">
            <v>706.5</v>
          </cell>
          <cell r="AX736">
            <v>779.2</v>
          </cell>
          <cell r="AY736">
            <v>557.4</v>
          </cell>
          <cell r="AZ736">
            <v>1230.5999999999999</v>
          </cell>
          <cell r="BB736">
            <v>250</v>
          </cell>
          <cell r="BC736">
            <v>6961.4</v>
          </cell>
          <cell r="BD736">
            <v>2204.6</v>
          </cell>
          <cell r="BF736">
            <v>115.1</v>
          </cell>
          <cell r="BG736">
            <v>3803.4</v>
          </cell>
          <cell r="BH736">
            <v>1899.8</v>
          </cell>
          <cell r="BI736">
            <v>1783.1</v>
          </cell>
          <cell r="BJ736">
            <v>2355.8000000000002</v>
          </cell>
          <cell r="BK736">
            <v>1725.2</v>
          </cell>
          <cell r="BL736">
            <v>187.6</v>
          </cell>
          <cell r="BM736">
            <v>5343.4</v>
          </cell>
          <cell r="BN736">
            <v>1506.7</v>
          </cell>
          <cell r="BO736">
            <v>9664</v>
          </cell>
          <cell r="BP736">
            <v>3474.6</v>
          </cell>
          <cell r="BQ736">
            <v>1474.8</v>
          </cell>
          <cell r="BR736">
            <v>635.39999999999827</v>
          </cell>
          <cell r="BS736">
            <v>7564.9</v>
          </cell>
          <cell r="BT736">
            <v>1392.6</v>
          </cell>
          <cell r="BU736">
            <v>6771.3</v>
          </cell>
          <cell r="BW736">
            <v>1242.5999999999999</v>
          </cell>
          <cell r="BX736">
            <v>56.7</v>
          </cell>
          <cell r="BY736">
            <v>8569</v>
          </cell>
          <cell r="BZ736">
            <v>1154.8</v>
          </cell>
          <cell r="CA736">
            <v>0.4</v>
          </cell>
          <cell r="CB736">
            <v>0</v>
          </cell>
          <cell r="CC736">
            <v>1224.4000000000001</v>
          </cell>
          <cell r="CD736">
            <v>113.7</v>
          </cell>
          <cell r="CE736">
            <v>7180.4</v>
          </cell>
          <cell r="CF736">
            <v>1414.5</v>
          </cell>
          <cell r="CG736">
            <v>3091.7</v>
          </cell>
          <cell r="CH736">
            <v>276.10000000000002</v>
          </cell>
          <cell r="CI736">
            <v>1172.0999999999999</v>
          </cell>
          <cell r="CJ736">
            <v>661.3</v>
          </cell>
          <cell r="CK736">
            <v>13748.6</v>
          </cell>
          <cell r="CL736">
            <v>11812.1</v>
          </cell>
          <cell r="CM736">
            <v>391.4</v>
          </cell>
          <cell r="CN736">
            <v>953.1</v>
          </cell>
          <cell r="CO736">
            <v>3092.4</v>
          </cell>
          <cell r="CP736">
            <v>420.7</v>
          </cell>
          <cell r="CQ736">
            <v>16504.7</v>
          </cell>
          <cell r="CR736">
            <v>6749.8</v>
          </cell>
          <cell r="CS736">
            <v>173.4</v>
          </cell>
          <cell r="CT736">
            <v>0</v>
          </cell>
          <cell r="CU736">
            <v>3195.4</v>
          </cell>
          <cell r="CV736">
            <v>0</v>
          </cell>
          <cell r="CW736">
            <v>15132.3</v>
          </cell>
          <cell r="CX736">
            <v>13205.2</v>
          </cell>
          <cell r="CY736">
            <v>215.5</v>
          </cell>
          <cell r="CZ736">
            <v>492.1</v>
          </cell>
          <cell r="DA736">
            <v>4554.1000000000004</v>
          </cell>
          <cell r="DB736">
            <v>305.3</v>
          </cell>
          <cell r="DC736">
            <v>13747.5</v>
          </cell>
          <cell r="DD736">
            <v>6602.8</v>
          </cell>
          <cell r="DE736">
            <v>163.5</v>
          </cell>
          <cell r="DF736">
            <v>2076</v>
          </cell>
          <cell r="DG736">
            <v>1345.3</v>
          </cell>
          <cell r="DH736">
            <v>3727.5</v>
          </cell>
          <cell r="DI736">
            <v>19620.099999999999</v>
          </cell>
          <cell r="DJ736">
            <v>2076</v>
          </cell>
          <cell r="DK736">
            <v>2043.9</v>
          </cell>
          <cell r="DL736">
            <v>2103.9</v>
          </cell>
          <cell r="DM736">
            <v>1544.3</v>
          </cell>
          <cell r="DN736">
            <v>874.4</v>
          </cell>
          <cell r="DO736">
            <v>21240.7</v>
          </cell>
          <cell r="DP736">
            <v>1253.0999999999999</v>
          </cell>
          <cell r="DQ736">
            <v>608.70000000000005</v>
          </cell>
          <cell r="ED736">
            <v>2500.9539643400003</v>
          </cell>
          <cell r="EE736">
            <v>8344.2566374899998</v>
          </cell>
          <cell r="EF736">
            <v>11519.88948555</v>
          </cell>
          <cell r="EG736">
            <v>9509.8679169700008</v>
          </cell>
          <cell r="EH736">
            <v>12815.282045670001</v>
          </cell>
          <cell r="EI736">
            <v>7236.2019630100003</v>
          </cell>
          <cell r="EJ736">
            <v>8453.2728157500005</v>
          </cell>
          <cell r="EK736">
            <v>12780.62079913</v>
          </cell>
          <cell r="EL736">
            <v>5954.5623840000007</v>
          </cell>
          <cell r="EM736">
            <v>9693.2843835299991</v>
          </cell>
          <cell r="EN736">
            <v>11982.473447</v>
          </cell>
          <cell r="EO736">
            <v>12421.287836650001</v>
          </cell>
        </row>
        <row r="737">
          <cell r="A737" t="str">
            <v>GIS+ICE+BVI+GSFFCRMMM Col$Dividendos Pagados</v>
          </cell>
          <cell r="B737" t="str">
            <v>FC</v>
          </cell>
          <cell r="C737" t="str">
            <v>GIS+ICE+BVI+GSF</v>
          </cell>
          <cell r="D737" t="str">
            <v>R</v>
          </cell>
          <cell r="E737" t="str">
            <v>M</v>
          </cell>
          <cell r="F737" t="str">
            <v>MM Col$</v>
          </cell>
          <cell r="G737" t="str">
            <v>LFS</v>
          </cell>
          <cell r="H737" t="str">
            <v>Dividendos Pagados</v>
          </cell>
          <cell r="AH737">
            <v>25112.400000000001</v>
          </cell>
          <cell r="AI737">
            <v>79.099999999999994</v>
          </cell>
          <cell r="AJ737">
            <v>31375.3</v>
          </cell>
          <cell r="AK737">
            <v>5.4</v>
          </cell>
          <cell r="AL737">
            <v>161</v>
          </cell>
          <cell r="AM737">
            <v>31391.9</v>
          </cell>
          <cell r="AN737">
            <v>2.1</v>
          </cell>
          <cell r="AO737">
            <v>2.7</v>
          </cell>
          <cell r="AP737">
            <v>31352.2</v>
          </cell>
          <cell r="AQ737">
            <v>40.4</v>
          </cell>
          <cell r="AR737">
            <v>24.1</v>
          </cell>
          <cell r="AT737">
            <v>29378.799999999999</v>
          </cell>
          <cell r="AV737">
            <v>36.200000000000003</v>
          </cell>
          <cell r="AW737">
            <v>3.1</v>
          </cell>
          <cell r="AX737">
            <v>29487.599999999999</v>
          </cell>
          <cell r="AY737">
            <v>48.5</v>
          </cell>
          <cell r="AZ737">
            <v>44.4</v>
          </cell>
          <cell r="BB737">
            <v>29486.799999999999</v>
          </cell>
          <cell r="BC737">
            <v>3.4</v>
          </cell>
          <cell r="BD737">
            <v>37.5</v>
          </cell>
          <cell r="BF737">
            <v>29573.599999999999</v>
          </cell>
          <cell r="BG737">
            <v>116.2</v>
          </cell>
          <cell r="BH737">
            <v>20.5</v>
          </cell>
          <cell r="BI737">
            <v>27137.5</v>
          </cell>
          <cell r="BJ737">
            <v>0</v>
          </cell>
          <cell r="BK737">
            <v>4</v>
          </cell>
          <cell r="BL737">
            <v>27181.9</v>
          </cell>
          <cell r="BM737">
            <v>0</v>
          </cell>
          <cell r="BN737">
            <v>0</v>
          </cell>
          <cell r="BO737">
            <v>26544.5</v>
          </cell>
          <cell r="BP737">
            <v>0</v>
          </cell>
          <cell r="BQ737">
            <v>0</v>
          </cell>
          <cell r="BR737">
            <v>26575.3</v>
          </cell>
          <cell r="BS737">
            <v>0</v>
          </cell>
          <cell r="BT737">
            <v>2.1</v>
          </cell>
          <cell r="BU737">
            <v>24148.799999999999</v>
          </cell>
          <cell r="BW737">
            <v>1.4</v>
          </cell>
          <cell r="BX737">
            <v>24170.3</v>
          </cell>
          <cell r="BY737">
            <v>0</v>
          </cell>
          <cell r="BZ737">
            <v>0</v>
          </cell>
          <cell r="CA737">
            <v>24159.5</v>
          </cell>
          <cell r="CB737">
            <v>-1</v>
          </cell>
          <cell r="CC737">
            <v>0</v>
          </cell>
          <cell r="CD737">
            <v>24247.3</v>
          </cell>
          <cell r="CE737">
            <v>0</v>
          </cell>
          <cell r="CF737">
            <v>0.7</v>
          </cell>
          <cell r="CG737">
            <v>22392.3</v>
          </cell>
          <cell r="CH737">
            <v>0</v>
          </cell>
          <cell r="CI737">
            <v>0</v>
          </cell>
          <cell r="CJ737">
            <v>22319.1</v>
          </cell>
          <cell r="CK737">
            <v>0</v>
          </cell>
          <cell r="CL737">
            <v>0</v>
          </cell>
          <cell r="CM737">
            <v>22342.2</v>
          </cell>
          <cell r="CN737">
            <v>0</v>
          </cell>
          <cell r="CO737">
            <v>1.6</v>
          </cell>
          <cell r="CP737">
            <v>22407.7</v>
          </cell>
          <cell r="CQ737">
            <v>0</v>
          </cell>
          <cell r="CR737">
            <v>0</v>
          </cell>
          <cell r="CS737">
            <v>17230.5</v>
          </cell>
          <cell r="CT737">
            <v>2.2000000000000002</v>
          </cell>
          <cell r="CU737">
            <v>0</v>
          </cell>
          <cell r="CV737">
            <v>17110.400000000001</v>
          </cell>
          <cell r="CW737">
            <v>0</v>
          </cell>
          <cell r="CX737">
            <v>0.7</v>
          </cell>
          <cell r="CY737">
            <v>16791.3</v>
          </cell>
          <cell r="CZ737">
            <v>0</v>
          </cell>
          <cell r="DA737">
            <v>1.2</v>
          </cell>
          <cell r="DB737">
            <v>16015.8</v>
          </cell>
          <cell r="DC737">
            <v>0</v>
          </cell>
          <cell r="DD737">
            <v>0</v>
          </cell>
          <cell r="DE737">
            <v>14548.8</v>
          </cell>
          <cell r="DF737">
            <v>0</v>
          </cell>
          <cell r="DG737">
            <v>46.3</v>
          </cell>
          <cell r="DH737">
            <v>14481.5</v>
          </cell>
          <cell r="DI737">
            <v>0</v>
          </cell>
          <cell r="DJ737">
            <v>0</v>
          </cell>
          <cell r="DK737">
            <v>14628.2</v>
          </cell>
          <cell r="DL737">
            <v>23.4</v>
          </cell>
          <cell r="DM737">
            <v>0</v>
          </cell>
          <cell r="DN737">
            <v>14448.9</v>
          </cell>
          <cell r="DO737">
            <v>0</v>
          </cell>
          <cell r="DP737">
            <v>903.2</v>
          </cell>
          <cell r="DQ737">
            <v>2412</v>
          </cell>
          <cell r="ED737">
            <v>1175.2774139999999</v>
          </cell>
          <cell r="EE737">
            <v>1140.4982130000001</v>
          </cell>
          <cell r="EF737">
            <v>1234.35758375</v>
          </cell>
          <cell r="EG737">
            <v>1135.8172950000001</v>
          </cell>
          <cell r="EH737">
            <v>1138.4652169999999</v>
          </cell>
          <cell r="EI737">
            <v>1135.342858</v>
          </cell>
          <cell r="EJ737">
            <v>1139.3309001800001</v>
          </cell>
          <cell r="EK737">
            <v>1125.8909070100001</v>
          </cell>
          <cell r="EL737">
            <v>1122.652161</v>
          </cell>
          <cell r="EM737">
            <v>3249.891721</v>
          </cell>
          <cell r="EN737">
            <v>3264.1707580000002</v>
          </cell>
          <cell r="EO737">
            <v>3215.7606959999998</v>
          </cell>
        </row>
        <row r="738">
          <cell r="A738" t="str">
            <v>GIS+ICE+BVI+GSFFCRMMM Col$Otros Egresos</v>
          </cell>
          <cell r="B738" t="str">
            <v>FC</v>
          </cell>
          <cell r="C738" t="str">
            <v>GIS+ICE+BVI+GSF</v>
          </cell>
          <cell r="D738" t="str">
            <v>R</v>
          </cell>
          <cell r="E738" t="str">
            <v>M</v>
          </cell>
          <cell r="F738" t="str">
            <v>MM Col$</v>
          </cell>
          <cell r="G738" t="str">
            <v>LFS</v>
          </cell>
          <cell r="H738" t="str">
            <v>Otros Egresos</v>
          </cell>
          <cell r="AH738">
            <v>-4146.5</v>
          </cell>
          <cell r="AI738">
            <v>9909.9000000000015</v>
          </cell>
          <cell r="AJ738">
            <v>5055.6000000000004</v>
          </cell>
          <cell r="AK738">
            <v>4583.3</v>
          </cell>
          <cell r="AL738">
            <v>-102.4</v>
          </cell>
          <cell r="AM738">
            <v>3053.2999999999997</v>
          </cell>
          <cell r="AN738">
            <v>1843.9000000000003</v>
          </cell>
          <cell r="AO738">
            <v>-799.60000000000014</v>
          </cell>
          <cell r="AP738">
            <v>-2323.6</v>
          </cell>
          <cell r="AQ738">
            <v>1608.2</v>
          </cell>
          <cell r="AR738">
            <v>3664.6</v>
          </cell>
          <cell r="AT738">
            <v>14267.7</v>
          </cell>
          <cell r="AV738">
            <v>-130</v>
          </cell>
          <cell r="AW738">
            <v>127.3</v>
          </cell>
          <cell r="AX738">
            <v>663.9</v>
          </cell>
          <cell r="AY738">
            <v>19482.400000000001</v>
          </cell>
          <cell r="AZ738">
            <v>2243.9</v>
          </cell>
          <cell r="BB738">
            <v>457.8</v>
          </cell>
          <cell r="BC738">
            <v>2538.1999999999998</v>
          </cell>
          <cell r="BD738">
            <v>291.7</v>
          </cell>
          <cell r="BF738">
            <v>3374.9</v>
          </cell>
          <cell r="BG738">
            <v>99.3</v>
          </cell>
          <cell r="BH738">
            <v>-2076.1</v>
          </cell>
          <cell r="BI738">
            <v>144.30000000000001</v>
          </cell>
          <cell r="BJ738">
            <v>1952.9</v>
          </cell>
          <cell r="BK738">
            <v>2766.3</v>
          </cell>
          <cell r="BL738">
            <v>643.1</v>
          </cell>
          <cell r="BM738">
            <v>-90.6</v>
          </cell>
          <cell r="BN738">
            <v>1279.0999999999999</v>
          </cell>
          <cell r="BO738">
            <v>823.9</v>
          </cell>
          <cell r="BP738">
            <v>1340.2</v>
          </cell>
          <cell r="BQ738">
            <v>1399.3</v>
          </cell>
          <cell r="BR738">
            <v>2183.1999999999998</v>
          </cell>
          <cell r="BS738">
            <v>322.7</v>
          </cell>
          <cell r="BT738">
            <v>1130.2</v>
          </cell>
          <cell r="BU738">
            <v>-816.15080856000009</v>
          </cell>
          <cell r="BW738">
            <v>268.60000000000002</v>
          </cell>
          <cell r="BX738">
            <v>747.2</v>
          </cell>
          <cell r="BY738">
            <v>263.8</v>
          </cell>
          <cell r="BZ738">
            <v>2744.8</v>
          </cell>
          <cell r="CA738">
            <v>101</v>
          </cell>
          <cell r="CB738">
            <v>2364.6999999999998</v>
          </cell>
          <cell r="CC738">
            <v>3369.8</v>
          </cell>
          <cell r="CD738">
            <v>73.2</v>
          </cell>
          <cell r="CE738">
            <v>4070.7</v>
          </cell>
          <cell r="CF738">
            <v>3186.5</v>
          </cell>
          <cell r="CG738">
            <v>132</v>
          </cell>
          <cell r="CH738">
            <v>7450.5</v>
          </cell>
          <cell r="CI738">
            <v>3068.2</v>
          </cell>
          <cell r="CJ738">
            <v>1443.7</v>
          </cell>
          <cell r="CK738">
            <v>721.7</v>
          </cell>
          <cell r="CL738">
            <v>2492</v>
          </cell>
          <cell r="CM738">
            <v>98.9</v>
          </cell>
          <cell r="CN738">
            <v>3281.3</v>
          </cell>
          <cell r="CO738">
            <v>608.1</v>
          </cell>
          <cell r="CP738">
            <v>3627.4</v>
          </cell>
          <cell r="CQ738">
            <v>109.4</v>
          </cell>
          <cell r="CR738">
            <v>-2032.6</v>
          </cell>
          <cell r="CS738">
            <v>137.30000000000001</v>
          </cell>
          <cell r="CT738">
            <v>11087.9</v>
          </cell>
          <cell r="CU738">
            <v>12092.4</v>
          </cell>
          <cell r="CV738">
            <v>-909.4</v>
          </cell>
          <cell r="CW738">
            <v>75131.5</v>
          </cell>
          <cell r="CX738">
            <v>23728.9</v>
          </cell>
          <cell r="CY738">
            <v>71.099999999999994</v>
          </cell>
          <cell r="CZ738">
            <v>2884.8</v>
          </cell>
          <cell r="DA738">
            <v>288.7</v>
          </cell>
          <cell r="DB738">
            <v>3130.2</v>
          </cell>
          <cell r="DC738">
            <v>-12.5</v>
          </cell>
          <cell r="DD738">
            <v>2291.4</v>
          </cell>
          <cell r="DE738">
            <v>79.400000000000006</v>
          </cell>
          <cell r="DF738">
            <v>164</v>
          </cell>
          <cell r="DG738">
            <v>475</v>
          </cell>
          <cell r="DH738">
            <v>-28550.9</v>
          </cell>
          <cell r="DI738">
            <v>9678.2000000000007</v>
          </cell>
          <cell r="DJ738">
            <v>2855.6</v>
          </cell>
          <cell r="DK738">
            <v>128.5</v>
          </cell>
          <cell r="DL738">
            <v>22936.9</v>
          </cell>
          <cell r="DM738">
            <v>326.10000000000002</v>
          </cell>
          <cell r="DN738">
            <v>3209.85</v>
          </cell>
          <cell r="DO738">
            <v>83.3</v>
          </cell>
          <cell r="DP738">
            <v>2003.9</v>
          </cell>
          <cell r="DQ738">
            <v>131.30000000000001</v>
          </cell>
          <cell r="ED738">
            <v>93.861955920000014</v>
          </cell>
          <cell r="EE738">
            <v>2159.41132419</v>
          </cell>
          <cell r="EF738">
            <v>220.77800000000002</v>
          </cell>
          <cell r="EG738">
            <v>57139.924842979999</v>
          </cell>
          <cell r="EH738">
            <v>410.09157700999998</v>
          </cell>
          <cell r="EI738">
            <v>117.90079997999999</v>
          </cell>
          <cell r="EJ738">
            <v>356.88963843000005</v>
          </cell>
          <cell r="EK738">
            <v>101.70655548999999</v>
          </cell>
          <cell r="EL738">
            <v>519.37722512000005</v>
          </cell>
          <cell r="EM738">
            <v>141.3419882</v>
          </cell>
          <cell r="EN738">
            <v>221.45552242999997</v>
          </cell>
          <cell r="EO738">
            <v>361.31261698999998</v>
          </cell>
        </row>
        <row r="739">
          <cell r="A739" t="str">
            <v>GIS+ICE+BVI+GSFFCRMMM Col$</v>
          </cell>
          <cell r="B739" t="str">
            <v>FC</v>
          </cell>
          <cell r="C739" t="str">
            <v>GIS+ICE+BVI+GSF</v>
          </cell>
          <cell r="D739" t="str">
            <v>R</v>
          </cell>
          <cell r="E739" t="str">
            <v>M</v>
          </cell>
          <cell r="F739" t="str">
            <v>MM Col$</v>
          </cell>
          <cell r="G739" t="str">
            <v>LFS</v>
          </cell>
        </row>
        <row r="740">
          <cell r="A740" t="str">
            <v>GIS+ICE+BVI+GSFFCRMMM Col$Retención en la Fuente e IVA.</v>
          </cell>
          <cell r="B740" t="str">
            <v>FC</v>
          </cell>
          <cell r="C740" t="str">
            <v>GIS+ICE+BVI+GSF</v>
          </cell>
          <cell r="D740" t="str">
            <v>R</v>
          </cell>
          <cell r="E740" t="str">
            <v>M</v>
          </cell>
          <cell r="F740" t="str">
            <v>MM Col$</v>
          </cell>
          <cell r="G740" t="str">
            <v>LFS</v>
          </cell>
          <cell r="H740" t="str">
            <v>Retención en la Fuente e IVA.</v>
          </cell>
          <cell r="CB740">
            <v>82</v>
          </cell>
          <cell r="CC740">
            <v>103.8</v>
          </cell>
          <cell r="CD740">
            <v>61.5</v>
          </cell>
          <cell r="CE740">
            <v>42.7</v>
          </cell>
          <cell r="CF740">
            <v>91.4</v>
          </cell>
          <cell r="CG740">
            <v>132</v>
          </cell>
        </row>
        <row r="741">
          <cell r="A741" t="str">
            <v>GIS+ICE+BVI+GSFFCRMMM Col$Impuesto de Renta y Patrimonio</v>
          </cell>
          <cell r="B741" t="str">
            <v>FC</v>
          </cell>
          <cell r="C741" t="str">
            <v>GIS+ICE+BVI+GSF</v>
          </cell>
          <cell r="D741" t="str">
            <v>R</v>
          </cell>
          <cell r="E741" t="str">
            <v>M</v>
          </cell>
          <cell r="F741" t="str">
            <v>MM Col$</v>
          </cell>
          <cell r="G741" t="str">
            <v>LFS</v>
          </cell>
          <cell r="H741" t="str">
            <v>Impuesto de Renta y Patrimonio</v>
          </cell>
          <cell r="CB741">
            <v>2287.6999999999998</v>
          </cell>
          <cell r="CC741">
            <v>3269.1</v>
          </cell>
          <cell r="CD741">
            <v>0</v>
          </cell>
          <cell r="CE741">
            <v>0</v>
          </cell>
          <cell r="CF741">
            <v>2478.5</v>
          </cell>
          <cell r="CG741">
            <v>0</v>
          </cell>
        </row>
        <row r="742">
          <cell r="A742" t="str">
            <v>GIS+ICE+BVI+GSFFCRMMM Col$Credito Everfit</v>
          </cell>
          <cell r="B742" t="str">
            <v>FC</v>
          </cell>
          <cell r="C742" t="str">
            <v>GIS+ICE+BVI+GSF</v>
          </cell>
          <cell r="D742" t="str">
            <v>R</v>
          </cell>
          <cell r="E742" t="str">
            <v>M</v>
          </cell>
          <cell r="F742" t="str">
            <v>MM Col$</v>
          </cell>
          <cell r="G742" t="str">
            <v>LFS</v>
          </cell>
          <cell r="H742" t="str">
            <v>Credito Everfit</v>
          </cell>
          <cell r="CB742">
            <v>0</v>
          </cell>
          <cell r="CC742">
            <v>0</v>
          </cell>
          <cell r="CD742">
            <v>0</v>
          </cell>
          <cell r="CE742">
            <v>4028</v>
          </cell>
          <cell r="CF742">
            <v>596.1</v>
          </cell>
          <cell r="CG742">
            <v>0</v>
          </cell>
        </row>
        <row r="743">
          <cell r="A743" t="str">
            <v>GIS+ICE+BVI+GSFFCRMMM Col$Otros</v>
          </cell>
          <cell r="B743" t="str">
            <v>FC</v>
          </cell>
          <cell r="C743" t="str">
            <v>GIS+ICE+BVI+GSF</v>
          </cell>
          <cell r="D743" t="str">
            <v>R</v>
          </cell>
          <cell r="E743" t="str">
            <v>M</v>
          </cell>
          <cell r="F743" t="str">
            <v>MM Col$</v>
          </cell>
          <cell r="G743" t="str">
            <v>LFS</v>
          </cell>
          <cell r="H743" t="str">
            <v>Otros</v>
          </cell>
          <cell r="CB743">
            <v>-5</v>
          </cell>
          <cell r="CC743">
            <v>-3.1</v>
          </cell>
          <cell r="CD743">
            <v>11.7</v>
          </cell>
          <cell r="CE743">
            <v>0</v>
          </cell>
          <cell r="CF743">
            <v>20.5</v>
          </cell>
          <cell r="CG743">
            <v>0</v>
          </cell>
        </row>
        <row r="744">
          <cell r="A744" t="str">
            <v>GIS+ICE+BVI+GSFFCRMMM Col$</v>
          </cell>
          <cell r="B744" t="str">
            <v>FC</v>
          </cell>
          <cell r="C744" t="str">
            <v>GIS+ICE+BVI+GSF</v>
          </cell>
          <cell r="D744" t="str">
            <v>R</v>
          </cell>
          <cell r="E744" t="str">
            <v>M</v>
          </cell>
          <cell r="F744" t="str">
            <v>MM Col$</v>
          </cell>
          <cell r="G744" t="str">
            <v>LFS</v>
          </cell>
        </row>
        <row r="745">
          <cell r="A745" t="str">
            <v>GIS+ICE+BVI+GSFFCRMMM Col$</v>
          </cell>
          <cell r="B745" t="str">
            <v>FC</v>
          </cell>
          <cell r="C745" t="str">
            <v>GIS+ICE+BVI+GSF</v>
          </cell>
          <cell r="D745" t="str">
            <v>R</v>
          </cell>
          <cell r="E745" t="str">
            <v>M</v>
          </cell>
          <cell r="F745" t="str">
            <v>MM Col$</v>
          </cell>
          <cell r="G745" t="str">
            <v>LFS</v>
          </cell>
          <cell r="H745" t="str">
            <v/>
          </cell>
        </row>
        <row r="746">
          <cell r="A746" t="str">
            <v>GIS+ICE+BVI+GSFFCRMMM Col$FLUJO OPERACIONAL</v>
          </cell>
          <cell r="B746" t="str">
            <v>FC</v>
          </cell>
          <cell r="C746" t="str">
            <v>GIS+ICE+BVI+GSF</v>
          </cell>
          <cell r="D746" t="str">
            <v>R</v>
          </cell>
          <cell r="E746" t="str">
            <v>M</v>
          </cell>
          <cell r="F746" t="str">
            <v>MM Col$</v>
          </cell>
          <cell r="G746" t="str">
            <v>LFS</v>
          </cell>
          <cell r="H746" t="str">
            <v>FLUJO OPERACIONAL</v>
          </cell>
          <cell r="AH746">
            <v>-18632.8</v>
          </cell>
          <cell r="AI746">
            <v>7383.4999999999964</v>
          </cell>
          <cell r="AJ746">
            <v>48751.199999999983</v>
          </cell>
          <cell r="AK746">
            <v>1935.2999999999993</v>
          </cell>
          <cell r="AL746">
            <v>-21005.7</v>
          </cell>
          <cell r="AM746">
            <v>52421</v>
          </cell>
          <cell r="AN746">
            <v>-5066.2249999999985</v>
          </cell>
          <cell r="AO746">
            <v>2338.2999999999993</v>
          </cell>
          <cell r="AP746">
            <v>25352.400000000001</v>
          </cell>
          <cell r="AQ746">
            <v>-211315.4</v>
          </cell>
          <cell r="AR746">
            <v>-10161.299999999999</v>
          </cell>
          <cell r="AT746">
            <v>447226.4</v>
          </cell>
          <cell r="AV746">
            <v>18259.3</v>
          </cell>
          <cell r="AW746">
            <v>-34354</v>
          </cell>
          <cell r="AX746">
            <v>34273.4</v>
          </cell>
          <cell r="AY746">
            <v>-31592.799999999999</v>
          </cell>
          <cell r="AZ746">
            <v>18805.099999999999</v>
          </cell>
          <cell r="BB746">
            <v>18586</v>
          </cell>
          <cell r="BC746">
            <v>-1755.4000000000051</v>
          </cell>
          <cell r="BD746">
            <v>6708.6</v>
          </cell>
          <cell r="BF746">
            <v>39465.1</v>
          </cell>
          <cell r="BG746">
            <v>-1247.3</v>
          </cell>
          <cell r="BH746">
            <v>152.60000000000127</v>
          </cell>
          <cell r="BI746">
            <v>15089.1</v>
          </cell>
          <cell r="BJ746">
            <v>35046.300000000003</v>
          </cell>
          <cell r="BK746">
            <v>-1729.7</v>
          </cell>
          <cell r="BL746">
            <v>12342</v>
          </cell>
          <cell r="BM746">
            <v>548.4</v>
          </cell>
          <cell r="BN746">
            <v>15544.1</v>
          </cell>
          <cell r="BO746">
            <v>5409.4</v>
          </cell>
          <cell r="BP746">
            <v>8154.5</v>
          </cell>
          <cell r="BQ746">
            <v>-4497.8</v>
          </cell>
          <cell r="BR746">
            <v>32099.7</v>
          </cell>
          <cell r="BS746">
            <v>-12437.1</v>
          </cell>
          <cell r="BT746">
            <v>-809.6</v>
          </cell>
          <cell r="BU746">
            <v>4830.8999999999996</v>
          </cell>
          <cell r="BW746">
            <v>-184525.7</v>
          </cell>
          <cell r="BX746">
            <v>-79872.800000000003</v>
          </cell>
          <cell r="BY746">
            <v>3425.4</v>
          </cell>
          <cell r="BZ746">
            <v>10123.5</v>
          </cell>
          <cell r="CA746">
            <v>20884</v>
          </cell>
          <cell r="CB746">
            <v>11513.9</v>
          </cell>
          <cell r="CC746">
            <v>-3306.9</v>
          </cell>
          <cell r="CD746">
            <v>13011</v>
          </cell>
          <cell r="CE746">
            <v>-39639.300000000003</v>
          </cell>
          <cell r="CF746">
            <v>-1712.6</v>
          </cell>
          <cell r="CG746">
            <v>50125.4</v>
          </cell>
          <cell r="CH746">
            <v>-5399.5</v>
          </cell>
          <cell r="CI746">
            <v>9190.1</v>
          </cell>
          <cell r="CJ746">
            <v>16473.099999999999</v>
          </cell>
          <cell r="CK746">
            <v>-8052.2</v>
          </cell>
          <cell r="CL746">
            <v>11123.55</v>
          </cell>
          <cell r="CM746">
            <v>21790.5</v>
          </cell>
          <cell r="CN746">
            <v>1497.8</v>
          </cell>
          <cell r="CO746">
            <v>8896.2000000000007</v>
          </cell>
          <cell r="CP746">
            <v>58697.5</v>
          </cell>
          <cell r="CQ746">
            <v>83544.800000000003</v>
          </cell>
          <cell r="CR746">
            <v>141110</v>
          </cell>
          <cell r="CS746">
            <v>11854.6</v>
          </cell>
          <cell r="CT746">
            <v>18795.2</v>
          </cell>
          <cell r="CU746">
            <v>6401.8</v>
          </cell>
          <cell r="CV746">
            <v>-5036.3999999999996</v>
          </cell>
          <cell r="CW746">
            <v>-48446.8</v>
          </cell>
          <cell r="CX746">
            <v>-15919.7</v>
          </cell>
          <cell r="CY746">
            <v>18206.400000000001</v>
          </cell>
          <cell r="CZ746">
            <v>176556.24</v>
          </cell>
          <cell r="DA746">
            <v>4938.8</v>
          </cell>
          <cell r="DB746">
            <v>28435.5</v>
          </cell>
          <cell r="DC746">
            <v>-12402.8</v>
          </cell>
          <cell r="DD746">
            <v>7660.1</v>
          </cell>
          <cell r="DE746">
            <v>105.20000000000437</v>
          </cell>
          <cell r="DF746">
            <v>19846.930179999996</v>
          </cell>
          <cell r="DG746">
            <v>5142.3301800000008</v>
          </cell>
          <cell r="DH746">
            <v>46478.439595000003</v>
          </cell>
          <cell r="DI746">
            <v>-29912.369820000004</v>
          </cell>
          <cell r="DJ746">
            <v>184.83017999999902</v>
          </cell>
          <cell r="DK746">
            <v>-2136.1357379999972</v>
          </cell>
          <cell r="DL746">
            <v>-9553.469986666667</v>
          </cell>
          <cell r="DM746">
            <v>6733.9200133333343</v>
          </cell>
          <cell r="DN746">
            <v>17216.119428333339</v>
          </cell>
          <cell r="DO746">
            <v>11562.8</v>
          </cell>
          <cell r="DP746">
            <v>-4167.2651699999997</v>
          </cell>
          <cell r="DQ746">
            <v>14653.484358250003</v>
          </cell>
          <cell r="ED746">
            <v>26996.526252200005</v>
          </cell>
          <cell r="EE746">
            <v>3058.1677591799962</v>
          </cell>
          <cell r="EF746">
            <v>-1124.7567337899982</v>
          </cell>
          <cell r="EG746">
            <v>-8956.6423323599738</v>
          </cell>
          <cell r="EH746">
            <v>-12407.745401320002</v>
          </cell>
          <cell r="EI746">
            <v>-1304.0300499399982</v>
          </cell>
          <cell r="EJ746">
            <v>-10037.523079060002</v>
          </cell>
          <cell r="EK746">
            <v>-10523.871221115063</v>
          </cell>
          <cell r="EL746">
            <v>1669.7218325799986</v>
          </cell>
          <cell r="EM746">
            <v>-10403.487317929998</v>
          </cell>
          <cell r="EN746">
            <v>-15475.63425463</v>
          </cell>
          <cell r="EO746">
            <v>-3248.7404339700006</v>
          </cell>
        </row>
        <row r="747">
          <cell r="C747" t="str">
            <v>GIS+ICE+BVI+GSF</v>
          </cell>
        </row>
        <row r="748">
          <cell r="A748" t="str">
            <v>GIS+ICE+BVI+GSFFCRMMM Col$MOVIMIENTO NETO DE DEUDA</v>
          </cell>
          <cell r="B748" t="str">
            <v>FC</v>
          </cell>
          <cell r="C748" t="str">
            <v>GIS+ICE+BVI+GSF</v>
          </cell>
          <cell r="D748" t="str">
            <v>R</v>
          </cell>
          <cell r="E748" t="str">
            <v>M</v>
          </cell>
          <cell r="F748" t="str">
            <v>MM Col$</v>
          </cell>
          <cell r="G748" t="str">
            <v>LFS</v>
          </cell>
          <cell r="H748" t="str">
            <v>MOVIMIENTO NETO DE DEUDA</v>
          </cell>
          <cell r="AH748">
            <v>-241009.5</v>
          </cell>
          <cell r="AI748">
            <v>16488.700000000063</v>
          </cell>
          <cell r="AJ748">
            <v>53462.099999999977</v>
          </cell>
          <cell r="AK748">
            <v>32834.100000000057</v>
          </cell>
          <cell r="AL748">
            <v>14288.8</v>
          </cell>
          <cell r="AM748">
            <v>25760.100000000006</v>
          </cell>
          <cell r="AN748">
            <v>62939.700000000012</v>
          </cell>
          <cell r="AO748">
            <v>39573</v>
          </cell>
          <cell r="AP748">
            <v>34223.999999999993</v>
          </cell>
          <cell r="AQ748">
            <v>221402</v>
          </cell>
          <cell r="AR748">
            <v>19712.099999999999</v>
          </cell>
          <cell r="AT748">
            <v>-38000</v>
          </cell>
          <cell r="AV748">
            <v>-82056.699999999924</v>
          </cell>
          <cell r="AW748">
            <v>241527.2</v>
          </cell>
          <cell r="AX748">
            <v>-123732.4</v>
          </cell>
          <cell r="AY748">
            <v>99630</v>
          </cell>
          <cell r="AZ748">
            <v>-22764.200000000063</v>
          </cell>
          <cell r="BB748">
            <v>14690.9</v>
          </cell>
          <cell r="BC748">
            <v>-13725.5</v>
          </cell>
          <cell r="BD748">
            <v>-15282.5</v>
          </cell>
          <cell r="BF748">
            <v>-16387.7</v>
          </cell>
          <cell r="BG748">
            <v>1689.4</v>
          </cell>
          <cell r="BH748">
            <v>-21983.4</v>
          </cell>
          <cell r="BI748">
            <v>2092.8000000000111</v>
          </cell>
          <cell r="BJ748">
            <v>-44534.1</v>
          </cell>
          <cell r="BK748">
            <v>-5456.0999999999913</v>
          </cell>
          <cell r="BL748">
            <v>-13597</v>
          </cell>
          <cell r="BM748">
            <v>-11926.5</v>
          </cell>
          <cell r="BN748">
            <v>6466.4000000000151</v>
          </cell>
          <cell r="BO748">
            <v>-13171.1</v>
          </cell>
          <cell r="BP748">
            <v>-14220</v>
          </cell>
          <cell r="BQ748">
            <v>-23085.5</v>
          </cell>
          <cell r="BR748">
            <v>4064.1000000000313</v>
          </cell>
          <cell r="BS748">
            <v>2977.7000000000262</v>
          </cell>
          <cell r="BT748">
            <v>-325.19999999997367</v>
          </cell>
          <cell r="BU748">
            <v>-193.69999999999709</v>
          </cell>
          <cell r="BW748">
            <v>203150.1</v>
          </cell>
          <cell r="BX748">
            <v>70103.5</v>
          </cell>
          <cell r="BY748">
            <v>-14315.4</v>
          </cell>
          <cell r="BZ748">
            <v>1.5999999999992269</v>
          </cell>
          <cell r="CA748">
            <v>-229077.6</v>
          </cell>
          <cell r="CB748">
            <v>129593</v>
          </cell>
          <cell r="CC748">
            <v>0</v>
          </cell>
          <cell r="CD748">
            <v>-2001.3</v>
          </cell>
          <cell r="CE748">
            <v>-66979.7</v>
          </cell>
          <cell r="CF748">
            <v>-35835.300000000003</v>
          </cell>
          <cell r="CG748">
            <v>-10171.9</v>
          </cell>
          <cell r="CH748">
            <v>2177.4</v>
          </cell>
          <cell r="CI748">
            <v>10.500000000001364</v>
          </cell>
          <cell r="CJ748">
            <v>-37178.199999999997</v>
          </cell>
          <cell r="CK748">
            <v>-12553.6</v>
          </cell>
          <cell r="CL748">
            <v>-158245.9</v>
          </cell>
          <cell r="CM748">
            <v>-21.49999999999709</v>
          </cell>
          <cell r="CN748">
            <v>-7.3896444519050419E-13</v>
          </cell>
          <cell r="CO748">
            <v>-40651.699999999997</v>
          </cell>
          <cell r="CP748">
            <v>-51323.4</v>
          </cell>
          <cell r="CQ748">
            <v>24457.4</v>
          </cell>
          <cell r="CR748">
            <v>27477.9</v>
          </cell>
          <cell r="CS748">
            <v>-911.40000000000146</v>
          </cell>
          <cell r="CT748">
            <v>25238.9</v>
          </cell>
          <cell r="CU748">
            <v>18.999999999996909</v>
          </cell>
          <cell r="CV748">
            <v>0</v>
          </cell>
          <cell r="CW748">
            <v>-18586.8</v>
          </cell>
          <cell r="CX748">
            <v>-1.9000000000000909</v>
          </cell>
          <cell r="CY748">
            <v>-22075.8</v>
          </cell>
          <cell r="CZ748">
            <v>-43252.800000000003</v>
          </cell>
          <cell r="DA748">
            <v>-18249.8</v>
          </cell>
          <cell r="DB748">
            <v>-20243.2</v>
          </cell>
          <cell r="DC748">
            <v>11597.1</v>
          </cell>
          <cell r="DD748">
            <v>-3841.4</v>
          </cell>
          <cell r="DE748">
            <v>-5228.8</v>
          </cell>
          <cell r="DF748">
            <v>-19212.400000000001</v>
          </cell>
          <cell r="DG748">
            <v>-1490.8</v>
          </cell>
          <cell r="DH748">
            <v>-45994.6</v>
          </cell>
          <cell r="DI748">
            <v>-13492.76</v>
          </cell>
          <cell r="DJ748">
            <v>42113.9</v>
          </cell>
          <cell r="DK748">
            <v>-86687.5</v>
          </cell>
          <cell r="DL748">
            <v>88536</v>
          </cell>
          <cell r="DM748">
            <v>-6617.6</v>
          </cell>
          <cell r="DN748">
            <v>-10243.65</v>
          </cell>
          <cell r="DO748">
            <v>-9750.6</v>
          </cell>
          <cell r="DP748">
            <v>-3073.5000000000064</v>
          </cell>
          <cell r="DQ748">
            <v>-5555.2</v>
          </cell>
          <cell r="ED748">
            <v>-39657.547947050007</v>
          </cell>
          <cell r="EE748">
            <v>-37827.956044559993</v>
          </cell>
          <cell r="EF748">
            <v>-96359.190046019998</v>
          </cell>
          <cell r="EG748">
            <v>94124.824073269992</v>
          </cell>
          <cell r="EH748">
            <v>15489.094915709997</v>
          </cell>
          <cell r="EI748">
            <v>954.01909012000124</v>
          </cell>
          <cell r="EJ748">
            <v>5718.2899910299948</v>
          </cell>
          <cell r="EK748">
            <v>8987.4667731500012</v>
          </cell>
          <cell r="EL748">
            <v>-9872.0448728599986</v>
          </cell>
          <cell r="EM748">
            <v>9005.0939594600022</v>
          </cell>
          <cell r="EN748">
            <v>8252.1694662700029</v>
          </cell>
          <cell r="EO748">
            <v>-2130.2242236500019</v>
          </cell>
        </row>
        <row r="749">
          <cell r="A749" t="str">
            <v>GIS+ICE+BVI+GSFFCRMMM Col$Compañias Vinculadas Mov Neto Deuda</v>
          </cell>
          <cell r="B749" t="str">
            <v>FC</v>
          </cell>
          <cell r="C749" t="str">
            <v>GIS+ICE+BVI+GSF</v>
          </cell>
          <cell r="D749" t="str">
            <v>R</v>
          </cell>
          <cell r="E749" t="str">
            <v>M</v>
          </cell>
          <cell r="F749" t="str">
            <v>MM Col$</v>
          </cell>
          <cell r="G749" t="str">
            <v>LFS</v>
          </cell>
          <cell r="H749" t="str">
            <v>Compañias Vinculadas Mov Neto Deuda</v>
          </cell>
          <cell r="AH749">
            <v>0</v>
          </cell>
          <cell r="AI749">
            <v>3.4560798667371273E-11</v>
          </cell>
          <cell r="AJ749">
            <v>-3.637978807091713E-12</v>
          </cell>
          <cell r="AK749">
            <v>1.3642420526593924E-12</v>
          </cell>
          <cell r="AL749">
            <v>0</v>
          </cell>
          <cell r="AM749">
            <v>8.6401996668428183E-12</v>
          </cell>
          <cell r="AN749">
            <v>0</v>
          </cell>
          <cell r="AO749">
            <v>-9.0949470177292824E-13</v>
          </cell>
          <cell r="AP749">
            <v>-1.4551915228366852E-11</v>
          </cell>
          <cell r="AQ749">
            <v>0</v>
          </cell>
          <cell r="AR749">
            <v>-1.0231815394945443E-12</v>
          </cell>
          <cell r="AT749">
            <v>-2.8990143619012088E-12</v>
          </cell>
          <cell r="AV749">
            <v>1.1823431123048067E-11</v>
          </cell>
          <cell r="AW749">
            <v>-185.00000000004093</v>
          </cell>
          <cell r="AX749">
            <v>184.99999999999545</v>
          </cell>
          <cell r="AY749">
            <v>7.2759576141834259E-12</v>
          </cell>
          <cell r="AZ749">
            <v>14826.1</v>
          </cell>
          <cell r="BB749">
            <v>-2.1827872842550278E-11</v>
          </cell>
          <cell r="BC749">
            <v>60000</v>
          </cell>
          <cell r="BD749">
            <v>7.3896444519050419E-13</v>
          </cell>
          <cell r="BF749">
            <v>3.637978807091713E-12</v>
          </cell>
          <cell r="BG749">
            <v>4.5474735088646412E-13</v>
          </cell>
          <cell r="BH749">
            <v>-9.0949470177292824E-13</v>
          </cell>
          <cell r="BI749">
            <v>-3.637978807091713E-12</v>
          </cell>
          <cell r="BJ749">
            <v>-60000</v>
          </cell>
          <cell r="BK749">
            <v>0</v>
          </cell>
          <cell r="BL749">
            <v>-3.637978807091713E-12</v>
          </cell>
          <cell r="BM749">
            <v>1.4495071809506044E-12</v>
          </cell>
          <cell r="BN749">
            <v>9.0949470177292824E-13</v>
          </cell>
          <cell r="BO749">
            <v>1.0913936421275139E-11</v>
          </cell>
          <cell r="BQ749">
            <v>9.0949470177292824E-13</v>
          </cell>
          <cell r="BS749">
            <v>0</v>
          </cell>
          <cell r="BT749">
            <v>2.2737367544323206E-13</v>
          </cell>
          <cell r="BU749">
            <v>0</v>
          </cell>
          <cell r="BW749">
            <v>202334.5</v>
          </cell>
          <cell r="BX749">
            <v>80230.600000000006</v>
          </cell>
          <cell r="BY749">
            <v>2.8421709430404007E-13</v>
          </cell>
          <cell r="BZ749">
            <v>1.5999999999992269</v>
          </cell>
          <cell r="CA749">
            <v>-235000</v>
          </cell>
          <cell r="CB749">
            <v>9593</v>
          </cell>
          <cell r="CC749">
            <v>0</v>
          </cell>
          <cell r="CD749">
            <v>0</v>
          </cell>
          <cell r="CE749">
            <v>-57159.7</v>
          </cell>
          <cell r="CF749">
            <v>-1.7053025658242404E-13</v>
          </cell>
          <cell r="CG749">
            <v>-2.7284841053187847E-12</v>
          </cell>
          <cell r="CH749">
            <v>0</v>
          </cell>
          <cell r="CI749">
            <v>1.3642420526593924E-12</v>
          </cell>
          <cell r="CJ749">
            <v>0</v>
          </cell>
          <cell r="CK749">
            <v>0</v>
          </cell>
          <cell r="CL749">
            <v>7.9580786405131221E-12</v>
          </cell>
          <cell r="CM749">
            <v>0</v>
          </cell>
          <cell r="CN749">
            <v>-7.3896444519050419E-13</v>
          </cell>
          <cell r="CO749">
            <v>480.20000000000437</v>
          </cell>
          <cell r="CP749">
            <v>-480.200000000008</v>
          </cell>
          <cell r="CQ749">
            <v>0</v>
          </cell>
          <cell r="CR749">
            <v>3.6237679523765109E-13</v>
          </cell>
          <cell r="CS749">
            <v>0</v>
          </cell>
          <cell r="CT749">
            <v>-9.0949470177292824E-12</v>
          </cell>
          <cell r="CU749">
            <v>-3.0908609005564358E-12</v>
          </cell>
          <cell r="CV749">
            <v>0</v>
          </cell>
          <cell r="CW749">
            <v>0</v>
          </cell>
          <cell r="CX749">
            <v>0</v>
          </cell>
          <cell r="CY749">
            <v>0</v>
          </cell>
          <cell r="CZ749">
            <v>-1.1823431123048067E-11</v>
          </cell>
          <cell r="DA749">
            <v>0</v>
          </cell>
          <cell r="DB749">
            <v>0</v>
          </cell>
          <cell r="DC749">
            <v>0</v>
          </cell>
          <cell r="DD749">
            <v>0</v>
          </cell>
          <cell r="DE749">
            <v>0</v>
          </cell>
          <cell r="DF749">
            <v>0</v>
          </cell>
          <cell r="DG749">
            <v>0</v>
          </cell>
          <cell r="DH749">
            <v>0</v>
          </cell>
          <cell r="DI749">
            <v>0</v>
          </cell>
          <cell r="DJ749">
            <v>0</v>
          </cell>
          <cell r="DK749">
            <v>-11099.5</v>
          </cell>
          <cell r="DL749">
            <v>-38.80000000000291</v>
          </cell>
          <cell r="DM749">
            <v>-57.699999999999818</v>
          </cell>
          <cell r="DN749">
            <v>-59.079999999998108</v>
          </cell>
          <cell r="DO749">
            <v>-21130.1</v>
          </cell>
          <cell r="DP749">
            <v>-55.2</v>
          </cell>
          <cell r="DQ749">
            <v>-344.2</v>
          </cell>
        </row>
        <row r="750">
          <cell r="A750" t="str">
            <v>GIS+ICE+BVI+GSFFCRMMM Col$Obligaciones Financieras Mov Neto Deuda</v>
          </cell>
          <cell r="B750" t="str">
            <v>FC</v>
          </cell>
          <cell r="C750" t="str">
            <v>GIS+ICE+BVI+GSF</v>
          </cell>
          <cell r="D750" t="str">
            <v>R</v>
          </cell>
          <cell r="E750" t="str">
            <v>M</v>
          </cell>
          <cell r="F750" t="str">
            <v>MM Col$</v>
          </cell>
          <cell r="G750" t="str">
            <v>LFS</v>
          </cell>
          <cell r="H750" t="str">
            <v>Obligaciones Financieras Mov Neto Deuda</v>
          </cell>
          <cell r="AH750">
            <v>-241009.5</v>
          </cell>
          <cell r="AI750">
            <v>16488.700000000026</v>
          </cell>
          <cell r="AJ750">
            <v>53462.099999999977</v>
          </cell>
          <cell r="AK750">
            <v>32834.100000000057</v>
          </cell>
          <cell r="AL750">
            <v>14288.8</v>
          </cell>
          <cell r="AM750">
            <v>25760.1</v>
          </cell>
          <cell r="AN750">
            <v>62939.700000000012</v>
          </cell>
          <cell r="AO750">
            <v>39573</v>
          </cell>
          <cell r="AP750">
            <v>34224.000000000007</v>
          </cell>
          <cell r="AQ750">
            <v>221402</v>
          </cell>
          <cell r="AR750">
            <v>19712.099999999999</v>
          </cell>
          <cell r="AT750">
            <v>-38000</v>
          </cell>
          <cell r="AV750">
            <v>-82056.699999999939</v>
          </cell>
          <cell r="AW750">
            <v>241712.2</v>
          </cell>
          <cell r="AX750">
            <v>-123917.4</v>
          </cell>
          <cell r="AY750">
            <v>99630</v>
          </cell>
          <cell r="AZ750">
            <v>-37590.300000000068</v>
          </cell>
          <cell r="BB750">
            <v>14690.9</v>
          </cell>
          <cell r="BC750">
            <v>-73725.5</v>
          </cell>
          <cell r="BD750">
            <v>-15282.5</v>
          </cell>
          <cell r="BF750">
            <v>-16387.7</v>
          </cell>
          <cell r="BG750">
            <v>1689.4</v>
          </cell>
          <cell r="BH750">
            <v>-21983.4</v>
          </cell>
          <cell r="BI750">
            <v>2092.8000000000147</v>
          </cell>
          <cell r="BJ750">
            <v>15465.899999999947</v>
          </cell>
          <cell r="BK750">
            <v>-5456.0999999999913</v>
          </cell>
          <cell r="BL750">
            <v>-13597</v>
          </cell>
          <cell r="BM750">
            <v>-11926.5</v>
          </cell>
          <cell r="BN750">
            <v>6466.4000000000142</v>
          </cell>
          <cell r="BO750">
            <v>-13171.1</v>
          </cell>
          <cell r="BP750">
            <v>-14220</v>
          </cell>
          <cell r="BQ750">
            <v>-23085.5</v>
          </cell>
          <cell r="BR750">
            <v>4064.100000000024</v>
          </cell>
          <cell r="BS750">
            <v>2977.7000000000262</v>
          </cell>
          <cell r="BT750">
            <v>-325.1999999999739</v>
          </cell>
          <cell r="BU750">
            <v>-193.69999999999709</v>
          </cell>
          <cell r="BW750">
            <v>815.6</v>
          </cell>
          <cell r="BX750">
            <v>-10127.1</v>
          </cell>
          <cell r="BY750">
            <v>-14315.4</v>
          </cell>
          <cell r="BZ750">
            <v>0</v>
          </cell>
          <cell r="CA750">
            <v>5922.3999999999942</v>
          </cell>
          <cell r="CB750">
            <v>120000</v>
          </cell>
          <cell r="CC750">
            <v>0</v>
          </cell>
          <cell r="CD750">
            <v>-2001.3</v>
          </cell>
          <cell r="CE750">
            <v>-9820</v>
          </cell>
          <cell r="CF750">
            <v>-35835.300000000003</v>
          </cell>
          <cell r="CG750">
            <v>-10171.9</v>
          </cell>
          <cell r="CH750">
            <v>2177.4</v>
          </cell>
          <cell r="CI750">
            <v>10.5</v>
          </cell>
          <cell r="CJ750">
            <v>-37178.199999999997</v>
          </cell>
          <cell r="CK750">
            <v>-12553.6</v>
          </cell>
          <cell r="CL750">
            <v>-158245.9</v>
          </cell>
          <cell r="CM750">
            <v>-21.49999999999709</v>
          </cell>
          <cell r="CN750">
            <v>0</v>
          </cell>
          <cell r="CO750">
            <v>-41131.9</v>
          </cell>
          <cell r="CP750">
            <v>-50843.199999999997</v>
          </cell>
          <cell r="CQ750">
            <v>24457.4</v>
          </cell>
          <cell r="CR750">
            <v>27477.9</v>
          </cell>
          <cell r="CS750">
            <v>-911.40000000000146</v>
          </cell>
          <cell r="CT750">
            <v>25238.9</v>
          </cell>
          <cell r="CU750">
            <v>19</v>
          </cell>
          <cell r="CV750">
            <v>0</v>
          </cell>
          <cell r="CW750">
            <v>-18586.8</v>
          </cell>
          <cell r="CX750">
            <v>-1.9000000000000909</v>
          </cell>
          <cell r="CY750">
            <v>-22075.8</v>
          </cell>
          <cell r="CZ750">
            <v>-43252.800000000003</v>
          </cell>
          <cell r="DA750">
            <v>-18249.8</v>
          </cell>
          <cell r="DB750">
            <v>-20243.2</v>
          </cell>
          <cell r="DC750">
            <v>11597.1</v>
          </cell>
          <cell r="DD750">
            <v>-3841.4</v>
          </cell>
          <cell r="DE750">
            <v>-5228.8</v>
          </cell>
          <cell r="DF750">
            <v>-19212.400000000001</v>
          </cell>
          <cell r="DG750">
            <v>-1490.8</v>
          </cell>
          <cell r="DH750">
            <v>-45994.6</v>
          </cell>
          <cell r="DI750">
            <v>-13492.76</v>
          </cell>
          <cell r="DJ750">
            <v>42113.9</v>
          </cell>
          <cell r="DK750">
            <v>-75588</v>
          </cell>
          <cell r="DL750">
            <v>88574.8</v>
          </cell>
          <cell r="DM750">
            <v>-6559.9</v>
          </cell>
          <cell r="DN750">
            <v>-10184.57</v>
          </cell>
          <cell r="DO750">
            <v>11379.5</v>
          </cell>
          <cell r="DP750">
            <v>-3018.3000000000065</v>
          </cell>
          <cell r="DQ750">
            <v>-5211</v>
          </cell>
        </row>
        <row r="751">
          <cell r="C751" t="str">
            <v>GIS+ICE+BVI+GSF</v>
          </cell>
        </row>
        <row r="752">
          <cell r="A752" t="str">
            <v>GIS+ICE+BVI+GSFFCRMMM Col$Bancolombia - Neto Deuda</v>
          </cell>
          <cell r="B752" t="str">
            <v>FC</v>
          </cell>
          <cell r="C752" t="str">
            <v>GIS+ICE+BVI+GSF</v>
          </cell>
          <cell r="D752" t="str">
            <v>R</v>
          </cell>
          <cell r="E752" t="str">
            <v>M</v>
          </cell>
          <cell r="F752" t="str">
            <v>MM Col$</v>
          </cell>
          <cell r="G752" t="str">
            <v>LFS</v>
          </cell>
          <cell r="H752" t="str">
            <v>Bancolombia - Neto Deuda</v>
          </cell>
          <cell r="CG752">
            <v>-10000</v>
          </cell>
        </row>
        <row r="753">
          <cell r="A753" t="str">
            <v>GIS+ICE+BVI+GSFFCRMMM Col$Repos Valores Bancolombia - Neto Deuda</v>
          </cell>
          <cell r="B753" t="str">
            <v>FC</v>
          </cell>
          <cell r="C753" t="str">
            <v>GIS+ICE+BVI+GSF</v>
          </cell>
          <cell r="D753" t="str">
            <v>R</v>
          </cell>
          <cell r="E753" t="str">
            <v>M</v>
          </cell>
          <cell r="F753" t="str">
            <v>MM Col$</v>
          </cell>
          <cell r="G753" t="str">
            <v>LFS</v>
          </cell>
          <cell r="H753" t="str">
            <v>Repos Valores Bancolombia - Neto Deuda</v>
          </cell>
          <cell r="CD753">
            <v>-2001.3</v>
          </cell>
          <cell r="CE753">
            <v>2001.3</v>
          </cell>
          <cell r="CF753">
            <v>-24835.3</v>
          </cell>
          <cell r="CG753">
            <v>-171.9</v>
          </cell>
        </row>
        <row r="754">
          <cell r="A754" t="str">
            <v>GIS+ICE+BVI+GSFFCRMMM Col$BBVA - Neto Deuda</v>
          </cell>
          <cell r="B754" t="str">
            <v>FC</v>
          </cell>
          <cell r="C754" t="str">
            <v>GIS+ICE+BVI+GSF</v>
          </cell>
          <cell r="D754" t="str">
            <v>R</v>
          </cell>
          <cell r="E754" t="str">
            <v>M</v>
          </cell>
          <cell r="F754" t="str">
            <v>MM Col$</v>
          </cell>
          <cell r="G754" t="str">
            <v>LFS</v>
          </cell>
          <cell r="H754" t="str">
            <v>BBVA - Neto Deuda</v>
          </cell>
          <cell r="CF754">
            <v>-11000</v>
          </cell>
        </row>
        <row r="755">
          <cell r="A755" t="str">
            <v>GIS+ICE+BVI+GSFFCRMMM Col$Swap - Neto Deuda</v>
          </cell>
          <cell r="B755" t="str">
            <v>FC</v>
          </cell>
          <cell r="C755" t="str">
            <v>GIS+ICE+BVI+GSF</v>
          </cell>
          <cell r="D755" t="str">
            <v>R</v>
          </cell>
          <cell r="E755" t="str">
            <v>M</v>
          </cell>
          <cell r="F755" t="str">
            <v>MM Col$</v>
          </cell>
          <cell r="G755" t="str">
            <v>LFS</v>
          </cell>
          <cell r="H755" t="str">
            <v>Swap - Neto Deuda</v>
          </cell>
          <cell r="CE755">
            <v>-18821.3</v>
          </cell>
        </row>
        <row r="756">
          <cell r="A756" t="str">
            <v>GIS+ICE+BVI+GSFFCRMMM Col$La Merced - Neto Deuda</v>
          </cell>
          <cell r="B756" t="str">
            <v>FC</v>
          </cell>
          <cell r="C756" t="str">
            <v>GIS+ICE+BVI+GSF</v>
          </cell>
          <cell r="D756" t="str">
            <v>R</v>
          </cell>
          <cell r="E756" t="str">
            <v>M</v>
          </cell>
          <cell r="F756" t="str">
            <v>MM Col$</v>
          </cell>
          <cell r="G756" t="str">
            <v>LFS</v>
          </cell>
          <cell r="H756" t="str">
            <v>La Merced - Neto Deuda</v>
          </cell>
          <cell r="CE756">
            <v>7000</v>
          </cell>
        </row>
        <row r="757">
          <cell r="A757" t="str">
            <v>GIS+ICE+BVI+GSFFCRMMM Col$Suramericana de Seguros - Neto Deuda</v>
          </cell>
          <cell r="B757" t="str">
            <v>FC</v>
          </cell>
          <cell r="C757" t="str">
            <v>GIS+ICE+BVI+GSF</v>
          </cell>
          <cell r="D757" t="str">
            <v>R</v>
          </cell>
          <cell r="E757" t="str">
            <v>M</v>
          </cell>
          <cell r="F757" t="str">
            <v>MM Col$</v>
          </cell>
          <cell r="G757" t="str">
            <v>LFS</v>
          </cell>
          <cell r="H757" t="str">
            <v>Suramericana de Seguros - Neto Deuda</v>
          </cell>
          <cell r="CB757">
            <v>9593</v>
          </cell>
          <cell r="CE757">
            <v>-57159.7</v>
          </cell>
        </row>
        <row r="758">
          <cell r="A758" t="str">
            <v>GIS+ICE+BVI+GSFFCRMMM Col$Papeles Comerciales - Neto Deuda</v>
          </cell>
          <cell r="B758" t="str">
            <v>FC</v>
          </cell>
          <cell r="C758" t="str">
            <v>GIS+ICE+BVI+GSF</v>
          </cell>
          <cell r="D758" t="str">
            <v>R</v>
          </cell>
          <cell r="E758" t="str">
            <v>M</v>
          </cell>
          <cell r="F758" t="str">
            <v>MM Col$</v>
          </cell>
          <cell r="G758" t="str">
            <v>LFS</v>
          </cell>
          <cell r="H758" t="str">
            <v>Papeles Comerciales - Neto Deuda</v>
          </cell>
          <cell r="BP758">
            <v>107723</v>
          </cell>
          <cell r="CB758">
            <v>120000</v>
          </cell>
        </row>
        <row r="759">
          <cell r="C759" t="str">
            <v>GIS+ICE+BVI+GSF</v>
          </cell>
        </row>
        <row r="760">
          <cell r="A760" t="str">
            <v>GIS+ICE+BVI+GSFFCRMMM Col$</v>
          </cell>
          <cell r="B760" t="str">
            <v>FC</v>
          </cell>
          <cell r="C760" t="str">
            <v>GIS+ICE+BVI+GSF</v>
          </cell>
          <cell r="D760" t="str">
            <v>R</v>
          </cell>
          <cell r="E760" t="str">
            <v>M</v>
          </cell>
          <cell r="F760" t="str">
            <v>MM Col$</v>
          </cell>
          <cell r="G760" t="str">
            <v>LFS</v>
          </cell>
          <cell r="H760" t="str">
            <v/>
          </cell>
        </row>
        <row r="761">
          <cell r="A761" t="str">
            <v>GIS+ICE+BVI+GSFFCRMMM Col$SALDO DE CAJA INICIAL</v>
          </cell>
          <cell r="B761" t="str">
            <v>FC</v>
          </cell>
          <cell r="C761" t="str">
            <v>GIS+ICE+BVI+GSF</v>
          </cell>
          <cell r="D761" t="str">
            <v>R</v>
          </cell>
          <cell r="E761" t="str">
            <v>M</v>
          </cell>
          <cell r="F761" t="str">
            <v>MM Col$</v>
          </cell>
          <cell r="G761" t="str">
            <v>LFS</v>
          </cell>
          <cell r="H761" t="str">
            <v>SALDO DE CAJA INICIAL</v>
          </cell>
          <cell r="AH761">
            <v>970582.6</v>
          </cell>
          <cell r="AI761">
            <v>946710.3860581601</v>
          </cell>
          <cell r="AJ761">
            <v>844497.08605816006</v>
          </cell>
          <cell r="AK761">
            <v>809727.68605816003</v>
          </cell>
          <cell r="AL761">
            <v>816444.6</v>
          </cell>
          <cell r="AM761">
            <v>738263.4860581602</v>
          </cell>
          <cell r="AN761">
            <v>680390.0110581601</v>
          </cell>
          <cell r="AO761">
            <v>638478.71105816017</v>
          </cell>
          <cell r="AP761">
            <v>578902.31105816015</v>
          </cell>
          <cell r="AQ761">
            <v>568815.71105816006</v>
          </cell>
          <cell r="AR761">
            <v>559264.91105816013</v>
          </cell>
          <cell r="AT761">
            <v>150038.5110581601</v>
          </cell>
          <cell r="AV761">
            <v>213835.91105816007</v>
          </cell>
          <cell r="AW761">
            <v>6662.7110581600837</v>
          </cell>
          <cell r="AX761">
            <v>97808.111058160139</v>
          </cell>
          <cell r="AY761">
            <v>29770.911058160145</v>
          </cell>
          <cell r="AZ761">
            <v>33710.9110581602</v>
          </cell>
          <cell r="BB761">
            <v>434.01105816020538</v>
          </cell>
          <cell r="BC761">
            <v>15914.91105816018</v>
          </cell>
          <cell r="BD761">
            <v>24488.81105816018</v>
          </cell>
          <cell r="BF761">
            <v>1411.4110581601633</v>
          </cell>
          <cell r="BG761">
            <v>969.31105816016373</v>
          </cell>
          <cell r="BH761">
            <v>22800.111058160172</v>
          </cell>
          <cell r="BI761">
            <v>5618.2110581601655</v>
          </cell>
          <cell r="BJ761">
            <v>15106.011058160226</v>
          </cell>
          <cell r="BK761">
            <v>22291.811058160216</v>
          </cell>
          <cell r="BL761">
            <v>23546.811058160216</v>
          </cell>
          <cell r="BM761">
            <v>34924.911058160193</v>
          </cell>
          <cell r="BN761">
            <v>12914.41105816018</v>
          </cell>
          <cell r="BO761">
            <v>20676.111058160179</v>
          </cell>
          <cell r="BP761">
            <v>26741.611058160186</v>
          </cell>
          <cell r="BQ761">
            <v>54324.911058160185</v>
          </cell>
          <cell r="BR761">
            <v>18161.111058160164</v>
          </cell>
          <cell r="BS761">
            <v>27620.511058160137</v>
          </cell>
          <cell r="BT761">
            <v>28755.31105816011</v>
          </cell>
          <cell r="BU761">
            <v>24118.100000000111</v>
          </cell>
          <cell r="BW761">
            <v>25084.16</v>
          </cell>
          <cell r="BX761">
            <v>34853.46</v>
          </cell>
          <cell r="BY761">
            <v>45743.46</v>
          </cell>
          <cell r="BZ761">
            <v>35618.36</v>
          </cell>
          <cell r="CA761">
            <v>243811.96</v>
          </cell>
          <cell r="CB761">
            <v>102705.06</v>
          </cell>
          <cell r="CC761">
            <v>106011.96</v>
          </cell>
          <cell r="CD761">
            <v>95002.26</v>
          </cell>
          <cell r="CE761">
            <v>201621.26</v>
          </cell>
          <cell r="CF761">
            <v>239169.16</v>
          </cell>
          <cell r="CG761">
            <v>199215.66</v>
          </cell>
          <cell r="CH761">
            <v>202438.27</v>
          </cell>
          <cell r="CI761">
            <v>193237.67</v>
          </cell>
          <cell r="CJ761">
            <v>213942.77</v>
          </cell>
          <cell r="CK761">
            <v>234548.57</v>
          </cell>
          <cell r="CL761">
            <v>381670.92</v>
          </cell>
          <cell r="CM761">
            <v>359901.92</v>
          </cell>
          <cell r="CN761">
            <v>358404.12</v>
          </cell>
          <cell r="CO761">
            <v>390159.62</v>
          </cell>
          <cell r="CP761">
            <v>382785.52</v>
          </cell>
          <cell r="CQ761">
            <v>274783.32</v>
          </cell>
          <cell r="CR761">
            <v>106195.42</v>
          </cell>
          <cell r="CS761">
            <v>95252.22</v>
          </cell>
          <cell r="CT761">
            <v>51218.15372324999</v>
          </cell>
          <cell r="CU761">
            <v>44797.353723250002</v>
          </cell>
          <cell r="CV761">
            <v>49833.753723250011</v>
          </cell>
          <cell r="CW761">
            <v>116867.35372325001</v>
          </cell>
          <cell r="CX761">
            <v>132788.95372325002</v>
          </cell>
          <cell r="CY761">
            <v>136658.35372324998</v>
          </cell>
          <cell r="CZ761">
            <v>3354.9137232500143</v>
          </cell>
          <cell r="DA761">
            <v>16665.913723250011</v>
          </cell>
          <cell r="DB761">
            <v>8473.6137232500059</v>
          </cell>
          <cell r="DC761">
            <v>9279.3137232500139</v>
          </cell>
          <cell r="DD761">
            <v>5460.6137232500132</v>
          </cell>
          <cell r="DE761">
            <v>10584.213723250014</v>
          </cell>
          <cell r="DF761">
            <v>9949.6730402499416</v>
          </cell>
          <cell r="DG761">
            <v>6298.1428602499445</v>
          </cell>
          <cell r="DH761">
            <v>5814.3032652499342</v>
          </cell>
          <cell r="DI761">
            <v>49219.433085249948</v>
          </cell>
          <cell r="DJ761">
            <v>6920.7029052499693</v>
          </cell>
          <cell r="DK761">
            <v>95744.338643249997</v>
          </cell>
          <cell r="DL761">
            <v>16761.808629916668</v>
          </cell>
          <cell r="DM761">
            <v>16645.488616583338</v>
          </cell>
          <cell r="DN761">
            <v>9673.0191882500003</v>
          </cell>
          <cell r="DO761">
            <v>7860.8191882499941</v>
          </cell>
          <cell r="DP761">
            <v>15101.584358250002</v>
          </cell>
          <cell r="DQ761">
            <v>6003.3</v>
          </cell>
        </row>
        <row r="762">
          <cell r="C762" t="str">
            <v>GIS+ICE+BVI+GSF</v>
          </cell>
          <cell r="H762" t="str">
            <v/>
          </cell>
        </row>
        <row r="763">
          <cell r="A763" t="str">
            <v>GIS+ICE+BVI+GSFFCRMMM Col$DESINVERSION</v>
          </cell>
          <cell r="B763" t="str">
            <v>FC</v>
          </cell>
          <cell r="C763" t="str">
            <v>GIS+ICE+BVI+GSF</v>
          </cell>
          <cell r="D763" t="str">
            <v>R</v>
          </cell>
          <cell r="E763" t="str">
            <v>M</v>
          </cell>
          <cell r="F763" t="str">
            <v>MM Col$</v>
          </cell>
          <cell r="G763" t="str">
            <v>LFS</v>
          </cell>
          <cell r="H763" t="str">
            <v>DESINVERSION</v>
          </cell>
          <cell r="AP763">
            <v>0</v>
          </cell>
          <cell r="BI763">
            <v>0</v>
          </cell>
          <cell r="ED763">
            <v>0</v>
          </cell>
          <cell r="EE763">
            <v>20066.900000000001</v>
          </cell>
          <cell r="EF763">
            <v>0</v>
          </cell>
          <cell r="EG763">
            <v>39708</v>
          </cell>
          <cell r="EH763">
            <v>0</v>
          </cell>
          <cell r="EI763">
            <v>0</v>
          </cell>
          <cell r="EJ763">
            <v>0</v>
          </cell>
          <cell r="EK763">
            <v>0</v>
          </cell>
          <cell r="EL763">
            <v>0</v>
          </cell>
          <cell r="EM763">
            <v>0</v>
          </cell>
          <cell r="EN763">
            <v>0</v>
          </cell>
          <cell r="EO763">
            <v>0</v>
          </cell>
        </row>
        <row r="764">
          <cell r="C764" t="str">
            <v>GIS+ICE+BVI+GSF</v>
          </cell>
          <cell r="AP764">
            <v>0</v>
          </cell>
          <cell r="BI764">
            <v>0</v>
          </cell>
        </row>
        <row r="765">
          <cell r="A765" t="str">
            <v>GIS+ICE+BVI+GSFFCRMMM Col$CAJA REQUERIDA</v>
          </cell>
          <cell r="B765" t="str">
            <v>FC</v>
          </cell>
          <cell r="C765" t="str">
            <v>GIS+ICE+BVI+GSF</v>
          </cell>
          <cell r="D765" t="str">
            <v>R</v>
          </cell>
          <cell r="E765" t="str">
            <v>M</v>
          </cell>
          <cell r="F765" t="str">
            <v>MM Col$</v>
          </cell>
          <cell r="G765" t="str">
            <v>LFS</v>
          </cell>
          <cell r="H765" t="str">
            <v>CAJA REQUERIDA</v>
          </cell>
          <cell r="AH765">
            <v>0</v>
          </cell>
          <cell r="AI765">
            <v>0</v>
          </cell>
          <cell r="AJ765">
            <v>0</v>
          </cell>
          <cell r="AK765">
            <v>0</v>
          </cell>
          <cell r="AL765">
            <v>0</v>
          </cell>
          <cell r="AM765">
            <v>0</v>
          </cell>
          <cell r="AN765">
            <v>0</v>
          </cell>
          <cell r="AO765">
            <v>0</v>
          </cell>
          <cell r="AP765">
            <v>0</v>
          </cell>
          <cell r="AQ765">
            <v>0</v>
          </cell>
          <cell r="AR765">
            <v>0</v>
          </cell>
          <cell r="AT765">
            <v>0</v>
          </cell>
          <cell r="AV765">
            <v>0</v>
          </cell>
          <cell r="AW765">
            <v>0</v>
          </cell>
          <cell r="AX765">
            <v>0</v>
          </cell>
          <cell r="AY765">
            <v>0</v>
          </cell>
          <cell r="AZ765">
            <v>0</v>
          </cell>
          <cell r="BB765">
            <v>0</v>
          </cell>
          <cell r="BC765">
            <v>0</v>
          </cell>
          <cell r="BD765">
            <v>0</v>
          </cell>
          <cell r="BF765">
            <v>0</v>
          </cell>
          <cell r="BG765">
            <v>0</v>
          </cell>
          <cell r="BH765">
            <v>0</v>
          </cell>
          <cell r="BI765">
            <v>0</v>
          </cell>
          <cell r="BJ765">
            <v>0</v>
          </cell>
          <cell r="BL765">
            <v>0</v>
          </cell>
          <cell r="BM765">
            <v>0</v>
          </cell>
          <cell r="BN765">
            <v>0</v>
          </cell>
          <cell r="BO765">
            <v>0</v>
          </cell>
          <cell r="BQ765">
            <v>0</v>
          </cell>
          <cell r="BR765">
            <v>0</v>
          </cell>
          <cell r="BS765">
            <v>0</v>
          </cell>
          <cell r="BT765">
            <v>0</v>
          </cell>
          <cell r="BU765">
            <v>0</v>
          </cell>
          <cell r="BW765">
            <v>0</v>
          </cell>
          <cell r="BX765">
            <v>0</v>
          </cell>
          <cell r="BY765">
            <v>0</v>
          </cell>
          <cell r="BZ765">
            <v>0</v>
          </cell>
          <cell r="CA765">
            <v>0</v>
          </cell>
          <cell r="CB765">
            <v>0</v>
          </cell>
          <cell r="CC765">
            <v>0</v>
          </cell>
          <cell r="CD765">
            <v>0</v>
          </cell>
          <cell r="CE765">
            <v>0</v>
          </cell>
          <cell r="CF765">
            <v>0</v>
          </cell>
          <cell r="CG765">
            <v>0</v>
          </cell>
          <cell r="CH765">
            <v>0</v>
          </cell>
          <cell r="CI765">
            <v>0</v>
          </cell>
          <cell r="CJ765">
            <v>0</v>
          </cell>
          <cell r="CK765">
            <v>0</v>
          </cell>
          <cell r="CL765">
            <v>0</v>
          </cell>
          <cell r="CM765">
            <v>0</v>
          </cell>
          <cell r="CN765">
            <v>0</v>
          </cell>
          <cell r="CO765">
            <v>0</v>
          </cell>
          <cell r="CP765">
            <v>0</v>
          </cell>
          <cell r="CQ765">
            <v>0</v>
          </cell>
          <cell r="CR765">
            <v>0</v>
          </cell>
          <cell r="CS765">
            <v>0</v>
          </cell>
          <cell r="CT765">
            <v>0</v>
          </cell>
          <cell r="CU765">
            <v>0</v>
          </cell>
          <cell r="CV765">
            <v>0</v>
          </cell>
          <cell r="CW765">
            <v>0</v>
          </cell>
          <cell r="CX765">
            <v>0</v>
          </cell>
          <cell r="CY765">
            <v>0</v>
          </cell>
          <cell r="CZ765">
            <v>0</v>
          </cell>
          <cell r="DA765">
            <v>0</v>
          </cell>
          <cell r="DB765">
            <v>0</v>
          </cell>
          <cell r="DC765">
            <v>0</v>
          </cell>
          <cell r="DD765">
            <v>0</v>
          </cell>
          <cell r="DE765">
            <v>0</v>
          </cell>
          <cell r="DF765">
            <v>0</v>
          </cell>
          <cell r="DG765">
            <v>0</v>
          </cell>
          <cell r="DH765">
            <v>0</v>
          </cell>
          <cell r="DI765">
            <v>0</v>
          </cell>
          <cell r="DJ765">
            <v>0</v>
          </cell>
          <cell r="DK765">
            <v>0</v>
          </cell>
          <cell r="DL765">
            <v>0</v>
          </cell>
          <cell r="DM765">
            <v>0</v>
          </cell>
          <cell r="DN765">
            <v>0</v>
          </cell>
          <cell r="DO765">
            <v>0</v>
          </cell>
          <cell r="DP765">
            <v>0</v>
          </cell>
          <cell r="DQ765">
            <v>0</v>
          </cell>
        </row>
        <row r="766">
          <cell r="A766" t="str">
            <v>GIS+ICE+BVI+GSFFCRMMM Col$Compañias Vinculadas - Caja Requerida</v>
          </cell>
          <cell r="B766" t="str">
            <v>FC</v>
          </cell>
          <cell r="C766" t="str">
            <v>GIS+ICE+BVI+GSF</v>
          </cell>
          <cell r="D766" t="str">
            <v>R</v>
          </cell>
          <cell r="E766" t="str">
            <v>M</v>
          </cell>
          <cell r="F766" t="str">
            <v>MM Col$</v>
          </cell>
          <cell r="G766" t="str">
            <v>LFS</v>
          </cell>
          <cell r="H766" t="str">
            <v>Compañias Vinculadas - Caja Requerida</v>
          </cell>
          <cell r="AH766">
            <v>0</v>
          </cell>
          <cell r="AI766">
            <v>0</v>
          </cell>
          <cell r="AJ766">
            <v>0</v>
          </cell>
          <cell r="AK766">
            <v>0</v>
          </cell>
          <cell r="AL766">
            <v>0</v>
          </cell>
          <cell r="AM766">
            <v>0</v>
          </cell>
          <cell r="AN766">
            <v>0</v>
          </cell>
          <cell r="AO766">
            <v>0</v>
          </cell>
          <cell r="AQ766">
            <v>0</v>
          </cell>
          <cell r="AR766">
            <v>0</v>
          </cell>
          <cell r="AT766">
            <v>0</v>
          </cell>
          <cell r="AV766">
            <v>0</v>
          </cell>
          <cell r="AW766">
            <v>0</v>
          </cell>
          <cell r="AX766">
            <v>0</v>
          </cell>
          <cell r="AY766">
            <v>0</v>
          </cell>
          <cell r="AZ766">
            <v>0</v>
          </cell>
          <cell r="BB766">
            <v>0</v>
          </cell>
          <cell r="BC766">
            <v>0</v>
          </cell>
          <cell r="BD766">
            <v>0</v>
          </cell>
          <cell r="BF766">
            <v>0</v>
          </cell>
          <cell r="BG766">
            <v>0</v>
          </cell>
          <cell r="BH766">
            <v>0</v>
          </cell>
          <cell r="BJ766">
            <v>0</v>
          </cell>
          <cell r="BL766">
            <v>0</v>
          </cell>
          <cell r="BM766">
            <v>0</v>
          </cell>
          <cell r="BN766">
            <v>0</v>
          </cell>
          <cell r="BO766">
            <v>0</v>
          </cell>
          <cell r="BQ766">
            <v>0</v>
          </cell>
          <cell r="BR766">
            <v>0</v>
          </cell>
          <cell r="BS766">
            <v>0</v>
          </cell>
          <cell r="BT766">
            <v>0</v>
          </cell>
          <cell r="BU766">
            <v>0</v>
          </cell>
          <cell r="BW766">
            <v>0</v>
          </cell>
          <cell r="BX766">
            <v>0</v>
          </cell>
          <cell r="BY766">
            <v>0</v>
          </cell>
          <cell r="BZ766">
            <v>0</v>
          </cell>
          <cell r="CA766">
            <v>0</v>
          </cell>
          <cell r="CB766">
            <v>0</v>
          </cell>
          <cell r="CC766">
            <v>0</v>
          </cell>
          <cell r="CD766">
            <v>0</v>
          </cell>
          <cell r="CE766">
            <v>0</v>
          </cell>
          <cell r="CF766">
            <v>0</v>
          </cell>
          <cell r="CG766">
            <v>0</v>
          </cell>
          <cell r="CH766">
            <v>0</v>
          </cell>
          <cell r="CI766">
            <v>0</v>
          </cell>
          <cell r="CJ766">
            <v>0</v>
          </cell>
          <cell r="CK766">
            <v>0</v>
          </cell>
          <cell r="CL766">
            <v>0</v>
          </cell>
          <cell r="CM766">
            <v>0</v>
          </cell>
          <cell r="CN766">
            <v>0</v>
          </cell>
          <cell r="CO766">
            <v>0</v>
          </cell>
          <cell r="CP766">
            <v>0</v>
          </cell>
          <cell r="CQ766">
            <v>0</v>
          </cell>
          <cell r="CR766">
            <v>0</v>
          </cell>
          <cell r="CS766">
            <v>0</v>
          </cell>
          <cell r="CT766">
            <v>0</v>
          </cell>
          <cell r="CU766">
            <v>0</v>
          </cell>
          <cell r="CV766">
            <v>0</v>
          </cell>
          <cell r="CW766">
            <v>0</v>
          </cell>
          <cell r="CX766">
            <v>0</v>
          </cell>
          <cell r="CY766">
            <v>0</v>
          </cell>
          <cell r="CZ766">
            <v>0</v>
          </cell>
          <cell r="DA766">
            <v>0</v>
          </cell>
          <cell r="DB766">
            <v>0</v>
          </cell>
          <cell r="DC766">
            <v>0</v>
          </cell>
          <cell r="DD766">
            <v>0</v>
          </cell>
          <cell r="DE766">
            <v>0</v>
          </cell>
          <cell r="DF766">
            <v>0</v>
          </cell>
          <cell r="DG766">
            <v>0</v>
          </cell>
          <cell r="DH766">
            <v>0</v>
          </cell>
          <cell r="DI766">
            <v>0</v>
          </cell>
          <cell r="DJ766">
            <v>0</v>
          </cell>
          <cell r="DK766">
            <v>0</v>
          </cell>
          <cell r="DL766">
            <v>0</v>
          </cell>
          <cell r="DM766">
            <v>0</v>
          </cell>
          <cell r="DN766">
            <v>0</v>
          </cell>
          <cell r="DO766">
            <v>0</v>
          </cell>
          <cell r="DP766">
            <v>0</v>
          </cell>
          <cell r="DQ766">
            <v>0</v>
          </cell>
        </row>
        <row r="767">
          <cell r="A767" t="str">
            <v>GIS+ICE+BVI+GSFFCRMMM Col$Obligaciones Financieras -Caja Requerida</v>
          </cell>
          <cell r="B767" t="str">
            <v>FC</v>
          </cell>
          <cell r="C767" t="str">
            <v>GIS+ICE+BVI+GSF</v>
          </cell>
          <cell r="D767" t="str">
            <v>R</v>
          </cell>
          <cell r="E767" t="str">
            <v>M</v>
          </cell>
          <cell r="F767" t="str">
            <v>MM Col$</v>
          </cell>
          <cell r="G767" t="str">
            <v>LFS</v>
          </cell>
          <cell r="H767" t="str">
            <v>Obligaciones Financieras -Caja Requerida</v>
          </cell>
          <cell r="AH767">
            <v>0</v>
          </cell>
          <cell r="AI767">
            <v>0</v>
          </cell>
          <cell r="AJ767">
            <v>0</v>
          </cell>
          <cell r="AK767">
            <v>0</v>
          </cell>
          <cell r="AL767">
            <v>0</v>
          </cell>
          <cell r="AM767">
            <v>0</v>
          </cell>
          <cell r="AN767">
            <v>0</v>
          </cell>
          <cell r="AO767">
            <v>0</v>
          </cell>
          <cell r="AQ767">
            <v>0</v>
          </cell>
          <cell r="AR767">
            <v>0</v>
          </cell>
          <cell r="AT767">
            <v>0</v>
          </cell>
          <cell r="AV767">
            <v>0</v>
          </cell>
          <cell r="AW767">
            <v>0</v>
          </cell>
          <cell r="AX767">
            <v>0</v>
          </cell>
          <cell r="AY767">
            <v>0</v>
          </cell>
          <cell r="AZ767">
            <v>0</v>
          </cell>
          <cell r="BB767">
            <v>0</v>
          </cell>
          <cell r="BC767">
            <v>0</v>
          </cell>
          <cell r="BD767">
            <v>0</v>
          </cell>
          <cell r="BF767">
            <v>0</v>
          </cell>
          <cell r="BG767">
            <v>0</v>
          </cell>
          <cell r="BH767">
            <v>0</v>
          </cell>
          <cell r="BJ767">
            <v>0</v>
          </cell>
          <cell r="BL767">
            <v>0</v>
          </cell>
          <cell r="BM767">
            <v>0</v>
          </cell>
          <cell r="BN767">
            <v>0</v>
          </cell>
          <cell r="BO767">
            <v>0</v>
          </cell>
          <cell r="BQ767">
            <v>0</v>
          </cell>
          <cell r="BR767">
            <v>0</v>
          </cell>
          <cell r="BS767">
            <v>0</v>
          </cell>
          <cell r="BT767">
            <v>0</v>
          </cell>
          <cell r="BU767">
            <v>0</v>
          </cell>
          <cell r="BW767">
            <v>0</v>
          </cell>
          <cell r="BX767">
            <v>0</v>
          </cell>
          <cell r="BY767">
            <v>0</v>
          </cell>
          <cell r="BZ767">
            <v>0</v>
          </cell>
          <cell r="CA767">
            <v>0</v>
          </cell>
          <cell r="CB767">
            <v>0</v>
          </cell>
          <cell r="CC767">
            <v>0</v>
          </cell>
          <cell r="CD767">
            <v>0</v>
          </cell>
          <cell r="CE767">
            <v>0</v>
          </cell>
          <cell r="CF767">
            <v>0</v>
          </cell>
          <cell r="CG767">
            <v>0</v>
          </cell>
          <cell r="CH767">
            <v>0</v>
          </cell>
          <cell r="CI767">
            <v>0</v>
          </cell>
          <cell r="CJ767">
            <v>0</v>
          </cell>
          <cell r="CK767">
            <v>0</v>
          </cell>
          <cell r="CL767">
            <v>0</v>
          </cell>
          <cell r="CM767">
            <v>0</v>
          </cell>
          <cell r="CN767">
            <v>0</v>
          </cell>
          <cell r="CO767">
            <v>0</v>
          </cell>
          <cell r="CP767">
            <v>0</v>
          </cell>
          <cell r="CQ767">
            <v>0</v>
          </cell>
          <cell r="CR767">
            <v>0</v>
          </cell>
          <cell r="CS767">
            <v>0</v>
          </cell>
          <cell r="CT767">
            <v>0</v>
          </cell>
          <cell r="CU767">
            <v>0</v>
          </cell>
          <cell r="CV767">
            <v>0</v>
          </cell>
          <cell r="CW767">
            <v>0</v>
          </cell>
          <cell r="CX767">
            <v>0</v>
          </cell>
          <cell r="CY767">
            <v>0</v>
          </cell>
          <cell r="CZ767">
            <v>0</v>
          </cell>
          <cell r="DA767">
            <v>0</v>
          </cell>
          <cell r="DB767">
            <v>0</v>
          </cell>
          <cell r="DC767">
            <v>0</v>
          </cell>
          <cell r="DD767">
            <v>0</v>
          </cell>
          <cell r="DE767">
            <v>0</v>
          </cell>
          <cell r="DF767">
            <v>0</v>
          </cell>
          <cell r="DG767">
            <v>0</v>
          </cell>
          <cell r="DH767">
            <v>0</v>
          </cell>
          <cell r="DI767">
            <v>0</v>
          </cell>
          <cell r="DJ767">
            <v>0</v>
          </cell>
          <cell r="DK767">
            <v>0</v>
          </cell>
          <cell r="DL767">
            <v>0</v>
          </cell>
          <cell r="DM767">
            <v>0</v>
          </cell>
          <cell r="DN767">
            <v>0</v>
          </cell>
          <cell r="DO767">
            <v>0</v>
          </cell>
          <cell r="DP767">
            <v>0</v>
          </cell>
          <cell r="DQ767">
            <v>0</v>
          </cell>
          <cell r="ED767">
            <v>0</v>
          </cell>
          <cell r="EE767">
            <v>0</v>
          </cell>
          <cell r="EF767">
            <v>0</v>
          </cell>
          <cell r="EG767">
            <v>0</v>
          </cell>
          <cell r="EH767">
            <v>0</v>
          </cell>
          <cell r="EI767">
            <v>0</v>
          </cell>
          <cell r="EJ767">
            <v>0</v>
          </cell>
          <cell r="EK767">
            <v>0</v>
          </cell>
          <cell r="EL767">
            <v>0</v>
          </cell>
          <cell r="EM767">
            <v>0</v>
          </cell>
          <cell r="EN767">
            <v>0</v>
          </cell>
          <cell r="EO767">
            <v>0</v>
          </cell>
        </row>
        <row r="768">
          <cell r="A768" t="str">
            <v>GIS+ICE+BVI+GSFFCRMMM Col$</v>
          </cell>
          <cell r="B768" t="str">
            <v>FC</v>
          </cell>
          <cell r="C768" t="str">
            <v>GIS+ICE+BVI+GSF</v>
          </cell>
          <cell r="D768" t="str">
            <v>R</v>
          </cell>
          <cell r="E768" t="str">
            <v>M</v>
          </cell>
          <cell r="F768" t="str">
            <v>MM Col$</v>
          </cell>
          <cell r="G768" t="str">
            <v>LFS</v>
          </cell>
          <cell r="H768" t="str">
            <v/>
          </cell>
        </row>
        <row r="769">
          <cell r="A769" t="str">
            <v>GIS+ICE+BVI+GSFFCRMMM Col$CAJA FINAL</v>
          </cell>
          <cell r="B769" t="str">
            <v>FC</v>
          </cell>
          <cell r="C769" t="str">
            <v>GIS+ICE+BVI+GSF</v>
          </cell>
          <cell r="D769" t="str">
            <v>R</v>
          </cell>
          <cell r="E769" t="str">
            <v>M</v>
          </cell>
          <cell r="F769" t="str">
            <v>MM Col$</v>
          </cell>
          <cell r="G769" t="str">
            <v>LFS</v>
          </cell>
          <cell r="H769" t="str">
            <v>CAJA FINAL</v>
          </cell>
          <cell r="J769">
            <v>88442.725999999995</v>
          </cell>
          <cell r="K769">
            <v>273346</v>
          </cell>
          <cell r="L769">
            <v>11200.3</v>
          </cell>
          <cell r="M769">
            <v>717182</v>
          </cell>
          <cell r="N769">
            <v>676.89999999999986</v>
          </cell>
          <cell r="P769">
            <v>5256.4</v>
          </cell>
          <cell r="Q769">
            <v>81565.100000000006</v>
          </cell>
          <cell r="R769">
            <v>1988.6</v>
          </cell>
          <cell r="S769">
            <v>63183.399999999994</v>
          </cell>
          <cell r="T769">
            <v>2607</v>
          </cell>
          <cell r="U769">
            <v>156870.70000000001</v>
          </cell>
          <cell r="V769">
            <v>3614</v>
          </cell>
          <cell r="W769">
            <v>317762</v>
          </cell>
          <cell r="X769">
            <v>3260</v>
          </cell>
          <cell r="Y769">
            <v>354286.80000000005</v>
          </cell>
          <cell r="Z769">
            <v>42847</v>
          </cell>
          <cell r="AA769">
            <v>382796.79999999999</v>
          </cell>
          <cell r="AB769">
            <v>41836</v>
          </cell>
          <cell r="AC769">
            <v>348174.68652599998</v>
          </cell>
          <cell r="AD769">
            <v>16051</v>
          </cell>
          <cell r="AE769">
            <v>501575.2</v>
          </cell>
          <cell r="AF769">
            <v>22729</v>
          </cell>
          <cell r="AG769">
            <v>731650.39999999991</v>
          </cell>
          <cell r="AH769">
            <v>710940.3</v>
          </cell>
          <cell r="AI769">
            <v>970582.58605816017</v>
          </cell>
          <cell r="AJ769">
            <v>946710.38605815999</v>
          </cell>
          <cell r="AK769">
            <v>844497.08605816006</v>
          </cell>
          <cell r="AL769">
            <v>809727.7</v>
          </cell>
          <cell r="AM769">
            <v>816444.58605816017</v>
          </cell>
          <cell r="AN769">
            <v>738263.48605816008</v>
          </cell>
          <cell r="AO769">
            <v>680390.01105816022</v>
          </cell>
          <cell r="AP769">
            <v>638478.71105816017</v>
          </cell>
          <cell r="AQ769">
            <v>578902.31105816003</v>
          </cell>
          <cell r="AR769">
            <v>568815.71105816017</v>
          </cell>
          <cell r="AT769">
            <v>559264.91105816001</v>
          </cell>
          <cell r="AV769">
            <v>150038.51105816016</v>
          </cell>
          <cell r="AW769">
            <v>213835.9110581601</v>
          </cell>
          <cell r="AX769">
            <v>8349.1110581600806</v>
          </cell>
          <cell r="AY769">
            <v>97808.111058160124</v>
          </cell>
          <cell r="AZ769">
            <v>29751.811058160136</v>
          </cell>
          <cell r="BB769">
            <v>33710.9110581602</v>
          </cell>
          <cell r="BC769">
            <v>434.01105816019663</v>
          </cell>
          <cell r="BD769">
            <v>15914.91105816018</v>
          </cell>
          <cell r="BF769">
            <v>24488.811058160169</v>
          </cell>
          <cell r="BG769">
            <v>1411.4110581601635</v>
          </cell>
          <cell r="BI769">
            <v>22800.111058160179</v>
          </cell>
          <cell r="BJ769">
            <v>5618.2110581601792</v>
          </cell>
          <cell r="BK769">
            <v>15106.011058160224</v>
          </cell>
          <cell r="BL769">
            <v>22291.811058160212</v>
          </cell>
          <cell r="BM769">
            <v>23546.811058160212</v>
          </cell>
          <cell r="BN769">
            <v>34924.9110581602</v>
          </cell>
          <cell r="BO769">
            <v>12914.411058160184</v>
          </cell>
          <cell r="BP769">
            <v>20676.111058160179</v>
          </cell>
          <cell r="BQ769">
            <v>26741.611058160182</v>
          </cell>
          <cell r="BR769">
            <v>54324.911058160185</v>
          </cell>
          <cell r="BS769">
            <v>18161.111058160161</v>
          </cell>
          <cell r="BT769">
            <v>27620.511058160137</v>
          </cell>
          <cell r="BU769">
            <v>28755.311058160132</v>
          </cell>
          <cell r="BW769">
            <v>43708.56</v>
          </cell>
          <cell r="BX769">
            <v>25084.16</v>
          </cell>
          <cell r="BY769">
            <v>34853.46</v>
          </cell>
          <cell r="BZ769">
            <v>45743.46</v>
          </cell>
          <cell r="CA769">
            <v>35618.36</v>
          </cell>
          <cell r="CB769">
            <v>243811.96</v>
          </cell>
          <cell r="CC769">
            <v>102705.06</v>
          </cell>
          <cell r="CD769">
            <v>106011.96</v>
          </cell>
          <cell r="CE769">
            <v>95002.26</v>
          </cell>
          <cell r="CF769">
            <v>201621.26</v>
          </cell>
          <cell r="CG769">
            <v>239169.16</v>
          </cell>
          <cell r="CH769">
            <v>199216.17</v>
          </cell>
          <cell r="CI769">
            <v>202438.27</v>
          </cell>
          <cell r="CJ769">
            <v>193237.67</v>
          </cell>
          <cell r="CK769">
            <v>213942.77</v>
          </cell>
          <cell r="CL769">
            <v>234548.57</v>
          </cell>
          <cell r="CM769">
            <v>381670.92</v>
          </cell>
          <cell r="CN769">
            <v>359901.92</v>
          </cell>
          <cell r="CO769">
            <v>358404.12</v>
          </cell>
          <cell r="CP769">
            <v>390159.62</v>
          </cell>
          <cell r="CQ769">
            <v>382785.52</v>
          </cell>
          <cell r="CR769">
            <v>274783.32</v>
          </cell>
          <cell r="CS769">
            <v>106195.42</v>
          </cell>
          <cell r="CT769">
            <v>95252.253723249974</v>
          </cell>
          <cell r="CU769">
            <v>51218.153723250005</v>
          </cell>
          <cell r="CV769">
            <v>44797.353723250009</v>
          </cell>
          <cell r="CW769">
            <v>49833.753723250033</v>
          </cell>
          <cell r="CX769">
            <v>116867.35372325001</v>
          </cell>
          <cell r="CY769">
            <v>132788.95372324999</v>
          </cell>
          <cell r="CZ769">
            <v>136658.35372324998</v>
          </cell>
          <cell r="DA769">
            <v>3354.9137232500143</v>
          </cell>
          <cell r="DB769">
            <v>16665.913723250007</v>
          </cell>
          <cell r="DC769">
            <v>8473.6137232500096</v>
          </cell>
          <cell r="DD769">
            <v>9279.3137232500139</v>
          </cell>
          <cell r="DE769">
            <v>5460.6137232500168</v>
          </cell>
          <cell r="DF769">
            <v>10584.203220249929</v>
          </cell>
          <cell r="DG769">
            <v>9949.6730402499452</v>
          </cell>
          <cell r="DH769">
            <v>6298.1428602499391</v>
          </cell>
          <cell r="DI769">
            <v>5814.303265249946</v>
          </cell>
          <cell r="DJ769">
            <v>49219.433085249941</v>
          </cell>
          <cell r="DK769">
            <v>6920.7029052499856</v>
          </cell>
          <cell r="DL769">
            <v>95744.338643249968</v>
          </cell>
          <cell r="DM769">
            <v>16761.808629916675</v>
          </cell>
          <cell r="DN769">
            <v>16645.488616583341</v>
          </cell>
          <cell r="DO769">
            <v>9673.0191882499912</v>
          </cell>
          <cell r="DP769">
            <v>7860.8191882499959</v>
          </cell>
          <cell r="DQ769">
            <v>15101.584358250004</v>
          </cell>
          <cell r="ED769">
            <v>3503.5710940549543</v>
          </cell>
          <cell r="EE769">
            <v>16164.592788904956</v>
          </cell>
          <cell r="EF769">
            <v>30867.481074284951</v>
          </cell>
          <cell r="EG769">
            <v>128351.42785409495</v>
          </cell>
          <cell r="EH769">
            <v>3475.2461131849341</v>
          </cell>
          <cell r="EI769">
            <v>393.89659879494047</v>
          </cell>
          <cell r="EJ769">
            <v>743.90755861493744</v>
          </cell>
          <cell r="EK769">
            <v>5063.1406466449444</v>
          </cell>
          <cell r="EL769">
            <v>6599.5450946100063</v>
          </cell>
          <cell r="EM769">
            <v>14801.868134890006</v>
          </cell>
          <cell r="EN769">
            <v>16200.261493360002</v>
          </cell>
          <cell r="EO769">
            <v>23423.726281719999</v>
          </cell>
        </row>
        <row r="770">
          <cell r="A770" t="str">
            <v>GIS+ICE+BVI+GSFFCRMMM Col$CAJA ICE</v>
          </cell>
          <cell r="B770" t="str">
            <v>FC</v>
          </cell>
          <cell r="C770" t="str">
            <v>GIS+ICE+BVI+GSF</v>
          </cell>
          <cell r="D770" t="str">
            <v>R</v>
          </cell>
          <cell r="E770" t="str">
            <v>M</v>
          </cell>
          <cell r="F770" t="str">
            <v>MM Col$</v>
          </cell>
          <cell r="G770" t="str">
            <v>LFS</v>
          </cell>
          <cell r="H770" t="str">
            <v>CAJA ICE</v>
          </cell>
          <cell r="J770">
            <v>1238</v>
          </cell>
          <cell r="K770">
            <v>1676</v>
          </cell>
          <cell r="L770">
            <v>362</v>
          </cell>
          <cell r="M770">
            <v>898503</v>
          </cell>
          <cell r="N770">
            <v>849</v>
          </cell>
          <cell r="P770">
            <v>3570.5</v>
          </cell>
          <cell r="Q770">
            <v>661</v>
          </cell>
          <cell r="R770">
            <v>5118.7</v>
          </cell>
          <cell r="S770">
            <v>2041</v>
          </cell>
          <cell r="T770">
            <v>2258.5</v>
          </cell>
          <cell r="U770">
            <v>371</v>
          </cell>
          <cell r="V770">
            <v>1018</v>
          </cell>
          <cell r="W770">
            <v>1816</v>
          </cell>
          <cell r="X770">
            <v>4720</v>
          </cell>
          <cell r="Z770">
            <v>482</v>
          </cell>
          <cell r="AB770">
            <v>-917</v>
          </cell>
          <cell r="AD770">
            <v>2298</v>
          </cell>
          <cell r="AF770">
            <v>13893</v>
          </cell>
        </row>
        <row r="771">
          <cell r="A771" t="str">
            <v>GIS+ICE+BVI+GSFFCRMMM Col$CAJA INVERSIONES INTERNACIONALES</v>
          </cell>
          <cell r="B771" t="str">
            <v>FC</v>
          </cell>
          <cell r="C771" t="str">
            <v>GIS+ICE+BVI+GSF</v>
          </cell>
          <cell r="D771" t="str">
            <v>R</v>
          </cell>
          <cell r="E771" t="str">
            <v>M</v>
          </cell>
          <cell r="F771" t="str">
            <v>MM Col$</v>
          </cell>
          <cell r="G771" t="str">
            <v>LFS</v>
          </cell>
          <cell r="H771" t="str">
            <v>CAJA INVERSIONES INTERNACIONALES</v>
          </cell>
          <cell r="J771">
            <v>5994.1076702219998</v>
          </cell>
          <cell r="K771">
            <v>297</v>
          </cell>
          <cell r="M771">
            <v>1000</v>
          </cell>
          <cell r="Q771">
            <v>1000</v>
          </cell>
          <cell r="T771">
            <v>27.5</v>
          </cell>
          <cell r="V771">
            <v>29</v>
          </cell>
          <cell r="X771">
            <v>24</v>
          </cell>
          <cell r="Z771">
            <v>55</v>
          </cell>
          <cell r="AB771">
            <v>84</v>
          </cell>
          <cell r="AD771">
            <v>179</v>
          </cell>
          <cell r="AF771">
            <v>177</v>
          </cell>
        </row>
        <row r="772">
          <cell r="A772" t="str">
            <v>GIS+ICE+BVI+GSFFCRMMM Col$CAJA SURAMERICANA B.V.I.</v>
          </cell>
          <cell r="B772" t="str">
            <v>FC</v>
          </cell>
          <cell r="C772" t="str">
            <v>GIS+ICE+BVI+GSF</v>
          </cell>
          <cell r="D772" t="str">
            <v>R</v>
          </cell>
          <cell r="E772" t="str">
            <v>M</v>
          </cell>
          <cell r="F772" t="str">
            <v>MM Col$</v>
          </cell>
          <cell r="G772" t="str">
            <v>LFS</v>
          </cell>
          <cell r="H772" t="str">
            <v>CAJA SURAMERICANA B.V.I.</v>
          </cell>
          <cell r="K772">
            <v>66033</v>
          </cell>
          <cell r="L772">
            <v>11803.998926711201</v>
          </cell>
          <cell r="M772">
            <v>205185.31275979138</v>
          </cell>
          <cell r="N772">
            <v>25866.726517312323</v>
          </cell>
          <cell r="P772">
            <v>10832.430665079999</v>
          </cell>
          <cell r="Q772">
            <v>14015.082880477999</v>
          </cell>
          <cell r="R772">
            <v>709.67422799849999</v>
          </cell>
          <cell r="S772">
            <v>11810.622842605801</v>
          </cell>
          <cell r="T772">
            <v>696.60384107160007</v>
          </cell>
          <cell r="U772">
            <v>11578.012517933399</v>
          </cell>
          <cell r="V772">
            <v>27387.415225095996</v>
          </cell>
          <cell r="W772">
            <v>11537.339029391998</v>
          </cell>
          <cell r="X772">
            <v>2793.069802296</v>
          </cell>
          <cell r="Y772">
            <v>12371.861225443899</v>
          </cell>
          <cell r="Z772">
            <v>255782.05812936</v>
          </cell>
          <cell r="AA772">
            <v>12837.2</v>
          </cell>
          <cell r="AB772">
            <v>224093.96303602419</v>
          </cell>
          <cell r="AC772">
            <v>13563.361440000001</v>
          </cell>
          <cell r="AD772">
            <v>408022.41436680738</v>
          </cell>
          <cell r="AE772">
            <v>13824.151007487299</v>
          </cell>
          <cell r="AF772">
            <v>428947</v>
          </cell>
          <cell r="AG772">
            <v>13532.4</v>
          </cell>
          <cell r="AH772">
            <v>205185.31275979138</v>
          </cell>
          <cell r="AI772">
            <v>13942.094572969499</v>
          </cell>
          <cell r="AJ772">
            <v>12127.253272512002</v>
          </cell>
          <cell r="AK772">
            <v>395.82505928490002</v>
          </cell>
          <cell r="AL772">
            <v>12084.3</v>
          </cell>
          <cell r="AM772">
            <v>398.75530217670001</v>
          </cell>
          <cell r="AN772">
            <v>12371.861225443899</v>
          </cell>
          <cell r="AO772">
            <v>0</v>
          </cell>
          <cell r="AP772">
            <v>423.14998645759999</v>
          </cell>
          <cell r="AQ772">
            <v>440.56168133</v>
          </cell>
          <cell r="AR772">
            <v>365.61134939679999</v>
          </cell>
          <cell r="AT772">
            <v>374.91568147689998</v>
          </cell>
          <cell r="AV772">
            <v>449.2798268427</v>
          </cell>
          <cell r="AW772">
            <v>645.40072649249998</v>
          </cell>
          <cell r="AX772">
            <v>643.71079125000006</v>
          </cell>
          <cell r="AY772">
            <v>621.33095747309994</v>
          </cell>
          <cell r="AZ772">
            <v>663.70006783780002</v>
          </cell>
          <cell r="BB772">
            <v>510.63644449650002</v>
          </cell>
          <cell r="BC772">
            <v>441.32212612860002</v>
          </cell>
          <cell r="BD772">
            <v>479.01315302400002</v>
          </cell>
          <cell r="BF772">
            <v>554.20000000000005</v>
          </cell>
          <cell r="BG772">
            <v>447.66554493140001</v>
          </cell>
          <cell r="BH772">
            <v>424.20372796760103</v>
          </cell>
          <cell r="BI772">
            <v>452.0879079799999</v>
          </cell>
          <cell r="BJ772">
            <v>424.20372796760103</v>
          </cell>
          <cell r="BK772">
            <v>452.0879079799999</v>
          </cell>
          <cell r="BL772">
            <v>465.83562255120103</v>
          </cell>
          <cell r="BM772">
            <v>426.19286536119989</v>
          </cell>
          <cell r="BN772">
            <v>156.86853597800101</v>
          </cell>
          <cell r="BO772">
            <v>145.98855743220051</v>
          </cell>
          <cell r="BP772">
            <v>281.66627781600101</v>
          </cell>
          <cell r="BQ772">
            <v>255.68447519229989</v>
          </cell>
          <cell r="BR772">
            <v>136.88190083489991</v>
          </cell>
        </row>
        <row r="773">
          <cell r="A773" t="str">
            <v>GIS+ICE+BVI+GSFFCRMMM Col$CAJA GRUPOSURA FINANCE</v>
          </cell>
          <cell r="B773" t="str">
            <v>FC</v>
          </cell>
          <cell r="C773" t="str">
            <v>GIS+ICE+BVI+GSF</v>
          </cell>
          <cell r="D773" t="str">
            <v>R</v>
          </cell>
          <cell r="E773" t="str">
            <v>M</v>
          </cell>
          <cell r="F773" t="str">
            <v>MM Col$</v>
          </cell>
          <cell r="G773" t="str">
            <v>LFS</v>
          </cell>
          <cell r="H773" t="str">
            <v>CAJA GRUPOSURA FINANCE</v>
          </cell>
          <cell r="J773">
            <v>6.0202573163999995</v>
          </cell>
          <cell r="K773">
            <v>65</v>
          </cell>
          <cell r="L773">
            <v>10.7222229356</v>
          </cell>
          <cell r="M773">
            <v>373868.11982816237</v>
          </cell>
          <cell r="N773">
            <v>10.881269187496983</v>
          </cell>
          <cell r="P773">
            <v>10.6922619836</v>
          </cell>
          <cell r="Q773">
            <v>572169.9713700983</v>
          </cell>
          <cell r="R773">
            <v>10.8240246109</v>
          </cell>
          <cell r="S773">
            <v>527897.8718452896</v>
          </cell>
          <cell r="T773">
            <v>10.6046190208</v>
          </cell>
          <cell r="U773">
            <v>526994.04679802759</v>
          </cell>
          <cell r="V773">
            <v>10.629827131999999</v>
          </cell>
          <cell r="W773">
            <v>525308.85400623514</v>
          </cell>
          <cell r="X773">
            <v>10.968361236</v>
          </cell>
          <cell r="Y773">
            <v>219899.44702823501</v>
          </cell>
          <cell r="Z773">
            <v>10.637943119999999</v>
          </cell>
          <cell r="AB773">
            <v>10.869298805400001</v>
          </cell>
          <cell r="AD773">
            <v>54.934882531497088</v>
          </cell>
          <cell r="AF773">
            <v>56</v>
          </cell>
          <cell r="AN773">
            <v>219899.44702823501</v>
          </cell>
        </row>
        <row r="774">
          <cell r="A774" t="str">
            <v>GIS+ICE+BVI+GSFFCRMMM Col$CAJA FINAL (GIS+ICE+BVI+GSF)</v>
          </cell>
          <cell r="B774" t="str">
            <v>FC</v>
          </cell>
          <cell r="C774" t="str">
            <v>GIS+ICE+BVI+GSF</v>
          </cell>
          <cell r="D774" t="str">
            <v>R</v>
          </cell>
          <cell r="E774" t="str">
            <v>M</v>
          </cell>
          <cell r="F774" t="str">
            <v>MM Col$</v>
          </cell>
          <cell r="G774" t="str">
            <v>LFS</v>
          </cell>
          <cell r="H774" t="str">
            <v>CAJA FINAL (GIS+ICE+BVI+GSF)</v>
          </cell>
          <cell r="J774">
            <v>95680.853927538396</v>
          </cell>
          <cell r="K774">
            <v>341417</v>
          </cell>
          <cell r="L774">
            <v>23377.0211496468</v>
          </cell>
          <cell r="M774">
            <v>2195738.4325879538</v>
          </cell>
          <cell r="N774">
            <v>27403.50778649982</v>
          </cell>
          <cell r="O774">
            <v>780474</v>
          </cell>
          <cell r="P774">
            <v>19670.022927063601</v>
          </cell>
          <cell r="Q774">
            <v>669411.15425057628</v>
          </cell>
          <cell r="R774">
            <v>7827.7982526093992</v>
          </cell>
          <cell r="S774">
            <v>604932.89468789543</v>
          </cell>
          <cell r="T774">
            <v>5600.2084600923999</v>
          </cell>
          <cell r="U774">
            <v>695813.75931596104</v>
          </cell>
          <cell r="V774">
            <v>32059.045052227997</v>
          </cell>
          <cell r="W774">
            <v>856424.19303562713</v>
          </cell>
          <cell r="X774">
            <v>10808.038163532001</v>
          </cell>
          <cell r="Y774">
            <v>586558.10825367901</v>
          </cell>
          <cell r="Z774">
            <v>299176.69607247994</v>
          </cell>
          <cell r="AA774">
            <v>395634</v>
          </cell>
          <cell r="AB774">
            <v>265107.83233482961</v>
          </cell>
          <cell r="AC774">
            <v>361738.04796599998</v>
          </cell>
          <cell r="AD774">
            <v>426605.34924933891</v>
          </cell>
          <cell r="AE774">
            <v>515399.35100748733</v>
          </cell>
          <cell r="AF774">
            <v>465802</v>
          </cell>
          <cell r="AG774">
            <v>745182.79999999993</v>
          </cell>
          <cell r="AH774">
            <v>916125.61275979143</v>
          </cell>
          <cell r="AI774">
            <v>984524.68063112965</v>
          </cell>
          <cell r="AJ774">
            <v>958837.63933067198</v>
          </cell>
          <cell r="AK774">
            <v>844892.91111744498</v>
          </cell>
          <cell r="AL774">
            <v>821812</v>
          </cell>
          <cell r="AM774">
            <v>816843.34136033687</v>
          </cell>
          <cell r="AN774">
            <v>970534.79431183892</v>
          </cell>
          <cell r="AO774">
            <v>680816.5535545157</v>
          </cell>
          <cell r="AP774">
            <v>638901.86104461772</v>
          </cell>
          <cell r="AQ774">
            <v>579342.87273949001</v>
          </cell>
          <cell r="AR774">
            <v>569181.32240755693</v>
          </cell>
          <cell r="AT774">
            <v>559639.82673963695</v>
          </cell>
          <cell r="AV774">
            <v>150487.79088500288</v>
          </cell>
          <cell r="AW774">
            <v>214481.31178465259</v>
          </cell>
          <cell r="AX774">
            <v>8992.8218494100802</v>
          </cell>
          <cell r="AY774">
            <v>98429.44201563322</v>
          </cell>
          <cell r="AZ774">
            <v>30415.511125997935</v>
          </cell>
          <cell r="BB774">
            <v>34221.5475026567</v>
          </cell>
          <cell r="BC774">
            <v>983.91622750969668</v>
          </cell>
          <cell r="BD774">
            <v>24967.824211184168</v>
          </cell>
          <cell r="BF774">
            <v>554.20000000000005</v>
          </cell>
          <cell r="BG774">
            <v>23247.776603091577</v>
          </cell>
          <cell r="BH774">
            <v>554.20000000000005</v>
          </cell>
          <cell r="BI774">
            <v>23247.776603091577</v>
          </cell>
          <cell r="BJ774">
            <v>6042.4147861277797</v>
          </cell>
          <cell r="BK774">
            <v>15558.098966140224</v>
          </cell>
          <cell r="BL774">
            <v>22757.646680711412</v>
          </cell>
          <cell r="BM774">
            <v>23973.003923521414</v>
          </cell>
          <cell r="BN774">
            <v>35081.779594138199</v>
          </cell>
          <cell r="BO774">
            <v>13060.399615592383</v>
          </cell>
          <cell r="BP774">
            <v>20957.777335976181</v>
          </cell>
          <cell r="BQ774">
            <v>26997.295533352481</v>
          </cell>
          <cell r="BR774">
            <v>54461.792958995087</v>
          </cell>
          <cell r="BS774">
            <v>18302.335543380159</v>
          </cell>
          <cell r="BT774">
            <v>27641.312250024537</v>
          </cell>
          <cell r="BU774">
            <v>28777.203399160131</v>
          </cell>
          <cell r="BV774">
            <v>384.74038288401198</v>
          </cell>
          <cell r="BW774">
            <v>43961.672377316812</v>
          </cell>
          <cell r="BX774">
            <v>25424.16</v>
          </cell>
          <cell r="BY774">
            <v>35234.664603999998</v>
          </cell>
          <cell r="BZ774">
            <v>45864.570307460999</v>
          </cell>
          <cell r="CA774">
            <v>35968.675523999998</v>
          </cell>
          <cell r="CB774">
            <v>243811.96</v>
          </cell>
          <cell r="CC774">
            <v>102705.06</v>
          </cell>
          <cell r="CD774">
            <v>106011.96</v>
          </cell>
          <cell r="CE774">
            <v>95143.484485219989</v>
          </cell>
          <cell r="CF774">
            <v>201621.26</v>
          </cell>
          <cell r="CG774">
            <v>239169.16</v>
          </cell>
          <cell r="CH774">
            <v>199216.17</v>
          </cell>
          <cell r="CI774">
            <v>202438.27</v>
          </cell>
          <cell r="CJ774">
            <v>193237.67</v>
          </cell>
          <cell r="CK774">
            <v>213942.77</v>
          </cell>
          <cell r="CL774">
            <v>234548.57</v>
          </cell>
          <cell r="CM774">
            <v>381670.92</v>
          </cell>
          <cell r="CN774">
            <v>359901.92</v>
          </cell>
          <cell r="CO774">
            <v>358404.12</v>
          </cell>
          <cell r="CP774">
            <v>390159.62</v>
          </cell>
          <cell r="CQ774">
            <v>382785.52</v>
          </cell>
          <cell r="CR774">
            <v>274783.32</v>
          </cell>
          <cell r="CS774">
            <v>106195.42</v>
          </cell>
          <cell r="CT774">
            <v>95252.253723249974</v>
          </cell>
          <cell r="CU774">
            <v>51218.153723250005</v>
          </cell>
          <cell r="CV774">
            <v>44797.353723250009</v>
          </cell>
          <cell r="CW774">
            <v>49833.753723250033</v>
          </cell>
          <cell r="CX774">
            <v>116867.35372325001</v>
          </cell>
          <cell r="CY774">
            <v>132788.95372324999</v>
          </cell>
          <cell r="CZ774">
            <v>136658.35372324998</v>
          </cell>
          <cell r="DA774">
            <v>3354.9137232500143</v>
          </cell>
          <cell r="DB774">
            <v>16665.913723250007</v>
          </cell>
          <cell r="DC774">
            <v>8473.6137232500096</v>
          </cell>
          <cell r="DD774">
            <v>9279.3137232500139</v>
          </cell>
          <cell r="DE774">
            <v>5460.6137232500168</v>
          </cell>
          <cell r="DF774">
            <v>10584.203220249929</v>
          </cell>
          <cell r="DG774">
            <v>9949.6730402499452</v>
          </cell>
          <cell r="DH774">
            <v>6298.1428602499391</v>
          </cell>
          <cell r="DI774">
            <v>5814.303265249946</v>
          </cell>
          <cell r="DJ774">
            <v>49219.433085249941</v>
          </cell>
          <cell r="DK774">
            <v>6920.7029052499856</v>
          </cell>
          <cell r="DL774">
            <v>95744.338643249968</v>
          </cell>
          <cell r="DM774">
            <v>16761.808629916675</v>
          </cell>
          <cell r="DN774">
            <v>16645.488616583341</v>
          </cell>
          <cell r="DO774">
            <v>9673.0191882499912</v>
          </cell>
          <cell r="DP774">
            <v>7860.8191882499959</v>
          </cell>
          <cell r="DQ774">
            <v>15101.584358250004</v>
          </cell>
          <cell r="DR774">
            <v>0</v>
          </cell>
          <cell r="DS774">
            <v>0</v>
          </cell>
          <cell r="DT774">
            <v>0</v>
          </cell>
          <cell r="DU774">
            <v>0</v>
          </cell>
          <cell r="DV774">
            <v>0</v>
          </cell>
          <cell r="DW774">
            <v>0</v>
          </cell>
          <cell r="DX774">
            <v>0</v>
          </cell>
          <cell r="DY774">
            <v>0</v>
          </cell>
          <cell r="DZ774">
            <v>0</v>
          </cell>
          <cell r="EA774">
            <v>0</v>
          </cell>
          <cell r="EB774">
            <v>0</v>
          </cell>
          <cell r="EC774">
            <v>0</v>
          </cell>
          <cell r="ED774">
            <v>3503.5710940549543</v>
          </cell>
          <cell r="EE774">
            <v>16164.592788904956</v>
          </cell>
          <cell r="EF774">
            <v>30867.481074284951</v>
          </cell>
          <cell r="EG774">
            <v>128351.42785409495</v>
          </cell>
          <cell r="EH774">
            <v>3475.2461131849341</v>
          </cell>
          <cell r="EI774">
            <v>393.89659879494047</v>
          </cell>
          <cell r="EJ774">
            <v>743.90755861493744</v>
          </cell>
          <cell r="EK774">
            <v>5063.1406466449444</v>
          </cell>
          <cell r="EL774">
            <v>6599.5450946100063</v>
          </cell>
          <cell r="EM774">
            <v>14801.868134890006</v>
          </cell>
          <cell r="EN774">
            <v>16200.261493360002</v>
          </cell>
          <cell r="EO774">
            <v>23423.726281719999</v>
          </cell>
          <cell r="EP774">
            <v>0</v>
          </cell>
          <cell r="EQ774">
            <v>0</v>
          </cell>
          <cell r="ER774">
            <v>0</v>
          </cell>
          <cell r="ES774">
            <v>0</v>
          </cell>
          <cell r="EV774">
            <v>0</v>
          </cell>
          <cell r="EW774">
            <v>0</v>
          </cell>
          <cell r="EX774">
            <v>0</v>
          </cell>
          <cell r="EY774">
            <v>0</v>
          </cell>
          <cell r="EZ774">
            <v>0</v>
          </cell>
        </row>
        <row r="777">
          <cell r="H777" t="str">
            <v>FLUJO DE CAJA ACUMULADO</v>
          </cell>
        </row>
        <row r="778">
          <cell r="A778" t="str">
            <v>FCMM Col$GIS+SP+BVI</v>
          </cell>
          <cell r="B778" t="str">
            <v>FC</v>
          </cell>
          <cell r="F778" t="str">
            <v>MM Col$</v>
          </cell>
          <cell r="H778" t="str">
            <v>GIS+SP+BVI</v>
          </cell>
        </row>
        <row r="779">
          <cell r="A779" t="str">
            <v>FC</v>
          </cell>
          <cell r="B779" t="str">
            <v>FC</v>
          </cell>
        </row>
        <row r="780">
          <cell r="A780" t="str">
            <v>FCSALDO ANTERIOR</v>
          </cell>
          <cell r="B780" t="str">
            <v>FC</v>
          </cell>
          <cell r="H780" t="str">
            <v>SALDO ANTERIOR</v>
          </cell>
          <cell r="ED780">
            <v>28802.690939340002</v>
          </cell>
        </row>
        <row r="781">
          <cell r="A781" t="str">
            <v>FCMM Col$</v>
          </cell>
          <cell r="B781" t="str">
            <v>FC</v>
          </cell>
          <cell r="F781" t="str">
            <v>MM Col$</v>
          </cell>
        </row>
        <row r="782">
          <cell r="A782" t="str">
            <v>GIS+ICE+BVI+GSFFCRAMM Col$INGRESOS</v>
          </cell>
          <cell r="B782" t="str">
            <v>FC</v>
          </cell>
          <cell r="C782" t="str">
            <v>GIS+ICE+BVI+GSF</v>
          </cell>
          <cell r="D782" t="str">
            <v>R</v>
          </cell>
          <cell r="E782" t="str">
            <v>A</v>
          </cell>
          <cell r="F782" t="str">
            <v>MM Col$</v>
          </cell>
          <cell r="G782" t="str">
            <v>LFS</v>
          </cell>
          <cell r="H782" t="str">
            <v>INGRESOS</v>
          </cell>
          <cell r="AH782">
            <v>1005045.82</v>
          </cell>
          <cell r="AI782">
            <v>967275.32</v>
          </cell>
          <cell r="AJ782">
            <v>931220.22</v>
          </cell>
          <cell r="AK782">
            <v>811652.02</v>
          </cell>
          <cell r="AL782">
            <v>787251.1</v>
          </cell>
          <cell r="AM782">
            <v>766455.41999999993</v>
          </cell>
          <cell r="AN782">
            <v>662481.32000000007</v>
          </cell>
          <cell r="AO782">
            <v>624673.29999999993</v>
          </cell>
          <cell r="AP782">
            <v>611370.39999999991</v>
          </cell>
          <cell r="AQ782">
            <v>548118.6</v>
          </cell>
          <cell r="AR782">
            <v>503643.7</v>
          </cell>
          <cell r="AT782">
            <v>499028.1</v>
          </cell>
          <cell r="AV782">
            <v>392523.3</v>
          </cell>
          <cell r="AW782">
            <v>369592.4</v>
          </cell>
          <cell r="AX782">
            <v>356357.2</v>
          </cell>
          <cell r="AY782">
            <v>282094</v>
          </cell>
          <cell r="AZ782">
            <v>272171.7</v>
          </cell>
          <cell r="BB782">
            <v>235739</v>
          </cell>
          <cell r="BC782">
            <v>160238.20000000001</v>
          </cell>
          <cell r="BD782">
            <v>139223.6</v>
          </cell>
          <cell r="BF782">
            <v>128321</v>
          </cell>
          <cell r="BG782">
            <v>54528.6</v>
          </cell>
          <cell r="BH782">
            <v>50768.4</v>
          </cell>
          <cell r="BI782">
            <v>45400.4</v>
          </cell>
          <cell r="BJ782">
            <v>328017.8</v>
          </cell>
          <cell r="BK782">
            <v>279449.7</v>
          </cell>
          <cell r="BL782">
            <v>275049.5</v>
          </cell>
          <cell r="BM782">
            <v>111543.5</v>
          </cell>
          <cell r="BN782">
            <v>218743.2</v>
          </cell>
          <cell r="BO782">
            <v>181686.3</v>
          </cell>
          <cell r="BP782">
            <v>136154.70000000001</v>
          </cell>
          <cell r="BQ782">
            <v>122409.4</v>
          </cell>
          <cell r="BR782">
            <v>116471.8</v>
          </cell>
          <cell r="BS782">
            <v>48519.8</v>
          </cell>
          <cell r="BT782">
            <v>43887.7</v>
          </cell>
          <cell r="BU782">
            <v>39031</v>
          </cell>
          <cell r="BV782">
            <v>300722.59999999998</v>
          </cell>
          <cell r="BW782">
            <v>285789.09999999998</v>
          </cell>
          <cell r="BX782">
            <v>279349.2</v>
          </cell>
          <cell r="BY782">
            <v>236199.4</v>
          </cell>
          <cell r="BZ782">
            <v>222067.7</v>
          </cell>
          <cell r="CA782">
            <v>206645.1</v>
          </cell>
          <cell r="CB782">
            <v>160281.29999999999</v>
          </cell>
          <cell r="CC782">
            <v>144549.5</v>
          </cell>
          <cell r="CD782">
            <v>140701.79999999999</v>
          </cell>
          <cell r="CE782">
            <v>102333.1</v>
          </cell>
          <cell r="CF782">
            <v>89730</v>
          </cell>
          <cell r="CG782">
            <v>85185.5</v>
          </cell>
          <cell r="CH782">
            <v>535579.1</v>
          </cell>
          <cell r="CI782">
            <v>529578.5</v>
          </cell>
          <cell r="CJ782">
            <v>515325.5</v>
          </cell>
          <cell r="CK782">
            <v>472100</v>
          </cell>
          <cell r="CL782">
            <v>463930.9</v>
          </cell>
          <cell r="CM782">
            <v>436252.9</v>
          </cell>
          <cell r="CN782">
            <v>389093.4</v>
          </cell>
          <cell r="CQ782">
            <v>278333.7</v>
          </cell>
          <cell r="CT782">
            <v>579298.34</v>
          </cell>
          <cell r="CX782">
            <v>424178.14</v>
          </cell>
          <cell r="DF782">
            <v>443704.48322025</v>
          </cell>
          <cell r="DO782">
            <v>53389.419188249994</v>
          </cell>
          <cell r="DR782">
            <v>323686.3</v>
          </cell>
          <cell r="ED782">
            <v>350579.66744378</v>
          </cell>
        </row>
        <row r="783">
          <cell r="A783" t="str">
            <v>GIS+ICE+BVI+GSFFCRAMM Col$Dividendos Recibidos</v>
          </cell>
          <cell r="B783" t="str">
            <v>FC</v>
          </cell>
          <cell r="C783" t="str">
            <v>GIS+ICE+BVI+GSF</v>
          </cell>
          <cell r="D783" t="str">
            <v>R</v>
          </cell>
          <cell r="E783" t="str">
            <v>A</v>
          </cell>
          <cell r="F783" t="str">
            <v>MM Col$</v>
          </cell>
          <cell r="G783" t="str">
            <v>LFS</v>
          </cell>
          <cell r="H783" t="str">
            <v>Dividendos Recibidos</v>
          </cell>
          <cell r="AH783">
            <v>295196.30000000005</v>
          </cell>
          <cell r="AI783">
            <v>284135.80000000005</v>
          </cell>
          <cell r="AJ783">
            <v>278495.90000000002</v>
          </cell>
          <cell r="AK783">
            <v>227718.5</v>
          </cell>
          <cell r="AL783">
            <v>223400.3</v>
          </cell>
          <cell r="AM783">
            <v>218130.3</v>
          </cell>
          <cell r="AN783">
            <v>167133.79999999999</v>
          </cell>
          <cell r="AO783">
            <v>162816.59999999998</v>
          </cell>
          <cell r="AP783">
            <v>151733.29999999999</v>
          </cell>
          <cell r="AQ783">
            <v>96399.5</v>
          </cell>
          <cell r="AR783">
            <v>54756.9</v>
          </cell>
          <cell r="AT783">
            <v>50696.800000000003</v>
          </cell>
          <cell r="AV783">
            <v>266001.5</v>
          </cell>
          <cell r="AW783">
            <v>261787.3</v>
          </cell>
          <cell r="AX783">
            <v>256666.2</v>
          </cell>
          <cell r="AY783">
            <v>205743.7</v>
          </cell>
          <cell r="AZ783">
            <v>201729.6</v>
          </cell>
          <cell r="BB783">
            <v>186146.6</v>
          </cell>
          <cell r="BC783">
            <v>135363.9</v>
          </cell>
          <cell r="BD783">
            <v>120308</v>
          </cell>
          <cell r="BF783">
            <v>113695.8</v>
          </cell>
          <cell r="BG783">
            <v>51694.400000000001</v>
          </cell>
          <cell r="BH783">
            <v>48303.4</v>
          </cell>
          <cell r="BI783">
            <v>44934.400000000001</v>
          </cell>
          <cell r="BJ783">
            <v>222352.1</v>
          </cell>
          <cell r="BK783">
            <v>218815.2</v>
          </cell>
          <cell r="BL783">
            <v>215277.6</v>
          </cell>
          <cell r="BM783">
            <v>74868.399999999994</v>
          </cell>
          <cell r="BN783">
            <v>166745.20000000001</v>
          </cell>
          <cell r="BO783">
            <v>153013.70000000001</v>
          </cell>
          <cell r="BP783">
            <v>111808.9</v>
          </cell>
          <cell r="BQ783">
            <v>98511.5</v>
          </cell>
          <cell r="BR783">
            <v>95411</v>
          </cell>
          <cell r="BS783">
            <v>42375.3</v>
          </cell>
          <cell r="BT783">
            <v>39650.699999999997</v>
          </cell>
          <cell r="BU783">
            <v>36926.1</v>
          </cell>
          <cell r="BV783">
            <v>196239</v>
          </cell>
          <cell r="BW783">
            <v>193514.4</v>
          </cell>
          <cell r="BX783">
            <v>190789.8</v>
          </cell>
          <cell r="BY783">
            <v>153813.4</v>
          </cell>
          <cell r="BZ783">
            <v>151088.79999999999</v>
          </cell>
          <cell r="CA783">
            <v>139685.1</v>
          </cell>
          <cell r="CB783">
            <v>94661.4</v>
          </cell>
          <cell r="CC783">
            <v>83850.7</v>
          </cell>
          <cell r="CD783">
            <v>81090.5</v>
          </cell>
          <cell r="CE783">
            <v>43514.3</v>
          </cell>
          <cell r="CF783">
            <v>41000.6</v>
          </cell>
          <cell r="CG783">
            <v>38486.9</v>
          </cell>
          <cell r="CH783">
            <v>192692.9</v>
          </cell>
          <cell r="CI783">
            <v>190135.9</v>
          </cell>
          <cell r="CJ783">
            <v>187578.9</v>
          </cell>
          <cell r="CK783">
            <v>149092</v>
          </cell>
          <cell r="CL783">
            <v>146534.79999999999</v>
          </cell>
          <cell r="CM783">
            <v>143416.79999999999</v>
          </cell>
          <cell r="CN783">
            <v>104590.7</v>
          </cell>
          <cell r="CQ783">
            <v>32903.4</v>
          </cell>
          <cell r="CT783">
            <v>134817.84</v>
          </cell>
          <cell r="CX783">
            <v>104491.84</v>
          </cell>
          <cell r="DF783">
            <v>120695.55322025</v>
          </cell>
          <cell r="DO783">
            <v>20081.51918825</v>
          </cell>
          <cell r="DR783">
            <v>115275.6</v>
          </cell>
          <cell r="ED783">
            <v>50290.508328099997</v>
          </cell>
        </row>
        <row r="784">
          <cell r="A784" t="str">
            <v>GIS+ICE+BVI+GSFFCRAMM Col$Intereses Recibidos</v>
          </cell>
          <cell r="B784" t="str">
            <v>FC</v>
          </cell>
          <cell r="C784" t="str">
            <v>GIS+ICE+BVI+GSF</v>
          </cell>
          <cell r="D784" t="str">
            <v>R</v>
          </cell>
          <cell r="E784" t="str">
            <v>A</v>
          </cell>
          <cell r="F784" t="str">
            <v>MM Col$</v>
          </cell>
          <cell r="G784" t="str">
            <v>LFS</v>
          </cell>
          <cell r="H784" t="str">
            <v>Intereses Recibidos</v>
          </cell>
          <cell r="AH784">
            <v>62093.599999999999</v>
          </cell>
          <cell r="AI784">
            <v>50480.5</v>
          </cell>
          <cell r="AJ784">
            <v>30929.300000000003</v>
          </cell>
          <cell r="AK784">
            <v>19083.7</v>
          </cell>
          <cell r="AL784">
            <v>12987.6</v>
          </cell>
          <cell r="AM784">
            <v>10159.5</v>
          </cell>
          <cell r="AN784">
            <v>10998.199999999999</v>
          </cell>
          <cell r="AO784">
            <v>9646.9</v>
          </cell>
          <cell r="AP784">
            <v>8175</v>
          </cell>
          <cell r="AQ784">
            <v>3646.2</v>
          </cell>
          <cell r="AR784">
            <v>847.8</v>
          </cell>
          <cell r="AT784">
            <v>362.9</v>
          </cell>
          <cell r="AV784">
            <v>18118.599999999999</v>
          </cell>
          <cell r="AW784">
            <v>17791.900000000001</v>
          </cell>
          <cell r="AX784">
            <v>17622.400000000001</v>
          </cell>
          <cell r="AY784">
            <v>11213.2</v>
          </cell>
          <cell r="AZ784">
            <v>10756.3</v>
          </cell>
          <cell r="BB784">
            <v>9691.1</v>
          </cell>
          <cell r="BC784">
            <v>7085</v>
          </cell>
          <cell r="BD784">
            <v>3364.4</v>
          </cell>
          <cell r="BF784">
            <v>2520</v>
          </cell>
          <cell r="BG784">
            <v>2313.4</v>
          </cell>
          <cell r="BH784">
            <v>2061.6</v>
          </cell>
          <cell r="BI784">
            <v>85.9</v>
          </cell>
          <cell r="BJ784">
            <v>8700.6</v>
          </cell>
          <cell r="BK784">
            <v>8081.7</v>
          </cell>
          <cell r="BL784">
            <v>7219.1</v>
          </cell>
          <cell r="BM784">
            <v>3329.1</v>
          </cell>
          <cell r="BN784">
            <v>6344.5</v>
          </cell>
          <cell r="BO784">
            <v>5454</v>
          </cell>
          <cell r="BP784">
            <v>5177.5</v>
          </cell>
          <cell r="BQ784">
            <v>4931.3999999999996</v>
          </cell>
          <cell r="BR784">
            <v>3820.9</v>
          </cell>
          <cell r="BS784">
            <v>3384.6</v>
          </cell>
          <cell r="BT784">
            <v>1585.3</v>
          </cell>
          <cell r="BU784">
            <v>924.8</v>
          </cell>
          <cell r="BV784">
            <v>20293</v>
          </cell>
          <cell r="BW784">
            <v>20030.7</v>
          </cell>
          <cell r="BX784">
            <v>16453.2</v>
          </cell>
          <cell r="BY784">
            <v>14258.7</v>
          </cell>
          <cell r="BZ784">
            <v>8902.9</v>
          </cell>
          <cell r="CA784">
            <v>5822.2</v>
          </cell>
          <cell r="CB784">
            <v>4861.2</v>
          </cell>
          <cell r="CC784">
            <v>3789</v>
          </cell>
          <cell r="CD784">
            <v>3055.1</v>
          </cell>
          <cell r="CE784">
            <v>2377.9</v>
          </cell>
          <cell r="CF784">
            <v>1129.2</v>
          </cell>
          <cell r="CG784">
            <v>570.70000000000005</v>
          </cell>
          <cell r="CH784">
            <v>20896.400000000001</v>
          </cell>
          <cell r="CI784">
            <v>20765.900000000001</v>
          </cell>
          <cell r="CJ784">
            <v>20514.2</v>
          </cell>
          <cell r="CK784">
            <v>20099</v>
          </cell>
          <cell r="CL784">
            <v>15528.3</v>
          </cell>
          <cell r="CM784">
            <v>13756.6</v>
          </cell>
          <cell r="CN784">
            <v>13071.3</v>
          </cell>
          <cell r="CQ784">
            <v>9786.7999999999993</v>
          </cell>
          <cell r="CT784">
            <v>18801.8</v>
          </cell>
          <cell r="CX784">
            <v>7758.7</v>
          </cell>
          <cell r="DF784">
            <v>18018.259999999998</v>
          </cell>
          <cell r="DO784">
            <v>4088.1</v>
          </cell>
          <cell r="DR784">
            <v>13746</v>
          </cell>
          <cell r="ED784">
            <v>6724.7483289800002</v>
          </cell>
        </row>
        <row r="785">
          <cell r="A785" t="str">
            <v>GIS+ICE+BVI+GSFFCRAMM Col$Ingreso por Venta Inversiones/ Bonos</v>
          </cell>
          <cell r="B785" t="str">
            <v>FC</v>
          </cell>
          <cell r="C785" t="str">
            <v>GIS+ICE+BVI+GSF</v>
          </cell>
          <cell r="D785" t="str">
            <v>R</v>
          </cell>
          <cell r="E785" t="str">
            <v>A</v>
          </cell>
          <cell r="F785" t="str">
            <v>MM Col$</v>
          </cell>
          <cell r="G785" t="str">
            <v>LFS</v>
          </cell>
          <cell r="H785" t="str">
            <v>Ingreso por Venta Inversiones/ Bonos</v>
          </cell>
          <cell r="AH785">
            <v>647695.91999999993</v>
          </cell>
          <cell r="AI785">
            <v>632599.0199999999</v>
          </cell>
          <cell r="AJ785">
            <v>621735.0199999999</v>
          </cell>
          <cell r="AK785">
            <v>564789.81999999995</v>
          </cell>
          <cell r="AL785">
            <v>550803.19999999995</v>
          </cell>
          <cell r="AM785">
            <v>538105.62</v>
          </cell>
          <cell r="AN785">
            <v>484289.32</v>
          </cell>
          <cell r="AO785">
            <v>452149.8</v>
          </cell>
          <cell r="AP785">
            <v>451402.1</v>
          </cell>
          <cell r="AQ785">
            <v>448012.89999999997</v>
          </cell>
          <cell r="AR785">
            <v>447979</v>
          </cell>
          <cell r="AT785">
            <v>447968.4</v>
          </cell>
          <cell r="AV785">
            <v>95652</v>
          </cell>
          <cell r="AW785">
            <v>77262</v>
          </cell>
          <cell r="AX785">
            <v>69317.399999999994</v>
          </cell>
          <cell r="AY785">
            <v>52385.9</v>
          </cell>
          <cell r="AZ785">
            <v>46934.6</v>
          </cell>
          <cell r="BB785">
            <v>27150.1</v>
          </cell>
          <cell r="BC785">
            <v>12861.6</v>
          </cell>
          <cell r="BD785">
            <v>10623.5</v>
          </cell>
          <cell r="BF785">
            <v>9629.4</v>
          </cell>
          <cell r="BG785">
            <v>403.4</v>
          </cell>
          <cell r="BH785">
            <v>403.4</v>
          </cell>
          <cell r="BI785">
            <v>380.1</v>
          </cell>
          <cell r="BJ785">
            <v>79811.399999999994</v>
          </cell>
          <cell r="BK785">
            <v>35399.1</v>
          </cell>
          <cell r="BL785">
            <v>35399.1</v>
          </cell>
          <cell r="BM785">
            <v>16822.3</v>
          </cell>
          <cell r="BN785">
            <v>28499.8</v>
          </cell>
          <cell r="BO785">
            <v>22588.6</v>
          </cell>
          <cell r="BP785">
            <v>18538.3</v>
          </cell>
          <cell r="BQ785">
            <v>18336.5</v>
          </cell>
          <cell r="BR785">
            <v>16609.900000000001</v>
          </cell>
          <cell r="BS785">
            <v>2060.3000000000002</v>
          </cell>
          <cell r="BT785">
            <v>2021.7</v>
          </cell>
          <cell r="BU785">
            <v>1060.8</v>
          </cell>
          <cell r="BV785">
            <v>70456.7</v>
          </cell>
          <cell r="BW785">
            <v>68454.600000000006</v>
          </cell>
          <cell r="BX785">
            <v>68037</v>
          </cell>
          <cell r="BY785">
            <v>64098.7</v>
          </cell>
          <cell r="BZ785">
            <v>57890.9</v>
          </cell>
          <cell r="CA785">
            <v>57562.8</v>
          </cell>
          <cell r="CB785">
            <v>57257.1</v>
          </cell>
          <cell r="CC785">
            <v>54782.6</v>
          </cell>
          <cell r="CD785">
            <v>54659.4</v>
          </cell>
          <cell r="CE785">
            <v>54606.6</v>
          </cell>
          <cell r="CF785">
            <v>46641.8</v>
          </cell>
          <cell r="CG785">
            <v>44827</v>
          </cell>
          <cell r="CH785">
            <v>316649.5</v>
          </cell>
          <cell r="CI785">
            <v>314154.90000000002</v>
          </cell>
          <cell r="CJ785">
            <v>303655.3</v>
          </cell>
          <cell r="CK785">
            <v>299420.59999999998</v>
          </cell>
          <cell r="CL785">
            <v>298604.3</v>
          </cell>
          <cell r="CM785">
            <v>276315.7</v>
          </cell>
          <cell r="CN785">
            <v>268761</v>
          </cell>
          <cell r="CQ785">
            <v>234649.5</v>
          </cell>
          <cell r="CT785">
            <v>247701.3</v>
          </cell>
          <cell r="CX785">
            <v>143101.20000000001</v>
          </cell>
          <cell r="DF785">
            <v>283954.69</v>
          </cell>
          <cell r="DO785">
            <v>28745.7</v>
          </cell>
          <cell r="DR785">
            <v>194664.7</v>
          </cell>
          <cell r="ED785">
            <v>209821.82761142997</v>
          </cell>
        </row>
        <row r="786">
          <cell r="A786" t="str">
            <v>GIS+ICE+BVI+GSFFCRAMM Col$Ingresos Otros Conceptos</v>
          </cell>
          <cell r="B786" t="str">
            <v>FC</v>
          </cell>
          <cell r="C786" t="str">
            <v>GIS+ICE+BVI+GSF</v>
          </cell>
          <cell r="D786" t="str">
            <v>R</v>
          </cell>
          <cell r="E786" t="str">
            <v>A</v>
          </cell>
          <cell r="F786" t="str">
            <v>MM Col$</v>
          </cell>
          <cell r="G786" t="str">
            <v>LFS</v>
          </cell>
          <cell r="H786" t="str">
            <v>Ingresos Otros Conceptos</v>
          </cell>
          <cell r="AH786">
            <v>60</v>
          </cell>
          <cell r="AI786">
            <v>60</v>
          </cell>
          <cell r="AJ786">
            <v>60</v>
          </cell>
          <cell r="AK786">
            <v>60</v>
          </cell>
          <cell r="AL786">
            <v>60</v>
          </cell>
          <cell r="AM786">
            <v>60</v>
          </cell>
          <cell r="AN786">
            <v>60</v>
          </cell>
          <cell r="AO786">
            <v>60</v>
          </cell>
          <cell r="AP786">
            <v>60</v>
          </cell>
          <cell r="AQ786">
            <v>60</v>
          </cell>
          <cell r="AR786">
            <v>60</v>
          </cell>
          <cell r="AT786">
            <v>0</v>
          </cell>
          <cell r="AV786">
            <v>12751.2</v>
          </cell>
          <cell r="AW786">
            <v>12751.2</v>
          </cell>
          <cell r="AX786">
            <v>12751.2</v>
          </cell>
          <cell r="AY786">
            <v>12751.2</v>
          </cell>
          <cell r="AZ786">
            <v>12751.2</v>
          </cell>
          <cell r="BB786">
            <v>12751.2</v>
          </cell>
          <cell r="BC786">
            <v>4927.7</v>
          </cell>
          <cell r="BD786">
            <v>4927.7</v>
          </cell>
          <cell r="BF786">
            <v>2475.8000000000002</v>
          </cell>
          <cell r="BG786">
            <v>117.4</v>
          </cell>
          <cell r="BH786">
            <v>0</v>
          </cell>
          <cell r="BI786">
            <v>0</v>
          </cell>
          <cell r="BJ786">
            <v>17153.7</v>
          </cell>
          <cell r="BK786">
            <v>17153.7</v>
          </cell>
          <cell r="BL786">
            <v>17153.7</v>
          </cell>
          <cell r="BM786">
            <v>16523.7</v>
          </cell>
          <cell r="BN786">
            <v>17153.7</v>
          </cell>
          <cell r="BO786">
            <v>630</v>
          </cell>
          <cell r="BP786">
            <v>630</v>
          </cell>
          <cell r="BQ786">
            <v>630</v>
          </cell>
          <cell r="BR786">
            <v>630</v>
          </cell>
          <cell r="BS786">
            <v>630</v>
          </cell>
          <cell r="BT786">
            <v>630</v>
          </cell>
          <cell r="BU786">
            <v>119.3</v>
          </cell>
          <cell r="BV786">
            <v>13733.9</v>
          </cell>
          <cell r="BW786">
            <v>3789.4</v>
          </cell>
          <cell r="BX786">
            <v>4069.2</v>
          </cell>
          <cell r="BY786">
            <v>4028.6</v>
          </cell>
          <cell r="BZ786">
            <v>4185.1000000000004</v>
          </cell>
          <cell r="CA786">
            <v>3575</v>
          </cell>
          <cell r="CB786">
            <v>3501.6</v>
          </cell>
          <cell r="CC786">
            <v>2127.1999999999998</v>
          </cell>
          <cell r="CD786">
            <v>1896.8</v>
          </cell>
          <cell r="CE786">
            <v>1834.3</v>
          </cell>
          <cell r="CF786">
            <v>958.4</v>
          </cell>
          <cell r="CG786">
            <v>1300.9000000000001</v>
          </cell>
          <cell r="CH786">
            <v>5340.3</v>
          </cell>
          <cell r="CI786">
            <v>4521.8</v>
          </cell>
          <cell r="CJ786">
            <v>3577.1</v>
          </cell>
          <cell r="CK786">
            <v>3488.4</v>
          </cell>
          <cell r="CL786">
            <v>3263.5</v>
          </cell>
          <cell r="CM786">
            <v>2763.8</v>
          </cell>
          <cell r="CN786">
            <v>2670.4</v>
          </cell>
          <cell r="CQ786">
            <v>994</v>
          </cell>
          <cell r="CT786">
            <v>177977.4</v>
          </cell>
          <cell r="CX786">
            <v>168826.4</v>
          </cell>
          <cell r="DF786">
            <v>21035.98</v>
          </cell>
          <cell r="DO786">
            <v>474.1</v>
          </cell>
          <cell r="DR786">
            <v>0</v>
          </cell>
          <cell r="ED786">
            <v>83742.583175270003</v>
          </cell>
        </row>
        <row r="787">
          <cell r="A787" t="str">
            <v>GIS+ICE+BVI+GSFFCRAMM Col$</v>
          </cell>
          <cell r="B787" t="str">
            <v>FC</v>
          </cell>
          <cell r="C787" t="str">
            <v>GIS+ICE+BVI+GSF</v>
          </cell>
          <cell r="D787" t="str">
            <v>R</v>
          </cell>
          <cell r="E787" t="str">
            <v>A</v>
          </cell>
          <cell r="F787" t="str">
            <v>MM Col$</v>
          </cell>
          <cell r="G787" t="str">
            <v>LFS</v>
          </cell>
          <cell r="H787" t="str">
            <v/>
          </cell>
        </row>
        <row r="788">
          <cell r="A788" t="str">
            <v>GIS+ICE+BVI+GSFFCRAMM Col$EGRESOS</v>
          </cell>
          <cell r="B788" t="str">
            <v>FC</v>
          </cell>
          <cell r="C788" t="str">
            <v>GIS+ICE+BVI+GSF</v>
          </cell>
          <cell r="D788" t="str">
            <v>R</v>
          </cell>
          <cell r="E788" t="str">
            <v>A</v>
          </cell>
          <cell r="F788" t="str">
            <v>MM Col$</v>
          </cell>
          <cell r="G788" t="str">
            <v>LFS</v>
          </cell>
          <cell r="H788" t="str">
            <v>EGRESOS</v>
          </cell>
          <cell r="AI788">
            <v>629415.84499999997</v>
          </cell>
          <cell r="AJ788">
            <v>600744.245</v>
          </cell>
          <cell r="AK788">
            <v>529927.24499999988</v>
          </cell>
          <cell r="AL788">
            <v>507461.6</v>
          </cell>
          <cell r="AM788">
            <v>465660.245</v>
          </cell>
          <cell r="AN788">
            <v>414107.14499999996</v>
          </cell>
          <cell r="AO788">
            <v>371232.89999999997</v>
          </cell>
          <cell r="AP788">
            <v>360268.3</v>
          </cell>
          <cell r="AQ788">
            <v>322368.89999999997</v>
          </cell>
          <cell r="AR788">
            <v>66578.600000000006</v>
          </cell>
          <cell r="AT788">
            <v>51801.7</v>
          </cell>
          <cell r="AV788">
            <v>311820</v>
          </cell>
          <cell r="AW788">
            <v>307148.40000000002</v>
          </cell>
          <cell r="AX788">
            <v>257872.8</v>
          </cell>
          <cell r="AY788">
            <v>217883</v>
          </cell>
          <cell r="AZ788">
            <v>176367.9</v>
          </cell>
          <cell r="BB788">
            <v>158740.29999999999</v>
          </cell>
          <cell r="BC788">
            <v>101825.5</v>
          </cell>
          <cell r="BD788">
            <v>79055.5</v>
          </cell>
          <cell r="BF788">
            <v>74861.5</v>
          </cell>
          <cell r="BG788">
            <v>40534.199999999997</v>
          </cell>
          <cell r="BH788">
            <v>35526.699999999997</v>
          </cell>
          <cell r="BI788">
            <v>30311.3</v>
          </cell>
          <cell r="BJ788">
            <v>233516.68894184</v>
          </cell>
          <cell r="BK788">
            <v>219994.88894184001</v>
          </cell>
          <cell r="BL788">
            <v>213864.98894184001</v>
          </cell>
          <cell r="BM788">
            <v>86384.9</v>
          </cell>
          <cell r="BN788">
            <v>170449.08894183999</v>
          </cell>
          <cell r="BO788">
            <v>148936.28894184</v>
          </cell>
          <cell r="BP788">
            <v>108814.08894184</v>
          </cell>
          <cell r="BQ788">
            <v>103223.28894184</v>
          </cell>
          <cell r="BR788">
            <v>92787.888941839992</v>
          </cell>
          <cell r="BS788">
            <v>56935.588941839997</v>
          </cell>
          <cell r="BT788">
            <v>39866.388941839999</v>
          </cell>
          <cell r="BU788">
            <v>34200.1</v>
          </cell>
          <cell r="BV788">
            <v>495396.4</v>
          </cell>
          <cell r="BW788">
            <v>485763.2</v>
          </cell>
          <cell r="BX788">
            <v>294797.59999999998</v>
          </cell>
          <cell r="BY788">
            <v>171775</v>
          </cell>
          <cell r="BZ788">
            <v>161068.70000000001</v>
          </cell>
          <cell r="CA788">
            <v>155769.60000000001</v>
          </cell>
          <cell r="CB788">
            <v>130289.8</v>
          </cell>
          <cell r="CC788">
            <v>94453.1</v>
          </cell>
          <cell r="CD788">
            <v>87298.5</v>
          </cell>
          <cell r="CE788">
            <v>61940.800000000003</v>
          </cell>
          <cell r="CF788">
            <v>41317.199999999997</v>
          </cell>
          <cell r="CG788">
            <v>35060.1</v>
          </cell>
          <cell r="CH788">
            <v>184852.65</v>
          </cell>
          <cell r="CI788">
            <v>173452.55</v>
          </cell>
          <cell r="CJ788">
            <v>168389.65</v>
          </cell>
          <cell r="CK788">
            <v>141637.25</v>
          </cell>
          <cell r="CL788">
            <v>125415.95</v>
          </cell>
          <cell r="CM788">
            <v>108861.5</v>
          </cell>
          <cell r="CN788">
            <v>83492.5</v>
          </cell>
          <cell r="CQ788">
            <v>41824.300000000003</v>
          </cell>
          <cell r="CT788">
            <v>400004.8</v>
          </cell>
          <cell r="CX788">
            <v>216598.39999999999</v>
          </cell>
          <cell r="DF788">
            <v>367654.87</v>
          </cell>
          <cell r="DO788">
            <v>31340.400000000001</v>
          </cell>
          <cell r="DR788">
            <v>172269.6</v>
          </cell>
          <cell r="ED788">
            <v>392337.68242393516</v>
          </cell>
        </row>
        <row r="789">
          <cell r="A789" t="str">
            <v>GIS+ICE+BVI+GSFFCRAMM Col$Sueldos Salarios y Prestaciones</v>
          </cell>
          <cell r="B789" t="str">
            <v>FC</v>
          </cell>
          <cell r="C789" t="str">
            <v>GIS+ICE+BVI+GSF</v>
          </cell>
          <cell r="D789" t="str">
            <v>R</v>
          </cell>
          <cell r="E789" t="str">
            <v>A</v>
          </cell>
          <cell r="F789" t="str">
            <v>MM Col$</v>
          </cell>
          <cell r="G789" t="str">
            <v>LFS</v>
          </cell>
          <cell r="H789" t="str">
            <v>Sueldos Salarios y Prestaciones</v>
          </cell>
          <cell r="AH789">
            <v>689991.84499999997</v>
          </cell>
          <cell r="AI789">
            <v>4563.7</v>
          </cell>
          <cell r="AJ789">
            <v>4153.2</v>
          </cell>
          <cell r="AK789">
            <v>3804.0999999999995</v>
          </cell>
          <cell r="AL789">
            <v>3468</v>
          </cell>
          <cell r="AM789">
            <v>3051.8999999999996</v>
          </cell>
          <cell r="AN789">
            <v>2735.3999999999996</v>
          </cell>
          <cell r="AO789">
            <v>2084.1</v>
          </cell>
          <cell r="AP789">
            <v>1558</v>
          </cell>
          <cell r="AQ789">
            <v>1020.5</v>
          </cell>
          <cell r="AR789">
            <v>686.2</v>
          </cell>
          <cell r="AT789">
            <v>324.10000000000002</v>
          </cell>
          <cell r="AV789">
            <v>4423.8</v>
          </cell>
          <cell r="AW789">
            <v>3916.2</v>
          </cell>
          <cell r="AX789">
            <v>3631.2</v>
          </cell>
          <cell r="AY789">
            <v>3247.9</v>
          </cell>
          <cell r="AZ789">
            <v>2963.7</v>
          </cell>
          <cell r="BB789">
            <v>2585.1999999999998</v>
          </cell>
          <cell r="BC789">
            <v>2307.1</v>
          </cell>
          <cell r="BD789">
            <v>1637.4</v>
          </cell>
          <cell r="BF789">
            <v>1303.5999999999999</v>
          </cell>
          <cell r="BG789">
            <v>883.8</v>
          </cell>
          <cell r="BH789">
            <v>590.20000000000005</v>
          </cell>
          <cell r="BI789">
            <v>300.7</v>
          </cell>
          <cell r="BJ789">
            <v>3783.2</v>
          </cell>
          <cell r="BK789">
            <v>3373.1</v>
          </cell>
          <cell r="BL789">
            <v>3099.6</v>
          </cell>
          <cell r="BM789">
            <v>1633.8</v>
          </cell>
          <cell r="BN789">
            <v>2467.6</v>
          </cell>
          <cell r="BO789">
            <v>2179.9</v>
          </cell>
          <cell r="BP789">
            <v>1872.7</v>
          </cell>
          <cell r="BQ789">
            <v>1473.8</v>
          </cell>
          <cell r="BR789">
            <v>1223.5</v>
          </cell>
          <cell r="BS789">
            <v>759.4</v>
          </cell>
          <cell r="BT789">
            <v>516.1</v>
          </cell>
          <cell r="BU789">
            <v>222.9</v>
          </cell>
          <cell r="BV789">
            <v>3488.5</v>
          </cell>
          <cell r="BW789">
            <v>3192.5</v>
          </cell>
          <cell r="BX789">
            <v>2693.3</v>
          </cell>
          <cell r="BY789">
            <v>2532.3000000000002</v>
          </cell>
          <cell r="BZ789">
            <v>2304.6</v>
          </cell>
          <cell r="CA789">
            <v>2079.1</v>
          </cell>
          <cell r="CB789">
            <v>1893.4</v>
          </cell>
          <cell r="CC789">
            <v>1235.9000000000001</v>
          </cell>
          <cell r="CD789">
            <v>960.4</v>
          </cell>
          <cell r="CE789">
            <v>718.1</v>
          </cell>
          <cell r="CF789">
            <v>494.5</v>
          </cell>
          <cell r="CG789">
            <v>247.2</v>
          </cell>
          <cell r="CH789">
            <v>4498</v>
          </cell>
          <cell r="CI789">
            <v>4248.8</v>
          </cell>
          <cell r="CJ789">
            <v>3990.1</v>
          </cell>
          <cell r="CK789">
            <v>2331.3000000000002</v>
          </cell>
          <cell r="CL789">
            <v>2117.9</v>
          </cell>
          <cell r="CM789">
            <v>1882.6</v>
          </cell>
          <cell r="CN789">
            <v>1582</v>
          </cell>
          <cell r="CQ789">
            <v>783.3</v>
          </cell>
          <cell r="CT789">
            <v>3361.5</v>
          </cell>
          <cell r="CX789">
            <v>2370.6</v>
          </cell>
          <cell r="DF789">
            <v>2917.61</v>
          </cell>
          <cell r="DO789">
            <v>722</v>
          </cell>
          <cell r="DR789">
            <v>2992</v>
          </cell>
          <cell r="ED789">
            <v>2537.1542879999997</v>
          </cell>
        </row>
        <row r="790">
          <cell r="A790" t="str">
            <v>GIS+ICE+BVI+GSFFCRAMM Col$Gastos de Administración</v>
          </cell>
          <cell r="B790" t="str">
            <v>FC</v>
          </cell>
          <cell r="C790" t="str">
            <v>GIS+ICE+BVI+GSF</v>
          </cell>
          <cell r="D790" t="str">
            <v>R</v>
          </cell>
          <cell r="E790" t="str">
            <v>A</v>
          </cell>
          <cell r="F790" t="str">
            <v>MM Col$</v>
          </cell>
          <cell r="G790" t="str">
            <v>LFS</v>
          </cell>
          <cell r="H790" t="str">
            <v>Gastos de Administración</v>
          </cell>
          <cell r="AH790">
            <v>5253.3</v>
          </cell>
          <cell r="AI790">
            <v>20106.345000000001</v>
          </cell>
          <cell r="AJ790">
            <v>17288.445</v>
          </cell>
          <cell r="AK790">
            <v>15961.445000000002</v>
          </cell>
          <cell r="AL790">
            <v>14807.2</v>
          </cell>
          <cell r="AM790">
            <v>13712.345000000001</v>
          </cell>
          <cell r="AN790">
            <v>12629.745000000001</v>
          </cell>
          <cell r="AO790">
            <v>6530.3000000000011</v>
          </cell>
          <cell r="AP790">
            <v>5844.2000000000007</v>
          </cell>
          <cell r="AQ790">
            <v>2458.1</v>
          </cell>
          <cell r="AR790">
            <v>2104.1999999999998</v>
          </cell>
          <cell r="AT790">
            <v>1229.2</v>
          </cell>
          <cell r="AV790">
            <v>16192.2</v>
          </cell>
          <cell r="AW790">
            <v>14782.8</v>
          </cell>
          <cell r="AX790">
            <v>11925.2</v>
          </cell>
          <cell r="AY790">
            <v>9447</v>
          </cell>
          <cell r="AZ790">
            <v>8367.4</v>
          </cell>
          <cell r="BB790">
            <v>7727.9</v>
          </cell>
          <cell r="BC790">
            <v>5252.4</v>
          </cell>
          <cell r="BD790">
            <v>4537.2</v>
          </cell>
          <cell r="BF790">
            <v>3240.8</v>
          </cell>
          <cell r="BG790">
            <v>2398.5</v>
          </cell>
          <cell r="BH790">
            <v>1703.5</v>
          </cell>
          <cell r="BI790">
            <v>845.7</v>
          </cell>
          <cell r="BJ790">
            <v>8759.7000000000007</v>
          </cell>
          <cell r="BK790">
            <v>7879</v>
          </cell>
          <cell r="BL790">
            <v>7518.1</v>
          </cell>
          <cell r="BM790">
            <v>4915.6000000000004</v>
          </cell>
          <cell r="BN790">
            <v>6021.9</v>
          </cell>
          <cell r="BO790">
            <v>4921.5</v>
          </cell>
          <cell r="BP790">
            <v>3415.2</v>
          </cell>
          <cell r="BQ790">
            <v>3038.1</v>
          </cell>
          <cell r="BR790">
            <v>1845.7</v>
          </cell>
          <cell r="BS790">
            <v>1365.021</v>
          </cell>
          <cell r="BT790">
            <v>1117.2</v>
          </cell>
          <cell r="BU790">
            <v>224.5</v>
          </cell>
          <cell r="BV790">
            <v>11356.3</v>
          </cell>
          <cell r="BW790">
            <v>9418.2999999999993</v>
          </cell>
          <cell r="BX790">
            <v>8832.2999999999993</v>
          </cell>
          <cell r="BY790">
            <v>7377.7</v>
          </cell>
          <cell r="BZ790">
            <v>6796.2</v>
          </cell>
          <cell r="CA790">
            <v>5875.3</v>
          </cell>
          <cell r="CB790">
            <v>4842.1000000000004</v>
          </cell>
          <cell r="CC790">
            <v>4112</v>
          </cell>
          <cell r="CD790">
            <v>3067.6</v>
          </cell>
          <cell r="CE790">
            <v>2386.4</v>
          </cell>
          <cell r="CF790">
            <v>1832.4</v>
          </cell>
          <cell r="CG790">
            <v>1236</v>
          </cell>
          <cell r="CH790">
            <v>12197.25</v>
          </cell>
          <cell r="CI790">
            <v>10992.25</v>
          </cell>
          <cell r="CJ790">
            <v>10453.85</v>
          </cell>
          <cell r="CK790">
            <v>9784.35</v>
          </cell>
          <cell r="CL790">
            <v>9246.75</v>
          </cell>
          <cell r="CM790">
            <v>7231.7</v>
          </cell>
          <cell r="CN790">
            <v>5456.1</v>
          </cell>
          <cell r="CQ790">
            <v>2168.5</v>
          </cell>
          <cell r="CT790">
            <v>11407.2</v>
          </cell>
          <cell r="CX790">
            <v>8941.7999999999993</v>
          </cell>
          <cell r="DF790">
            <v>82389.490000000005</v>
          </cell>
          <cell r="DO790">
            <v>1955.7</v>
          </cell>
          <cell r="DR790">
            <v>7553.2</v>
          </cell>
          <cell r="ED790">
            <v>11408.452931855063</v>
          </cell>
        </row>
        <row r="791">
          <cell r="A791" t="str">
            <v>GIS+ICE+BVI+GSFFCRAMM Col$Inversiones en Acciones /Bonos</v>
          </cell>
          <cell r="B791" t="str">
            <v>FC</v>
          </cell>
          <cell r="C791" t="str">
            <v>GIS+ICE+BVI+GSF</v>
          </cell>
          <cell r="D791" t="str">
            <v>R</v>
          </cell>
          <cell r="E791" t="str">
            <v>A</v>
          </cell>
          <cell r="F791" t="str">
            <v>MM Col$</v>
          </cell>
          <cell r="G791" t="str">
            <v>LFS</v>
          </cell>
          <cell r="H791" t="str">
            <v>Inversiones en Acciones /Bonos</v>
          </cell>
          <cell r="AH791">
            <v>22875.145</v>
          </cell>
          <cell r="AI791">
            <v>380287.8</v>
          </cell>
          <cell r="AJ791">
            <v>370690.39999999997</v>
          </cell>
          <cell r="AK791">
            <v>356091.99999999994</v>
          </cell>
          <cell r="AL791">
            <v>340611.4</v>
          </cell>
          <cell r="AM791">
            <v>305460.89999999997</v>
          </cell>
          <cell r="AN791">
            <v>295208.89999999997</v>
          </cell>
          <cell r="AO791">
            <v>261839.49999999997</v>
          </cell>
          <cell r="AP791">
            <v>256184.09999999998</v>
          </cell>
          <cell r="AQ791">
            <v>254411.09999999998</v>
          </cell>
          <cell r="AR791">
            <v>2070.5</v>
          </cell>
          <cell r="AT791">
            <v>0</v>
          </cell>
          <cell r="AV791">
            <v>126632.7</v>
          </cell>
          <cell r="AW791">
            <v>124851.6</v>
          </cell>
          <cell r="AX791">
            <v>79555.5</v>
          </cell>
          <cell r="AY791">
            <v>73357.899999999994</v>
          </cell>
          <cell r="AZ791">
            <v>53294.9</v>
          </cell>
          <cell r="BB791">
            <v>40204.199999999997</v>
          </cell>
          <cell r="BC791">
            <v>16237.6</v>
          </cell>
          <cell r="BD791">
            <v>4355.5</v>
          </cell>
          <cell r="BF791">
            <v>4325.5</v>
          </cell>
          <cell r="BG791">
            <v>4323.8999999999996</v>
          </cell>
          <cell r="BH791">
            <v>4323.8999999999996</v>
          </cell>
          <cell r="BI791">
            <v>100</v>
          </cell>
          <cell r="BJ791">
            <v>61486.739750400004</v>
          </cell>
          <cell r="BK791">
            <v>53564.439750400001</v>
          </cell>
          <cell r="BL791">
            <v>52564.439750400001</v>
          </cell>
          <cell r="BM791">
            <v>27075.599999999999</v>
          </cell>
          <cell r="BN791">
            <v>44542.139750399998</v>
          </cell>
          <cell r="BO791">
            <v>27203.2397504</v>
          </cell>
          <cell r="BP791">
            <v>25926.939750400001</v>
          </cell>
          <cell r="BQ791">
            <v>25926.939750400001</v>
          </cell>
          <cell r="BR791">
            <v>19808.339750399999</v>
          </cell>
          <cell r="BS791">
            <v>14291.6397504</v>
          </cell>
          <cell r="BT791">
            <v>5604.2397504</v>
          </cell>
          <cell r="BU791">
            <v>6018.4</v>
          </cell>
          <cell r="BV791">
            <v>339154</v>
          </cell>
          <cell r="BW791">
            <v>336811.4</v>
          </cell>
          <cell r="BX791">
            <v>148443.6</v>
          </cell>
          <cell r="BY791">
            <v>52010.8</v>
          </cell>
          <cell r="BZ791">
            <v>50946.5</v>
          </cell>
          <cell r="CA791">
            <v>50693.4</v>
          </cell>
          <cell r="CB791">
            <v>50693.4</v>
          </cell>
          <cell r="CC791">
            <v>18608</v>
          </cell>
          <cell r="CD791">
            <v>17367.5</v>
          </cell>
          <cell r="CE791">
            <v>17367.5</v>
          </cell>
          <cell r="CF791">
            <v>9368.7000000000007</v>
          </cell>
          <cell r="CG791">
            <v>7960.9</v>
          </cell>
          <cell r="CH791">
            <v>6894.7</v>
          </cell>
          <cell r="CI791">
            <v>4675.3999999999996</v>
          </cell>
          <cell r="CJ791">
            <v>4649.8999999999996</v>
          </cell>
          <cell r="CK791">
            <v>4649.8999999999996</v>
          </cell>
          <cell r="CL791">
            <v>3649.9</v>
          </cell>
          <cell r="CM791">
            <v>3649.9</v>
          </cell>
          <cell r="CN791">
            <v>3189.6</v>
          </cell>
          <cell r="CQ791">
            <v>0</v>
          </cell>
          <cell r="CT791">
            <v>133287.6</v>
          </cell>
          <cell r="CX791">
            <v>86180.2</v>
          </cell>
          <cell r="DF791">
            <v>163448.62</v>
          </cell>
          <cell r="DO791">
            <v>26.5</v>
          </cell>
          <cell r="DR791">
            <v>32637.200000000001</v>
          </cell>
          <cell r="ED791">
            <v>183258.61375431003</v>
          </cell>
        </row>
        <row r="792">
          <cell r="A792" t="str">
            <v xml:space="preserve">GIS+ICE+BVI+GSFFCRAMM Col$Intereses Pagados </v>
          </cell>
          <cell r="B792" t="str">
            <v>FC</v>
          </cell>
          <cell r="C792" t="str">
            <v>GIS+ICE+BVI+GSF</v>
          </cell>
          <cell r="D792" t="str">
            <v>R</v>
          </cell>
          <cell r="E792" t="str">
            <v>A</v>
          </cell>
          <cell r="F792" t="str">
            <v>MM Col$</v>
          </cell>
          <cell r="G792" t="str">
            <v>LFS</v>
          </cell>
          <cell r="H792" t="str">
            <v xml:space="preserve">Intereses Pagados </v>
          </cell>
          <cell r="AH792">
            <v>400561.8</v>
          </cell>
          <cell r="AI792">
            <v>59884.100000000006</v>
          </cell>
          <cell r="AJ792">
            <v>54027.3</v>
          </cell>
          <cell r="AK792">
            <v>35915.699999999997</v>
          </cell>
          <cell r="AL792">
            <v>35009.699999999997</v>
          </cell>
          <cell r="AM792">
            <v>29928.399999999998</v>
          </cell>
          <cell r="AN792">
            <v>24471.599999999999</v>
          </cell>
          <cell r="AO792">
            <v>23563.5</v>
          </cell>
          <cell r="AP792">
            <v>18669.599999999999</v>
          </cell>
          <cell r="AQ792">
            <v>15495.4</v>
          </cell>
          <cell r="AR792">
            <v>14382.5</v>
          </cell>
          <cell r="AT792">
            <v>6601.9</v>
          </cell>
          <cell r="AV792">
            <v>21358.400000000001</v>
          </cell>
          <cell r="AW792">
            <v>20291.099999999999</v>
          </cell>
          <cell r="AX792">
            <v>19584.599999999999</v>
          </cell>
          <cell r="AY792">
            <v>18805.400000000001</v>
          </cell>
          <cell r="AZ792">
            <v>18248</v>
          </cell>
          <cell r="BB792">
            <v>17017.400000000001</v>
          </cell>
          <cell r="BC792">
            <v>16767.400000000001</v>
          </cell>
          <cell r="BD792">
            <v>9806</v>
          </cell>
          <cell r="BF792">
            <v>7601.4</v>
          </cell>
          <cell r="BG792">
            <v>7486.3</v>
          </cell>
          <cell r="BH792">
            <v>3682.9</v>
          </cell>
          <cell r="BI792">
            <v>1783.1</v>
          </cell>
          <cell r="BJ792">
            <v>42096.3</v>
          </cell>
          <cell r="BK792">
            <v>39740.5</v>
          </cell>
          <cell r="BL792">
            <v>38015.300000000003</v>
          </cell>
          <cell r="BM792">
            <v>21463.5</v>
          </cell>
          <cell r="BN792">
            <v>32484.3</v>
          </cell>
          <cell r="BO792">
            <v>30977.599999999999</v>
          </cell>
          <cell r="BP792">
            <v>21313.599999999999</v>
          </cell>
          <cell r="BQ792">
            <v>17839</v>
          </cell>
          <cell r="BR792">
            <v>16364.2</v>
          </cell>
          <cell r="BS792">
            <v>15746.6</v>
          </cell>
          <cell r="BT792">
            <v>8163.9</v>
          </cell>
          <cell r="BU792">
            <v>203.4</v>
          </cell>
          <cell r="BV792">
            <v>28658.799999999999</v>
          </cell>
          <cell r="BW792">
            <v>24048.2</v>
          </cell>
          <cell r="BX792">
            <v>22805.599999999999</v>
          </cell>
          <cell r="BY792">
            <v>22748.9</v>
          </cell>
          <cell r="BZ792">
            <v>14179.9</v>
          </cell>
          <cell r="CA792">
            <v>13025.1</v>
          </cell>
          <cell r="CB792">
            <v>13024.7</v>
          </cell>
          <cell r="CC792">
            <v>13024.7</v>
          </cell>
          <cell r="CD792">
            <v>11800.3</v>
          </cell>
          <cell r="CE792">
            <v>11686.6</v>
          </cell>
          <cell r="CF792">
            <v>4506.2</v>
          </cell>
          <cell r="CG792">
            <v>3091.7</v>
          </cell>
          <cell r="CH792">
            <v>55955.7</v>
          </cell>
          <cell r="CI792">
            <v>55679.6</v>
          </cell>
          <cell r="CJ792">
            <v>54507.5</v>
          </cell>
          <cell r="CK792">
            <v>53846.2</v>
          </cell>
          <cell r="CL792">
            <v>40097.599999999999</v>
          </cell>
          <cell r="CM792">
            <v>28285.5</v>
          </cell>
          <cell r="CN792">
            <v>27894.1</v>
          </cell>
          <cell r="CQ792">
            <v>23427.9</v>
          </cell>
          <cell r="CT792">
            <v>57613.7</v>
          </cell>
          <cell r="CX792">
            <v>39286</v>
          </cell>
          <cell r="DF792">
            <v>58513.9</v>
          </cell>
          <cell r="DO792">
            <v>23102.5</v>
          </cell>
          <cell r="DR792">
            <v>105029.4</v>
          </cell>
          <cell r="ED792">
            <v>113211.95367909002</v>
          </cell>
        </row>
        <row r="793">
          <cell r="A793" t="str">
            <v>GIS+ICE+BVI+GSFFCRAMM Col$Dividendos Pagados</v>
          </cell>
          <cell r="B793" t="str">
            <v>FC</v>
          </cell>
          <cell r="C793" t="str">
            <v>GIS+ICE+BVI+GSF</v>
          </cell>
          <cell r="D793" t="str">
            <v>R</v>
          </cell>
          <cell r="E793" t="str">
            <v>A</v>
          </cell>
          <cell r="F793" t="str">
            <v>MM Col$</v>
          </cell>
          <cell r="G793" t="str">
            <v>LFS</v>
          </cell>
          <cell r="H793" t="str">
            <v>Dividendos Pagados</v>
          </cell>
          <cell r="AH793">
            <v>71589.100000000006</v>
          </cell>
          <cell r="AI793">
            <v>123813</v>
          </cell>
          <cell r="AJ793">
            <v>123733.9</v>
          </cell>
          <cell r="AK793">
            <v>92358.599999999991</v>
          </cell>
          <cell r="AL793">
            <v>92353.2</v>
          </cell>
          <cell r="AM793">
            <v>92192.2</v>
          </cell>
          <cell r="AN793">
            <v>60800.299999999996</v>
          </cell>
          <cell r="AO793">
            <v>60798.2</v>
          </cell>
          <cell r="AP793">
            <v>60795.5</v>
          </cell>
          <cell r="AQ793">
            <v>29443.3</v>
          </cell>
          <cell r="AR793">
            <v>29402.9</v>
          </cell>
          <cell r="AT793">
            <v>29378.799999999999</v>
          </cell>
          <cell r="AV793">
            <v>115995.3</v>
          </cell>
          <cell r="AW793">
            <v>115959.1</v>
          </cell>
          <cell r="AX793">
            <v>115956</v>
          </cell>
          <cell r="AY793">
            <v>86468.4</v>
          </cell>
          <cell r="AZ793">
            <v>86419.9</v>
          </cell>
          <cell r="BB793">
            <v>86375.5</v>
          </cell>
          <cell r="BC793">
            <v>56888.7</v>
          </cell>
          <cell r="BD793">
            <v>56885.3</v>
          </cell>
          <cell r="BF793">
            <v>56847.8</v>
          </cell>
          <cell r="BG793">
            <v>27274.2</v>
          </cell>
          <cell r="BH793">
            <v>27158</v>
          </cell>
          <cell r="BI793">
            <v>27137.5</v>
          </cell>
          <cell r="BJ793">
            <v>104456.6</v>
          </cell>
          <cell r="BK793">
            <v>104456.6</v>
          </cell>
          <cell r="BL793">
            <v>104452.6</v>
          </cell>
          <cell r="BM793">
            <v>26544.5</v>
          </cell>
          <cell r="BN793">
            <v>77270.7</v>
          </cell>
          <cell r="BO793">
            <v>77270.7</v>
          </cell>
          <cell r="BP793">
            <v>50726.2</v>
          </cell>
          <cell r="BQ793">
            <v>50726.2</v>
          </cell>
          <cell r="BR793">
            <v>50726.2</v>
          </cell>
          <cell r="BS793">
            <v>24150.9</v>
          </cell>
          <cell r="BT793">
            <v>24150.9</v>
          </cell>
          <cell r="BU793">
            <v>24148.799999999999</v>
          </cell>
          <cell r="BV793">
            <v>94971.6</v>
          </cell>
          <cell r="BW793">
            <v>94970.5</v>
          </cell>
          <cell r="BX793">
            <v>94969.1</v>
          </cell>
          <cell r="BY793">
            <v>70798.8</v>
          </cell>
          <cell r="BZ793">
            <v>70798.8</v>
          </cell>
          <cell r="CA793">
            <v>70798.8</v>
          </cell>
          <cell r="CB793">
            <v>46639.3</v>
          </cell>
          <cell r="CC793">
            <v>46640.3</v>
          </cell>
          <cell r="CD793">
            <v>46640.3</v>
          </cell>
          <cell r="CE793">
            <v>22393</v>
          </cell>
          <cell r="CF793">
            <v>22393</v>
          </cell>
          <cell r="CG793">
            <v>22392.3</v>
          </cell>
          <cell r="CH793">
            <v>84301.1</v>
          </cell>
          <cell r="CI793">
            <v>84301.1</v>
          </cell>
          <cell r="CJ793">
            <v>84301.1</v>
          </cell>
          <cell r="CK793">
            <v>61982</v>
          </cell>
          <cell r="CL793">
            <v>61982</v>
          </cell>
          <cell r="CM793">
            <v>61982</v>
          </cell>
          <cell r="CN793">
            <v>39639.800000000003</v>
          </cell>
          <cell r="CQ793">
            <v>17230.5</v>
          </cell>
          <cell r="CT793">
            <v>64470.400000000001</v>
          </cell>
          <cell r="CX793">
            <v>47357.8</v>
          </cell>
          <cell r="DF793">
            <v>46943.5</v>
          </cell>
          <cell r="DO793">
            <v>3315.2</v>
          </cell>
          <cell r="DR793">
            <v>14391.7</v>
          </cell>
          <cell r="ED793">
            <v>20077.455723939998</v>
          </cell>
        </row>
        <row r="794">
          <cell r="A794" t="str">
            <v>GIS+ICE+BVI+GSFFCRAMM Col$Otros Egresos</v>
          </cell>
          <cell r="B794" t="str">
            <v>FC</v>
          </cell>
          <cell r="C794" t="str">
            <v>GIS+ICE+BVI+GSF</v>
          </cell>
          <cell r="D794" t="str">
            <v>R</v>
          </cell>
          <cell r="E794" t="str">
            <v>A</v>
          </cell>
          <cell r="F794" t="str">
            <v>MM Col$</v>
          </cell>
          <cell r="G794" t="str">
            <v>LFS</v>
          </cell>
          <cell r="H794" t="str">
            <v>Otros Egresos</v>
          </cell>
          <cell r="AH794">
            <v>148925.4</v>
          </cell>
          <cell r="AI794">
            <v>40760.9</v>
          </cell>
          <cell r="AJ794">
            <v>30851</v>
          </cell>
          <cell r="AK794">
            <v>25795.4</v>
          </cell>
          <cell r="AL794">
            <v>21212.1</v>
          </cell>
          <cell r="AM794">
            <v>21314.500000000004</v>
          </cell>
          <cell r="AN794">
            <v>18261.200000000004</v>
          </cell>
          <cell r="AO794">
            <v>16417.300000000003</v>
          </cell>
          <cell r="AP794">
            <v>17216.900000000001</v>
          </cell>
          <cell r="AQ794">
            <v>19540.5</v>
          </cell>
          <cell r="AR794">
            <v>17932.3</v>
          </cell>
          <cell r="AT794">
            <v>14267.7</v>
          </cell>
          <cell r="AV794">
            <v>27217.599999999999</v>
          </cell>
          <cell r="AW794">
            <v>27347.599999999999</v>
          </cell>
          <cell r="AX794">
            <v>27220.3</v>
          </cell>
          <cell r="AY794">
            <v>26556.400000000001</v>
          </cell>
          <cell r="AZ794">
            <v>7074</v>
          </cell>
          <cell r="BB794">
            <v>4830.1000000000004</v>
          </cell>
          <cell r="BC794">
            <v>4372.3</v>
          </cell>
          <cell r="BD794">
            <v>1834.1</v>
          </cell>
          <cell r="BF794">
            <v>1542.4</v>
          </cell>
          <cell r="BG794">
            <v>-1832.5</v>
          </cell>
          <cell r="BH794">
            <v>-1931.8</v>
          </cell>
          <cell r="BI794">
            <v>144.30000000000001</v>
          </cell>
          <cell r="BJ794">
            <v>12934.149191440001</v>
          </cell>
          <cell r="BK794">
            <v>10981.249191440002</v>
          </cell>
          <cell r="BL794">
            <v>8214.9491914400005</v>
          </cell>
          <cell r="BM794">
            <v>4751.8999999999996</v>
          </cell>
          <cell r="BN794">
            <v>7662.4491914400005</v>
          </cell>
          <cell r="BO794">
            <v>6383.3491914400001</v>
          </cell>
          <cell r="BP794">
            <v>5559.4491914399996</v>
          </cell>
          <cell r="BQ794">
            <v>4219.2491914399998</v>
          </cell>
          <cell r="BR794">
            <v>2819.9491914399996</v>
          </cell>
          <cell r="BS794">
            <v>618.95000000000005</v>
          </cell>
          <cell r="BT794">
            <v>314.04919143999996</v>
          </cell>
          <cell r="BU794">
            <v>3382</v>
          </cell>
          <cell r="BV794">
            <v>17767.2</v>
          </cell>
          <cell r="BW794">
            <v>17322.3</v>
          </cell>
          <cell r="BX794">
            <v>17053.7</v>
          </cell>
          <cell r="BY794">
            <v>16306.5</v>
          </cell>
          <cell r="BZ794">
            <v>16042.7</v>
          </cell>
          <cell r="CA794">
            <v>13297.9</v>
          </cell>
          <cell r="CB794">
            <v>13196.9</v>
          </cell>
          <cell r="CC794">
            <v>10832.2</v>
          </cell>
          <cell r="CD794">
            <v>7462.4</v>
          </cell>
          <cell r="CE794">
            <v>7389.2</v>
          </cell>
          <cell r="CF794">
            <v>2722.4</v>
          </cell>
          <cell r="CG794">
            <v>132</v>
          </cell>
          <cell r="CH794">
            <v>21005.9</v>
          </cell>
          <cell r="CI794">
            <v>13555.4</v>
          </cell>
          <cell r="CJ794">
            <v>10487.2</v>
          </cell>
          <cell r="CK794">
            <v>9043.5</v>
          </cell>
          <cell r="CL794">
            <v>8321.7999999999993</v>
          </cell>
          <cell r="CM794">
            <v>5829.8</v>
          </cell>
          <cell r="CN794">
            <v>5730.9</v>
          </cell>
          <cell r="CQ794">
            <v>-1785.9</v>
          </cell>
          <cell r="CT794">
            <v>129864.4</v>
          </cell>
          <cell r="CX794">
            <v>32462</v>
          </cell>
          <cell r="DF794">
            <v>13441.75</v>
          </cell>
          <cell r="DO794">
            <v>2218.5</v>
          </cell>
          <cell r="DR794">
            <v>9666.1</v>
          </cell>
          <cell r="ED794">
            <v>61844.052046739998</v>
          </cell>
        </row>
        <row r="795">
          <cell r="A795" t="str">
            <v>GIS+ICE+BVI+GSFFCRAMM Col$Opcion IFC</v>
          </cell>
          <cell r="B795" t="str">
            <v>FC</v>
          </cell>
          <cell r="C795" t="str">
            <v>GIS+ICE+BVI+GSF</v>
          </cell>
          <cell r="D795" t="str">
            <v>R</v>
          </cell>
          <cell r="E795" t="str">
            <v>A</v>
          </cell>
          <cell r="F795" t="str">
            <v>MM Col$</v>
          </cell>
          <cell r="G795" t="str">
            <v>LFS</v>
          </cell>
          <cell r="H795" t="str">
            <v>Opcion IFC</v>
          </cell>
          <cell r="AH795">
            <v>40787.100000000006</v>
          </cell>
          <cell r="DO795">
            <v>0</v>
          </cell>
        </row>
        <row r="796">
          <cell r="A796" t="str">
            <v>GIS+ICE+BVI+GSFFCRAMM Col$</v>
          </cell>
          <cell r="B796" t="str">
            <v>FC</v>
          </cell>
          <cell r="C796" t="str">
            <v>GIS+ICE+BVI+GSF</v>
          </cell>
          <cell r="D796" t="str">
            <v>R</v>
          </cell>
          <cell r="E796" t="str">
            <v>A</v>
          </cell>
          <cell r="F796" t="str">
            <v>MM Col$</v>
          </cell>
          <cell r="G796" t="str">
            <v>LFS</v>
          </cell>
          <cell r="H796" t="str">
            <v/>
          </cell>
        </row>
        <row r="797">
          <cell r="A797" t="str">
            <v>GIS+ICE+BVI+GSFFCRAMM Col$FLUJO OPERACIONAL</v>
          </cell>
          <cell r="B797" t="str">
            <v>FC</v>
          </cell>
          <cell r="C797" t="str">
            <v>GIS+ICE+BVI+GSF</v>
          </cell>
          <cell r="D797" t="str">
            <v>R</v>
          </cell>
          <cell r="E797" t="str">
            <v>A</v>
          </cell>
          <cell r="F797" t="str">
            <v>MM Col$</v>
          </cell>
          <cell r="G797" t="str">
            <v>LFS</v>
          </cell>
          <cell r="H797" t="str">
            <v>FLUJO OPERACIONAL</v>
          </cell>
          <cell r="AH797">
            <v>315053.97499999998</v>
          </cell>
          <cell r="AI797">
            <v>337859.47499999998</v>
          </cell>
          <cell r="AJ797">
            <v>330475.97499999998</v>
          </cell>
          <cell r="AK797">
            <v>281724.77500000014</v>
          </cell>
          <cell r="AL797">
            <v>279789.5</v>
          </cell>
          <cell r="AM797">
            <v>300795.17499999993</v>
          </cell>
          <cell r="AN797">
            <v>248374.1750000001</v>
          </cell>
          <cell r="AO797">
            <v>253440.39999999997</v>
          </cell>
          <cell r="AP797">
            <v>251102.09999999992</v>
          </cell>
          <cell r="AQ797">
            <v>225749.7</v>
          </cell>
          <cell r="AR797">
            <v>437065.1</v>
          </cell>
          <cell r="AT797">
            <v>447226.4</v>
          </cell>
          <cell r="AV797">
            <v>80703.3</v>
          </cell>
          <cell r="AW797">
            <v>62444</v>
          </cell>
          <cell r="AX797">
            <v>98484.4</v>
          </cell>
          <cell r="AY797">
            <v>64211</v>
          </cell>
          <cell r="AZ797">
            <v>95803.8</v>
          </cell>
          <cell r="BB797">
            <v>76998.7</v>
          </cell>
          <cell r="BC797">
            <v>58412.7</v>
          </cell>
          <cell r="BD797">
            <v>60168.1</v>
          </cell>
          <cell r="BF797">
            <v>53459.5</v>
          </cell>
          <cell r="BG797">
            <v>13994.4</v>
          </cell>
          <cell r="BH797">
            <v>15241.7</v>
          </cell>
          <cell r="BI797">
            <v>15089.1</v>
          </cell>
          <cell r="BJ797">
            <v>94501.111058160051</v>
          </cell>
          <cell r="BK797">
            <v>59454.811058160063</v>
          </cell>
          <cell r="BL797">
            <v>61184.511058160046</v>
          </cell>
          <cell r="BM797">
            <v>25158.6</v>
          </cell>
          <cell r="BN797">
            <v>48294.111058160022</v>
          </cell>
          <cell r="BO797">
            <v>32750.011058160017</v>
          </cell>
          <cell r="BP797">
            <v>27340.611058159979</v>
          </cell>
          <cell r="BQ797">
            <v>19186.111058159993</v>
          </cell>
          <cell r="BR797">
            <v>19289.433174479986</v>
          </cell>
          <cell r="BS797">
            <v>-8415.7889418399936</v>
          </cell>
          <cell r="BT797">
            <v>4021.3110581600049</v>
          </cell>
          <cell r="BU797">
            <v>4830</v>
          </cell>
          <cell r="BV797">
            <v>-194673.8</v>
          </cell>
          <cell r="BW797">
            <v>-199974.1</v>
          </cell>
          <cell r="BX797">
            <v>-15448.4</v>
          </cell>
          <cell r="BY797">
            <v>64424.4</v>
          </cell>
          <cell r="BZ797">
            <v>60999</v>
          </cell>
          <cell r="CA797">
            <v>50875.5</v>
          </cell>
          <cell r="CB797">
            <v>29991.5</v>
          </cell>
          <cell r="CC797">
            <v>50096.4</v>
          </cell>
          <cell r="CD797">
            <v>53403.3</v>
          </cell>
          <cell r="CE797">
            <v>40392.300000000003</v>
          </cell>
          <cell r="CF797">
            <v>48412.800000000003</v>
          </cell>
          <cell r="CG797">
            <v>50125.4</v>
          </cell>
          <cell r="CH797">
            <v>350726.45</v>
          </cell>
          <cell r="CI797">
            <v>356125.95</v>
          </cell>
          <cell r="CJ797">
            <v>346935.85</v>
          </cell>
          <cell r="CK797">
            <v>330462.75</v>
          </cell>
          <cell r="CL797">
            <v>338514.95</v>
          </cell>
          <cell r="CM797">
            <v>327391.40000000002</v>
          </cell>
          <cell r="CN797">
            <v>305600.90000000002</v>
          </cell>
          <cell r="CQ797">
            <v>236509.4</v>
          </cell>
          <cell r="CT797">
            <v>179293.54</v>
          </cell>
          <cell r="CX797">
            <v>207579.74</v>
          </cell>
          <cell r="DF797">
            <v>76049.613220250001</v>
          </cell>
          <cell r="DO797">
            <v>22049.019188249993</v>
          </cell>
          <cell r="DR797">
            <v>151416.70000000001</v>
          </cell>
          <cell r="ED797">
            <v>-41758.01498015516</v>
          </cell>
        </row>
        <row r="798">
          <cell r="A798" t="str">
            <v>GIS+ICE+BVI+GSFFCRAMM Col$</v>
          </cell>
          <cell r="B798" t="str">
            <v>FC</v>
          </cell>
          <cell r="C798" t="str">
            <v>GIS+ICE+BVI+GSF</v>
          </cell>
          <cell r="D798" t="str">
            <v>R</v>
          </cell>
          <cell r="E798" t="str">
            <v>A</v>
          </cell>
          <cell r="F798" t="str">
            <v>MM Col$</v>
          </cell>
          <cell r="G798" t="str">
            <v>LFS</v>
          </cell>
          <cell r="H798" t="str">
            <v/>
          </cell>
        </row>
        <row r="799">
          <cell r="A799" t="str">
            <v>GIS+ICE+BVI+GSFFCRAMM Col$MOVIMIENTO NETO DE DEUDA</v>
          </cell>
          <cell r="B799" t="str">
            <v>FC</v>
          </cell>
          <cell r="C799" t="str">
            <v>GIS+ICE+BVI+GSF</v>
          </cell>
          <cell r="D799" t="str">
            <v>R</v>
          </cell>
          <cell r="E799" t="str">
            <v>A</v>
          </cell>
          <cell r="F799" t="str">
            <v>MM Col$</v>
          </cell>
          <cell r="G799" t="str">
            <v>LFS</v>
          </cell>
          <cell r="H799" t="str">
            <v>MOVIMIENTO NETO DE DEUDA</v>
          </cell>
          <cell r="AH799">
            <v>241675.09999999995</v>
          </cell>
          <cell r="AI799">
            <v>482684.6</v>
          </cell>
          <cell r="AJ799">
            <v>466195.89999999997</v>
          </cell>
          <cell r="AK799">
            <v>412733.8</v>
          </cell>
          <cell r="AL799">
            <v>379899.7</v>
          </cell>
          <cell r="AM799">
            <v>365610.89999999997</v>
          </cell>
          <cell r="AN799">
            <v>339850.8</v>
          </cell>
          <cell r="AO799">
            <v>276911.09999999998</v>
          </cell>
          <cell r="AP799">
            <v>237338.09999999995</v>
          </cell>
          <cell r="AQ799">
            <v>203114.09999999998</v>
          </cell>
          <cell r="AR799">
            <v>-18287.900000000001</v>
          </cell>
          <cell r="AT799">
            <v>-38000</v>
          </cell>
          <cell r="AV799">
            <v>63717</v>
          </cell>
          <cell r="AW799">
            <v>145773.70000000001</v>
          </cell>
          <cell r="AX799">
            <v>-95753.500000000058</v>
          </cell>
          <cell r="AY799">
            <v>27978.9</v>
          </cell>
          <cell r="AZ799">
            <v>-71670.2</v>
          </cell>
          <cell r="BB799">
            <v>-48906</v>
          </cell>
          <cell r="BC799">
            <v>-63596.9</v>
          </cell>
          <cell r="BD799">
            <v>-49871.4</v>
          </cell>
          <cell r="BF799">
            <v>-34588.9</v>
          </cell>
          <cell r="BG799">
            <v>-18201.2</v>
          </cell>
          <cell r="BH799">
            <v>-19890.599999999999</v>
          </cell>
          <cell r="BI799">
            <v>2092.8000000000111</v>
          </cell>
          <cell r="BJ799">
            <v>-113001</v>
          </cell>
          <cell r="BK799">
            <v>-68466.899999999863</v>
          </cell>
          <cell r="BL799">
            <v>-63010.799999999872</v>
          </cell>
          <cell r="BM799">
            <v>-55936.7</v>
          </cell>
          <cell r="BN799">
            <v>-37487.299999999894</v>
          </cell>
          <cell r="BO799">
            <v>-43953.69999999991</v>
          </cell>
          <cell r="BP799">
            <v>-30782.599999999919</v>
          </cell>
          <cell r="BQ799">
            <v>-16562.599999999911</v>
          </cell>
          <cell r="BR799">
            <v>6522.9000000000897</v>
          </cell>
          <cell r="BS799">
            <v>2458.8000000000557</v>
          </cell>
          <cell r="BT799">
            <v>-518.89999999997076</v>
          </cell>
          <cell r="BU799">
            <v>-193.7</v>
          </cell>
          <cell r="BV799">
            <v>19576.199999999899</v>
          </cell>
          <cell r="BW799">
            <v>44467</v>
          </cell>
          <cell r="BX799">
            <v>-158683.1</v>
          </cell>
          <cell r="BY799">
            <v>-228786.6</v>
          </cell>
          <cell r="BZ799">
            <v>-214471.2</v>
          </cell>
          <cell r="CA799">
            <v>-214472.8</v>
          </cell>
          <cell r="CB799">
            <v>14604.8</v>
          </cell>
          <cell r="CC799">
            <v>-146607</v>
          </cell>
          <cell r="CD799">
            <v>-146607</v>
          </cell>
          <cell r="CE799">
            <v>-144605.70000000001</v>
          </cell>
          <cell r="CF799">
            <v>-46007.199999999997</v>
          </cell>
          <cell r="CG799">
            <v>-10171.9</v>
          </cell>
          <cell r="CH799">
            <v>-246762.5</v>
          </cell>
          <cell r="CI799">
            <v>-248939.9</v>
          </cell>
          <cell r="CJ799">
            <v>-248950.39999999999</v>
          </cell>
          <cell r="CK799">
            <v>-211772.2</v>
          </cell>
          <cell r="CL799">
            <v>-199218.6</v>
          </cell>
          <cell r="CM799">
            <v>-40972.699999999997</v>
          </cell>
          <cell r="CN799">
            <v>-40951.199999999997</v>
          </cell>
          <cell r="CQ799">
            <v>51023.9</v>
          </cell>
          <cell r="CT799">
            <v>-94625.500000000073</v>
          </cell>
          <cell r="CX799">
            <v>-101296.6</v>
          </cell>
          <cell r="DF799">
            <v>-71468.710000000079</v>
          </cell>
          <cell r="DO799">
            <v>-18379.3</v>
          </cell>
          <cell r="DR799">
            <v>-148917.4</v>
          </cell>
          <cell r="ED799">
            <v>-43316.004865130009</v>
          </cell>
        </row>
        <row r="800">
          <cell r="A800" t="str">
            <v>GIS+ICE+BVI+GSFFCRAMM Col$Prestamos Compañías Vinculadas - Neto Deuda</v>
          </cell>
          <cell r="B800" t="str">
            <v>FC</v>
          </cell>
          <cell r="C800" t="str">
            <v>GIS+ICE+BVI+GSF</v>
          </cell>
          <cell r="D800" t="str">
            <v>R</v>
          </cell>
          <cell r="E800" t="str">
            <v>A</v>
          </cell>
          <cell r="F800" t="str">
            <v>MM Col$</v>
          </cell>
          <cell r="G800" t="str">
            <v>LFS</v>
          </cell>
          <cell r="H800" t="str">
            <v>Prestamos Compañías Vinculadas - Neto Deuda</v>
          </cell>
          <cell r="AH800">
            <v>-3.666400516522117E-11</v>
          </cell>
          <cell r="AI800">
            <v>2.1543655748246238E-11</v>
          </cell>
          <cell r="AJ800">
            <v>-1.3017142919125035E-11</v>
          </cell>
          <cell r="AK800">
            <v>-9.3791641120333225E-12</v>
          </cell>
          <cell r="AL800">
            <v>0</v>
          </cell>
          <cell r="AM800">
            <v>-1.0743406164692715E-11</v>
          </cell>
          <cell r="AN800">
            <v>-1.9383605831535533E-11</v>
          </cell>
          <cell r="AO800">
            <v>-1.9383605831535533E-11</v>
          </cell>
          <cell r="AP800">
            <v>-1.8474111129762605E-11</v>
          </cell>
          <cell r="AQ800">
            <v>-3.922195901395753E-12</v>
          </cell>
          <cell r="AR800">
            <v>-3.922195901395753E-12</v>
          </cell>
          <cell r="AT800">
            <v>-2.8990143619012088E-12</v>
          </cell>
          <cell r="AV800">
            <v>74845.2</v>
          </cell>
          <cell r="AW800">
            <v>74845.2</v>
          </cell>
          <cell r="AX800">
            <v>75030.2</v>
          </cell>
          <cell r="AY800">
            <v>74845.2</v>
          </cell>
          <cell r="AZ800">
            <v>74826.100000000006</v>
          </cell>
          <cell r="BB800">
            <v>60000</v>
          </cell>
          <cell r="BC800">
            <v>60000</v>
          </cell>
          <cell r="BD800">
            <v>2.8421709430404007E-13</v>
          </cell>
          <cell r="BF800">
            <v>-4.5474735088646412E-13</v>
          </cell>
          <cell r="BG800">
            <v>-4.0927261579781771E-12</v>
          </cell>
          <cell r="BH800">
            <v>-4.5474735088646412E-12</v>
          </cell>
          <cell r="BI800">
            <v>-3.637978807091713E-12</v>
          </cell>
          <cell r="BJ800">
            <v>-60000</v>
          </cell>
          <cell r="BK800">
            <v>1.0771827874123119E-11</v>
          </cell>
          <cell r="BL800">
            <v>1.0771827874123119E-11</v>
          </cell>
          <cell r="BM800">
            <v>6.9064753915881738E-12</v>
          </cell>
          <cell r="BN800">
            <v>1.2960299500264227E-11</v>
          </cell>
          <cell r="BO800">
            <v>1.2050804798491299E-11</v>
          </cell>
          <cell r="BP800">
            <v>1.1368683772161603E-12</v>
          </cell>
          <cell r="BQ800">
            <v>8.4128259913995862E-12</v>
          </cell>
          <cell r="BR800">
            <v>7.503331289626658E-12</v>
          </cell>
          <cell r="BS800">
            <v>2.2737367544323206E-13</v>
          </cell>
          <cell r="BT800">
            <v>2.2737367544323206E-13</v>
          </cell>
          <cell r="BU800">
            <v>0</v>
          </cell>
          <cell r="BV800">
            <v>-5.8207660913467407E-11</v>
          </cell>
          <cell r="BW800">
            <v>0</v>
          </cell>
          <cell r="BX800">
            <v>-202336</v>
          </cell>
          <cell r="BY800">
            <v>-282565.09999999998</v>
          </cell>
          <cell r="BZ800">
            <v>-282565.09999999998</v>
          </cell>
          <cell r="CA800">
            <v>-282566.7</v>
          </cell>
          <cell r="CB800">
            <v>-47566.7</v>
          </cell>
          <cell r="CC800">
            <v>-88778.5</v>
          </cell>
          <cell r="CD800">
            <v>-88778.5</v>
          </cell>
          <cell r="CE800">
            <v>-88778.5</v>
          </cell>
          <cell r="CF800">
            <v>-2.8990143619012088E-12</v>
          </cell>
          <cell r="CG800">
            <v>-2.7284841053187847E-12</v>
          </cell>
          <cell r="CH800">
            <v>5.2864379540551454E-12</v>
          </cell>
          <cell r="CI800">
            <v>5.2864379540551454E-12</v>
          </cell>
          <cell r="CJ800">
            <v>3.922195901395753E-12</v>
          </cell>
          <cell r="CK800">
            <v>3.922195901395753E-12</v>
          </cell>
          <cell r="CL800">
            <v>3.922195901395753E-12</v>
          </cell>
          <cell r="CM800">
            <v>-4.0358827391173691E-12</v>
          </cell>
          <cell r="CN800">
            <v>-4.0358827391173691E-12</v>
          </cell>
          <cell r="CQ800">
            <v>3.6237679523765109E-13</v>
          </cell>
          <cell r="CT800">
            <v>-4.0017766878008842E-11</v>
          </cell>
          <cell r="CX800">
            <v>-7.2759576141834259E-12</v>
          </cell>
        </row>
        <row r="801">
          <cell r="A801" t="str">
            <v>GIS+ICE+BVI+GSFFCRAMM Col$Obligaciones Financieras Mov Neto Deuda</v>
          </cell>
          <cell r="B801" t="str">
            <v>FC</v>
          </cell>
          <cell r="C801" t="str">
            <v>GIS+ICE+BVI+GSF</v>
          </cell>
          <cell r="D801" t="str">
            <v>R</v>
          </cell>
          <cell r="E801" t="str">
            <v>A</v>
          </cell>
          <cell r="F801" t="str">
            <v>MM Col$</v>
          </cell>
          <cell r="G801" t="str">
            <v>LFS</v>
          </cell>
          <cell r="H801" t="str">
            <v>Obligaciones Financieras Mov Neto Deuda</v>
          </cell>
          <cell r="AH801">
            <v>241675.09999999998</v>
          </cell>
          <cell r="AI801">
            <v>482684.6</v>
          </cell>
          <cell r="AJ801">
            <v>466195.89999999997</v>
          </cell>
          <cell r="AK801">
            <v>412733.8</v>
          </cell>
          <cell r="AL801">
            <v>379899.7</v>
          </cell>
          <cell r="AM801">
            <v>365610.89999999997</v>
          </cell>
          <cell r="AN801">
            <v>339850.8</v>
          </cell>
          <cell r="AO801">
            <v>276911.09999999998</v>
          </cell>
          <cell r="AP801">
            <v>237338.09999999998</v>
          </cell>
          <cell r="AQ801">
            <v>203114.09999999998</v>
          </cell>
          <cell r="AR801">
            <v>-18287.900000000001</v>
          </cell>
          <cell r="AT801">
            <v>-38000</v>
          </cell>
          <cell r="AV801">
            <v>-11128.2</v>
          </cell>
          <cell r="AW801">
            <v>70928.5</v>
          </cell>
          <cell r="AX801">
            <v>-170783.7</v>
          </cell>
          <cell r="AY801">
            <v>-46866.3</v>
          </cell>
          <cell r="AZ801">
            <v>-146496.29999999999</v>
          </cell>
          <cell r="BB801">
            <v>-108906</v>
          </cell>
          <cell r="BC801">
            <v>-123596.9</v>
          </cell>
          <cell r="BD801">
            <v>-49871.4</v>
          </cell>
          <cell r="BF801">
            <v>-34588.9</v>
          </cell>
          <cell r="BG801">
            <v>-18201.2</v>
          </cell>
          <cell r="BH801">
            <v>-19890.599999999999</v>
          </cell>
          <cell r="BI801">
            <v>2092.8000000000147</v>
          </cell>
          <cell r="BJ801">
            <v>-53000.999999999927</v>
          </cell>
          <cell r="BK801">
            <v>-68466.899999999878</v>
          </cell>
          <cell r="BL801">
            <v>-63010.799999999879</v>
          </cell>
          <cell r="BM801">
            <v>-55936.7</v>
          </cell>
          <cell r="BN801">
            <v>-37487.299999999908</v>
          </cell>
          <cell r="BO801">
            <v>-43953.699999999924</v>
          </cell>
          <cell r="BP801">
            <v>-30782.599999999919</v>
          </cell>
          <cell r="BQ801">
            <v>-16562.599999999919</v>
          </cell>
          <cell r="BR801">
            <v>6522.9000000000797</v>
          </cell>
          <cell r="BS801">
            <v>2458.8000000000552</v>
          </cell>
          <cell r="BT801">
            <v>-518.89999999997099</v>
          </cell>
          <cell r="BU801">
            <v>-193.7</v>
          </cell>
          <cell r="BV801">
            <v>19576.2</v>
          </cell>
          <cell r="BW801">
            <v>44467</v>
          </cell>
          <cell r="BX801">
            <v>43651.4</v>
          </cell>
          <cell r="BY801">
            <v>53778.5</v>
          </cell>
          <cell r="BZ801">
            <v>68093.899999999994</v>
          </cell>
          <cell r="CA801">
            <v>68093.899999999994</v>
          </cell>
          <cell r="CB801">
            <v>62171.5</v>
          </cell>
          <cell r="CC801">
            <v>-57828.5</v>
          </cell>
          <cell r="CD801">
            <v>-57828.5</v>
          </cell>
          <cell r="CE801">
            <v>-55827.199999999997</v>
          </cell>
          <cell r="CF801">
            <v>-46007.199999999997</v>
          </cell>
          <cell r="CG801">
            <v>-10171.9</v>
          </cell>
          <cell r="CH801">
            <v>-246762.5</v>
          </cell>
          <cell r="CI801">
            <v>-248939.9</v>
          </cell>
          <cell r="CJ801">
            <v>-248950.39999999999</v>
          </cell>
          <cell r="CK801">
            <v>-211772.2</v>
          </cell>
          <cell r="CL801">
            <v>-199218.6</v>
          </cell>
          <cell r="CM801">
            <v>-40972.699999999997</v>
          </cell>
          <cell r="CN801">
            <v>-40951.199999999997</v>
          </cell>
          <cell r="CQ801">
            <v>51023.9</v>
          </cell>
          <cell r="CT801">
            <v>-94625.5</v>
          </cell>
          <cell r="CX801">
            <v>-101296.6</v>
          </cell>
          <cell r="DS801">
            <v>0</v>
          </cell>
        </row>
        <row r="802">
          <cell r="A802" t="str">
            <v>GIS+ICE+BVI+GSFFCRAMM Col$Papeles Comerciales - Neto Deuda</v>
          </cell>
          <cell r="B802" t="str">
            <v>FC</v>
          </cell>
          <cell r="C802" t="str">
            <v>GIS+ICE+BVI+GSF</v>
          </cell>
          <cell r="D802" t="str">
            <v>R</v>
          </cell>
          <cell r="E802" t="str">
            <v>A</v>
          </cell>
          <cell r="F802" t="str">
            <v>MM Col$</v>
          </cell>
          <cell r="G802" t="str">
            <v>LFS</v>
          </cell>
          <cell r="H802" t="str">
            <v>Papeles Comerciales - Neto Deuda</v>
          </cell>
          <cell r="BP802">
            <v>107723</v>
          </cell>
          <cell r="BR802">
            <v>121500</v>
          </cell>
          <cell r="BS802">
            <v>121500</v>
          </cell>
          <cell r="BT802">
            <v>75500</v>
          </cell>
          <cell r="BU802">
            <v>75500</v>
          </cell>
          <cell r="BV802">
            <v>75500</v>
          </cell>
          <cell r="BW802">
            <v>120000</v>
          </cell>
          <cell r="BX802">
            <v>120000</v>
          </cell>
          <cell r="BY802">
            <v>120000</v>
          </cell>
          <cell r="BZ802">
            <v>120000</v>
          </cell>
          <cell r="CA802">
            <v>120000</v>
          </cell>
          <cell r="CB802">
            <v>120000</v>
          </cell>
        </row>
        <row r="803">
          <cell r="A803" t="str">
            <v>GIS+ICE+BVI+GSFFCRAMM Col$Credito Sindicado - Neto Deuda</v>
          </cell>
          <cell r="B803" t="str">
            <v>FC</v>
          </cell>
          <cell r="C803" t="str">
            <v>GIS+ICE+BVI+GSF</v>
          </cell>
          <cell r="D803" t="str">
            <v>R</v>
          </cell>
          <cell r="E803" t="str">
            <v>A</v>
          </cell>
          <cell r="F803" t="str">
            <v>MM Col$</v>
          </cell>
          <cell r="G803" t="str">
            <v>LFS</v>
          </cell>
          <cell r="H803" t="str">
            <v>Credito Sindicado - Neto Deuda</v>
          </cell>
          <cell r="BZ803">
            <v>0</v>
          </cell>
          <cell r="CA803">
            <v>0</v>
          </cell>
          <cell r="CB803">
            <v>0</v>
          </cell>
          <cell r="DF803">
            <v>10584.203220249921</v>
          </cell>
          <cell r="DS803">
            <v>6003.3000000000111</v>
          </cell>
        </row>
        <row r="804">
          <cell r="A804" t="str">
            <v>GIS+ICE+BVI+GSFFCRAMM Col$</v>
          </cell>
          <cell r="B804" t="str">
            <v>FC</v>
          </cell>
          <cell r="C804" t="str">
            <v>GIS+ICE+BVI+GSF</v>
          </cell>
          <cell r="D804" t="str">
            <v>R</v>
          </cell>
          <cell r="E804" t="str">
            <v>A</v>
          </cell>
          <cell r="F804" t="str">
            <v>MM Col$</v>
          </cell>
          <cell r="G804" t="str">
            <v>LFS</v>
          </cell>
        </row>
        <row r="805">
          <cell r="A805" t="str">
            <v>GIS+ICE+BVI+GSFFCRAMM Col$</v>
          </cell>
          <cell r="B805" t="str">
            <v>FC</v>
          </cell>
          <cell r="C805" t="str">
            <v>GIS+ICE+BVI+GSF</v>
          </cell>
          <cell r="D805" t="str">
            <v>R</v>
          </cell>
          <cell r="E805" t="str">
            <v>A</v>
          </cell>
          <cell r="F805" t="str">
            <v>MM Col$</v>
          </cell>
          <cell r="G805" t="str">
            <v>LFS</v>
          </cell>
          <cell r="AP805">
            <v>0</v>
          </cell>
        </row>
        <row r="806">
          <cell r="A806" t="str">
            <v>GIS+ICE+BVI+GSFFCRAMM Col$DESINVERSION</v>
          </cell>
          <cell r="B806" t="str">
            <v>FC</v>
          </cell>
          <cell r="C806" t="str">
            <v>GIS+ICE+BVI+GSF</v>
          </cell>
          <cell r="D806" t="str">
            <v>R</v>
          </cell>
          <cell r="E806" t="str">
            <v>A</v>
          </cell>
          <cell r="F806" t="str">
            <v>MM Col$</v>
          </cell>
          <cell r="G806" t="str">
            <v>LFS</v>
          </cell>
          <cell r="H806" t="str">
            <v>DESINVERSION</v>
          </cell>
          <cell r="AP806">
            <v>0</v>
          </cell>
          <cell r="ED806">
            <v>59774.9</v>
          </cell>
        </row>
        <row r="807">
          <cell r="A807" t="str">
            <v>GIS+ICE+BVI+GSFFCRAMM Col$</v>
          </cell>
          <cell r="B807" t="str">
            <v>FC</v>
          </cell>
          <cell r="C807" t="str">
            <v>GIS+ICE+BVI+GSF</v>
          </cell>
          <cell r="D807" t="str">
            <v>R</v>
          </cell>
          <cell r="E807" t="str">
            <v>A</v>
          </cell>
          <cell r="F807" t="str">
            <v>MM Col$</v>
          </cell>
          <cell r="G807" t="str">
            <v>LFS</v>
          </cell>
          <cell r="AP807">
            <v>0</v>
          </cell>
          <cell r="DR807">
            <v>3504.0000000000227</v>
          </cell>
        </row>
        <row r="808">
          <cell r="A808" t="str">
            <v>GIS+ICE+BVI+GSFFCRAMM Col$SALDO DE CAJA INICIAL</v>
          </cell>
          <cell r="B808" t="str">
            <v>FC</v>
          </cell>
          <cell r="C808" t="str">
            <v>GIS+ICE+BVI+GSF</v>
          </cell>
          <cell r="D808" t="str">
            <v>R</v>
          </cell>
          <cell r="E808" t="str">
            <v>A</v>
          </cell>
          <cell r="F808" t="str">
            <v>MM Col$</v>
          </cell>
          <cell r="G808" t="str">
            <v>LFS</v>
          </cell>
          <cell r="H808" t="str">
            <v>SALDO DE CAJA INICIAL</v>
          </cell>
          <cell r="AH808">
            <v>150038.5110581601</v>
          </cell>
          <cell r="AI808">
            <v>150038.5110581601</v>
          </cell>
          <cell r="AJ808">
            <v>150038.5110581601</v>
          </cell>
          <cell r="AK808">
            <v>150038.5110581601</v>
          </cell>
          <cell r="AL808">
            <v>150038.5</v>
          </cell>
          <cell r="AM808">
            <v>150038.5110581601</v>
          </cell>
          <cell r="AN808">
            <v>150038.5110581601</v>
          </cell>
          <cell r="AO808">
            <v>150038.5110581601</v>
          </cell>
          <cell r="AP808">
            <v>150038.5110581601</v>
          </cell>
          <cell r="AQ808">
            <v>150038.5110581601</v>
          </cell>
          <cell r="AR808">
            <v>150038.5110581601</v>
          </cell>
          <cell r="AT808">
            <v>150038.5110581601</v>
          </cell>
          <cell r="AV808">
            <v>5618.2110581601655</v>
          </cell>
          <cell r="AW808">
            <v>5618.2110581601655</v>
          </cell>
          <cell r="AX808">
            <v>5618.2110581601655</v>
          </cell>
          <cell r="AY808">
            <v>5618.2110581601655</v>
          </cell>
          <cell r="AZ808">
            <v>5618.2110581601655</v>
          </cell>
          <cell r="BB808">
            <v>5618.2110581601655</v>
          </cell>
          <cell r="BC808">
            <v>5618.2110581601655</v>
          </cell>
          <cell r="BD808">
            <v>5618.2110581601655</v>
          </cell>
          <cell r="BF808">
            <v>5618.2110581601655</v>
          </cell>
          <cell r="BG808">
            <v>5618.2110581601655</v>
          </cell>
          <cell r="BH808">
            <v>5618.2110581601655</v>
          </cell>
          <cell r="BI808">
            <v>5618.2110581601655</v>
          </cell>
          <cell r="BJ808">
            <v>24118.100000000111</v>
          </cell>
          <cell r="BK808">
            <v>24118.100000000111</v>
          </cell>
          <cell r="BL808">
            <v>24118.100000000111</v>
          </cell>
          <cell r="BM808">
            <v>54324.911058160185</v>
          </cell>
          <cell r="BN808">
            <v>24118.100000000111</v>
          </cell>
          <cell r="BO808">
            <v>24118.100000000111</v>
          </cell>
          <cell r="BP808">
            <v>24118.100000000111</v>
          </cell>
          <cell r="BQ808">
            <v>24118.100000000111</v>
          </cell>
          <cell r="BR808">
            <v>24118.100000000111</v>
          </cell>
          <cell r="BS808">
            <v>24118.100000000111</v>
          </cell>
          <cell r="BT808">
            <v>24118.100000000111</v>
          </cell>
          <cell r="BU808">
            <v>24118.1</v>
          </cell>
          <cell r="BV808">
            <v>199215.66</v>
          </cell>
          <cell r="BW808">
            <v>199215.66</v>
          </cell>
          <cell r="BX808">
            <v>199215.66</v>
          </cell>
          <cell r="BY808">
            <v>199215.66</v>
          </cell>
          <cell r="BZ808">
            <v>199215.66</v>
          </cell>
          <cell r="CA808">
            <v>199215.66</v>
          </cell>
          <cell r="CB808">
            <v>199215.66</v>
          </cell>
          <cell r="CC808">
            <v>199215.66</v>
          </cell>
          <cell r="CD808">
            <v>199215.66</v>
          </cell>
          <cell r="CE808">
            <v>199215.66</v>
          </cell>
          <cell r="CF808">
            <v>199215.66</v>
          </cell>
          <cell r="CG808">
            <v>199215.66</v>
          </cell>
          <cell r="CH808">
            <v>95252.22</v>
          </cell>
          <cell r="CI808">
            <v>95252.22</v>
          </cell>
          <cell r="CJ808">
            <v>95252.22</v>
          </cell>
          <cell r="CK808">
            <v>95252.22</v>
          </cell>
          <cell r="CL808">
            <v>95252.22</v>
          </cell>
          <cell r="CM808">
            <v>95252.22</v>
          </cell>
          <cell r="CN808">
            <v>95252.22</v>
          </cell>
          <cell r="CQ808">
            <v>95252.22</v>
          </cell>
          <cell r="CT808">
            <v>10584.213723250014</v>
          </cell>
          <cell r="CX808">
            <v>10584.213723250014</v>
          </cell>
          <cell r="DF808">
            <v>6003.3</v>
          </cell>
          <cell r="DO808">
            <v>6003.3</v>
          </cell>
        </row>
        <row r="809">
          <cell r="A809" t="str">
            <v>GIS+ICE+BVI+GSFFCRAMM Col$</v>
          </cell>
          <cell r="B809" t="str">
            <v>FC</v>
          </cell>
          <cell r="C809" t="str">
            <v>GIS+ICE+BVI+GSF</v>
          </cell>
          <cell r="D809" t="str">
            <v>R</v>
          </cell>
          <cell r="E809" t="str">
            <v>A</v>
          </cell>
          <cell r="F809" t="str">
            <v>MM Col$</v>
          </cell>
          <cell r="G809" t="str">
            <v>LFS</v>
          </cell>
          <cell r="H809" t="str">
            <v/>
          </cell>
        </row>
        <row r="810">
          <cell r="A810" t="str">
            <v>GIS+ICE+BVI+GSFFCRAMM Col$CAJA FINAL</v>
          </cell>
          <cell r="B810" t="str">
            <v>FC</v>
          </cell>
          <cell r="C810" t="str">
            <v>GIS+ICE+BVI+GSF</v>
          </cell>
          <cell r="D810" t="str">
            <v>R</v>
          </cell>
          <cell r="E810" t="str">
            <v>A</v>
          </cell>
          <cell r="F810" t="str">
            <v>MM Col$</v>
          </cell>
          <cell r="G810" t="str">
            <v>LFS</v>
          </cell>
          <cell r="H810" t="str">
            <v>CAJA FINAL</v>
          </cell>
          <cell r="J810">
            <v>88442.725999999995</v>
          </cell>
          <cell r="K810">
            <v>273346</v>
          </cell>
          <cell r="L810">
            <v>11200.3</v>
          </cell>
          <cell r="M810">
            <v>717182</v>
          </cell>
          <cell r="N810">
            <v>676.89999999999986</v>
          </cell>
          <cell r="O810">
            <v>210219</v>
          </cell>
          <cell r="P810">
            <v>5256.4</v>
          </cell>
          <cell r="Q810">
            <v>81565.100000000006</v>
          </cell>
          <cell r="R810">
            <v>1988.6</v>
          </cell>
          <cell r="S810">
            <v>63183.399999999994</v>
          </cell>
          <cell r="T810">
            <v>2607</v>
          </cell>
          <cell r="U810">
            <v>156870.70000000001</v>
          </cell>
          <cell r="V810">
            <v>3614</v>
          </cell>
          <cell r="W810">
            <v>317762</v>
          </cell>
          <cell r="X810">
            <v>3260</v>
          </cell>
          <cell r="Y810">
            <v>354286.80000000005</v>
          </cell>
          <cell r="Z810">
            <v>42847</v>
          </cell>
          <cell r="AA810">
            <v>382797.31</v>
          </cell>
          <cell r="AB810">
            <v>41836</v>
          </cell>
          <cell r="AC810">
            <v>348174.68650000001</v>
          </cell>
          <cell r="AD810">
            <v>16051</v>
          </cell>
          <cell r="AE810">
            <v>501575.2</v>
          </cell>
          <cell r="AF810">
            <v>22729</v>
          </cell>
          <cell r="AG810">
            <v>731650.39999999991</v>
          </cell>
          <cell r="AH810">
            <v>710940.3</v>
          </cell>
          <cell r="AI810">
            <v>970582.58605816006</v>
          </cell>
          <cell r="AJ810">
            <v>946710.3860581601</v>
          </cell>
          <cell r="AK810">
            <v>844497.08605816029</v>
          </cell>
          <cell r="AL810">
            <v>809727.7</v>
          </cell>
          <cell r="AM810">
            <v>816444.58605816006</v>
          </cell>
          <cell r="AN810">
            <v>738263.4860581602</v>
          </cell>
          <cell r="AO810">
            <v>680390.0110581601</v>
          </cell>
          <cell r="AP810">
            <v>638478.71105815994</v>
          </cell>
          <cell r="AQ810">
            <v>578902.31105816015</v>
          </cell>
          <cell r="AR810">
            <v>568815.71105816006</v>
          </cell>
          <cell r="AT810">
            <v>559264.91105816001</v>
          </cell>
          <cell r="AV810">
            <v>150038.51105816016</v>
          </cell>
          <cell r="AW810">
            <v>213835.91105816013</v>
          </cell>
          <cell r="AX810">
            <v>8349.1110581601315</v>
          </cell>
          <cell r="AY810">
            <v>97808.111058160182</v>
          </cell>
          <cell r="AZ810">
            <v>29751.811058160099</v>
          </cell>
          <cell r="BB810">
            <v>33710.911058160178</v>
          </cell>
          <cell r="BC810">
            <v>434.01105816019026</v>
          </cell>
          <cell r="BD810">
            <v>15914.911058160134</v>
          </cell>
          <cell r="BF810">
            <v>24488.811058160158</v>
          </cell>
          <cell r="BG810">
            <v>1411.4110581601735</v>
          </cell>
          <cell r="BH810">
            <v>969.31105816017134</v>
          </cell>
          <cell r="BI810">
            <v>22800.111058160179</v>
          </cell>
          <cell r="BJ810">
            <v>5618.2110581602501</v>
          </cell>
          <cell r="BK810">
            <v>15106.011058160311</v>
          </cell>
          <cell r="BL810">
            <v>22291.811058160285</v>
          </cell>
          <cell r="BM810">
            <v>23546.811058160245</v>
          </cell>
          <cell r="BN810">
            <v>34924.911058160244</v>
          </cell>
          <cell r="BO810">
            <v>12914.411058160218</v>
          </cell>
          <cell r="BP810">
            <v>20676.111058160172</v>
          </cell>
          <cell r="BQ810">
            <v>26741.611058160193</v>
          </cell>
          <cell r="BR810">
            <v>54324.9110581602</v>
          </cell>
          <cell r="BS810">
            <v>18236</v>
          </cell>
          <cell r="BT810">
            <v>27620.511058160148</v>
          </cell>
          <cell r="BU810">
            <v>28755.3</v>
          </cell>
          <cell r="BV810">
            <v>24118.06</v>
          </cell>
          <cell r="BW810">
            <v>43961.672377316812</v>
          </cell>
          <cell r="BX810">
            <v>25424.16</v>
          </cell>
          <cell r="BY810">
            <v>35234.664603999998</v>
          </cell>
          <cell r="BZ810">
            <v>45864.570307460999</v>
          </cell>
          <cell r="CA810">
            <v>35968.675523999998</v>
          </cell>
          <cell r="CB810">
            <v>243811.96</v>
          </cell>
          <cell r="CC810">
            <v>102705.06</v>
          </cell>
          <cell r="CD810">
            <v>106011.96</v>
          </cell>
          <cell r="CE810">
            <v>95002.26</v>
          </cell>
          <cell r="CF810">
            <v>201621.26</v>
          </cell>
          <cell r="CG810">
            <v>239169.16</v>
          </cell>
          <cell r="CH810">
            <v>199216.17</v>
          </cell>
          <cell r="CI810">
            <v>202438.27</v>
          </cell>
          <cell r="CJ810">
            <v>193237.67</v>
          </cell>
          <cell r="CK810">
            <v>213942.77</v>
          </cell>
          <cell r="CL810">
            <v>234548.57</v>
          </cell>
          <cell r="CM810">
            <v>381670.92</v>
          </cell>
          <cell r="CN810">
            <v>359901.92</v>
          </cell>
          <cell r="CO810">
            <v>358404.12</v>
          </cell>
          <cell r="CP810">
            <v>390159.62</v>
          </cell>
          <cell r="CQ810">
            <v>382785.52</v>
          </cell>
          <cell r="CR810">
            <v>274783.32</v>
          </cell>
          <cell r="CS810">
            <v>106195.42</v>
          </cell>
          <cell r="CT810">
            <v>95252.253723249974</v>
          </cell>
          <cell r="CU810">
            <v>51218.153723250005</v>
          </cell>
          <cell r="CV810">
            <v>44797.353723250009</v>
          </cell>
          <cell r="CW810">
            <v>49833.753723250033</v>
          </cell>
          <cell r="CX810">
            <v>116867.35372325001</v>
          </cell>
          <cell r="CY810">
            <v>132788.95372324999</v>
          </cell>
          <cell r="CZ810">
            <v>136658.35372324998</v>
          </cell>
          <cell r="DA810">
            <v>3354.9137232500143</v>
          </cell>
          <cell r="DB810">
            <v>16665.913723250007</v>
          </cell>
          <cell r="DC810">
            <v>8473.6137232500096</v>
          </cell>
          <cell r="DD810">
            <v>9279.3137232500139</v>
          </cell>
          <cell r="DE810">
            <v>5460.6137232500168</v>
          </cell>
          <cell r="DF810">
            <v>10584.203220249929</v>
          </cell>
          <cell r="DG810">
            <v>9949.6730402499452</v>
          </cell>
          <cell r="DH810">
            <v>6298.1428602499391</v>
          </cell>
          <cell r="DI810">
            <v>5814.303265249946</v>
          </cell>
          <cell r="DJ810">
            <v>49219.433085249941</v>
          </cell>
          <cell r="DK810">
            <v>6920.7029052499856</v>
          </cell>
          <cell r="DL810">
            <v>95744.338643249968</v>
          </cell>
          <cell r="DM810">
            <v>16761.808629916675</v>
          </cell>
          <cell r="DN810">
            <v>16645.488616583341</v>
          </cell>
          <cell r="DO810">
            <v>9673.0191882499912</v>
          </cell>
          <cell r="DP810">
            <v>7860.8191882499959</v>
          </cell>
          <cell r="DQ810">
            <v>15101.584358250004</v>
          </cell>
          <cell r="DR810">
            <v>6003.3000000000111</v>
          </cell>
          <cell r="DS810">
            <v>0</v>
          </cell>
          <cell r="DT810">
            <v>0</v>
          </cell>
          <cell r="DU810">
            <v>0</v>
          </cell>
          <cell r="DV810">
            <v>0</v>
          </cell>
          <cell r="DW810">
            <v>0</v>
          </cell>
          <cell r="DX810">
            <v>0</v>
          </cell>
          <cell r="DY810">
            <v>0</v>
          </cell>
          <cell r="DZ810">
            <v>0</v>
          </cell>
          <cell r="EA810">
            <v>0</v>
          </cell>
          <cell r="EB810">
            <v>0</v>
          </cell>
          <cell r="EC810">
            <v>0</v>
          </cell>
          <cell r="ED810">
            <v>3503.5710940549543</v>
          </cell>
          <cell r="EE810">
            <v>16164.592788904956</v>
          </cell>
          <cell r="EF810">
            <v>30867.481074284951</v>
          </cell>
          <cell r="EG810">
            <v>128351.42785409495</v>
          </cell>
          <cell r="EH810">
            <v>3475.2461131849341</v>
          </cell>
          <cell r="EI810">
            <v>393.89659879494047</v>
          </cell>
          <cell r="EJ810">
            <v>743.90755861493744</v>
          </cell>
          <cell r="EK810">
            <v>5063.1406466449444</v>
          </cell>
          <cell r="EL810">
            <v>6599.5450946100063</v>
          </cell>
          <cell r="EM810">
            <v>14801.868134890006</v>
          </cell>
          <cell r="EN810">
            <v>16200.261493360002</v>
          </cell>
          <cell r="EO810">
            <v>23423.726281719999</v>
          </cell>
          <cell r="EP810">
            <v>0</v>
          </cell>
          <cell r="EQ810">
            <v>0</v>
          </cell>
          <cell r="ER810">
            <v>0</v>
          </cell>
          <cell r="ES810">
            <v>0</v>
          </cell>
        </row>
        <row r="811">
          <cell r="A811" t="str">
            <v>GIS+ICE+BVI+GSFFCRAMM Col$</v>
          </cell>
          <cell r="B811" t="str">
            <v>FC</v>
          </cell>
          <cell r="C811" t="str">
            <v>GIS+ICE+BVI+GSF</v>
          </cell>
          <cell r="D811" t="str">
            <v>R</v>
          </cell>
          <cell r="E811" t="str">
            <v>A</v>
          </cell>
          <cell r="F811" t="str">
            <v>MM Col$</v>
          </cell>
          <cell r="G811" t="str">
            <v>LFS</v>
          </cell>
        </row>
        <row r="812">
          <cell r="A812" t="str">
            <v>GIS+ICE+BVI+GSFFCRAMM Col$CAJA ICE</v>
          </cell>
          <cell r="B812" t="str">
            <v>FC</v>
          </cell>
          <cell r="C812" t="str">
            <v>GIS+ICE+BVI+GSF</v>
          </cell>
          <cell r="D812" t="str">
            <v>R</v>
          </cell>
          <cell r="E812" t="str">
            <v>A</v>
          </cell>
          <cell r="F812" t="str">
            <v>MM Col$</v>
          </cell>
          <cell r="G812" t="str">
            <v>LFS</v>
          </cell>
          <cell r="H812" t="str">
            <v>CAJA ICE</v>
          </cell>
          <cell r="J812">
            <v>1238</v>
          </cell>
          <cell r="K812">
            <v>1676</v>
          </cell>
          <cell r="L812">
            <v>362</v>
          </cell>
          <cell r="M812">
            <v>898503</v>
          </cell>
          <cell r="N812">
            <v>849</v>
          </cell>
          <cell r="O812">
            <v>878</v>
          </cell>
          <cell r="P812">
            <v>3570.5</v>
          </cell>
          <cell r="Q812">
            <v>661</v>
          </cell>
          <cell r="R812">
            <v>5118.7</v>
          </cell>
          <cell r="S812">
            <v>2041</v>
          </cell>
          <cell r="T812">
            <v>2258.5</v>
          </cell>
          <cell r="U812">
            <v>371</v>
          </cell>
          <cell r="V812">
            <v>1018</v>
          </cell>
          <cell r="W812">
            <v>1816</v>
          </cell>
          <cell r="X812">
            <v>4720</v>
          </cell>
          <cell r="Y812">
            <v>0</v>
          </cell>
          <cell r="Z812">
            <v>482</v>
          </cell>
          <cell r="AB812">
            <v>-917</v>
          </cell>
          <cell r="AD812">
            <v>2298</v>
          </cell>
          <cell r="AF812">
            <v>13893</v>
          </cell>
          <cell r="AH812">
            <v>0</v>
          </cell>
          <cell r="AL812">
            <v>0</v>
          </cell>
          <cell r="AN812">
            <v>0</v>
          </cell>
        </row>
        <row r="813">
          <cell r="A813" t="str">
            <v>GIS+ICE+BVI+GSFFCRAMM Col$CAJA INVERSIONES INTERNACIONALES</v>
          </cell>
          <cell r="B813" t="str">
            <v>FC</v>
          </cell>
          <cell r="C813" t="str">
            <v>GIS+ICE+BVI+GSF</v>
          </cell>
          <cell r="D813" t="str">
            <v>R</v>
          </cell>
          <cell r="E813" t="str">
            <v>A</v>
          </cell>
          <cell r="F813" t="str">
            <v>MM Col$</v>
          </cell>
          <cell r="G813" t="str">
            <v>LFS</v>
          </cell>
          <cell r="H813" t="str">
            <v>CAJA INVERSIONES INTERNACIONALES</v>
          </cell>
          <cell r="J813">
            <v>5994.1076702219998</v>
          </cell>
          <cell r="K813">
            <v>297</v>
          </cell>
          <cell r="L813">
            <v>1000</v>
          </cell>
          <cell r="M813">
            <v>1000</v>
          </cell>
          <cell r="N813">
            <v>0</v>
          </cell>
          <cell r="O813">
            <v>1000</v>
          </cell>
          <cell r="P813">
            <v>0</v>
          </cell>
          <cell r="Q813">
            <v>1000</v>
          </cell>
          <cell r="R813">
            <v>0</v>
          </cell>
          <cell r="T813">
            <v>27.5</v>
          </cell>
          <cell r="V813">
            <v>29</v>
          </cell>
          <cell r="X813">
            <v>24</v>
          </cell>
          <cell r="Y813">
            <v>0</v>
          </cell>
          <cell r="Z813">
            <v>55</v>
          </cell>
          <cell r="AB813">
            <v>84</v>
          </cell>
          <cell r="AD813">
            <v>179</v>
          </cell>
          <cell r="AF813">
            <v>177</v>
          </cell>
          <cell r="AH813">
            <v>999</v>
          </cell>
        </row>
        <row r="814">
          <cell r="A814" t="str">
            <v>GIS+ICE+BVI+GSFFCRAMM Col$CAJA SURAMERICANA B.V.I.</v>
          </cell>
          <cell r="B814" t="str">
            <v>FC</v>
          </cell>
          <cell r="C814" t="str">
            <v>GIS+ICE+BVI+GSF</v>
          </cell>
          <cell r="D814" t="str">
            <v>R</v>
          </cell>
          <cell r="E814" t="str">
            <v>A</v>
          </cell>
          <cell r="F814" t="str">
            <v>MM Col$</v>
          </cell>
          <cell r="G814" t="str">
            <v>LFS</v>
          </cell>
          <cell r="H814" t="str">
            <v>CAJA SURAMERICANA B.V.I.</v>
          </cell>
          <cell r="J814">
            <v>0</v>
          </cell>
          <cell r="K814">
            <v>66033</v>
          </cell>
          <cell r="L814">
            <v>11803.998926711201</v>
          </cell>
          <cell r="M814">
            <v>205185.31275979138</v>
          </cell>
          <cell r="N814">
            <v>25866.726517312323</v>
          </cell>
          <cell r="O814">
            <v>12893</v>
          </cell>
          <cell r="P814">
            <v>10832.430665079999</v>
          </cell>
          <cell r="Q814">
            <v>14015.082880477999</v>
          </cell>
          <cell r="R814">
            <v>709.67422799849999</v>
          </cell>
          <cell r="S814">
            <v>11810.622842605801</v>
          </cell>
          <cell r="T814">
            <v>696.60384107160007</v>
          </cell>
          <cell r="U814">
            <v>11578.012517933399</v>
          </cell>
          <cell r="V814">
            <v>27387.415225095996</v>
          </cell>
          <cell r="W814">
            <v>11537.339029391998</v>
          </cell>
          <cell r="X814">
            <v>2793.069802296</v>
          </cell>
          <cell r="Y814">
            <v>12371.861225443899</v>
          </cell>
          <cell r="Z814">
            <v>255782.05812936</v>
          </cell>
          <cell r="AA814">
            <v>12837.2</v>
          </cell>
          <cell r="AB814">
            <v>224093.96303602419</v>
          </cell>
          <cell r="AC814">
            <v>13563.361440000001</v>
          </cell>
          <cell r="AD814">
            <v>408022.41436680738</v>
          </cell>
          <cell r="AE814">
            <v>13824.151007487299</v>
          </cell>
          <cell r="AF814">
            <v>428947</v>
          </cell>
          <cell r="AG814">
            <v>13532.4</v>
          </cell>
          <cell r="AH814">
            <v>205185.31275979138</v>
          </cell>
          <cell r="AI814">
            <v>13942.094572969499</v>
          </cell>
          <cell r="AJ814">
            <v>12127.253272512002</v>
          </cell>
          <cell r="AK814">
            <v>395.82505928490002</v>
          </cell>
          <cell r="AL814">
            <v>12084.3</v>
          </cell>
          <cell r="AM814">
            <v>398.75530217670001</v>
          </cell>
          <cell r="AN814">
            <v>12371.861225443899</v>
          </cell>
          <cell r="AO814">
            <v>426.54249635549996</v>
          </cell>
          <cell r="AP814">
            <v>423.14998645759999</v>
          </cell>
          <cell r="AQ814">
            <v>440.56168133</v>
          </cell>
          <cell r="AR814">
            <v>365.61134939679999</v>
          </cell>
          <cell r="AT814">
            <v>374.91568147689998</v>
          </cell>
          <cell r="AV814">
            <v>449.2798268427</v>
          </cell>
          <cell r="AW814">
            <v>645.40072649249998</v>
          </cell>
          <cell r="AX814">
            <v>643.71079125000006</v>
          </cell>
          <cell r="AY814">
            <v>621.33095747309994</v>
          </cell>
          <cell r="AZ814">
            <v>663.70006783780002</v>
          </cell>
          <cell r="BB814">
            <v>510.63644449650002</v>
          </cell>
          <cell r="BC814">
            <v>549.90516934950006</v>
          </cell>
          <cell r="BD814">
            <v>441.32212612860002</v>
          </cell>
          <cell r="BF814">
            <v>479.01315302400002</v>
          </cell>
          <cell r="BG814">
            <v>547.97596872959991</v>
          </cell>
          <cell r="BH814">
            <v>554.20000000000005</v>
          </cell>
          <cell r="BI814">
            <v>447.66554493140001</v>
          </cell>
          <cell r="BJ814">
            <v>424.20372796760103</v>
          </cell>
          <cell r="BK814">
            <v>452.0879079799999</v>
          </cell>
          <cell r="BL814">
            <v>465.83562255120103</v>
          </cell>
          <cell r="BM814">
            <v>426.19286536119989</v>
          </cell>
          <cell r="BN814">
            <v>156.86853597800101</v>
          </cell>
          <cell r="BO814">
            <v>145.98855743220051</v>
          </cell>
          <cell r="BP814">
            <v>281.66627781600101</v>
          </cell>
          <cell r="BQ814">
            <v>255.68447519229989</v>
          </cell>
          <cell r="BR814">
            <v>136.88190083489991</v>
          </cell>
          <cell r="BS814">
            <v>141.22448521999982</v>
          </cell>
          <cell r="BT814">
            <v>20.8011918643999</v>
          </cell>
          <cell r="BU814">
            <v>21.892340999999998</v>
          </cell>
          <cell r="BV814">
            <v>384.74038288401198</v>
          </cell>
          <cell r="BW814">
            <v>253.11237731681354</v>
          </cell>
          <cell r="BX814">
            <v>340</v>
          </cell>
          <cell r="BY814">
            <v>381.20460400000002</v>
          </cell>
          <cell r="BZ814">
            <v>121.110307461</v>
          </cell>
          <cell r="CA814">
            <v>350.31552399999998</v>
          </cell>
        </row>
        <row r="815">
          <cell r="A815" t="str">
            <v>GIS+ICE+BVI+GSFFCRAMM Col$CAJA GRUPOSURA FINANCE</v>
          </cell>
          <cell r="B815" t="str">
            <v>FC</v>
          </cell>
          <cell r="C815" t="str">
            <v>GIS+ICE+BVI+GSF</v>
          </cell>
          <cell r="D815" t="str">
            <v>R</v>
          </cell>
          <cell r="E815" t="str">
            <v>A</v>
          </cell>
          <cell r="F815" t="str">
            <v>MM Col$</v>
          </cell>
          <cell r="G815" t="str">
            <v>LFS</v>
          </cell>
          <cell r="H815" t="str">
            <v>CAJA GRUPOSURA FINANCE</v>
          </cell>
          <cell r="J815">
            <v>6.0202573163999995</v>
          </cell>
          <cell r="K815">
            <v>65</v>
          </cell>
          <cell r="L815">
            <v>10.7222229356</v>
          </cell>
          <cell r="M815">
            <v>373868.11982816237</v>
          </cell>
          <cell r="N815">
            <v>10.881269187496983</v>
          </cell>
          <cell r="O815">
            <v>555484</v>
          </cell>
          <cell r="P815">
            <v>10.6922619836</v>
          </cell>
          <cell r="Q815">
            <v>572169.9713700983</v>
          </cell>
          <cell r="R815">
            <v>10.8240246109</v>
          </cell>
          <cell r="S815">
            <v>527897.8718452896</v>
          </cell>
          <cell r="T815">
            <v>10.6046190208</v>
          </cell>
          <cell r="U815">
            <v>526994.04679802759</v>
          </cell>
          <cell r="V815">
            <v>10.629827131999999</v>
          </cell>
          <cell r="W815">
            <v>525308.85400623514</v>
          </cell>
          <cell r="X815">
            <v>10.968361236</v>
          </cell>
          <cell r="Y815">
            <v>219899.44702823501</v>
          </cell>
          <cell r="Z815">
            <v>10.637943119999999</v>
          </cell>
          <cell r="AB815">
            <v>10.869298805400001</v>
          </cell>
          <cell r="AD815">
            <v>54.934882531497088</v>
          </cell>
          <cell r="AF815">
            <v>56</v>
          </cell>
          <cell r="AH815">
            <v>0</v>
          </cell>
          <cell r="AL815">
            <v>0</v>
          </cell>
          <cell r="AN815">
            <v>219899.44702823501</v>
          </cell>
        </row>
        <row r="816">
          <cell r="H816" t="str">
            <v/>
          </cell>
        </row>
        <row r="817">
          <cell r="A817" t="str">
            <v>GIS+ICE+BVI+GSFFCRAMM Col$CAJA FINAL (GIS+ICE+BVI+GSF)</v>
          </cell>
          <cell r="B817" t="str">
            <v>FC</v>
          </cell>
          <cell r="C817" t="str">
            <v>GIS+ICE+BVI+GSF</v>
          </cell>
          <cell r="D817" t="str">
            <v>R</v>
          </cell>
          <cell r="E817" t="str">
            <v>A</v>
          </cell>
          <cell r="F817" t="str">
            <v>MM Col$</v>
          </cell>
          <cell r="G817" t="str">
            <v>LFS</v>
          </cell>
          <cell r="H817" t="str">
            <v>CAJA FINAL (GIS+ICE+BVI+GSF)</v>
          </cell>
          <cell r="J817">
            <v>95680.853927538396</v>
          </cell>
          <cell r="K817">
            <v>341417</v>
          </cell>
          <cell r="L817">
            <v>24377.0211496468</v>
          </cell>
          <cell r="M817">
            <v>2195738.4325879538</v>
          </cell>
          <cell r="N817">
            <v>27403.50778649982</v>
          </cell>
          <cell r="O817">
            <v>780474</v>
          </cell>
          <cell r="P817">
            <v>19670.022927063601</v>
          </cell>
          <cell r="Q817">
            <v>669411.15425057628</v>
          </cell>
          <cell r="R817">
            <v>7827.7982526094002</v>
          </cell>
          <cell r="S817">
            <v>604932.89468789543</v>
          </cell>
          <cell r="T817">
            <v>5600.2084600923999</v>
          </cell>
          <cell r="U817">
            <v>695813.75931596104</v>
          </cell>
          <cell r="V817">
            <v>32059.045052227997</v>
          </cell>
          <cell r="W817">
            <v>856424.19303562713</v>
          </cell>
          <cell r="X817">
            <v>10808.038163532001</v>
          </cell>
          <cell r="Y817">
            <v>366658.66122544394</v>
          </cell>
          <cell r="Z817">
            <v>299176.69607247994</v>
          </cell>
          <cell r="AA817">
            <v>395634.51</v>
          </cell>
          <cell r="AB817">
            <v>265107.83233482961</v>
          </cell>
          <cell r="AC817">
            <v>361738.04794000002</v>
          </cell>
          <cell r="AD817">
            <v>426605.34924933891</v>
          </cell>
          <cell r="AE817">
            <v>515399.35100748733</v>
          </cell>
          <cell r="AF817">
            <v>465802</v>
          </cell>
          <cell r="AG817">
            <v>745182.79999999993</v>
          </cell>
          <cell r="AH817">
            <v>916125.61275979143</v>
          </cell>
          <cell r="AI817">
            <v>984524.68063112954</v>
          </cell>
          <cell r="AJ817">
            <v>958837.6393306721</v>
          </cell>
          <cell r="AK817">
            <v>844892.91111744521</v>
          </cell>
          <cell r="AL817">
            <v>821812</v>
          </cell>
          <cell r="AM817">
            <v>816843.34136033675</v>
          </cell>
          <cell r="AN817">
            <v>750635.34728360409</v>
          </cell>
          <cell r="AO817">
            <v>680816.55355451559</v>
          </cell>
          <cell r="AP817">
            <v>638901.86104461749</v>
          </cell>
          <cell r="AQ817">
            <v>579342.87273949012</v>
          </cell>
          <cell r="AR817">
            <v>569181.32240755681</v>
          </cell>
          <cell r="AT817">
            <v>559639.82673963695</v>
          </cell>
          <cell r="AV817">
            <v>150487.79088500288</v>
          </cell>
          <cell r="AW817">
            <v>214481.31178465261</v>
          </cell>
          <cell r="AX817">
            <v>8992.8218494101311</v>
          </cell>
          <cell r="AY817">
            <v>98429.442015633278</v>
          </cell>
          <cell r="AZ817">
            <v>30415.511125997898</v>
          </cell>
          <cell r="BB817">
            <v>34221.547502656678</v>
          </cell>
          <cell r="BC817">
            <v>983.91622750969032</v>
          </cell>
          <cell r="BD817">
            <v>24967.824211184157</v>
          </cell>
          <cell r="BF817">
            <v>1523.5110581601714</v>
          </cell>
          <cell r="BG817">
            <v>23247.776603091577</v>
          </cell>
          <cell r="BH817">
            <v>1523.5110581601714</v>
          </cell>
          <cell r="BI817">
            <v>23247.776603091577</v>
          </cell>
          <cell r="BJ817">
            <v>6042.4147861278507</v>
          </cell>
          <cell r="BK817">
            <v>15558.098966140311</v>
          </cell>
          <cell r="BL817">
            <v>22757.646680711485</v>
          </cell>
          <cell r="BM817">
            <v>23973.003923521446</v>
          </cell>
          <cell r="BN817">
            <v>35081.779594138243</v>
          </cell>
          <cell r="BO817">
            <v>13060.399615592418</v>
          </cell>
          <cell r="BP817">
            <v>20957.777335976174</v>
          </cell>
          <cell r="BQ817">
            <v>26997.295533352491</v>
          </cell>
          <cell r="BR817">
            <v>54461.792958995102</v>
          </cell>
          <cell r="BS817">
            <v>18377.224485219998</v>
          </cell>
          <cell r="BT817">
            <v>27641.312250024548</v>
          </cell>
          <cell r="BU817">
            <v>28777.192340999998</v>
          </cell>
          <cell r="BV817">
            <v>24502.800382884012</v>
          </cell>
          <cell r="BW817">
            <v>44214.784754633627</v>
          </cell>
          <cell r="BX817">
            <v>25764.16</v>
          </cell>
          <cell r="BY817">
            <v>35615.869207999996</v>
          </cell>
          <cell r="BZ817">
            <v>45985.680614921999</v>
          </cell>
          <cell r="CA817">
            <v>36318.991047999996</v>
          </cell>
          <cell r="CC817">
            <v>102705.06</v>
          </cell>
          <cell r="CD817">
            <v>106011.96</v>
          </cell>
          <cell r="CE817">
            <v>95002.26</v>
          </cell>
          <cell r="CF817">
            <v>201621.26</v>
          </cell>
        </row>
        <row r="819">
          <cell r="H819" t="str">
            <v>FLUJO DE CAJA TRIM PRESUPUESTO</v>
          </cell>
        </row>
        <row r="820">
          <cell r="A820" t="str">
            <v>FCGIS+SP</v>
          </cell>
          <cell r="B820" t="str">
            <v>FC</v>
          </cell>
          <cell r="H820" t="str">
            <v>GIS+SP</v>
          </cell>
          <cell r="AH820" t="str">
            <v>trim</v>
          </cell>
          <cell r="AJ820" t="str">
            <v>trim</v>
          </cell>
          <cell r="AN820" t="str">
            <v>trim</v>
          </cell>
          <cell r="AQ820" t="str">
            <v>trim</v>
          </cell>
          <cell r="FB820" t="str">
            <v>Año</v>
          </cell>
          <cell r="FC820" t="str">
            <v>Año</v>
          </cell>
          <cell r="FD820" t="str">
            <v>Año</v>
          </cell>
        </row>
        <row r="821">
          <cell r="A821" t="str">
            <v>FCMM Col$</v>
          </cell>
          <cell r="B821" t="str">
            <v>FC</v>
          </cell>
          <cell r="H821" t="str">
            <v>MM Col$</v>
          </cell>
          <cell r="AH821">
            <v>40543</v>
          </cell>
          <cell r="AJ821">
            <v>40451</v>
          </cell>
          <cell r="AN821">
            <v>40359</v>
          </cell>
          <cell r="AQ821">
            <v>40268</v>
          </cell>
          <cell r="FB821">
            <v>40724</v>
          </cell>
          <cell r="FC821">
            <v>40816</v>
          </cell>
          <cell r="FD821">
            <v>40908</v>
          </cell>
        </row>
        <row r="822">
          <cell r="A822" t="str">
            <v>FC</v>
          </cell>
          <cell r="B822" t="str">
            <v>FC</v>
          </cell>
          <cell r="AC822" t="str">
            <v>Proyeccion de Abril 2011</v>
          </cell>
          <cell r="AH822" t="str">
            <v>Proyeccion de Abril 2010</v>
          </cell>
          <cell r="AN822" t="str">
            <v>Proyeccion de Abril 2010</v>
          </cell>
          <cell r="AQ822" t="str">
            <v>Proyeccion de Abril 2010</v>
          </cell>
          <cell r="FB822" t="str">
            <v>Proyeccion de Abril 2011</v>
          </cell>
          <cell r="FC822" t="str">
            <v>Proyeccion de Abril 2011</v>
          </cell>
          <cell r="FD822" t="str">
            <v>Proyeccion de Abril 2011</v>
          </cell>
        </row>
        <row r="823">
          <cell r="A823" t="str">
            <v>GIS+SPFCPTMM Col$INGRESOS</v>
          </cell>
          <cell r="B823" t="str">
            <v>FC</v>
          </cell>
          <cell r="C823" t="str">
            <v>GIS+SP</v>
          </cell>
          <cell r="D823" t="str">
            <v>P</v>
          </cell>
          <cell r="E823" t="str">
            <v>T</v>
          </cell>
          <cell r="F823" t="str">
            <v>MM Col$</v>
          </cell>
          <cell r="G823" t="str">
            <v>LFS</v>
          </cell>
          <cell r="H823" t="str">
            <v>INGRESOS</v>
          </cell>
          <cell r="AC823">
            <v>67375</v>
          </cell>
          <cell r="AH823">
            <v>66412.755808405927</v>
          </cell>
          <cell r="AJ823">
            <v>67378.691817154147</v>
          </cell>
          <cell r="AN823">
            <v>79363.575458863139</v>
          </cell>
          <cell r="AQ823">
            <v>548118.6</v>
          </cell>
          <cell r="FB823">
            <v>128538</v>
          </cell>
          <cell r="FC823">
            <v>72102</v>
          </cell>
          <cell r="FD823">
            <v>70536</v>
          </cell>
        </row>
        <row r="824">
          <cell r="A824" t="str">
            <v>GIS+SPFCPTMM Col$Dividendos Recibidos</v>
          </cell>
          <cell r="B824" t="str">
            <v>FC</v>
          </cell>
          <cell r="C824" t="str">
            <v>GIS+SP</v>
          </cell>
          <cell r="D824" t="str">
            <v>P</v>
          </cell>
          <cell r="E824" t="str">
            <v>T</v>
          </cell>
          <cell r="F824" t="str">
            <v>MM Col$</v>
          </cell>
          <cell r="G824" t="str">
            <v>LFS</v>
          </cell>
          <cell r="H824" t="str">
            <v>Dividendos Recibidos</v>
          </cell>
          <cell r="AC824">
            <v>60303</v>
          </cell>
          <cell r="AH824">
            <v>60534.303408199987</v>
          </cell>
          <cell r="AJ824">
            <v>61486.767515199987</v>
          </cell>
          <cell r="AN824">
            <v>73715.079190023782</v>
          </cell>
          <cell r="AQ824">
            <v>96399.5</v>
          </cell>
          <cell r="FB824">
            <v>117445</v>
          </cell>
          <cell r="FC824">
            <v>64794</v>
          </cell>
          <cell r="FD824">
            <v>63050</v>
          </cell>
        </row>
        <row r="825">
          <cell r="A825" t="str">
            <v>GIS+SPFCPTMM Col$Intereses Recibidos</v>
          </cell>
          <cell r="B825" t="str">
            <v>FC</v>
          </cell>
          <cell r="C825" t="str">
            <v>GIS+SP</v>
          </cell>
          <cell r="D825" t="str">
            <v>P</v>
          </cell>
          <cell r="E825" t="str">
            <v>T</v>
          </cell>
          <cell r="F825" t="str">
            <v>MM Col$</v>
          </cell>
          <cell r="G825" t="str">
            <v>LFS</v>
          </cell>
          <cell r="H825" t="str">
            <v>Intereses Recibidos</v>
          </cell>
          <cell r="AC825">
            <v>7072</v>
          </cell>
          <cell r="AH825">
            <v>5878.4524002059352</v>
          </cell>
          <cell r="AJ825">
            <v>5891.9243019541664</v>
          </cell>
          <cell r="AN825">
            <v>5648.4962688393534</v>
          </cell>
          <cell r="AQ825">
            <v>3646.2</v>
          </cell>
          <cell r="FB825">
            <v>3292</v>
          </cell>
          <cell r="FC825">
            <v>7308</v>
          </cell>
          <cell r="FD825">
            <v>7486</v>
          </cell>
        </row>
        <row r="826">
          <cell r="A826" t="str">
            <v>GIS+SPFCPTMM Col$Ingreso por Venta Inversiones/ Bonos</v>
          </cell>
          <cell r="B826" t="str">
            <v>FC</v>
          </cell>
          <cell r="C826" t="str">
            <v>GIS+SP</v>
          </cell>
          <cell r="D826" t="str">
            <v>P</v>
          </cell>
          <cell r="E826" t="str">
            <v>T</v>
          </cell>
          <cell r="F826" t="str">
            <v>MM Col$</v>
          </cell>
          <cell r="G826" t="str">
            <v>LFS</v>
          </cell>
          <cell r="H826" t="str">
            <v>Ingreso por Venta Inversiones/ Bonos</v>
          </cell>
          <cell r="AC826">
            <v>0</v>
          </cell>
          <cell r="AH826">
            <v>0</v>
          </cell>
          <cell r="AJ826">
            <v>0</v>
          </cell>
          <cell r="AN826">
            <v>0</v>
          </cell>
          <cell r="AQ826">
            <v>448012.9</v>
          </cell>
          <cell r="FB826">
            <v>7801</v>
          </cell>
          <cell r="FC826">
            <v>0</v>
          </cell>
          <cell r="FD826">
            <v>0</v>
          </cell>
        </row>
        <row r="827">
          <cell r="A827" t="str">
            <v>GIS+SPFCPTMM Col$Ingresos Otros Conceptos</v>
          </cell>
          <cell r="B827" t="str">
            <v>FC</v>
          </cell>
          <cell r="C827" t="str">
            <v>GIS+SP</v>
          </cell>
          <cell r="D827" t="str">
            <v>P</v>
          </cell>
          <cell r="E827" t="str">
            <v>T</v>
          </cell>
          <cell r="F827" t="str">
            <v>MM Col$</v>
          </cell>
          <cell r="G827" t="str">
            <v>LFS</v>
          </cell>
          <cell r="H827" t="str">
            <v>Ingresos Otros Conceptos</v>
          </cell>
          <cell r="AC827">
            <v>0</v>
          </cell>
          <cell r="AH827">
            <v>0</v>
          </cell>
          <cell r="AJ827">
            <v>0</v>
          </cell>
          <cell r="AN827">
            <v>0</v>
          </cell>
          <cell r="AQ827">
            <v>60</v>
          </cell>
          <cell r="FC827">
            <v>0</v>
          </cell>
          <cell r="FD827">
            <v>0</v>
          </cell>
        </row>
        <row r="828">
          <cell r="A828" t="str">
            <v>GIS+SPFCPTMM Col$</v>
          </cell>
          <cell r="B828" t="str">
            <v>FC</v>
          </cell>
          <cell r="C828" t="str">
            <v>GIS+SP</v>
          </cell>
          <cell r="D828" t="str">
            <v>P</v>
          </cell>
          <cell r="E828" t="str">
            <v>T</v>
          </cell>
          <cell r="F828" t="str">
            <v>MM Col$</v>
          </cell>
          <cell r="G828" t="str">
            <v>LFS</v>
          </cell>
          <cell r="H828" t="str">
            <v/>
          </cell>
        </row>
        <row r="829">
          <cell r="A829" t="str">
            <v>GIS+SPFCPTMM Col$EGRESOS</v>
          </cell>
          <cell r="B829" t="str">
            <v>FC</v>
          </cell>
          <cell r="C829" t="str">
            <v>GIS+SP</v>
          </cell>
          <cell r="D829" t="str">
            <v>P</v>
          </cell>
          <cell r="E829" t="str">
            <v>T</v>
          </cell>
          <cell r="F829" t="str">
            <v>MM Col$</v>
          </cell>
          <cell r="G829" t="str">
            <v>LFS</v>
          </cell>
          <cell r="H829" t="str">
            <v>EGRESOS</v>
          </cell>
          <cell r="AC829">
            <v>221050</v>
          </cell>
          <cell r="AH829">
            <v>39813.480091677746</v>
          </cell>
          <cell r="AJ829">
            <v>56509.398236209978</v>
          </cell>
          <cell r="AN829">
            <v>42165.156580742216</v>
          </cell>
          <cell r="AQ829">
            <v>322368.90000000002</v>
          </cell>
          <cell r="FB829">
            <v>202205</v>
          </cell>
          <cell r="FC829">
            <v>53905</v>
          </cell>
          <cell r="FD829">
            <v>52187</v>
          </cell>
        </row>
        <row r="830">
          <cell r="A830" t="str">
            <v>GIS+SPFCPTMM Col$Sueldos Salarios y Prestaciones</v>
          </cell>
          <cell r="B830" t="str">
            <v>FC</v>
          </cell>
          <cell r="C830" t="str">
            <v>GIS+SP</v>
          </cell>
          <cell r="D830" t="str">
            <v>P</v>
          </cell>
          <cell r="E830" t="str">
            <v>T</v>
          </cell>
          <cell r="F830" t="str">
            <v>MM Col$</v>
          </cell>
          <cell r="G830" t="str">
            <v>LFS</v>
          </cell>
          <cell r="H830" t="str">
            <v>Sueldos Salarios y Prestaciones</v>
          </cell>
          <cell r="AC830">
            <v>1366</v>
          </cell>
          <cell r="AH830">
            <v>1020.5</v>
          </cell>
          <cell r="AJ830">
            <v>1020.5</v>
          </cell>
          <cell r="AN830">
            <v>1020.5</v>
          </cell>
          <cell r="AQ830">
            <v>1020.5</v>
          </cell>
          <cell r="FB830">
            <v>1366</v>
          </cell>
          <cell r="FC830">
            <v>1366</v>
          </cell>
          <cell r="FD830">
            <v>1366</v>
          </cell>
        </row>
        <row r="831">
          <cell r="A831" t="str">
            <v>GIS+SPFCPTMM Col$Gastos de Administración</v>
          </cell>
          <cell r="B831" t="str">
            <v>FC</v>
          </cell>
          <cell r="C831" t="str">
            <v>GIS+SP</v>
          </cell>
          <cell r="D831" t="str">
            <v>P</v>
          </cell>
          <cell r="E831" t="str">
            <v>T</v>
          </cell>
          <cell r="F831" t="str">
            <v>MM Col$</v>
          </cell>
          <cell r="G831" t="str">
            <v>LFS</v>
          </cell>
          <cell r="H831" t="str">
            <v>Gastos de Administración</v>
          </cell>
          <cell r="AC831">
            <v>4649</v>
          </cell>
          <cell r="AH831">
            <v>1307.0999999999999</v>
          </cell>
          <cell r="AJ831">
            <v>1307.0999999999999</v>
          </cell>
          <cell r="AN831">
            <v>1613.1</v>
          </cell>
          <cell r="AQ831">
            <v>2458.1</v>
          </cell>
          <cell r="FB831">
            <v>8409</v>
          </cell>
          <cell r="FC831">
            <v>3853</v>
          </cell>
          <cell r="FD831">
            <v>3455</v>
          </cell>
        </row>
        <row r="832">
          <cell r="A832" t="str">
            <v>GIS+SPFCPTMM Col$Inversiones en Acciones /Bonos</v>
          </cell>
          <cell r="B832" t="str">
            <v>FC</v>
          </cell>
          <cell r="C832" t="str">
            <v>GIS+SP</v>
          </cell>
          <cell r="D832" t="str">
            <v>P</v>
          </cell>
          <cell r="E832" t="str">
            <v>T</v>
          </cell>
          <cell r="F832" t="str">
            <v>MM Col$</v>
          </cell>
          <cell r="G832" t="str">
            <v>LFS</v>
          </cell>
          <cell r="H832" t="str">
            <v>Inversiones en Acciones /Bonos</v>
          </cell>
          <cell r="AC832">
            <v>152953</v>
          </cell>
          <cell r="AH832">
            <v>0</v>
          </cell>
          <cell r="AJ832">
            <v>15882.422399999999</v>
          </cell>
          <cell r="AN832">
            <v>0</v>
          </cell>
          <cell r="AQ832">
            <v>254411.1</v>
          </cell>
          <cell r="FB832">
            <v>149428</v>
          </cell>
          <cell r="FC832">
            <v>0</v>
          </cell>
          <cell r="FD832">
            <v>0</v>
          </cell>
        </row>
        <row r="833">
          <cell r="A833" t="str">
            <v xml:space="preserve">GIS+SPFCPTMM Col$Intereses Pagados </v>
          </cell>
          <cell r="B833" t="str">
            <v>FC</v>
          </cell>
          <cell r="C833" t="str">
            <v>GIS+SP</v>
          </cell>
          <cell r="D833" t="str">
            <v>P</v>
          </cell>
          <cell r="E833" t="str">
            <v>T</v>
          </cell>
          <cell r="F833" t="str">
            <v>MM Col$</v>
          </cell>
          <cell r="G833" t="str">
            <v>LFS</v>
          </cell>
          <cell r="H833" t="str">
            <v xml:space="preserve">Intereses Pagados </v>
          </cell>
          <cell r="AC833">
            <v>16493</v>
          </cell>
          <cell r="AH833">
            <v>5820.969671677748</v>
          </cell>
          <cell r="AJ833">
            <v>6095.4964162099841</v>
          </cell>
          <cell r="AN833">
            <v>6370.0231607422211</v>
          </cell>
          <cell r="AQ833">
            <v>15495.4</v>
          </cell>
          <cell r="FB833">
            <v>6218</v>
          </cell>
          <cell r="FC833">
            <v>13595</v>
          </cell>
          <cell r="FD833">
            <v>13595</v>
          </cell>
        </row>
        <row r="834">
          <cell r="A834" t="str">
            <v>GIS+SPFCPTMM Col$Dividendos Pagados</v>
          </cell>
          <cell r="B834" t="str">
            <v>FC</v>
          </cell>
          <cell r="C834" t="str">
            <v>GIS+SP</v>
          </cell>
          <cell r="D834" t="str">
            <v>P</v>
          </cell>
          <cell r="E834" t="str">
            <v>T</v>
          </cell>
          <cell r="F834" t="str">
            <v>MM Col$</v>
          </cell>
          <cell r="G834" t="str">
            <v>LFS</v>
          </cell>
          <cell r="H834" t="str">
            <v>Dividendos Pagados</v>
          </cell>
          <cell r="AC834">
            <v>31425</v>
          </cell>
          <cell r="AH834">
            <v>31425.496419999999</v>
          </cell>
          <cell r="AJ834">
            <v>31425.496419999999</v>
          </cell>
          <cell r="AN834">
            <v>31425.496419999999</v>
          </cell>
          <cell r="AQ834">
            <v>29443.3</v>
          </cell>
          <cell r="FB834">
            <v>33771</v>
          </cell>
          <cell r="FC834">
            <v>33771</v>
          </cell>
          <cell r="FD834">
            <v>33771</v>
          </cell>
        </row>
        <row r="835">
          <cell r="A835" t="str">
            <v>GIS+SPFCPTMM Col$Otros Egresos</v>
          </cell>
          <cell r="B835" t="str">
            <v>FC</v>
          </cell>
          <cell r="C835" t="str">
            <v>GIS+SP</v>
          </cell>
          <cell r="D835" t="str">
            <v>P</v>
          </cell>
          <cell r="E835" t="str">
            <v>T</v>
          </cell>
          <cell r="F835" t="str">
            <v>MM Col$</v>
          </cell>
          <cell r="G835" t="str">
            <v>LFS</v>
          </cell>
          <cell r="H835" t="str">
            <v>Otros Egresos</v>
          </cell>
          <cell r="AC835">
            <v>14164</v>
          </cell>
          <cell r="AH835">
            <v>239.41399999999999</v>
          </cell>
          <cell r="AJ835">
            <v>778.38300000000004</v>
          </cell>
          <cell r="AN835">
            <v>1736.037</v>
          </cell>
          <cell r="AQ835">
            <v>19540.5</v>
          </cell>
          <cell r="FB835">
            <v>3013</v>
          </cell>
          <cell r="FC835">
            <v>1320</v>
          </cell>
          <cell r="FD835">
            <v>0</v>
          </cell>
        </row>
        <row r="836">
          <cell r="A836" t="str">
            <v>GIS+SPFCPTMM Col$Opcion IFC</v>
          </cell>
          <cell r="B836" t="str">
            <v>FC</v>
          </cell>
          <cell r="C836" t="str">
            <v>GIS+SP</v>
          </cell>
          <cell r="D836" t="str">
            <v>P</v>
          </cell>
          <cell r="E836" t="str">
            <v>T</v>
          </cell>
          <cell r="F836" t="str">
            <v>MM Col$</v>
          </cell>
          <cell r="G836" t="str">
            <v>LFS</v>
          </cell>
          <cell r="H836" t="str">
            <v>Opcion IFC</v>
          </cell>
        </row>
        <row r="837">
          <cell r="A837" t="str">
            <v>GIS+SPFCPTMM Col$</v>
          </cell>
          <cell r="B837" t="str">
            <v>FC</v>
          </cell>
          <cell r="C837" t="str">
            <v>GIS+SP</v>
          </cell>
          <cell r="D837" t="str">
            <v>P</v>
          </cell>
          <cell r="E837" t="str">
            <v>T</v>
          </cell>
          <cell r="F837" t="str">
            <v>MM Col$</v>
          </cell>
          <cell r="G837" t="str">
            <v>LFS</v>
          </cell>
          <cell r="H837" t="str">
            <v/>
          </cell>
        </row>
        <row r="838">
          <cell r="A838" t="str">
            <v>GIS+SPFCPTMM Col$FLUJO OPERACIONAL</v>
          </cell>
          <cell r="B838" t="str">
            <v>FC</v>
          </cell>
          <cell r="C838" t="str">
            <v>GIS+SP</v>
          </cell>
          <cell r="D838" t="str">
            <v>P</v>
          </cell>
          <cell r="E838" t="str">
            <v>T</v>
          </cell>
          <cell r="F838" t="str">
            <v>MM Col$</v>
          </cell>
          <cell r="G838" t="str">
            <v>LFS</v>
          </cell>
          <cell r="H838" t="str">
            <v>FLUJO OPERACIONAL</v>
          </cell>
          <cell r="AC838">
            <v>-153675</v>
          </cell>
          <cell r="AH838">
            <v>26599.275716728182</v>
          </cell>
          <cell r="AJ838">
            <v>10869.29358094417</v>
          </cell>
          <cell r="AN838">
            <v>37198.418878120923</v>
          </cell>
          <cell r="AQ838">
            <v>225749.69999999995</v>
          </cell>
          <cell r="FB838">
            <v>-73667</v>
          </cell>
          <cell r="FC838">
            <v>18197</v>
          </cell>
          <cell r="FD838">
            <v>18349</v>
          </cell>
        </row>
        <row r="839">
          <cell r="A839" t="str">
            <v>GIS+SPFCPTMM Col$</v>
          </cell>
          <cell r="B839" t="str">
            <v>FC</v>
          </cell>
          <cell r="C839" t="str">
            <v>GIS+SP</v>
          </cell>
          <cell r="D839" t="str">
            <v>P</v>
          </cell>
          <cell r="E839" t="str">
            <v>T</v>
          </cell>
          <cell r="F839" t="str">
            <v>MM Col$</v>
          </cell>
          <cell r="G839" t="str">
            <v>LFS</v>
          </cell>
          <cell r="H839" t="str">
            <v/>
          </cell>
        </row>
        <row r="840">
          <cell r="A840" t="str">
            <v>GIS+SPFCPTMM Col$MOVIMIENTO NETO DE DEUDA</v>
          </cell>
          <cell r="B840" t="str">
            <v>FC</v>
          </cell>
          <cell r="C840" t="str">
            <v>GIS+SP</v>
          </cell>
          <cell r="D840" t="str">
            <v>P</v>
          </cell>
          <cell r="E840" t="str">
            <v>T</v>
          </cell>
          <cell r="F840" t="str">
            <v>MM Col$</v>
          </cell>
          <cell r="G840" t="str">
            <v>LFS</v>
          </cell>
          <cell r="H840" t="str">
            <v>MOVIMIENTO NETO DE DEUDA</v>
          </cell>
          <cell r="AC840">
            <v>-233652</v>
          </cell>
          <cell r="AH840">
            <v>-12250</v>
          </cell>
          <cell r="AJ840">
            <v>-12250</v>
          </cell>
          <cell r="AN840">
            <v>-12250</v>
          </cell>
          <cell r="AQ840">
            <v>203114.1</v>
          </cell>
          <cell r="FB840">
            <v>485219</v>
          </cell>
          <cell r="FC840">
            <v>0</v>
          </cell>
          <cell r="FD840">
            <v>0</v>
          </cell>
        </row>
        <row r="841">
          <cell r="A841" t="str">
            <v>GIS+SPFCPTMM Col$Prestamos Compañías Vinculadas - Neto Deuda</v>
          </cell>
          <cell r="B841" t="str">
            <v>FC</v>
          </cell>
          <cell r="C841" t="str">
            <v>GIS+SP</v>
          </cell>
          <cell r="D841" t="str">
            <v>P</v>
          </cell>
          <cell r="E841" t="str">
            <v>T</v>
          </cell>
          <cell r="F841" t="str">
            <v>MM Col$</v>
          </cell>
          <cell r="G841" t="str">
            <v>LFS</v>
          </cell>
          <cell r="H841" t="str">
            <v>Prestamos Compañías Vinculadas - Neto Deuda</v>
          </cell>
          <cell r="AH841">
            <v>0</v>
          </cell>
          <cell r="AJ841">
            <v>0</v>
          </cell>
          <cell r="AN841">
            <v>0</v>
          </cell>
          <cell r="AQ841">
            <v>0</v>
          </cell>
        </row>
        <row r="842">
          <cell r="A842" t="str">
            <v>GIS+SPFCPTMM Col$Obligaciones Financieras Mov Neto Deuda</v>
          </cell>
          <cell r="B842" t="str">
            <v>FC</v>
          </cell>
          <cell r="C842" t="str">
            <v>GIS+SP</v>
          </cell>
          <cell r="D842" t="str">
            <v>P</v>
          </cell>
          <cell r="E842" t="str">
            <v>T</v>
          </cell>
          <cell r="F842" t="str">
            <v>MM Col$</v>
          </cell>
          <cell r="G842" t="str">
            <v>LFS</v>
          </cell>
          <cell r="H842" t="str">
            <v>Obligaciones Financieras Mov Neto Deuda</v>
          </cell>
          <cell r="AC842">
            <v>-233652</v>
          </cell>
          <cell r="AH842">
            <v>-12250</v>
          </cell>
          <cell r="AJ842">
            <v>-12250</v>
          </cell>
          <cell r="AN842">
            <v>-12250</v>
          </cell>
          <cell r="AQ842">
            <v>203114.1</v>
          </cell>
          <cell r="FB842">
            <v>485219</v>
          </cell>
          <cell r="FC842">
            <v>0</v>
          </cell>
          <cell r="FD842">
            <v>0</v>
          </cell>
        </row>
        <row r="843">
          <cell r="A843" t="str">
            <v>GIS+SPFCPTMM Col$Papeles Comerciales - Neto Deuda</v>
          </cell>
          <cell r="B843" t="str">
            <v>FC</v>
          </cell>
          <cell r="C843" t="str">
            <v>GIS+SP</v>
          </cell>
          <cell r="D843" t="str">
            <v>P</v>
          </cell>
          <cell r="E843" t="str">
            <v>T</v>
          </cell>
          <cell r="F843" t="str">
            <v>MM Col$</v>
          </cell>
          <cell r="G843" t="str">
            <v>LFS</v>
          </cell>
          <cell r="H843" t="str">
            <v>Papeles Comerciales - Neto Deuda</v>
          </cell>
        </row>
        <row r="844">
          <cell r="A844" t="str">
            <v>GIS+SPFCPTMM Col$Credito Sindicado - Neto Deuda</v>
          </cell>
          <cell r="B844" t="str">
            <v>FC</v>
          </cell>
          <cell r="C844" t="str">
            <v>GIS+SP</v>
          </cell>
          <cell r="D844" t="str">
            <v>P</v>
          </cell>
          <cell r="E844" t="str">
            <v>T</v>
          </cell>
          <cell r="F844" t="str">
            <v>MM Col$</v>
          </cell>
          <cell r="G844" t="str">
            <v>LFS</v>
          </cell>
          <cell r="H844" t="str">
            <v>Credito Sindicado - Neto Deuda</v>
          </cell>
        </row>
        <row r="845">
          <cell r="A845" t="str">
            <v>GIS+SPFCPTMM Col$</v>
          </cell>
          <cell r="B845" t="str">
            <v>FC</v>
          </cell>
          <cell r="C845" t="str">
            <v>GIS+SP</v>
          </cell>
          <cell r="D845" t="str">
            <v>P</v>
          </cell>
          <cell r="E845" t="str">
            <v>T</v>
          </cell>
          <cell r="F845" t="str">
            <v>MM Col$</v>
          </cell>
          <cell r="G845" t="str">
            <v>LFS</v>
          </cell>
          <cell r="H845" t="str">
            <v/>
          </cell>
        </row>
        <row r="846">
          <cell r="A846" t="str">
            <v>GIS+SPFCPTMM Col$SALDO DE CAJA INICIAL</v>
          </cell>
          <cell r="B846" t="str">
            <v>FC</v>
          </cell>
          <cell r="C846" t="str">
            <v>GIS+SP</v>
          </cell>
          <cell r="D846" t="str">
            <v>P</v>
          </cell>
          <cell r="E846" t="str">
            <v>T</v>
          </cell>
          <cell r="F846" t="str">
            <v>MM Col$</v>
          </cell>
          <cell r="G846" t="str">
            <v>LFS</v>
          </cell>
          <cell r="H846" t="str">
            <v>SALDO DE CAJA INICIAL</v>
          </cell>
          <cell r="AC846">
            <v>724752</v>
          </cell>
          <cell r="AH846" t="e">
            <v>#REF!</v>
          </cell>
          <cell r="AJ846">
            <v>604291.32993628096</v>
          </cell>
          <cell r="AN846">
            <v>579342.91105816001</v>
          </cell>
          <cell r="AQ846">
            <v>150038.51105816013</v>
          </cell>
          <cell r="FB846">
            <v>337424</v>
          </cell>
          <cell r="FC846">
            <v>748976</v>
          </cell>
          <cell r="FD846">
            <v>767174</v>
          </cell>
        </row>
        <row r="847">
          <cell r="A847" t="str">
            <v>GIS+SPFCPTMM Col$</v>
          </cell>
          <cell r="B847" t="str">
            <v>FC</v>
          </cell>
          <cell r="C847" t="str">
            <v>GIS+SP</v>
          </cell>
          <cell r="D847" t="str">
            <v>P</v>
          </cell>
          <cell r="E847" t="str">
            <v>T</v>
          </cell>
          <cell r="F847" t="str">
            <v>MM Col$</v>
          </cell>
          <cell r="G847" t="str">
            <v>LFS</v>
          </cell>
          <cell r="H847" t="str">
            <v/>
          </cell>
        </row>
        <row r="848">
          <cell r="A848" t="str">
            <v>GIS+SPFCPTMM Col$CAJA REQUERIDA</v>
          </cell>
          <cell r="B848" t="str">
            <v>FC</v>
          </cell>
          <cell r="C848" t="str">
            <v>GIS+SP</v>
          </cell>
          <cell r="D848" t="str">
            <v>P</v>
          </cell>
          <cell r="E848" t="str">
            <v>T</v>
          </cell>
          <cell r="F848" t="str">
            <v>MM Col$</v>
          </cell>
          <cell r="G848" t="str">
            <v>LFS</v>
          </cell>
          <cell r="H848" t="str">
            <v>CAJA REQUERIDA</v>
          </cell>
        </row>
        <row r="849">
          <cell r="A849" t="str">
            <v>GIS+SPFCPTMM Col$Prestamos Compañías Vinculadas -Caja Requerida</v>
          </cell>
          <cell r="B849" t="str">
            <v>FC</v>
          </cell>
          <cell r="C849" t="str">
            <v>GIS+SP</v>
          </cell>
          <cell r="D849" t="str">
            <v>P</v>
          </cell>
          <cell r="E849" t="str">
            <v>T</v>
          </cell>
          <cell r="F849" t="str">
            <v>MM Col$</v>
          </cell>
          <cell r="G849" t="str">
            <v>LFS</v>
          </cell>
          <cell r="H849" t="str">
            <v>Prestamos Compañías Vinculadas -Caja Requerida</v>
          </cell>
        </row>
        <row r="850">
          <cell r="A850" t="str">
            <v>GIS+SPFCPTMM Col$Obligaciones Financieras -Caja Requerida</v>
          </cell>
          <cell r="B850" t="str">
            <v>FC</v>
          </cell>
          <cell r="C850" t="str">
            <v>GIS+SP</v>
          </cell>
          <cell r="D850" t="str">
            <v>P</v>
          </cell>
          <cell r="E850" t="str">
            <v>T</v>
          </cell>
          <cell r="F850" t="str">
            <v>MM Col$</v>
          </cell>
          <cell r="G850" t="str">
            <v>LFS</v>
          </cell>
          <cell r="H850" t="str">
            <v>Obligaciones Financieras -Caja Requerida</v>
          </cell>
        </row>
        <row r="851">
          <cell r="A851" t="str">
            <v>GIS+SPFCPTMM Col$</v>
          </cell>
          <cell r="B851" t="str">
            <v>FC</v>
          </cell>
          <cell r="C851" t="str">
            <v>GIS+SP</v>
          </cell>
          <cell r="D851" t="str">
            <v>P</v>
          </cell>
          <cell r="E851" t="str">
            <v>T</v>
          </cell>
          <cell r="F851" t="str">
            <v>MM Col$</v>
          </cell>
          <cell r="G851" t="str">
            <v>LFS</v>
          </cell>
          <cell r="H851" t="str">
            <v/>
          </cell>
        </row>
        <row r="852">
          <cell r="A852" t="str">
            <v>GIS+SPFCPTMM Col$CAJA FINAL</v>
          </cell>
          <cell r="B852" t="str">
            <v>FC</v>
          </cell>
          <cell r="C852" t="str">
            <v>GIS+SP</v>
          </cell>
          <cell r="D852" t="str">
            <v>P</v>
          </cell>
          <cell r="E852" t="str">
            <v>T</v>
          </cell>
          <cell r="F852" t="str">
            <v>MM Col$</v>
          </cell>
          <cell r="G852" t="str">
            <v>LFS</v>
          </cell>
          <cell r="H852" t="str">
            <v>CAJA FINAL</v>
          </cell>
          <cell r="AC852">
            <v>337425</v>
          </cell>
          <cell r="AH852" t="e">
            <v>#REF!</v>
          </cell>
          <cell r="AJ852">
            <v>602910.62351722515</v>
          </cell>
          <cell r="AN852">
            <v>604291.32993628096</v>
          </cell>
          <cell r="AQ852">
            <v>578902.31105816003</v>
          </cell>
          <cell r="FB852">
            <v>748976</v>
          </cell>
          <cell r="FC852">
            <v>767173</v>
          </cell>
          <cell r="FD852">
            <v>785523</v>
          </cell>
        </row>
        <row r="853">
          <cell r="A853" t="str">
            <v>GIS+SPFCPTMM Col$CAJA SURAMERICANA B.V.I.</v>
          </cell>
          <cell r="B853" t="str">
            <v>FC</v>
          </cell>
          <cell r="C853" t="str">
            <v>GIS+SP</v>
          </cell>
          <cell r="D853" t="str">
            <v>P</v>
          </cell>
          <cell r="E853" t="str">
            <v>T</v>
          </cell>
          <cell r="F853" t="str">
            <v>MM Col$</v>
          </cell>
          <cell r="G853" t="str">
            <v>LFS</v>
          </cell>
          <cell r="H853" t="str">
            <v>CAJA SURAMERICANA B.V.I.</v>
          </cell>
          <cell r="AQ853">
            <v>440.6</v>
          </cell>
        </row>
        <row r="854">
          <cell r="A854" t="str">
            <v>GIS+SPFCPTMM Col$CAJA FINAL + BVI</v>
          </cell>
          <cell r="B854" t="str">
            <v>FC</v>
          </cell>
          <cell r="C854" t="str">
            <v>GIS+SP</v>
          </cell>
          <cell r="D854" t="str">
            <v>P</v>
          </cell>
          <cell r="E854" t="str">
            <v>T</v>
          </cell>
          <cell r="F854" t="str">
            <v>MM Col$</v>
          </cell>
          <cell r="G854" t="str">
            <v>LFS</v>
          </cell>
          <cell r="H854" t="str">
            <v>CAJA FINAL + BVI</v>
          </cell>
          <cell r="AC854">
            <v>337425</v>
          </cell>
          <cell r="AH854" t="e">
            <v>#REF!</v>
          </cell>
          <cell r="AJ854">
            <v>602910.62351722515</v>
          </cell>
          <cell r="AN854">
            <v>604291.32993628096</v>
          </cell>
          <cell r="AQ854">
            <v>579342.91105816001</v>
          </cell>
          <cell r="FB854">
            <v>748976</v>
          </cell>
          <cell r="FC854">
            <v>767173</v>
          </cell>
          <cell r="FD854">
            <v>785523</v>
          </cell>
        </row>
        <row r="855">
          <cell r="A855" t="str">
            <v>GIS+SPFCPTMM Col$Saldo de Deuda</v>
          </cell>
          <cell r="B855" t="str">
            <v>FC</v>
          </cell>
          <cell r="C855" t="str">
            <v>GIS+SP</v>
          </cell>
          <cell r="D855" t="str">
            <v>P</v>
          </cell>
          <cell r="E855" t="str">
            <v>T</v>
          </cell>
          <cell r="F855" t="str">
            <v>MM Col$</v>
          </cell>
          <cell r="G855" t="str">
            <v>LFS</v>
          </cell>
          <cell r="H855" t="str">
            <v>Saldo de Deuda</v>
          </cell>
          <cell r="AC855">
            <v>331781.04749000003</v>
          </cell>
          <cell r="AH855">
            <v>483652</v>
          </cell>
          <cell r="AJ855">
            <v>495902</v>
          </cell>
          <cell r="AN855">
            <v>508152</v>
          </cell>
          <cell r="AQ855">
            <v>542701</v>
          </cell>
          <cell r="FB855">
            <v>817000</v>
          </cell>
          <cell r="FC855">
            <v>817000</v>
          </cell>
          <cell r="FD855">
            <v>817000</v>
          </cell>
        </row>
        <row r="856">
          <cell r="A856" t="str">
            <v>GIS+SPFCPTMM Col$SALDO (+)DEUDA /(-)CAJA NETO</v>
          </cell>
          <cell r="B856" t="str">
            <v>FC</v>
          </cell>
          <cell r="C856" t="str">
            <v>GIS+SP</v>
          </cell>
          <cell r="D856" t="str">
            <v>P</v>
          </cell>
          <cell r="E856" t="str">
            <v>T</v>
          </cell>
          <cell r="F856" t="str">
            <v>MM Col$</v>
          </cell>
          <cell r="G856" t="str">
            <v>LFS</v>
          </cell>
          <cell r="H856" t="str">
            <v>SALDO (+)DEUDA /(-)CAJA NETO</v>
          </cell>
          <cell r="AC856">
            <v>-5643.9525099999737</v>
          </cell>
          <cell r="AH856" t="e">
            <v>#REF!</v>
          </cell>
          <cell r="AJ856">
            <v>-107008.62351722515</v>
          </cell>
          <cell r="AN856">
            <v>-96139.329936280963</v>
          </cell>
          <cell r="AQ856">
            <v>-36641.911058160011</v>
          </cell>
          <cell r="FB856">
            <v>68024</v>
          </cell>
          <cell r="FC856">
            <v>49827</v>
          </cell>
          <cell r="FD856">
            <v>31477</v>
          </cell>
        </row>
        <row r="859">
          <cell r="H859" t="str">
            <v>FLUJO DE CAJA ACUMULADO PRESUPUESTO</v>
          </cell>
        </row>
        <row r="860">
          <cell r="A860" t="str">
            <v>FCGIS+SP</v>
          </cell>
          <cell r="B860" t="str">
            <v>FC</v>
          </cell>
          <cell r="H860" t="str">
            <v>GIS+SP</v>
          </cell>
          <cell r="AH860" t="str">
            <v>Año</v>
          </cell>
          <cell r="FB860" t="str">
            <v>Año</v>
          </cell>
          <cell r="FC860" t="str">
            <v>Año</v>
          </cell>
          <cell r="FD860" t="str">
            <v>Año</v>
          </cell>
        </row>
        <row r="861">
          <cell r="A861" t="str">
            <v>FCMM Col$</v>
          </cell>
          <cell r="B861" t="str">
            <v>FC</v>
          </cell>
          <cell r="H861" t="str">
            <v>MM Col$</v>
          </cell>
          <cell r="AH861">
            <v>40543</v>
          </cell>
          <cell r="EV861">
            <v>42369</v>
          </cell>
          <cell r="EW861">
            <v>42004</v>
          </cell>
          <cell r="EX861">
            <v>41639</v>
          </cell>
          <cell r="EY861">
            <v>41274</v>
          </cell>
          <cell r="EZ861">
            <v>40908</v>
          </cell>
          <cell r="FB861">
            <v>40724</v>
          </cell>
          <cell r="FC861">
            <v>40816</v>
          </cell>
          <cell r="FD861">
            <v>40908</v>
          </cell>
        </row>
        <row r="862">
          <cell r="A862" t="str">
            <v>FC</v>
          </cell>
          <cell r="B862" t="str">
            <v>FC</v>
          </cell>
          <cell r="AC862" t="str">
            <v>Proyeccion de Abril 2011</v>
          </cell>
          <cell r="AH862" t="str">
            <v>Proyeccion de Abril 2010</v>
          </cell>
          <cell r="AQ862" t="str">
            <v>Proyeccion de Abril 2010</v>
          </cell>
          <cell r="AV862" t="str">
            <v>Proyeccion de Febrero 2009</v>
          </cell>
          <cell r="AY862" t="str">
            <v>Proyeccion de Febrero 2009</v>
          </cell>
          <cell r="BC862" t="str">
            <v>Proyeccion de Febrero 2009</v>
          </cell>
          <cell r="BG862" t="str">
            <v>Proyeccion de Febrero 2009</v>
          </cell>
          <cell r="BJ862" t="str">
            <v>Proyeccion de Abril 2008</v>
          </cell>
          <cell r="BM862" t="str">
            <v>Proyeccion de Abril 2008</v>
          </cell>
          <cell r="BP862" t="str">
            <v>Proyeccion de Abril 2008</v>
          </cell>
          <cell r="BS862" t="str">
            <v>Real Abril 2008</v>
          </cell>
          <cell r="EV862" t="str">
            <v>Proyeccion de Abril 2008</v>
          </cell>
          <cell r="EW862" t="str">
            <v>Proyeccion de Abril 2008</v>
          </cell>
          <cell r="EX862" t="str">
            <v>Proyeccion de Abril 2008</v>
          </cell>
          <cell r="EY862" t="str">
            <v>Proyeccion de Abril 2008</v>
          </cell>
          <cell r="EZ862" t="str">
            <v>Proyeccion de Abril 2008</v>
          </cell>
          <cell r="FB862" t="str">
            <v>Proyeccion de Abril 2011</v>
          </cell>
          <cell r="FC862" t="str">
            <v>Proyeccion de Abril 2011</v>
          </cell>
          <cell r="FD862" t="str">
            <v>Proyeccion de Abril 2011</v>
          </cell>
        </row>
        <row r="863">
          <cell r="A863" t="str">
            <v>GIS+SPFCPAMM Col$INGRESOS</v>
          </cell>
          <cell r="B863" t="str">
            <v>FC</v>
          </cell>
          <cell r="C863" t="str">
            <v>GIS+SP</v>
          </cell>
          <cell r="D863" t="str">
            <v>P</v>
          </cell>
          <cell r="E863" t="str">
            <v>A</v>
          </cell>
          <cell r="F863" t="str">
            <v>MM Col$</v>
          </cell>
          <cell r="G863" t="str">
            <v>LFS</v>
          </cell>
          <cell r="H863" t="str">
            <v>INGRESOS</v>
          </cell>
          <cell r="AC863">
            <v>67375</v>
          </cell>
          <cell r="AH863">
            <v>761273.62308442325</v>
          </cell>
          <cell r="AK863">
            <v>694860.86727601732</v>
          </cell>
          <cell r="AN863">
            <v>627482.17545886314</v>
          </cell>
          <cell r="AQ863">
            <v>548118.6</v>
          </cell>
          <cell r="AV863">
            <v>691139.12585634412</v>
          </cell>
          <cell r="AY863">
            <v>212440.77182891357</v>
          </cell>
          <cell r="BC863">
            <v>130099.51724888099</v>
          </cell>
          <cell r="BG863">
            <v>53775.155733713327</v>
          </cell>
          <cell r="BJ863">
            <v>261026.14311273521</v>
          </cell>
          <cell r="BM863">
            <v>207328.58119673521</v>
          </cell>
          <cell r="BP863">
            <v>133237.2172807352</v>
          </cell>
          <cell r="BS863">
            <v>48450.2</v>
          </cell>
          <cell r="BV863">
            <v>258017</v>
          </cell>
          <cell r="BY863">
            <v>209208</v>
          </cell>
          <cell r="CB863">
            <v>141998</v>
          </cell>
          <cell r="CH863">
            <v>532045.5</v>
          </cell>
          <cell r="CK863">
            <v>487939.4</v>
          </cell>
          <cell r="CN863">
            <v>398338</v>
          </cell>
          <cell r="CQ863">
            <v>275264.09999999998</v>
          </cell>
          <cell r="CT863">
            <v>375643</v>
          </cell>
          <cell r="DF863">
            <v>471050.0254063101</v>
          </cell>
          <cell r="DO863">
            <v>51054.1</v>
          </cell>
          <cell r="EV863">
            <v>522285.12656857073</v>
          </cell>
          <cell r="EW863">
            <v>470361.71282273834</v>
          </cell>
          <cell r="EX863">
            <v>423498.04613048368</v>
          </cell>
          <cell r="EY863">
            <v>382414.78272335249</v>
          </cell>
          <cell r="EZ863">
            <v>349049.03880153626</v>
          </cell>
          <cell r="FB863">
            <v>195913</v>
          </cell>
          <cell r="FC863">
            <v>268016</v>
          </cell>
          <cell r="FD863">
            <v>338550</v>
          </cell>
        </row>
        <row r="864">
          <cell r="A864" t="str">
            <v>GIS+SPFCPAMM Col$Dividendos Recibidos</v>
          </cell>
          <cell r="B864" t="str">
            <v>FC</v>
          </cell>
          <cell r="C864" t="str">
            <v>GIS+SP</v>
          </cell>
          <cell r="D864" t="str">
            <v>P</v>
          </cell>
          <cell r="E864" t="str">
            <v>A</v>
          </cell>
          <cell r="F864" t="str">
            <v>MM Col$</v>
          </cell>
          <cell r="G864" t="str">
            <v>LFS</v>
          </cell>
          <cell r="H864" t="str">
            <v>Dividendos Recibidos</v>
          </cell>
          <cell r="AC864">
            <v>60303</v>
          </cell>
          <cell r="AH864">
            <v>292135.65011342376</v>
          </cell>
          <cell r="AK864">
            <v>231601.34670522375</v>
          </cell>
          <cell r="AN864">
            <v>170114.57919002377</v>
          </cell>
          <cell r="AQ864">
            <v>96399.5</v>
          </cell>
          <cell r="AV864">
            <v>266986.63899075001</v>
          </cell>
          <cell r="AY864">
            <v>207100.11926850001</v>
          </cell>
          <cell r="BC864">
            <v>124770.65954625</v>
          </cell>
          <cell r="BG864">
            <v>53662.669823999997</v>
          </cell>
          <cell r="BJ864">
            <v>231396.25807800426</v>
          </cell>
          <cell r="BM864">
            <v>177698.69616200426</v>
          </cell>
          <cell r="BP864">
            <v>103607.33224600425</v>
          </cell>
          <cell r="BS864">
            <v>42375.3</v>
          </cell>
          <cell r="BV864">
            <v>219192</v>
          </cell>
          <cell r="BY864">
            <v>170421</v>
          </cell>
          <cell r="CB864">
            <v>103335</v>
          </cell>
          <cell r="CH864">
            <v>192638.3</v>
          </cell>
          <cell r="CK864">
            <v>149076.29999999999</v>
          </cell>
          <cell r="CN864">
            <v>105514.3</v>
          </cell>
          <cell r="CQ864">
            <v>32955.5</v>
          </cell>
          <cell r="CT864">
            <v>138493</v>
          </cell>
          <cell r="DF864">
            <v>114886.0254063101</v>
          </cell>
          <cell r="DO864">
            <v>13445.1</v>
          </cell>
          <cell r="EV864">
            <v>373206.93898318347</v>
          </cell>
          <cell r="EW864">
            <v>352082.01790866355</v>
          </cell>
          <cell r="EX864">
            <v>332152.84708364488</v>
          </cell>
          <cell r="EY864">
            <v>313351.7425317404</v>
          </cell>
          <cell r="EZ864">
            <v>295614.8514450381</v>
          </cell>
          <cell r="FB864">
            <v>177748</v>
          </cell>
          <cell r="FC864">
            <v>242543</v>
          </cell>
          <cell r="FD864">
            <v>305592</v>
          </cell>
        </row>
        <row r="865">
          <cell r="A865" t="str">
            <v>GIS+SPFCPAMM Col$Intereses Recibidos</v>
          </cell>
          <cell r="B865" t="str">
            <v>FC</v>
          </cell>
          <cell r="C865" t="str">
            <v>GIS+SP</v>
          </cell>
          <cell r="D865" t="str">
            <v>P</v>
          </cell>
          <cell r="E865" t="str">
            <v>A</v>
          </cell>
          <cell r="F865" t="str">
            <v>MM Col$</v>
          </cell>
          <cell r="G865" t="str">
            <v>LFS</v>
          </cell>
          <cell r="H865" t="str">
            <v>Intereses Recibidos</v>
          </cell>
          <cell r="AC865">
            <v>7072</v>
          </cell>
          <cell r="AH865">
            <v>21065.072970999456</v>
          </cell>
          <cell r="AK865">
            <v>15186.620570793521</v>
          </cell>
          <cell r="AN865">
            <v>9294.6962688393542</v>
          </cell>
          <cell r="AQ865">
            <v>3646.2</v>
          </cell>
          <cell r="AV865">
            <v>148.09310174611579</v>
          </cell>
          <cell r="AY865">
            <v>124.95675448024478</v>
          </cell>
          <cell r="BC865">
            <v>113.16189669768735</v>
          </cell>
          <cell r="BG865">
            <v>112.48590971332726</v>
          </cell>
          <cell r="BJ865">
            <v>3384.6</v>
          </cell>
          <cell r="BM865">
            <v>3384.6</v>
          </cell>
          <cell r="BP865">
            <v>3384.6</v>
          </cell>
          <cell r="BS865">
            <v>3384.6</v>
          </cell>
          <cell r="BV865">
            <v>178</v>
          </cell>
          <cell r="BY865">
            <v>140</v>
          </cell>
          <cell r="CB865">
            <v>16</v>
          </cell>
          <cell r="CH865">
            <v>10364.700000000001</v>
          </cell>
          <cell r="CK865">
            <v>9820.6</v>
          </cell>
          <cell r="CN865">
            <v>9227.9</v>
          </cell>
          <cell r="CQ865">
            <v>4159.5</v>
          </cell>
          <cell r="CT865">
            <v>2552</v>
          </cell>
          <cell r="DF865">
            <v>8400</v>
          </cell>
          <cell r="DO865">
            <v>4200</v>
          </cell>
          <cell r="EV865">
            <v>149078.18758538726</v>
          </cell>
          <cell r="EW865">
            <v>118279.6949140748</v>
          </cell>
          <cell r="EX865">
            <v>91345.199046838781</v>
          </cell>
          <cell r="EY865">
            <v>69063.040191612105</v>
          </cell>
          <cell r="EZ865">
            <v>53434.187356498151</v>
          </cell>
          <cell r="FB865">
            <v>10364</v>
          </cell>
          <cell r="FC865">
            <v>17672</v>
          </cell>
          <cell r="FD865">
            <v>25157</v>
          </cell>
        </row>
        <row r="866">
          <cell r="A866" t="str">
            <v>GIS+SPFCPAMM Col$Ingreso por Venta Inversiones/ Bonos</v>
          </cell>
          <cell r="B866" t="str">
            <v>FC</v>
          </cell>
          <cell r="C866" t="str">
            <v>GIS+SP</v>
          </cell>
          <cell r="D866" t="str">
            <v>P</v>
          </cell>
          <cell r="E866" t="str">
            <v>A</v>
          </cell>
          <cell r="F866" t="str">
            <v>MM Col$</v>
          </cell>
          <cell r="G866" t="str">
            <v>LFS</v>
          </cell>
          <cell r="H866" t="str">
            <v>Ingreso por Venta Inversiones/ Bonos</v>
          </cell>
          <cell r="AC866">
            <v>0</v>
          </cell>
          <cell r="AH866">
            <v>448012.9</v>
          </cell>
          <cell r="AK866">
            <v>448012.9</v>
          </cell>
          <cell r="AN866">
            <v>448012.9</v>
          </cell>
          <cell r="AQ866">
            <v>448012.9</v>
          </cell>
          <cell r="AV866">
            <v>424004.39376384806</v>
          </cell>
          <cell r="AY866">
            <v>5215.6958059333083</v>
          </cell>
          <cell r="BC866">
            <v>5215.6958059333083</v>
          </cell>
          <cell r="BG866">
            <v>0</v>
          </cell>
          <cell r="BJ866">
            <v>15151.281596000001</v>
          </cell>
          <cell r="BM866">
            <v>15151.281596000001</v>
          </cell>
          <cell r="BP866">
            <v>15151.281596000001</v>
          </cell>
          <cell r="BS866">
            <v>2060.3000000000002</v>
          </cell>
          <cell r="BV866">
            <v>27647</v>
          </cell>
          <cell r="BY866">
            <v>27647</v>
          </cell>
          <cell r="CB866">
            <v>27647</v>
          </cell>
          <cell r="CH866">
            <v>324246.3</v>
          </cell>
          <cell r="CK866">
            <v>324246.3</v>
          </cell>
          <cell r="CN866">
            <v>278799.59999999998</v>
          </cell>
          <cell r="CQ866">
            <v>233352.9</v>
          </cell>
          <cell r="CT866">
            <v>52416</v>
          </cell>
          <cell r="DF866">
            <v>347764</v>
          </cell>
          <cell r="DO866">
            <v>33409</v>
          </cell>
          <cell r="EV866">
            <v>0</v>
          </cell>
          <cell r="EW866">
            <v>0</v>
          </cell>
          <cell r="EX866">
            <v>0</v>
          </cell>
          <cell r="EY866">
            <v>0</v>
          </cell>
          <cell r="EZ866">
            <v>0</v>
          </cell>
          <cell r="FB866">
            <v>7801</v>
          </cell>
          <cell r="FC866">
            <v>7801</v>
          </cell>
          <cell r="FD866">
            <v>7801</v>
          </cell>
        </row>
        <row r="867">
          <cell r="A867" t="str">
            <v>GIS+SPFCPAMM Col$Ingresos Otros Conceptos</v>
          </cell>
          <cell r="B867" t="str">
            <v>FC</v>
          </cell>
          <cell r="C867" t="str">
            <v>GIS+SP</v>
          </cell>
          <cell r="D867" t="str">
            <v>P</v>
          </cell>
          <cell r="E867" t="str">
            <v>A</v>
          </cell>
          <cell r="F867" t="str">
            <v>MM Col$</v>
          </cell>
          <cell r="G867" t="str">
            <v>LFS</v>
          </cell>
          <cell r="H867" t="str">
            <v>Ingresos Otros Conceptos</v>
          </cell>
          <cell r="AC867">
            <v>0</v>
          </cell>
          <cell r="AH867">
            <v>60</v>
          </cell>
          <cell r="AK867">
            <v>60</v>
          </cell>
          <cell r="AN867">
            <v>60</v>
          </cell>
          <cell r="AQ867">
            <v>60</v>
          </cell>
          <cell r="AV867">
            <v>0</v>
          </cell>
          <cell r="AY867">
            <v>0</v>
          </cell>
          <cell r="BC867">
            <v>0</v>
          </cell>
          <cell r="BG867">
            <v>0</v>
          </cell>
          <cell r="BJ867">
            <v>11094.003438730922</v>
          </cell>
          <cell r="BM867">
            <v>11094.003438730922</v>
          </cell>
          <cell r="BP867">
            <v>11094.003438730922</v>
          </cell>
          <cell r="BS867">
            <v>630</v>
          </cell>
          <cell r="BV867">
            <v>11000</v>
          </cell>
          <cell r="BY867">
            <v>11000</v>
          </cell>
          <cell r="CB867">
            <v>11000</v>
          </cell>
          <cell r="CH867">
            <v>4796.2</v>
          </cell>
          <cell r="CK867">
            <v>4796.2</v>
          </cell>
          <cell r="CN867">
            <v>4796.2</v>
          </cell>
          <cell r="CQ867">
            <v>4796.2</v>
          </cell>
          <cell r="CT867">
            <v>182182</v>
          </cell>
          <cell r="DF867">
            <v>0</v>
          </cell>
          <cell r="DO867">
            <v>0</v>
          </cell>
          <cell r="EV867">
            <v>0</v>
          </cell>
          <cell r="EW867">
            <v>0</v>
          </cell>
          <cell r="EX867">
            <v>0</v>
          </cell>
          <cell r="EY867">
            <v>0</v>
          </cell>
          <cell r="EZ867">
            <v>0</v>
          </cell>
          <cell r="FB867">
            <v>0</v>
          </cell>
          <cell r="FC867">
            <v>0</v>
          </cell>
        </row>
        <row r="868">
          <cell r="A868" t="str">
            <v>GIS+SPFCPAMM Col$</v>
          </cell>
          <cell r="B868" t="str">
            <v>FC</v>
          </cell>
          <cell r="C868" t="str">
            <v>GIS+SP</v>
          </cell>
          <cell r="D868" t="str">
            <v>P</v>
          </cell>
          <cell r="E868" t="str">
            <v>A</v>
          </cell>
          <cell r="F868" t="str">
            <v>MM Col$</v>
          </cell>
          <cell r="G868" t="str">
            <v>LFS</v>
          </cell>
          <cell r="H868" t="str">
            <v/>
          </cell>
          <cell r="BM868">
            <v>0</v>
          </cell>
          <cell r="BP868">
            <v>0</v>
          </cell>
        </row>
        <row r="869">
          <cell r="A869" t="str">
            <v>GIS+SPFCPAMM Col$EGRESOS</v>
          </cell>
          <cell r="B869" t="str">
            <v>FC</v>
          </cell>
          <cell r="C869" t="str">
            <v>GIS+SP</v>
          </cell>
          <cell r="D869" t="str">
            <v>P</v>
          </cell>
          <cell r="E869" t="str">
            <v>A</v>
          </cell>
          <cell r="F869" t="str">
            <v>MM Col$</v>
          </cell>
          <cell r="G869" t="str">
            <v>LFS</v>
          </cell>
          <cell r="H869" t="str">
            <v>EGRESOS</v>
          </cell>
          <cell r="AC869">
            <v>221050</v>
          </cell>
          <cell r="AH869">
            <v>460856.93490862998</v>
          </cell>
          <cell r="AK869">
            <v>421043.45481695217</v>
          </cell>
          <cell r="AN869">
            <v>364534.05658074224</v>
          </cell>
          <cell r="AQ869">
            <v>322368.90000000002</v>
          </cell>
          <cell r="AV869">
            <v>194289.19738880446</v>
          </cell>
          <cell r="AY869">
            <v>157753.77355621548</v>
          </cell>
          <cell r="BC869">
            <v>108818.15892502759</v>
          </cell>
          <cell r="BG869">
            <v>49272.590438594467</v>
          </cell>
          <cell r="BJ869">
            <v>201665.95417498139</v>
          </cell>
          <cell r="BM869">
            <v>168233.27212120115</v>
          </cell>
          <cell r="BP869">
            <v>114068.30480080623</v>
          </cell>
          <cell r="BS869">
            <v>56932.489000000001</v>
          </cell>
          <cell r="BV869">
            <v>815894.39999999991</v>
          </cell>
          <cell r="BY869">
            <v>668606.39999999991</v>
          </cell>
          <cell r="CB869">
            <v>616496.4</v>
          </cell>
          <cell r="CH869">
            <v>316541</v>
          </cell>
          <cell r="CK869">
            <v>288389.7</v>
          </cell>
          <cell r="CN869">
            <v>74955</v>
          </cell>
          <cell r="CQ869">
            <v>35614.400000000001</v>
          </cell>
          <cell r="CT869">
            <v>131122</v>
          </cell>
          <cell r="DF869">
            <v>233052.04459843109</v>
          </cell>
          <cell r="DO869">
            <v>35188.5</v>
          </cell>
          <cell r="EV869">
            <v>216202.57844435313</v>
          </cell>
          <cell r="EW869">
            <v>202435.54275559765</v>
          </cell>
          <cell r="EX869">
            <v>189547.81134285827</v>
          </cell>
          <cell r="EY869">
            <v>180476.07655757933</v>
          </cell>
          <cell r="EZ869">
            <v>173172.29855753144</v>
          </cell>
          <cell r="FB869">
            <v>423255</v>
          </cell>
          <cell r="FC869">
            <v>477160</v>
          </cell>
          <cell r="FD869">
            <v>529346</v>
          </cell>
        </row>
        <row r="870">
          <cell r="A870" t="str">
            <v>GIS+SPFCPAMM Col$Sueldos Salarios y Prestaciones</v>
          </cell>
          <cell r="B870" t="str">
            <v>FC</v>
          </cell>
          <cell r="C870" t="str">
            <v>GIS+SP</v>
          </cell>
          <cell r="D870" t="str">
            <v>P</v>
          </cell>
          <cell r="E870" t="str">
            <v>A</v>
          </cell>
          <cell r="F870" t="str">
            <v>MM Col$</v>
          </cell>
          <cell r="G870" t="str">
            <v>LFS</v>
          </cell>
          <cell r="H870" t="str">
            <v>Sueldos Salarios y Prestaciones</v>
          </cell>
          <cell r="AC870">
            <v>1366</v>
          </cell>
          <cell r="AH870">
            <v>4082</v>
          </cell>
          <cell r="AK870">
            <v>3061.5</v>
          </cell>
          <cell r="AN870">
            <v>2041</v>
          </cell>
          <cell r="AQ870">
            <v>1020.5</v>
          </cell>
          <cell r="AV870">
            <v>4239.8639999999996</v>
          </cell>
          <cell r="AY870">
            <v>3189.672</v>
          </cell>
          <cell r="BC870">
            <v>2139.48</v>
          </cell>
          <cell r="BG870">
            <v>1089.288</v>
          </cell>
          <cell r="BJ870">
            <v>3173.2179999999998</v>
          </cell>
          <cell r="BM870">
            <v>2368.6179999999999</v>
          </cell>
          <cell r="BP870">
            <v>1564.018</v>
          </cell>
          <cell r="BS870">
            <v>759.41800000000001</v>
          </cell>
          <cell r="BV870">
            <v>3422</v>
          </cell>
          <cell r="BY870">
            <v>2565</v>
          </cell>
          <cell r="CB870">
            <v>1710</v>
          </cell>
          <cell r="CH870">
            <v>3034.4</v>
          </cell>
          <cell r="CK870">
            <v>2275.8000000000002</v>
          </cell>
          <cell r="CN870">
            <v>1517.2</v>
          </cell>
          <cell r="CQ870">
            <v>758.6</v>
          </cell>
          <cell r="CT870">
            <v>2940</v>
          </cell>
          <cell r="DF870">
            <v>3261.28</v>
          </cell>
          <cell r="DO870">
            <v>815.3</v>
          </cell>
          <cell r="EV870">
            <v>5033.0874877887036</v>
          </cell>
          <cell r="EW870">
            <v>4748.1957431968895</v>
          </cell>
          <cell r="EX870">
            <v>4479.4299464121605</v>
          </cell>
          <cell r="EY870">
            <v>4225.8773079360008</v>
          </cell>
          <cell r="EZ870">
            <v>3986.6767055999999</v>
          </cell>
          <cell r="FB870">
            <v>2732</v>
          </cell>
          <cell r="FC870">
            <v>4098</v>
          </cell>
          <cell r="FD870">
            <v>5463</v>
          </cell>
        </row>
        <row r="871">
          <cell r="A871" t="str">
            <v>GIS+SPFCPAMM Col$Gastos de Administración</v>
          </cell>
          <cell r="B871" t="str">
            <v>FC</v>
          </cell>
          <cell r="C871" t="str">
            <v>GIS+SP</v>
          </cell>
          <cell r="D871" t="str">
            <v>P</v>
          </cell>
          <cell r="E871" t="str">
            <v>A</v>
          </cell>
          <cell r="F871" t="str">
            <v>MM Col$</v>
          </cell>
          <cell r="G871" t="str">
            <v>LFS</v>
          </cell>
          <cell r="H871" t="str">
            <v>Gastos de Administración</v>
          </cell>
          <cell r="AC871">
            <v>4649</v>
          </cell>
          <cell r="AH871">
            <v>6685.4</v>
          </cell>
          <cell r="AK871">
            <v>5378.2999999999993</v>
          </cell>
          <cell r="AN871">
            <v>4071.2</v>
          </cell>
          <cell r="AQ871">
            <v>2458.1</v>
          </cell>
          <cell r="AV871">
            <v>6075.1110157238882</v>
          </cell>
          <cell r="AY871">
            <v>4538.5472635229162</v>
          </cell>
          <cell r="BC871">
            <v>3001.9835113219442</v>
          </cell>
          <cell r="BG871">
            <v>1465.4197591209722</v>
          </cell>
          <cell r="BJ871">
            <v>5141.6316341599995</v>
          </cell>
          <cell r="BM871">
            <v>3782.7614227733338</v>
          </cell>
          <cell r="BP871">
            <v>2423.8912113866668</v>
          </cell>
          <cell r="BS871">
            <v>1365.021</v>
          </cell>
          <cell r="BV871">
            <v>14722.2</v>
          </cell>
          <cell r="BY871">
            <v>11171.2</v>
          </cell>
          <cell r="CB871">
            <v>7619.2</v>
          </cell>
          <cell r="CH871">
            <v>11447.2</v>
          </cell>
          <cell r="CK871">
            <v>8663.4</v>
          </cell>
          <cell r="CN871">
            <v>5879.6</v>
          </cell>
          <cell r="CQ871">
            <v>3095.8</v>
          </cell>
          <cell r="CT871">
            <v>3708</v>
          </cell>
          <cell r="DF871">
            <v>8232.9880000000048</v>
          </cell>
          <cell r="DO871">
            <v>2058.1999999999998</v>
          </cell>
          <cell r="EV871">
            <v>8303.8470743234957</v>
          </cell>
          <cell r="EW871">
            <v>7833.8179946448063</v>
          </cell>
          <cell r="EX871">
            <v>7390.394334570572</v>
          </cell>
          <cell r="EY871">
            <v>6972.0701269533702</v>
          </cell>
          <cell r="EZ871">
            <v>6577.4246480692163</v>
          </cell>
          <cell r="FB871">
            <v>13058</v>
          </cell>
          <cell r="FC871">
            <v>16911</v>
          </cell>
          <cell r="FD871">
            <v>20366</v>
          </cell>
        </row>
        <row r="872">
          <cell r="A872" t="str">
            <v>GIS+SPFCPAMM Col$Inversiones en Acciones /Bonos</v>
          </cell>
          <cell r="B872" t="str">
            <v>FC</v>
          </cell>
          <cell r="C872" t="str">
            <v>GIS+SP</v>
          </cell>
          <cell r="D872" t="str">
            <v>P</v>
          </cell>
          <cell r="E872" t="str">
            <v>A</v>
          </cell>
          <cell r="F872" t="str">
            <v>MM Col$</v>
          </cell>
          <cell r="G872" t="str">
            <v>LFS</v>
          </cell>
          <cell r="H872" t="str">
            <v>Inversiones en Acciones /Bonos</v>
          </cell>
          <cell r="AC872">
            <v>152953</v>
          </cell>
          <cell r="AH872">
            <v>270293.52240000002</v>
          </cell>
          <cell r="AK872">
            <v>270293.52240000002</v>
          </cell>
          <cell r="AN872">
            <v>254411.1</v>
          </cell>
          <cell r="AQ872">
            <v>254411.1</v>
          </cell>
          <cell r="AV872">
            <v>5016.6483994839991</v>
          </cell>
          <cell r="AY872">
            <v>5016.6483994839991</v>
          </cell>
          <cell r="BC872">
            <v>5016.6483994839991</v>
          </cell>
          <cell r="BG872">
            <v>5016.6483994839991</v>
          </cell>
          <cell r="BJ872">
            <v>26210.21</v>
          </cell>
          <cell r="BM872">
            <v>26210.21</v>
          </cell>
          <cell r="BP872">
            <v>26210.21</v>
          </cell>
          <cell r="BS872">
            <v>14291.6</v>
          </cell>
          <cell r="BV872">
            <v>626648</v>
          </cell>
          <cell r="BY872">
            <v>526648</v>
          </cell>
          <cell r="CB872">
            <v>526648</v>
          </cell>
          <cell r="CH872">
            <v>165792.79999999999</v>
          </cell>
          <cell r="CK872">
            <v>165792.79999999999</v>
          </cell>
          <cell r="CN872">
            <v>793.7</v>
          </cell>
          <cell r="CQ872">
            <v>242.8</v>
          </cell>
          <cell r="CT872">
            <v>0</v>
          </cell>
          <cell r="DF872">
            <v>2426.6</v>
          </cell>
          <cell r="DO872">
            <v>0</v>
          </cell>
          <cell r="EV872">
            <v>0</v>
          </cell>
          <cell r="EW872">
            <v>0</v>
          </cell>
          <cell r="EX872">
            <v>0</v>
          </cell>
          <cell r="EY872">
            <v>0</v>
          </cell>
          <cell r="EZ872">
            <v>0</v>
          </cell>
          <cell r="FB872">
            <v>302381</v>
          </cell>
          <cell r="FC872">
            <v>302381</v>
          </cell>
          <cell r="FD872">
            <v>302381</v>
          </cell>
        </row>
        <row r="873">
          <cell r="A873" t="str">
            <v xml:space="preserve">GIS+SPFCPAMM Col$Intereses Pagados </v>
          </cell>
          <cell r="B873" t="str">
            <v>FC</v>
          </cell>
          <cell r="C873" t="str">
            <v>GIS+SP</v>
          </cell>
          <cell r="D873" t="str">
            <v>P</v>
          </cell>
          <cell r="E873" t="str">
            <v>A</v>
          </cell>
          <cell r="F873" t="str">
            <v>MM Col$</v>
          </cell>
          <cell r="G873" t="str">
            <v>LFS</v>
          </cell>
          <cell r="H873" t="str">
            <v xml:space="preserve">Intereses Pagados </v>
          </cell>
          <cell r="AC873">
            <v>16493</v>
          </cell>
          <cell r="AH873">
            <v>33781.889248629952</v>
          </cell>
          <cell r="AK873">
            <v>27960.919576952205</v>
          </cell>
          <cell r="AN873">
            <v>21865.423160742219</v>
          </cell>
          <cell r="AQ873">
            <v>15495.4</v>
          </cell>
          <cell r="AV873">
            <v>31097.127356688579</v>
          </cell>
          <cell r="AY873">
            <v>29642.341121936584</v>
          </cell>
          <cell r="BC873">
            <v>20184.044088585648</v>
          </cell>
          <cell r="BG873">
            <v>11840.273199989491</v>
          </cell>
          <cell r="BJ873">
            <v>43290.95658082141</v>
          </cell>
          <cell r="BM873">
            <v>40998.437622427824</v>
          </cell>
          <cell r="BP873">
            <v>20822.482397419557</v>
          </cell>
          <cell r="BS873">
            <v>15746.6</v>
          </cell>
          <cell r="BV873">
            <v>61579</v>
          </cell>
          <cell r="BY873">
            <v>44381</v>
          </cell>
          <cell r="CB873">
            <v>23862</v>
          </cell>
          <cell r="CH873">
            <v>38448.5</v>
          </cell>
          <cell r="CK873">
            <v>37469.599999999999</v>
          </cell>
          <cell r="CN873">
            <v>17813.2</v>
          </cell>
          <cell r="CQ873">
            <v>11723.5</v>
          </cell>
          <cell r="CT873">
            <v>49596</v>
          </cell>
          <cell r="DF873">
            <v>71759.867908431115</v>
          </cell>
          <cell r="DO873">
            <v>23937.8</v>
          </cell>
          <cell r="EV873">
            <v>0</v>
          </cell>
          <cell r="EW873">
            <v>0</v>
          </cell>
          <cell r="EX873">
            <v>0</v>
          </cell>
          <cell r="EY873">
            <v>2993.008840518436</v>
          </cell>
          <cell r="EZ873">
            <v>6983.6872945430205</v>
          </cell>
          <cell r="FB873">
            <v>22711</v>
          </cell>
          <cell r="FC873">
            <v>36306</v>
          </cell>
          <cell r="FD873">
            <v>49901</v>
          </cell>
        </row>
        <row r="874">
          <cell r="A874" t="str">
            <v>GIS+SPFCPAMM Col$Dividendos Pagados</v>
          </cell>
          <cell r="B874" t="str">
            <v>FC</v>
          </cell>
          <cell r="C874" t="str">
            <v>GIS+SP</v>
          </cell>
          <cell r="D874" t="str">
            <v>P</v>
          </cell>
          <cell r="E874" t="str">
            <v>A</v>
          </cell>
          <cell r="F874" t="str">
            <v>MM Col$</v>
          </cell>
          <cell r="G874" t="str">
            <v>LFS</v>
          </cell>
          <cell r="H874" t="str">
            <v>Dividendos Pagados</v>
          </cell>
          <cell r="AC874">
            <v>31425</v>
          </cell>
          <cell r="AH874">
            <v>123719.78926000001</v>
          </cell>
          <cell r="AK874">
            <v>92294.292839999995</v>
          </cell>
          <cell r="AN874">
            <v>60868.796419999999</v>
          </cell>
          <cell r="AQ874">
            <v>29443.3</v>
          </cell>
          <cell r="AV874">
            <v>115892.44661690798</v>
          </cell>
          <cell r="AY874">
            <v>86329.68477127199</v>
          </cell>
          <cell r="BC874">
            <v>56766.922925635998</v>
          </cell>
          <cell r="BG874">
            <v>27204.161080000002</v>
          </cell>
          <cell r="BJ874">
            <v>105073.28995999999</v>
          </cell>
          <cell r="BM874">
            <v>77876.597076000005</v>
          </cell>
          <cell r="BP874">
            <v>50679.904192000002</v>
          </cell>
          <cell r="BS874">
            <v>24150.9</v>
          </cell>
          <cell r="BV874">
            <v>95138</v>
          </cell>
          <cell r="BY874">
            <v>70896</v>
          </cell>
          <cell r="CB874">
            <v>46654</v>
          </cell>
          <cell r="CH874">
            <v>84433.9</v>
          </cell>
          <cell r="CK874">
            <v>62021.5</v>
          </cell>
          <cell r="CN874">
            <v>39609.1</v>
          </cell>
          <cell r="CQ874">
            <v>17196.7</v>
          </cell>
          <cell r="CT874">
            <v>66942</v>
          </cell>
          <cell r="DF874">
            <v>47128.161080000005</v>
          </cell>
          <cell r="DO874">
            <v>3365</v>
          </cell>
          <cell r="EV874">
            <v>173436.63420590005</v>
          </cell>
          <cell r="EW874">
            <v>162090.31234196268</v>
          </cell>
          <cell r="EX874">
            <v>151486.27321678755</v>
          </cell>
          <cell r="EY874">
            <v>141575.95627737153</v>
          </cell>
          <cell r="EZ874">
            <v>132313.97782931919</v>
          </cell>
          <cell r="FB874">
            <v>65196</v>
          </cell>
          <cell r="FC874">
            <v>98967</v>
          </cell>
          <cell r="FD874">
            <v>132738</v>
          </cell>
        </row>
        <row r="875">
          <cell r="A875" t="str">
            <v>GIS+SPFCPAMM Col$Otros Egresos</v>
          </cell>
          <cell r="B875" t="str">
            <v>FC</v>
          </cell>
          <cell r="C875" t="str">
            <v>GIS+SP</v>
          </cell>
          <cell r="D875" t="str">
            <v>P</v>
          </cell>
          <cell r="E875" t="str">
            <v>A</v>
          </cell>
          <cell r="F875" t="str">
            <v>MM Col$</v>
          </cell>
          <cell r="G875" t="str">
            <v>LFS</v>
          </cell>
          <cell r="H875" t="str">
            <v>Otros Egresos</v>
          </cell>
          <cell r="AC875">
            <v>14164</v>
          </cell>
          <cell r="AH875">
            <v>22294.333999999999</v>
          </cell>
          <cell r="AK875">
            <v>22054.920000000002</v>
          </cell>
          <cell r="AN875">
            <v>21276.537</v>
          </cell>
          <cell r="AQ875">
            <v>19540.5</v>
          </cell>
          <cell r="AV875">
            <v>31968</v>
          </cell>
          <cell r="AY875">
            <v>29036.880000000001</v>
          </cell>
          <cell r="BC875">
            <v>21709.08</v>
          </cell>
          <cell r="BG875">
            <v>2656.8</v>
          </cell>
          <cell r="BJ875">
            <v>18776.648000000001</v>
          </cell>
          <cell r="BM875">
            <v>16996.648000000001</v>
          </cell>
          <cell r="BP875">
            <v>12367.798999999999</v>
          </cell>
          <cell r="BS875">
            <v>618.95000000000005</v>
          </cell>
          <cell r="BV875">
            <v>14385.2</v>
          </cell>
          <cell r="BY875">
            <v>12945.2</v>
          </cell>
          <cell r="CB875">
            <v>10003.200000000001</v>
          </cell>
          <cell r="CH875">
            <v>13384.2</v>
          </cell>
          <cell r="CK875">
            <v>12166.6</v>
          </cell>
          <cell r="CN875">
            <v>9342.2000000000007</v>
          </cell>
          <cell r="CQ875">
            <v>2597</v>
          </cell>
          <cell r="CT875">
            <v>7936</v>
          </cell>
          <cell r="DF875">
            <v>24171.5</v>
          </cell>
          <cell r="DO875">
            <v>5012.2</v>
          </cell>
          <cell r="EV875">
            <v>29429.009676340876</v>
          </cell>
          <cell r="EW875">
            <v>27763.216675793283</v>
          </cell>
          <cell r="EX875">
            <v>26191.713845087997</v>
          </cell>
          <cell r="EY875">
            <v>24709.164004800001</v>
          </cell>
          <cell r="EZ875">
            <v>23310.532080000001</v>
          </cell>
          <cell r="FB875">
            <v>17177</v>
          </cell>
          <cell r="FC875">
            <v>18497</v>
          </cell>
          <cell r="FD875">
            <v>18497</v>
          </cell>
        </row>
        <row r="876">
          <cell r="A876" t="str">
            <v>GIS+SPFCPAMM Col$Opcion IFC</v>
          </cell>
          <cell r="B876" t="str">
            <v>FC</v>
          </cell>
          <cell r="C876" t="str">
            <v>GIS+SP</v>
          </cell>
          <cell r="D876" t="str">
            <v>P</v>
          </cell>
          <cell r="E876" t="str">
            <v>A</v>
          </cell>
          <cell r="F876" t="str">
            <v>MM Col$</v>
          </cell>
          <cell r="G876" t="str">
            <v>LFS</v>
          </cell>
          <cell r="H876" t="str">
            <v>Opcion IFC</v>
          </cell>
          <cell r="DF876">
            <v>76071.600000000006</v>
          </cell>
          <cell r="DO876">
            <v>0</v>
          </cell>
        </row>
        <row r="877">
          <cell r="A877" t="str">
            <v>GIS+SPFCPAMM Col$</v>
          </cell>
          <cell r="B877" t="str">
            <v>FC</v>
          </cell>
          <cell r="C877" t="str">
            <v>GIS+SP</v>
          </cell>
          <cell r="D877" t="str">
            <v>P</v>
          </cell>
          <cell r="E877" t="str">
            <v>A</v>
          </cell>
          <cell r="F877" t="str">
            <v>MM Col$</v>
          </cell>
          <cell r="G877" t="str">
            <v>LFS</v>
          </cell>
          <cell r="H877" t="str">
            <v/>
          </cell>
          <cell r="BM877">
            <v>0</v>
          </cell>
          <cell r="BP877">
            <v>0</v>
          </cell>
        </row>
        <row r="878">
          <cell r="A878" t="str">
            <v>GIS+SPFCPAMM Col$FLUJO OPERACIONAL</v>
          </cell>
          <cell r="B878" t="str">
            <v>FC</v>
          </cell>
          <cell r="C878" t="str">
            <v>GIS+SP</v>
          </cell>
          <cell r="D878" t="str">
            <v>P</v>
          </cell>
          <cell r="E878" t="str">
            <v>A</v>
          </cell>
          <cell r="F878" t="str">
            <v>MM Col$</v>
          </cell>
          <cell r="G878" t="str">
            <v>LFS</v>
          </cell>
          <cell r="H878" t="str">
            <v>FLUJO OPERACIONAL</v>
          </cell>
          <cell r="AC878">
            <v>-153675</v>
          </cell>
          <cell r="AH878">
            <v>300416.68817579327</v>
          </cell>
          <cell r="AK878">
            <v>273817.41245906515</v>
          </cell>
          <cell r="AN878">
            <v>262948.11887812091</v>
          </cell>
          <cell r="AQ878">
            <v>225749.69999999995</v>
          </cell>
          <cell r="AV878">
            <v>496849.92846753966</v>
          </cell>
          <cell r="AY878">
            <v>54686.998272698082</v>
          </cell>
          <cell r="BC878">
            <v>21281.358323853405</v>
          </cell>
          <cell r="BG878">
            <v>4502.5652951188604</v>
          </cell>
          <cell r="BJ878">
            <v>59360.188937753817</v>
          </cell>
          <cell r="BM878">
            <v>39095.309075534031</v>
          </cell>
          <cell r="BP878">
            <v>19168.912479928964</v>
          </cell>
          <cell r="BS878">
            <v>-8482.288999999997</v>
          </cell>
          <cell r="BV878">
            <v>-557877.39999999991</v>
          </cell>
          <cell r="BY878">
            <v>-459398.39999999991</v>
          </cell>
          <cell r="CB878">
            <v>-474498.4</v>
          </cell>
          <cell r="CH878">
            <v>215504.5</v>
          </cell>
          <cell r="CK878">
            <v>199549.7</v>
          </cell>
          <cell r="CN878">
            <v>323383</v>
          </cell>
          <cell r="CQ878">
            <v>239649.7</v>
          </cell>
          <cell r="CT878">
            <v>244521</v>
          </cell>
          <cell r="DF878">
            <v>237997.98080787901</v>
          </cell>
          <cell r="DO878">
            <v>15865.6</v>
          </cell>
          <cell r="EV878">
            <v>306082.5481242176</v>
          </cell>
          <cell r="EW878">
            <v>267926.17006714072</v>
          </cell>
          <cell r="EX878">
            <v>233950.23478762541</v>
          </cell>
          <cell r="EY878">
            <v>201938.70616577315</v>
          </cell>
          <cell r="EZ878">
            <v>175876.74024400482</v>
          </cell>
          <cell r="FB878">
            <v>-227342</v>
          </cell>
          <cell r="FC878">
            <v>-209144</v>
          </cell>
          <cell r="FD878">
            <v>-190796</v>
          </cell>
        </row>
        <row r="879">
          <cell r="A879" t="str">
            <v>GIS+SPFCPAMM Col$</v>
          </cell>
          <cell r="B879" t="str">
            <v>FC</v>
          </cell>
          <cell r="C879" t="str">
            <v>GIS+SP</v>
          </cell>
          <cell r="D879" t="str">
            <v>P</v>
          </cell>
          <cell r="E879" t="str">
            <v>A</v>
          </cell>
          <cell r="F879" t="str">
            <v>MM Col$</v>
          </cell>
          <cell r="G879" t="str">
            <v>LFS</v>
          </cell>
          <cell r="H879" t="str">
            <v/>
          </cell>
          <cell r="BM879">
            <v>0</v>
          </cell>
          <cell r="BP879">
            <v>0</v>
          </cell>
        </row>
        <row r="880">
          <cell r="A880" t="str">
            <v>GIS+SPFCPAMM Col$MOVIMIENTO NETO DE DEUDA</v>
          </cell>
          <cell r="B880" t="str">
            <v>FC</v>
          </cell>
          <cell r="C880" t="str">
            <v>GIS+SP</v>
          </cell>
          <cell r="D880" t="str">
            <v>P</v>
          </cell>
          <cell r="E880" t="str">
            <v>A</v>
          </cell>
          <cell r="F880" t="str">
            <v>MM Col$</v>
          </cell>
          <cell r="G880" t="str">
            <v>LFS</v>
          </cell>
          <cell r="H880" t="str">
            <v>MOVIMIENTO NETO DE DEUDA</v>
          </cell>
          <cell r="AC880">
            <v>-233652</v>
          </cell>
          <cell r="AH880">
            <v>166364.1</v>
          </cell>
          <cell r="AK880">
            <v>178614.1</v>
          </cell>
          <cell r="AN880">
            <v>190864.1</v>
          </cell>
          <cell r="AQ880">
            <v>203114.1</v>
          </cell>
          <cell r="AV880">
            <v>-121816.53467157693</v>
          </cell>
          <cell r="AY880">
            <v>-106923.52643436694</v>
          </cell>
          <cell r="BC880">
            <v>-58637.206826255839</v>
          </cell>
          <cell r="BG880">
            <v>-27477.319608111109</v>
          </cell>
          <cell r="BJ880">
            <v>-141288.51960811112</v>
          </cell>
          <cell r="BM880">
            <v>-141288.51960811112</v>
          </cell>
          <cell r="BP880">
            <v>-87562.2</v>
          </cell>
          <cell r="BS880">
            <v>2458.8000000000002</v>
          </cell>
          <cell r="BV880">
            <v>361148</v>
          </cell>
          <cell r="BY880">
            <v>268255</v>
          </cell>
          <cell r="CB880">
            <v>275779</v>
          </cell>
          <cell r="CH880">
            <v>-257973.8</v>
          </cell>
          <cell r="CK880">
            <v>-257973.8</v>
          </cell>
          <cell r="CN880">
            <v>-18821.3</v>
          </cell>
          <cell r="CQ880">
            <v>-18821.3</v>
          </cell>
          <cell r="CT880">
            <v>-255105.2</v>
          </cell>
          <cell r="DF880">
            <v>-293231.8</v>
          </cell>
          <cell r="DO880">
            <v>-46460.2</v>
          </cell>
          <cell r="EV880">
            <v>0</v>
          </cell>
          <cell r="EW880">
            <v>0</v>
          </cell>
          <cell r="EX880">
            <v>0</v>
          </cell>
          <cell r="EY880">
            <v>-44494.639216222218</v>
          </cell>
          <cell r="EZ880">
            <v>-44494.639216222218</v>
          </cell>
          <cell r="FB880">
            <v>251567</v>
          </cell>
          <cell r="FC880">
            <v>251567</v>
          </cell>
          <cell r="FD880">
            <v>251567</v>
          </cell>
        </row>
        <row r="881">
          <cell r="A881" t="str">
            <v>GIS+SPFCPAMM Col$Prestamos Compañías Vinculadas - Neto Deuda</v>
          </cell>
          <cell r="B881" t="str">
            <v>FC</v>
          </cell>
          <cell r="C881" t="str">
            <v>GIS+SP</v>
          </cell>
          <cell r="D881" t="str">
            <v>P</v>
          </cell>
          <cell r="E881" t="str">
            <v>A</v>
          </cell>
          <cell r="F881" t="str">
            <v>MM Col$</v>
          </cell>
          <cell r="G881" t="str">
            <v>LFS</v>
          </cell>
          <cell r="H881" t="str">
            <v>Prestamos Compañías Vinculadas - Neto Deuda</v>
          </cell>
          <cell r="AH881">
            <v>0</v>
          </cell>
          <cell r="AK881">
            <v>0</v>
          </cell>
          <cell r="AN881">
            <v>0</v>
          </cell>
          <cell r="AQ881">
            <v>0</v>
          </cell>
          <cell r="AV881">
            <v>63840.11278185527</v>
          </cell>
          <cell r="AY881">
            <v>63840.11278185527</v>
          </cell>
          <cell r="BC881">
            <v>63840.11278185527</v>
          </cell>
          <cell r="BG881">
            <v>0</v>
          </cell>
          <cell r="BJ881">
            <v>0</v>
          </cell>
          <cell r="BM881">
            <v>0</v>
          </cell>
          <cell r="BP881">
            <v>0</v>
          </cell>
          <cell r="BS881">
            <v>0</v>
          </cell>
          <cell r="BV881">
            <v>-245011</v>
          </cell>
          <cell r="BY881">
            <v>-255904</v>
          </cell>
          <cell r="CB881">
            <v>-266900</v>
          </cell>
          <cell r="CH881">
            <v>0</v>
          </cell>
          <cell r="CK881">
            <v>0</v>
          </cell>
          <cell r="CN881">
            <v>0</v>
          </cell>
          <cell r="CQ881">
            <v>0</v>
          </cell>
          <cell r="CT881">
            <v>0</v>
          </cell>
          <cell r="EV881">
            <v>0</v>
          </cell>
          <cell r="EW881">
            <v>0</v>
          </cell>
          <cell r="EX881">
            <v>0</v>
          </cell>
          <cell r="EY881">
            <v>0</v>
          </cell>
          <cell r="EZ881">
            <v>0</v>
          </cell>
        </row>
        <row r="882">
          <cell r="A882" t="str">
            <v>GIS+SPFCPAMM Col$Obligaciones Financieras Mov Neto Deuda</v>
          </cell>
          <cell r="B882" t="str">
            <v>FC</v>
          </cell>
          <cell r="C882" t="str">
            <v>GIS+SP</v>
          </cell>
          <cell r="D882" t="str">
            <v>P</v>
          </cell>
          <cell r="E882" t="str">
            <v>A</v>
          </cell>
          <cell r="F882" t="str">
            <v>MM Col$</v>
          </cell>
          <cell r="G882" t="str">
            <v>LFS</v>
          </cell>
          <cell r="H882" t="str">
            <v>Obligaciones Financieras Mov Neto Deuda</v>
          </cell>
          <cell r="AC882">
            <v>-233652</v>
          </cell>
          <cell r="AH882">
            <v>166364.1</v>
          </cell>
          <cell r="AK882">
            <v>178614.1</v>
          </cell>
          <cell r="AN882">
            <v>190864.1</v>
          </cell>
          <cell r="AQ882">
            <v>203114.1</v>
          </cell>
          <cell r="AV882">
            <v>-185656.6474534322</v>
          </cell>
          <cell r="AY882">
            <v>-170763.63921622222</v>
          </cell>
          <cell r="BC882">
            <v>-122477.31960811111</v>
          </cell>
          <cell r="BG882">
            <v>-27477.319608111109</v>
          </cell>
          <cell r="BJ882">
            <v>-141288.51960811112</v>
          </cell>
          <cell r="BM882">
            <v>-141288.51960811112</v>
          </cell>
          <cell r="BP882">
            <v>-87562.2</v>
          </cell>
          <cell r="BS882">
            <v>2458.8000000000002</v>
          </cell>
          <cell r="BV882">
            <v>606159</v>
          </cell>
          <cell r="BY882">
            <v>524159</v>
          </cell>
          <cell r="CB882">
            <v>542679</v>
          </cell>
          <cell r="CH882">
            <v>-257973.8</v>
          </cell>
          <cell r="CK882">
            <v>-257973.8</v>
          </cell>
          <cell r="CN882">
            <v>-18821.3</v>
          </cell>
          <cell r="CQ882">
            <v>-18821.3</v>
          </cell>
          <cell r="CT882">
            <v>-255105.2</v>
          </cell>
          <cell r="EV882">
            <v>0</v>
          </cell>
          <cell r="EW882">
            <v>0</v>
          </cell>
          <cell r="EX882">
            <v>0</v>
          </cell>
          <cell r="EY882">
            <v>-44494.639216222218</v>
          </cell>
          <cell r="EZ882">
            <v>-44494.639216222218</v>
          </cell>
          <cell r="FB882">
            <v>251567</v>
          </cell>
          <cell r="FC882">
            <v>251567</v>
          </cell>
          <cell r="FD882">
            <v>251567</v>
          </cell>
        </row>
        <row r="883">
          <cell r="A883" t="str">
            <v>GIS+SPFCPAMM Col$Papeles Comerciales - Neto Deuda</v>
          </cell>
          <cell r="B883" t="str">
            <v>FC</v>
          </cell>
          <cell r="C883" t="str">
            <v>GIS+SP</v>
          </cell>
          <cell r="D883" t="str">
            <v>P</v>
          </cell>
          <cell r="E883" t="str">
            <v>A</v>
          </cell>
          <cell r="F883" t="str">
            <v>MM Col$</v>
          </cell>
          <cell r="G883" t="str">
            <v>LFS</v>
          </cell>
          <cell r="H883" t="str">
            <v>Papeles Comerciales - Neto Deuda</v>
          </cell>
          <cell r="BM883">
            <v>0</v>
          </cell>
          <cell r="BP883">
            <v>0</v>
          </cell>
          <cell r="BV883">
            <v>250000</v>
          </cell>
          <cell r="BY883">
            <v>250000</v>
          </cell>
          <cell r="CB883">
            <v>250000</v>
          </cell>
        </row>
        <row r="884">
          <cell r="A884" t="str">
            <v>GIS+SPFCPAMM Col$Credito Sindicado - Neto Deuda</v>
          </cell>
          <cell r="B884" t="str">
            <v>FC</v>
          </cell>
          <cell r="C884" t="str">
            <v>GIS+SP</v>
          </cell>
          <cell r="D884" t="str">
            <v>P</v>
          </cell>
          <cell r="E884" t="str">
            <v>A</v>
          </cell>
          <cell r="F884" t="str">
            <v>MM Col$</v>
          </cell>
          <cell r="G884" t="str">
            <v>LFS</v>
          </cell>
          <cell r="H884" t="str">
            <v>Credito Sindicado - Neto Deuda</v>
          </cell>
          <cell r="AV884">
            <v>0</v>
          </cell>
          <cell r="AY884">
            <v>0</v>
          </cell>
          <cell r="BC884">
            <v>0</v>
          </cell>
          <cell r="BG884">
            <v>0</v>
          </cell>
          <cell r="BV884">
            <v>337500</v>
          </cell>
          <cell r="BY884">
            <v>337500</v>
          </cell>
          <cell r="CB884">
            <v>337500</v>
          </cell>
        </row>
        <row r="885">
          <cell r="A885" t="str">
            <v>GIS+SPFCPAMM Col$</v>
          </cell>
          <cell r="B885" t="str">
            <v>FC</v>
          </cell>
          <cell r="C885" t="str">
            <v>GIS+SP</v>
          </cell>
          <cell r="D885" t="str">
            <v>P</v>
          </cell>
          <cell r="E885" t="str">
            <v>A</v>
          </cell>
          <cell r="F885" t="str">
            <v>MM Col$</v>
          </cell>
          <cell r="G885" t="str">
            <v>LFS</v>
          </cell>
          <cell r="H885" t="str">
            <v/>
          </cell>
        </row>
        <row r="886">
          <cell r="A886" t="str">
            <v>GIS+SPFCPAMM Col$SALDO DE CAJA INICIAL</v>
          </cell>
          <cell r="B886" t="str">
            <v>FC</v>
          </cell>
          <cell r="C886" t="str">
            <v>GIS+SP</v>
          </cell>
          <cell r="D886" t="str">
            <v>P</v>
          </cell>
          <cell r="E886" t="str">
            <v>A</v>
          </cell>
          <cell r="F886" t="str">
            <v>MM Col$</v>
          </cell>
          <cell r="G886" t="str">
            <v>LFS</v>
          </cell>
          <cell r="H886" t="str">
            <v>SALDO DE CAJA INICIAL</v>
          </cell>
          <cell r="AC886">
            <v>724752</v>
          </cell>
          <cell r="AH886">
            <v>150038.51105816013</v>
          </cell>
          <cell r="AK886">
            <v>150038.51105816013</v>
          </cell>
          <cell r="AN886">
            <v>150038.51105816013</v>
          </cell>
          <cell r="AQ886">
            <v>150038.51105816013</v>
          </cell>
          <cell r="AV886">
            <v>5618.2</v>
          </cell>
          <cell r="AY886">
            <v>5618.2</v>
          </cell>
          <cell r="BC886">
            <v>5618.2</v>
          </cell>
          <cell r="BG886">
            <v>5618.2</v>
          </cell>
          <cell r="BJ886">
            <v>24118.1000000001</v>
          </cell>
          <cell r="BM886">
            <v>24118.1000000001</v>
          </cell>
          <cell r="BP886">
            <v>18235.835485220101</v>
          </cell>
          <cell r="BS886">
            <v>24118.1000000001</v>
          </cell>
          <cell r="BV886">
            <v>199215.66</v>
          </cell>
          <cell r="BY886">
            <v>199215.7</v>
          </cell>
          <cell r="CB886">
            <v>199215.66</v>
          </cell>
          <cell r="CH886">
            <v>95252.22</v>
          </cell>
          <cell r="CK886">
            <v>95252.22</v>
          </cell>
          <cell r="CN886">
            <v>95252.22</v>
          </cell>
          <cell r="CQ886">
            <v>95252.22</v>
          </cell>
          <cell r="CT886">
            <v>10584.213723250014</v>
          </cell>
          <cell r="DF886">
            <v>6003.3</v>
          </cell>
          <cell r="DO886">
            <v>6003.3</v>
          </cell>
          <cell r="EV886">
            <v>1224378.8107081798</v>
          </cell>
          <cell r="EW886">
            <v>956452.64064103924</v>
          </cell>
          <cell r="EX886">
            <v>722502.40585341386</v>
          </cell>
          <cell r="EY886">
            <v>565058.33890386275</v>
          </cell>
          <cell r="EZ886">
            <v>433676.23787608015</v>
          </cell>
          <cell r="FB886">
            <v>724752</v>
          </cell>
          <cell r="FC886">
            <v>724752</v>
          </cell>
          <cell r="FD886">
            <v>724752</v>
          </cell>
        </row>
        <row r="887">
          <cell r="A887" t="str">
            <v>GIS+SPFCPAMM Col$</v>
          </cell>
          <cell r="B887" t="str">
            <v>FC</v>
          </cell>
          <cell r="C887" t="str">
            <v>GIS+SP</v>
          </cell>
          <cell r="D887" t="str">
            <v>P</v>
          </cell>
          <cell r="E887" t="str">
            <v>A</v>
          </cell>
          <cell r="F887" t="str">
            <v>MM Col$</v>
          </cell>
          <cell r="G887" t="str">
            <v>LFS</v>
          </cell>
          <cell r="H887" t="str">
            <v/>
          </cell>
          <cell r="AV887">
            <v>0</v>
          </cell>
          <cell r="AY887">
            <v>0</v>
          </cell>
          <cell r="BC887">
            <v>0</v>
          </cell>
          <cell r="BG887">
            <v>0</v>
          </cell>
          <cell r="BM887">
            <v>0</v>
          </cell>
          <cell r="BP887">
            <v>0</v>
          </cell>
        </row>
        <row r="888">
          <cell r="A888" t="str">
            <v>GIS+SPFCPAMM Col$CAJA REQUERIDA</v>
          </cell>
          <cell r="B888" t="str">
            <v>FC</v>
          </cell>
          <cell r="C888" t="str">
            <v>GIS+SP</v>
          </cell>
          <cell r="D888" t="str">
            <v>P</v>
          </cell>
          <cell r="E888" t="str">
            <v>A</v>
          </cell>
          <cell r="F888" t="str">
            <v>MM Col$</v>
          </cell>
          <cell r="G888" t="str">
            <v>LFS</v>
          </cell>
          <cell r="H888" t="str">
            <v>CAJA REQUERIDA</v>
          </cell>
          <cell r="BV888">
            <v>0</v>
          </cell>
          <cell r="CB888">
            <v>0</v>
          </cell>
          <cell r="CH888">
            <v>0</v>
          </cell>
          <cell r="CK888">
            <v>0</v>
          </cell>
          <cell r="CN888">
            <v>0</v>
          </cell>
          <cell r="CQ888">
            <v>0</v>
          </cell>
          <cell r="CT888">
            <v>0</v>
          </cell>
          <cell r="DF888">
            <v>52000</v>
          </cell>
          <cell r="DO888">
            <v>27000</v>
          </cell>
        </row>
        <row r="889">
          <cell r="A889" t="str">
            <v>GIS+SPFCPAMM Col$Prestamos Compañías Vinculadas -Caja Requerida</v>
          </cell>
          <cell r="B889" t="str">
            <v>FC</v>
          </cell>
          <cell r="C889" t="str">
            <v>GIS+SP</v>
          </cell>
          <cell r="D889" t="str">
            <v>P</v>
          </cell>
          <cell r="E889" t="str">
            <v>A</v>
          </cell>
          <cell r="F889" t="str">
            <v>MM Col$</v>
          </cell>
          <cell r="G889" t="str">
            <v>LFS</v>
          </cell>
          <cell r="H889" t="str">
            <v>Prestamos Compañías Vinculadas -Caja Requerida</v>
          </cell>
          <cell r="BY889">
            <v>0</v>
          </cell>
          <cell r="CH889">
            <v>0</v>
          </cell>
          <cell r="CK889">
            <v>0</v>
          </cell>
          <cell r="CN889">
            <v>0</v>
          </cell>
          <cell r="CQ889">
            <v>0</v>
          </cell>
          <cell r="CT889">
            <v>0</v>
          </cell>
        </row>
        <row r="890">
          <cell r="A890" t="str">
            <v>GIS+SPFCPAMM Col$Obligaciones Financieras -Caja Requerida</v>
          </cell>
          <cell r="B890" t="str">
            <v>FC</v>
          </cell>
          <cell r="C890" t="str">
            <v>GIS+SP</v>
          </cell>
          <cell r="D890" t="str">
            <v>P</v>
          </cell>
          <cell r="E890" t="str">
            <v>A</v>
          </cell>
          <cell r="F890" t="str">
            <v>MM Col$</v>
          </cell>
          <cell r="G890" t="str">
            <v>LFS</v>
          </cell>
          <cell r="H890" t="str">
            <v>Obligaciones Financieras -Caja Requerida</v>
          </cell>
          <cell r="CH890">
            <v>0</v>
          </cell>
          <cell r="CK890">
            <v>0</v>
          </cell>
          <cell r="CN890">
            <v>0</v>
          </cell>
          <cell r="CQ890">
            <v>0</v>
          </cell>
          <cell r="CT890">
            <v>0</v>
          </cell>
        </row>
        <row r="891">
          <cell r="A891" t="str">
            <v>GIS+SPFCPAMM Col$</v>
          </cell>
          <cell r="B891" t="str">
            <v>FC</v>
          </cell>
          <cell r="C891" t="str">
            <v>GIS+SP</v>
          </cell>
          <cell r="D891" t="str">
            <v>P</v>
          </cell>
          <cell r="E891" t="str">
            <v>A</v>
          </cell>
          <cell r="F891" t="str">
            <v>MM Col$</v>
          </cell>
          <cell r="G891" t="str">
            <v>LFS</v>
          </cell>
          <cell r="H891" t="str">
            <v/>
          </cell>
        </row>
        <row r="892">
          <cell r="A892" t="str">
            <v>GIS+SPFCPAMM Col$CAJA FINAL</v>
          </cell>
          <cell r="B892" t="str">
            <v>FC</v>
          </cell>
          <cell r="C892" t="str">
            <v>GIS+SP</v>
          </cell>
          <cell r="D892" t="str">
            <v>P</v>
          </cell>
          <cell r="E892" t="str">
            <v>A</v>
          </cell>
          <cell r="F892" t="str">
            <v>MM Col$</v>
          </cell>
          <cell r="G892" t="str">
            <v>LFS</v>
          </cell>
          <cell r="H892" t="str">
            <v>CAJA FINAL</v>
          </cell>
          <cell r="AC892">
            <v>337425</v>
          </cell>
          <cell r="AH892">
            <v>616819.29923395335</v>
          </cell>
          <cell r="AK892">
            <v>602470.02351722529</v>
          </cell>
          <cell r="AN892">
            <v>603850.72993628099</v>
          </cell>
          <cell r="AQ892">
            <v>578902.31105816003</v>
          </cell>
          <cell r="BG892">
            <v>-17356.554312992248</v>
          </cell>
          <cell r="BJ892">
            <v>-57810.230670357203</v>
          </cell>
          <cell r="BM892">
            <v>-78075.110532576989</v>
          </cell>
          <cell r="BP892">
            <v>-44275.187520070904</v>
          </cell>
          <cell r="BS892">
            <v>18094.611000000099</v>
          </cell>
          <cell r="BV892">
            <v>2486.2600000001257</v>
          </cell>
          <cell r="BY892">
            <v>8072.3</v>
          </cell>
          <cell r="CB892">
            <v>496.26000000012573</v>
          </cell>
          <cell r="CH892">
            <v>52782.92</v>
          </cell>
          <cell r="CK892">
            <v>36828.120000000003</v>
          </cell>
          <cell r="CN892">
            <v>399813.92</v>
          </cell>
          <cell r="CQ892">
            <v>316080.62</v>
          </cell>
          <cell r="CT892">
            <v>1.3723250001930865E-2</v>
          </cell>
          <cell r="DF892">
            <v>2769.4808078790229</v>
          </cell>
          <cell r="DO892">
            <v>2408.6999999999998</v>
          </cell>
          <cell r="EV892">
            <v>1530461.3588323975</v>
          </cell>
          <cell r="EW892">
            <v>1224378.8107081801</v>
          </cell>
          <cell r="EX892">
            <v>956452.64064103924</v>
          </cell>
          <cell r="EY892">
            <v>722502.40585341374</v>
          </cell>
          <cell r="EZ892">
            <v>565058.33890386275</v>
          </cell>
          <cell r="FB892">
            <v>748977</v>
          </cell>
          <cell r="FC892">
            <v>767175</v>
          </cell>
          <cell r="FD892">
            <v>785523</v>
          </cell>
        </row>
        <row r="893">
          <cell r="A893" t="str">
            <v>GIS+SPFCPAMM Col$CAJA SURAMERICANA B.V.I.</v>
          </cell>
          <cell r="B893" t="str">
            <v>FC</v>
          </cell>
          <cell r="C893" t="str">
            <v>GIS+SP</v>
          </cell>
          <cell r="D893" t="str">
            <v>P</v>
          </cell>
          <cell r="E893" t="str">
            <v>A</v>
          </cell>
          <cell r="F893" t="str">
            <v>MM Col$</v>
          </cell>
          <cell r="G893" t="str">
            <v>LFS</v>
          </cell>
          <cell r="H893" t="str">
            <v>CAJA SURAMERICANA B.V.I.</v>
          </cell>
          <cell r="AH893">
            <v>440.6</v>
          </cell>
          <cell r="AK893">
            <v>440.6</v>
          </cell>
          <cell r="AN893">
            <v>440.6</v>
          </cell>
          <cell r="AQ893">
            <v>440.6</v>
          </cell>
          <cell r="AV893">
            <v>424.2</v>
          </cell>
          <cell r="AY893">
            <v>424.2</v>
          </cell>
          <cell r="BC893">
            <v>424.2</v>
          </cell>
          <cell r="BG893">
            <v>424.2</v>
          </cell>
          <cell r="BJ893">
            <v>141.22448522000019</v>
          </cell>
          <cell r="BM893">
            <v>141.22448522000019</v>
          </cell>
          <cell r="BP893">
            <v>141.22448522000019</v>
          </cell>
          <cell r="BS893">
            <v>141.22448522000019</v>
          </cell>
          <cell r="EV893">
            <v>0</v>
          </cell>
          <cell r="EW893">
            <v>0</v>
          </cell>
          <cell r="EX893">
            <v>0</v>
          </cell>
          <cell r="EY893">
            <v>0</v>
          </cell>
          <cell r="EZ893">
            <v>0</v>
          </cell>
        </row>
        <row r="894">
          <cell r="A894" t="str">
            <v>GIS+SPFCPAMM Col$CAJA FINAL + BVI</v>
          </cell>
          <cell r="B894" t="str">
            <v>FC</v>
          </cell>
          <cell r="C894" t="str">
            <v>GIS+SP</v>
          </cell>
          <cell r="D894" t="str">
            <v>P</v>
          </cell>
          <cell r="E894" t="str">
            <v>A</v>
          </cell>
          <cell r="F894" t="str">
            <v>MM Col$</v>
          </cell>
          <cell r="G894" t="str">
            <v>LFS</v>
          </cell>
          <cell r="H894" t="str">
            <v>CAJA FINAL + BVI</v>
          </cell>
          <cell r="AC894">
            <v>337425</v>
          </cell>
          <cell r="AH894">
            <v>617259.89923395333</v>
          </cell>
          <cell r="AK894">
            <v>602910.62351722526</v>
          </cell>
          <cell r="AN894">
            <v>604291.32993628096</v>
          </cell>
          <cell r="AQ894">
            <v>579342.91105816001</v>
          </cell>
          <cell r="AV894">
            <v>381075.79379596276</v>
          </cell>
          <cell r="AY894">
            <v>-46194.128161668865</v>
          </cell>
          <cell r="BC894">
            <v>-31313.448502402432</v>
          </cell>
          <cell r="BG894">
            <v>-16932.354312992247</v>
          </cell>
          <cell r="BJ894">
            <v>-57669.006185137201</v>
          </cell>
          <cell r="BM894">
            <v>-77933.886047356995</v>
          </cell>
          <cell r="BP894">
            <v>-44133.963034850902</v>
          </cell>
          <cell r="FB894">
            <v>748977</v>
          </cell>
          <cell r="FC894">
            <v>767175</v>
          </cell>
          <cell r="FD894">
            <v>785523</v>
          </cell>
        </row>
        <row r="895">
          <cell r="A895" t="str">
            <v>GIS+SPFCPAMM Col$Saldo de Deuda</v>
          </cell>
          <cell r="B895" t="str">
            <v>FC</v>
          </cell>
          <cell r="C895" t="str">
            <v>GIS+SP</v>
          </cell>
          <cell r="D895" t="str">
            <v>P</v>
          </cell>
          <cell r="E895" t="str">
            <v>A</v>
          </cell>
          <cell r="F895" t="str">
            <v>MM Col$</v>
          </cell>
          <cell r="G895" t="str">
            <v>LFS</v>
          </cell>
          <cell r="H895" t="str">
            <v>Saldo de Deuda</v>
          </cell>
          <cell r="AC895">
            <v>331781.04749000003</v>
          </cell>
          <cell r="AH895">
            <v>483652</v>
          </cell>
          <cell r="AK895">
            <v>495902</v>
          </cell>
          <cell r="AN895">
            <v>508152</v>
          </cell>
          <cell r="AQ895">
            <v>542701</v>
          </cell>
          <cell r="AV895">
            <v>133483.91764866665</v>
          </cell>
          <cell r="AY895">
            <v>148376.92588587664</v>
          </cell>
          <cell r="BC895">
            <v>196663.24549398775</v>
          </cell>
          <cell r="BG895">
            <v>291663.24549398781</v>
          </cell>
          <cell r="FB895">
            <v>817000</v>
          </cell>
          <cell r="FC895">
            <v>817000</v>
          </cell>
          <cell r="FD895">
            <v>817000</v>
          </cell>
        </row>
        <row r="896">
          <cell r="A896" t="str">
            <v>GIS+SPFCPAMM Col$SALDO (+)DEUDA /(-)CAJA NETO</v>
          </cell>
          <cell r="B896" t="str">
            <v>FC</v>
          </cell>
          <cell r="C896" t="str">
            <v>GIS+SP</v>
          </cell>
          <cell r="D896" t="str">
            <v>P</v>
          </cell>
          <cell r="E896" t="str">
            <v>A</v>
          </cell>
          <cell r="F896" t="str">
            <v>MM Col$</v>
          </cell>
          <cell r="G896" t="str">
            <v>LFS</v>
          </cell>
          <cell r="H896" t="str">
            <v>SALDO (+)DEUDA /(-)CAJA NETO</v>
          </cell>
          <cell r="AC896">
            <v>-5643.9525099999737</v>
          </cell>
          <cell r="AH896">
            <v>-133607.89923395333</v>
          </cell>
          <cell r="AK896">
            <v>-107008.62351722526</v>
          </cell>
          <cell r="AN896">
            <v>-96139.329936280963</v>
          </cell>
          <cell r="AQ896">
            <v>-36641.911058160011</v>
          </cell>
          <cell r="AV896">
            <v>-247591.87614729611</v>
          </cell>
          <cell r="AY896">
            <v>194571.05404754551</v>
          </cell>
          <cell r="BC896">
            <v>227976.69399639018</v>
          </cell>
          <cell r="BG896">
            <v>308595.59980698006</v>
          </cell>
          <cell r="BJ896">
            <v>261686.56305002613</v>
          </cell>
          <cell r="BM896">
            <v>281951.44291224587</v>
          </cell>
          <cell r="BP896">
            <v>301877.83950785093</v>
          </cell>
          <cell r="BS896">
            <v>18235.835485220105</v>
          </cell>
          <cell r="EV896">
            <v>-1530461.3588323977</v>
          </cell>
          <cell r="EW896">
            <v>-1224378.8107081801</v>
          </cell>
          <cell r="EX896">
            <v>-956452.64064103935</v>
          </cell>
          <cell r="EY896">
            <v>-722502.40585341398</v>
          </cell>
          <cell r="EZ896">
            <v>-520563.69968764076</v>
          </cell>
          <cell r="FB896">
            <v>68023</v>
          </cell>
          <cell r="FC896">
            <v>49825</v>
          </cell>
          <cell r="FD896">
            <v>31477</v>
          </cell>
        </row>
        <row r="899">
          <cell r="H899" t="str">
            <v>OBLIGACIONES FINANCIERAS</v>
          </cell>
        </row>
        <row r="900">
          <cell r="H900" t="str">
            <v>GIS+SP</v>
          </cell>
        </row>
        <row r="901">
          <cell r="A901" t="str">
            <v>Capital Adeudado con intereses causados en el período</v>
          </cell>
          <cell r="H901" t="str">
            <v>Capital Adeudado con intereses causados en el período</v>
          </cell>
        </row>
        <row r="902">
          <cell r="A902" t="str">
            <v>MM Col$</v>
          </cell>
          <cell r="H902" t="str">
            <v>MM Col$</v>
          </cell>
        </row>
        <row r="904">
          <cell r="A904" t="str">
            <v>GIS+SPDeudaRMMM Col$No Financieras GEA</v>
          </cell>
          <cell r="B904" t="str">
            <v>Deuda</v>
          </cell>
          <cell r="C904" t="str">
            <v>GIS+SP</v>
          </cell>
          <cell r="D904" t="str">
            <v>R</v>
          </cell>
          <cell r="E904" t="str">
            <v>M</v>
          </cell>
          <cell r="F904" t="str">
            <v>MM Col$</v>
          </cell>
          <cell r="G904" t="str">
            <v>LFS</v>
          </cell>
          <cell r="H904" t="str">
            <v>No Financieras GEA</v>
          </cell>
          <cell r="AH904">
            <v>0</v>
          </cell>
          <cell r="AI904">
            <v>0</v>
          </cell>
          <cell r="AJ904">
            <v>0</v>
          </cell>
          <cell r="AK904">
            <v>0</v>
          </cell>
          <cell r="AL904">
            <v>0</v>
          </cell>
          <cell r="AM904">
            <v>0</v>
          </cell>
          <cell r="AN904">
            <v>0</v>
          </cell>
          <cell r="AO904">
            <v>0</v>
          </cell>
          <cell r="AQ904">
            <v>0</v>
          </cell>
          <cell r="AR904">
            <v>0</v>
          </cell>
          <cell r="AT904">
            <v>0</v>
          </cell>
          <cell r="AV904">
            <v>0</v>
          </cell>
          <cell r="AW904">
            <v>0</v>
          </cell>
          <cell r="AX904">
            <v>0</v>
          </cell>
          <cell r="AY904">
            <v>0</v>
          </cell>
          <cell r="AZ904">
            <v>0</v>
          </cell>
          <cell r="BB904">
            <v>0</v>
          </cell>
          <cell r="BC904">
            <v>0</v>
          </cell>
          <cell r="BD904">
            <v>0</v>
          </cell>
          <cell r="BF904">
            <v>7642</v>
          </cell>
          <cell r="BG904">
            <v>7642</v>
          </cell>
          <cell r="BH904">
            <v>7586</v>
          </cell>
          <cell r="BI904">
            <v>7535</v>
          </cell>
          <cell r="BJ904">
            <v>7479</v>
          </cell>
          <cell r="BK904">
            <v>7370</v>
          </cell>
          <cell r="BL904">
            <v>7370</v>
          </cell>
          <cell r="BM904">
            <v>7316</v>
          </cell>
          <cell r="BN904">
            <v>7263</v>
          </cell>
          <cell r="BO904">
            <v>7210</v>
          </cell>
          <cell r="BP904">
            <v>7156</v>
          </cell>
          <cell r="BQ904">
            <v>7105</v>
          </cell>
          <cell r="BR904">
            <v>7000</v>
          </cell>
          <cell r="BS904">
            <v>7480</v>
          </cell>
          <cell r="BT904">
            <v>7438</v>
          </cell>
          <cell r="BU904">
            <v>7399</v>
          </cell>
          <cell r="BV904">
            <v>7358</v>
          </cell>
          <cell r="BW904">
            <v>7317</v>
          </cell>
          <cell r="BX904">
            <v>7277</v>
          </cell>
          <cell r="BY904">
            <v>7237</v>
          </cell>
          <cell r="BZ904">
            <v>7198</v>
          </cell>
          <cell r="CA904">
            <v>7117</v>
          </cell>
          <cell r="CB904">
            <v>7117</v>
          </cell>
          <cell r="CC904">
            <v>7079</v>
          </cell>
          <cell r="CD904">
            <v>7039</v>
          </cell>
          <cell r="CE904">
            <v>7001</v>
          </cell>
          <cell r="CF904">
            <v>0</v>
          </cell>
          <cell r="CG904">
            <v>0</v>
          </cell>
          <cell r="CH904">
            <v>0</v>
          </cell>
          <cell r="CI904">
            <v>0</v>
          </cell>
          <cell r="CJ904">
            <v>0</v>
          </cell>
          <cell r="CK904">
            <v>0</v>
          </cell>
          <cell r="CL904">
            <v>0</v>
          </cell>
          <cell r="CM904">
            <v>0</v>
          </cell>
          <cell r="CN904">
            <v>0</v>
          </cell>
          <cell r="CO904">
            <v>0</v>
          </cell>
          <cell r="CP904">
            <v>0</v>
          </cell>
          <cell r="CQ904">
            <v>0</v>
          </cell>
          <cell r="CR904">
            <v>4918.3999999999996</v>
          </cell>
          <cell r="CS904">
            <v>0</v>
          </cell>
          <cell r="CT904">
            <v>0</v>
          </cell>
          <cell r="CU904">
            <v>0</v>
          </cell>
          <cell r="CV904">
            <v>0</v>
          </cell>
          <cell r="CW904">
            <v>0</v>
          </cell>
          <cell r="CX904">
            <v>0</v>
          </cell>
          <cell r="CY904">
            <v>0</v>
          </cell>
          <cell r="CZ904">
            <v>0</v>
          </cell>
          <cell r="DA904">
            <v>7236</v>
          </cell>
          <cell r="DB904">
            <v>7194</v>
          </cell>
          <cell r="DC904">
            <v>7150</v>
          </cell>
          <cell r="DD904">
            <v>0</v>
          </cell>
          <cell r="DE904">
            <v>0</v>
          </cell>
          <cell r="DF904">
            <v>220</v>
          </cell>
          <cell r="DG904">
            <v>7216.7</v>
          </cell>
          <cell r="DH904">
            <v>1246.3</v>
          </cell>
          <cell r="DI904">
            <v>44451.3</v>
          </cell>
          <cell r="DJ904">
            <v>43873.2</v>
          </cell>
          <cell r="DK904">
            <v>43500</v>
          </cell>
          <cell r="DL904">
            <v>53121</v>
          </cell>
          <cell r="DM904">
            <v>52700</v>
          </cell>
          <cell r="DN904">
            <v>51961</v>
          </cell>
          <cell r="DO904">
            <v>55885</v>
          </cell>
          <cell r="DP904">
            <v>55439</v>
          </cell>
          <cell r="DQ904">
            <v>55016</v>
          </cell>
          <cell r="DR904">
            <v>65993</v>
          </cell>
          <cell r="DS904">
            <v>23523</v>
          </cell>
          <cell r="DT904">
            <v>26643</v>
          </cell>
          <cell r="DU904">
            <v>29103</v>
          </cell>
          <cell r="DV904">
            <v>37882.199999999997</v>
          </cell>
          <cell r="DW904">
            <v>38626</v>
          </cell>
          <cell r="DX904">
            <v>40163.1</v>
          </cell>
          <cell r="DY904">
            <v>43121.3</v>
          </cell>
          <cell r="DZ904">
            <v>42856.3</v>
          </cell>
          <cell r="EA904">
            <v>42283.3</v>
          </cell>
          <cell r="EB904">
            <v>49832.1</v>
          </cell>
          <cell r="EC904">
            <v>50711.1</v>
          </cell>
          <cell r="ED904">
            <v>54349.1</v>
          </cell>
          <cell r="EE904">
            <v>64139.1</v>
          </cell>
          <cell r="EF904">
            <v>73798.100000000006</v>
          </cell>
          <cell r="EG904">
            <v>136500.29999999999</v>
          </cell>
          <cell r="EH904">
            <v>182047.8</v>
          </cell>
          <cell r="EP904">
            <v>156770.1</v>
          </cell>
        </row>
        <row r="905">
          <cell r="A905" t="str">
            <v>GIS+SPDeudaRMMM Col$La Merced S.A.</v>
          </cell>
          <cell r="B905" t="str">
            <v>Deuda</v>
          </cell>
          <cell r="C905" t="str">
            <v>GIS+SP</v>
          </cell>
          <cell r="D905" t="str">
            <v>R</v>
          </cell>
          <cell r="E905" t="str">
            <v>M</v>
          </cell>
          <cell r="F905" t="str">
            <v>MM Col$</v>
          </cell>
          <cell r="G905" t="str">
            <v>LFS</v>
          </cell>
          <cell r="H905" t="str">
            <v>La Merced S.A.</v>
          </cell>
          <cell r="AH905">
            <v>0</v>
          </cell>
          <cell r="AI905">
            <v>0</v>
          </cell>
          <cell r="AJ905">
            <v>0</v>
          </cell>
          <cell r="AK905">
            <v>0</v>
          </cell>
          <cell r="AL905">
            <v>0</v>
          </cell>
          <cell r="AM905">
            <v>0</v>
          </cell>
          <cell r="AN905">
            <v>0</v>
          </cell>
          <cell r="AO905">
            <v>0</v>
          </cell>
          <cell r="AQ905">
            <v>0</v>
          </cell>
          <cell r="AR905">
            <v>0</v>
          </cell>
          <cell r="AT905">
            <v>0</v>
          </cell>
          <cell r="AV905">
            <v>0</v>
          </cell>
          <cell r="AW905">
            <v>0</v>
          </cell>
          <cell r="AX905">
            <v>0</v>
          </cell>
          <cell r="AY905">
            <v>0</v>
          </cell>
          <cell r="AZ905">
            <v>0</v>
          </cell>
          <cell r="BB905">
            <v>0</v>
          </cell>
          <cell r="BC905">
            <v>0</v>
          </cell>
          <cell r="BD905">
            <v>0</v>
          </cell>
          <cell r="BF905">
            <v>7642</v>
          </cell>
          <cell r="BG905">
            <v>7642</v>
          </cell>
          <cell r="BH905">
            <v>7586</v>
          </cell>
          <cell r="BI905">
            <v>7535</v>
          </cell>
          <cell r="BJ905">
            <v>7479</v>
          </cell>
          <cell r="BK905">
            <v>7370</v>
          </cell>
          <cell r="BL905">
            <v>7370</v>
          </cell>
          <cell r="BM905">
            <v>7316</v>
          </cell>
          <cell r="BN905">
            <v>7263</v>
          </cell>
          <cell r="BO905">
            <v>7210</v>
          </cell>
          <cell r="BP905">
            <v>7156</v>
          </cell>
          <cell r="BQ905">
            <v>7105</v>
          </cell>
          <cell r="BR905">
            <v>7000</v>
          </cell>
          <cell r="BS905">
            <v>7480</v>
          </cell>
          <cell r="BT905">
            <v>7438</v>
          </cell>
          <cell r="BU905">
            <v>7399</v>
          </cell>
          <cell r="BV905">
            <v>7358</v>
          </cell>
          <cell r="BW905">
            <v>7317</v>
          </cell>
          <cell r="BX905">
            <v>7277</v>
          </cell>
          <cell r="BY905">
            <v>7237</v>
          </cell>
          <cell r="BZ905">
            <v>7198</v>
          </cell>
          <cell r="CA905">
            <v>7117</v>
          </cell>
          <cell r="CB905">
            <v>7117</v>
          </cell>
          <cell r="CC905">
            <v>7079</v>
          </cell>
          <cell r="CD905">
            <v>7039</v>
          </cell>
          <cell r="CE905">
            <v>7001</v>
          </cell>
          <cell r="CF905">
            <v>0</v>
          </cell>
          <cell r="CG905">
            <v>0</v>
          </cell>
          <cell r="CH905">
            <v>0</v>
          </cell>
          <cell r="CI905">
            <v>0</v>
          </cell>
          <cell r="CJ905">
            <v>0</v>
          </cell>
          <cell r="CK905">
            <v>0</v>
          </cell>
          <cell r="CL905">
            <v>0</v>
          </cell>
          <cell r="CM905">
            <v>0</v>
          </cell>
          <cell r="CN905">
            <v>0</v>
          </cell>
          <cell r="CO905">
            <v>0</v>
          </cell>
          <cell r="CP905">
            <v>0</v>
          </cell>
          <cell r="CQ905">
            <v>0</v>
          </cell>
          <cell r="CR905">
            <v>4918.3999999999996</v>
          </cell>
          <cell r="CS905">
            <v>0</v>
          </cell>
          <cell r="CT905">
            <v>0</v>
          </cell>
          <cell r="CU905">
            <v>0</v>
          </cell>
          <cell r="CV905">
            <v>0</v>
          </cell>
          <cell r="CW905">
            <v>0</v>
          </cell>
          <cell r="CX905">
            <v>0</v>
          </cell>
          <cell r="CY905">
            <v>0</v>
          </cell>
          <cell r="CZ905">
            <v>0</v>
          </cell>
          <cell r="DA905">
            <v>7236</v>
          </cell>
          <cell r="DB905">
            <v>7194</v>
          </cell>
          <cell r="DC905">
            <v>7150</v>
          </cell>
          <cell r="DD905">
            <v>0</v>
          </cell>
          <cell r="DE905">
            <v>0</v>
          </cell>
          <cell r="DF905">
            <v>220</v>
          </cell>
          <cell r="DG905">
            <v>5259</v>
          </cell>
          <cell r="DH905">
            <v>390</v>
          </cell>
          <cell r="DI905">
            <v>389</v>
          </cell>
          <cell r="DJ905">
            <v>381.6</v>
          </cell>
          <cell r="DK905">
            <v>712</v>
          </cell>
          <cell r="DL905">
            <v>10679</v>
          </cell>
          <cell r="DM905">
            <v>10602</v>
          </cell>
          <cell r="DN905">
            <v>10191</v>
          </cell>
          <cell r="DO905">
            <v>10117</v>
          </cell>
          <cell r="DP905">
            <v>10037</v>
          </cell>
          <cell r="DQ905">
            <v>9963</v>
          </cell>
          <cell r="DR905">
            <v>21400</v>
          </cell>
          <cell r="DS905">
            <v>21540</v>
          </cell>
          <cell r="DT905">
            <v>21332</v>
          </cell>
          <cell r="DU905">
            <v>21212</v>
          </cell>
          <cell r="DV905">
            <v>27927.200000000001</v>
          </cell>
          <cell r="DW905">
            <v>27644.2</v>
          </cell>
          <cell r="DX905">
            <v>27352.2</v>
          </cell>
          <cell r="DY905">
            <v>27627.200000000001</v>
          </cell>
          <cell r="DZ905">
            <v>27334.2</v>
          </cell>
          <cell r="EA905">
            <v>27051.200000000001</v>
          </cell>
          <cell r="EB905">
            <v>33869.800000000003</v>
          </cell>
          <cell r="EC905">
            <v>33536.800000000003</v>
          </cell>
          <cell r="ED905">
            <v>33180.800000000003</v>
          </cell>
          <cell r="EE905">
            <v>47132.800000000003</v>
          </cell>
          <cell r="EF905">
            <v>50580.800000000003</v>
          </cell>
          <cell r="EG905">
            <v>110286</v>
          </cell>
          <cell r="EH905">
            <v>155962.5</v>
          </cell>
          <cell r="EP905">
            <v>126059</v>
          </cell>
        </row>
        <row r="906">
          <cell r="A906" t="str">
            <v>GIS+SPDeudaRMMM Col$Susalud S.A.</v>
          </cell>
          <cell r="B906" t="str">
            <v>Deuda</v>
          </cell>
          <cell r="C906" t="str">
            <v>GIS+SP</v>
          </cell>
          <cell r="D906" t="str">
            <v>R</v>
          </cell>
          <cell r="E906" t="str">
            <v>M</v>
          </cell>
          <cell r="F906" t="str">
            <v>MM Col$</v>
          </cell>
          <cell r="G906" t="str">
            <v>LFS</v>
          </cell>
          <cell r="H906" t="str">
            <v>Susalud S.A.</v>
          </cell>
          <cell r="AH906">
            <v>0</v>
          </cell>
          <cell r="AI906">
            <v>0</v>
          </cell>
          <cell r="AJ906">
            <v>0</v>
          </cell>
          <cell r="AK906">
            <v>0</v>
          </cell>
          <cell r="AL906">
            <v>0</v>
          </cell>
          <cell r="AM906">
            <v>0</v>
          </cell>
          <cell r="AN906">
            <v>0</v>
          </cell>
          <cell r="AO906">
            <v>0</v>
          </cell>
          <cell r="AQ906">
            <v>0</v>
          </cell>
          <cell r="AR906">
            <v>0</v>
          </cell>
          <cell r="AT906">
            <v>0</v>
          </cell>
          <cell r="AV906">
            <v>0</v>
          </cell>
          <cell r="AW906">
            <v>0</v>
          </cell>
          <cell r="AX906">
            <v>0</v>
          </cell>
          <cell r="AY906">
            <v>0</v>
          </cell>
          <cell r="AZ906">
            <v>0</v>
          </cell>
          <cell r="BB906">
            <v>0</v>
          </cell>
          <cell r="BC906">
            <v>0</v>
          </cell>
          <cell r="BD906">
            <v>0</v>
          </cell>
          <cell r="BF906">
            <v>0</v>
          </cell>
          <cell r="BG906">
            <v>0</v>
          </cell>
          <cell r="BN906">
            <v>0</v>
          </cell>
          <cell r="BO906">
            <v>0</v>
          </cell>
          <cell r="BP906">
            <v>0</v>
          </cell>
          <cell r="BQ906">
            <v>0</v>
          </cell>
          <cell r="BR906">
            <v>0</v>
          </cell>
          <cell r="BU906">
            <v>0</v>
          </cell>
          <cell r="BZ906">
            <v>0</v>
          </cell>
          <cell r="CA906">
            <v>0</v>
          </cell>
          <cell r="CB906">
            <v>0</v>
          </cell>
          <cell r="CC906">
            <v>0</v>
          </cell>
          <cell r="CD906">
            <v>0</v>
          </cell>
          <cell r="CE906">
            <v>0</v>
          </cell>
          <cell r="CF906">
            <v>0</v>
          </cell>
          <cell r="CG906">
            <v>0</v>
          </cell>
          <cell r="CH906">
            <v>0</v>
          </cell>
          <cell r="CI906">
            <v>0</v>
          </cell>
          <cell r="CJ906">
            <v>0</v>
          </cell>
          <cell r="CK906">
            <v>0</v>
          </cell>
          <cell r="CL906">
            <v>0</v>
          </cell>
          <cell r="CM906">
            <v>0</v>
          </cell>
          <cell r="CN906">
            <v>0</v>
          </cell>
          <cell r="CO906">
            <v>0</v>
          </cell>
          <cell r="CP906">
            <v>0</v>
          </cell>
          <cell r="CQ906">
            <v>0</v>
          </cell>
          <cell r="CR906">
            <v>0</v>
          </cell>
          <cell r="CS906">
            <v>0</v>
          </cell>
          <cell r="CT906">
            <v>0</v>
          </cell>
          <cell r="CU906">
            <v>0</v>
          </cell>
          <cell r="CV906">
            <v>0</v>
          </cell>
          <cell r="CW906">
            <v>0</v>
          </cell>
          <cell r="CX906">
            <v>0</v>
          </cell>
          <cell r="CY906">
            <v>0</v>
          </cell>
          <cell r="CZ906">
            <v>0</v>
          </cell>
          <cell r="DA906">
            <v>0</v>
          </cell>
          <cell r="DB906">
            <v>0</v>
          </cell>
          <cell r="DC906">
            <v>0</v>
          </cell>
          <cell r="DD906">
            <v>0</v>
          </cell>
          <cell r="DE906">
            <v>0</v>
          </cell>
          <cell r="DF906">
            <v>0</v>
          </cell>
          <cell r="DG906">
            <v>0</v>
          </cell>
          <cell r="DH906">
            <v>0</v>
          </cell>
          <cell r="DI906">
            <v>0</v>
          </cell>
          <cell r="DJ906">
            <v>0</v>
          </cell>
          <cell r="DK906">
            <v>0</v>
          </cell>
          <cell r="DL906">
            <v>0</v>
          </cell>
          <cell r="DM906">
            <v>0</v>
          </cell>
          <cell r="DN906">
            <v>0</v>
          </cell>
          <cell r="DO906">
            <v>0</v>
          </cell>
          <cell r="DP906">
            <v>0</v>
          </cell>
          <cell r="DQ906">
            <v>0</v>
          </cell>
          <cell r="DR906">
            <v>0</v>
          </cell>
          <cell r="DS906">
            <v>1707</v>
          </cell>
          <cell r="DT906">
            <v>5035</v>
          </cell>
          <cell r="DU906">
            <v>7615</v>
          </cell>
          <cell r="DV906">
            <v>9679</v>
          </cell>
          <cell r="DW906">
            <v>10705.8</v>
          </cell>
          <cell r="DX906">
            <v>10710.8</v>
          </cell>
          <cell r="DY906">
            <v>13408</v>
          </cell>
          <cell r="DZ906">
            <v>13408</v>
          </cell>
          <cell r="EA906">
            <v>13409</v>
          </cell>
          <cell r="EB906">
            <v>13403</v>
          </cell>
          <cell r="EC906">
            <v>14425</v>
          </cell>
          <cell r="ED906">
            <v>18434</v>
          </cell>
          <cell r="EE906">
            <v>14300</v>
          </cell>
          <cell r="EF906">
            <v>20469</v>
          </cell>
          <cell r="EG906">
            <v>23481</v>
          </cell>
          <cell r="EH906">
            <v>23465</v>
          </cell>
          <cell r="EP906">
            <v>28400</v>
          </cell>
        </row>
        <row r="907">
          <cell r="A907" t="str">
            <v>GIS+SPDeudaRMMM Col$Suratep S.A.</v>
          </cell>
          <cell r="B907" t="str">
            <v>Deuda</v>
          </cell>
          <cell r="C907" t="str">
            <v>GIS+SP</v>
          </cell>
          <cell r="D907" t="str">
            <v>R</v>
          </cell>
          <cell r="E907" t="str">
            <v>M</v>
          </cell>
          <cell r="F907" t="str">
            <v>MM Col$</v>
          </cell>
          <cell r="G907" t="str">
            <v>LFS</v>
          </cell>
          <cell r="H907" t="str">
            <v>Suratep S.A.</v>
          </cell>
          <cell r="AH907">
            <v>0</v>
          </cell>
          <cell r="AI907">
            <v>0</v>
          </cell>
          <cell r="AJ907">
            <v>0</v>
          </cell>
          <cell r="AK907">
            <v>0</v>
          </cell>
          <cell r="AL907">
            <v>0</v>
          </cell>
          <cell r="AM907">
            <v>0</v>
          </cell>
          <cell r="AN907">
            <v>0</v>
          </cell>
          <cell r="AO907">
            <v>0</v>
          </cell>
          <cell r="AQ907">
            <v>0</v>
          </cell>
          <cell r="AR907">
            <v>0</v>
          </cell>
          <cell r="AT907">
            <v>0</v>
          </cell>
          <cell r="AV907">
            <v>0</v>
          </cell>
          <cell r="AW907">
            <v>0</v>
          </cell>
          <cell r="AX907">
            <v>0</v>
          </cell>
          <cell r="AY907">
            <v>0</v>
          </cell>
          <cell r="AZ907">
            <v>0</v>
          </cell>
          <cell r="BB907">
            <v>0</v>
          </cell>
          <cell r="BC907">
            <v>0</v>
          </cell>
          <cell r="BD907">
            <v>0</v>
          </cell>
          <cell r="BF907">
            <v>0</v>
          </cell>
          <cell r="BG907">
            <v>0</v>
          </cell>
          <cell r="BN907">
            <v>0</v>
          </cell>
          <cell r="BO907">
            <v>0</v>
          </cell>
          <cell r="BP907">
            <v>0</v>
          </cell>
          <cell r="BQ907">
            <v>0</v>
          </cell>
          <cell r="BR907">
            <v>0</v>
          </cell>
          <cell r="BU907">
            <v>0</v>
          </cell>
          <cell r="BZ907">
            <v>0</v>
          </cell>
          <cell r="CA907">
            <v>0</v>
          </cell>
          <cell r="CB907">
            <v>0</v>
          </cell>
          <cell r="CC907">
            <v>0</v>
          </cell>
          <cell r="CD907">
            <v>0</v>
          </cell>
          <cell r="CE907">
            <v>0</v>
          </cell>
          <cell r="CF907">
            <v>0</v>
          </cell>
          <cell r="CG907">
            <v>0</v>
          </cell>
          <cell r="CH907">
            <v>0</v>
          </cell>
          <cell r="CI907">
            <v>0</v>
          </cell>
          <cell r="CJ907">
            <v>0</v>
          </cell>
          <cell r="CK907">
            <v>0</v>
          </cell>
          <cell r="CL907">
            <v>0</v>
          </cell>
          <cell r="CM907">
            <v>0</v>
          </cell>
          <cell r="CN907">
            <v>0</v>
          </cell>
          <cell r="CO907">
            <v>0</v>
          </cell>
          <cell r="CP907">
            <v>0</v>
          </cell>
          <cell r="CQ907">
            <v>0</v>
          </cell>
          <cell r="CR907">
            <v>0</v>
          </cell>
          <cell r="CS907">
            <v>0</v>
          </cell>
          <cell r="CT907">
            <v>0</v>
          </cell>
          <cell r="CU907">
            <v>0</v>
          </cell>
          <cell r="CV907">
            <v>0</v>
          </cell>
          <cell r="CW907">
            <v>0</v>
          </cell>
          <cell r="CX907">
            <v>0</v>
          </cell>
          <cell r="CY907">
            <v>0</v>
          </cell>
          <cell r="CZ907">
            <v>0</v>
          </cell>
          <cell r="DA907">
            <v>0</v>
          </cell>
          <cell r="DB907">
            <v>0</v>
          </cell>
          <cell r="DC907">
            <v>0</v>
          </cell>
          <cell r="DD907">
            <v>0</v>
          </cell>
          <cell r="DE907">
            <v>0</v>
          </cell>
          <cell r="DF907">
            <v>0</v>
          </cell>
          <cell r="DG907">
            <v>0</v>
          </cell>
          <cell r="DH907">
            <v>0</v>
          </cell>
          <cell r="DI907">
            <v>0</v>
          </cell>
          <cell r="DJ907">
            <v>0</v>
          </cell>
          <cell r="DK907">
            <v>0</v>
          </cell>
          <cell r="DL907">
            <v>0</v>
          </cell>
          <cell r="DM907">
            <v>0</v>
          </cell>
          <cell r="DN907">
            <v>0</v>
          </cell>
          <cell r="DO907">
            <v>0</v>
          </cell>
          <cell r="DP907">
            <v>0</v>
          </cell>
          <cell r="DQ907">
            <v>0</v>
          </cell>
          <cell r="DR907">
            <v>0</v>
          </cell>
          <cell r="DS907">
            <v>0</v>
          </cell>
          <cell r="DT907">
            <v>0</v>
          </cell>
          <cell r="DU907">
            <v>0</v>
          </cell>
          <cell r="DV907">
            <v>0</v>
          </cell>
          <cell r="DW907">
            <v>0</v>
          </cell>
          <cell r="DX907">
            <v>1824.1</v>
          </cell>
          <cell r="DY907">
            <v>1810.1</v>
          </cell>
          <cell r="DZ907">
            <v>1838.1</v>
          </cell>
          <cell r="EA907">
            <v>1823.1</v>
          </cell>
          <cell r="EB907">
            <v>1809.1</v>
          </cell>
          <cell r="EC907">
            <v>1839.1</v>
          </cell>
          <cell r="ED907">
            <v>1824.1</v>
          </cell>
          <cell r="EE907">
            <v>1799.1</v>
          </cell>
          <cell r="EF907">
            <v>1838.1</v>
          </cell>
          <cell r="EG907">
            <v>1824.1</v>
          </cell>
          <cell r="EH907">
            <v>1810.1</v>
          </cell>
          <cell r="EP907">
            <v>1799.1</v>
          </cell>
        </row>
        <row r="908">
          <cell r="A908" t="str">
            <v>GIS+SPDeudaRMMM Col$Cemento Argos S.A.</v>
          </cell>
          <cell r="B908" t="str">
            <v>Deuda</v>
          </cell>
          <cell r="C908" t="str">
            <v>GIS+SP</v>
          </cell>
          <cell r="D908" t="str">
            <v>R</v>
          </cell>
          <cell r="E908" t="str">
            <v>M</v>
          </cell>
          <cell r="F908" t="str">
            <v>MM Col$</v>
          </cell>
          <cell r="G908" t="str">
            <v>LFS</v>
          </cell>
          <cell r="H908" t="str">
            <v>Cemento Argos S.A.</v>
          </cell>
          <cell r="AH908">
            <v>0</v>
          </cell>
          <cell r="AI908">
            <v>0</v>
          </cell>
          <cell r="AJ908">
            <v>0</v>
          </cell>
          <cell r="AK908">
            <v>0</v>
          </cell>
          <cell r="AL908">
            <v>0</v>
          </cell>
          <cell r="AM908">
            <v>0</v>
          </cell>
          <cell r="AN908">
            <v>0</v>
          </cell>
          <cell r="AO908">
            <v>0</v>
          </cell>
          <cell r="AQ908">
            <v>0</v>
          </cell>
          <cell r="AR908">
            <v>0</v>
          </cell>
          <cell r="AT908">
            <v>0</v>
          </cell>
          <cell r="AV908">
            <v>0</v>
          </cell>
          <cell r="AW908">
            <v>0</v>
          </cell>
          <cell r="AX908">
            <v>0</v>
          </cell>
          <cell r="AY908">
            <v>0</v>
          </cell>
          <cell r="AZ908">
            <v>0</v>
          </cell>
          <cell r="BB908">
            <v>0</v>
          </cell>
          <cell r="BC908">
            <v>0</v>
          </cell>
          <cell r="BD908">
            <v>0</v>
          </cell>
          <cell r="BF908">
            <v>0</v>
          </cell>
          <cell r="BG908">
            <v>0</v>
          </cell>
          <cell r="BN908">
            <v>0</v>
          </cell>
          <cell r="BO908">
            <v>0</v>
          </cell>
          <cell r="BP908">
            <v>0</v>
          </cell>
          <cell r="BQ908">
            <v>0</v>
          </cell>
          <cell r="BR908">
            <v>0</v>
          </cell>
          <cell r="BU908">
            <v>0</v>
          </cell>
          <cell r="BZ908">
            <v>0</v>
          </cell>
          <cell r="CA908">
            <v>0</v>
          </cell>
          <cell r="CB908">
            <v>0</v>
          </cell>
          <cell r="CC908">
            <v>0</v>
          </cell>
          <cell r="CD908">
            <v>0</v>
          </cell>
          <cell r="CE908">
            <v>0</v>
          </cell>
          <cell r="CF908">
            <v>0</v>
          </cell>
          <cell r="CG908">
            <v>0</v>
          </cell>
          <cell r="CH908">
            <v>0</v>
          </cell>
          <cell r="CI908">
            <v>0</v>
          </cell>
          <cell r="CJ908">
            <v>0</v>
          </cell>
          <cell r="CK908">
            <v>0</v>
          </cell>
          <cell r="CL908">
            <v>0</v>
          </cell>
          <cell r="CM908">
            <v>0</v>
          </cell>
          <cell r="CN908">
            <v>0</v>
          </cell>
          <cell r="CO908">
            <v>0</v>
          </cell>
          <cell r="CP908">
            <v>0</v>
          </cell>
          <cell r="CQ908">
            <v>0</v>
          </cell>
          <cell r="CR908">
            <v>0</v>
          </cell>
          <cell r="CS908">
            <v>0</v>
          </cell>
          <cell r="CT908">
            <v>0</v>
          </cell>
          <cell r="CU908">
            <v>0</v>
          </cell>
          <cell r="CV908">
            <v>0</v>
          </cell>
          <cell r="CW908">
            <v>0</v>
          </cell>
          <cell r="CX908">
            <v>0</v>
          </cell>
          <cell r="CY908">
            <v>0</v>
          </cell>
          <cell r="CZ908">
            <v>0</v>
          </cell>
          <cell r="DA908">
            <v>0</v>
          </cell>
          <cell r="DB908">
            <v>0</v>
          </cell>
          <cell r="DC908">
            <v>0</v>
          </cell>
          <cell r="DD908">
            <v>0</v>
          </cell>
          <cell r="DE908">
            <v>0</v>
          </cell>
          <cell r="DF908">
            <v>0</v>
          </cell>
          <cell r="DG908">
            <v>0</v>
          </cell>
          <cell r="DH908">
            <v>0</v>
          </cell>
          <cell r="DI908">
            <v>20214</v>
          </cell>
          <cell r="DJ908">
            <v>20053</v>
          </cell>
        </row>
        <row r="909">
          <cell r="A909" t="str">
            <v>GIS+SPDeudaRMMM Col$Valores Nacionales S.A.</v>
          </cell>
          <cell r="B909" t="str">
            <v>Deuda</v>
          </cell>
          <cell r="C909" t="str">
            <v>GIS+SP</v>
          </cell>
          <cell r="D909" t="str">
            <v>R</v>
          </cell>
          <cell r="E909" t="str">
            <v>M</v>
          </cell>
          <cell r="F909" t="str">
            <v>MM Col$</v>
          </cell>
          <cell r="G909" t="str">
            <v>LFS</v>
          </cell>
          <cell r="H909" t="str">
            <v>Valores Nacionales S.A.</v>
          </cell>
          <cell r="AH909">
            <v>0</v>
          </cell>
          <cell r="AI909">
            <v>0</v>
          </cell>
          <cell r="AJ909">
            <v>0</v>
          </cell>
          <cell r="AK909">
            <v>0</v>
          </cell>
          <cell r="AL909">
            <v>0</v>
          </cell>
          <cell r="AM909">
            <v>0</v>
          </cell>
          <cell r="AN909">
            <v>0</v>
          </cell>
          <cell r="AO909">
            <v>0</v>
          </cell>
          <cell r="AQ909">
            <v>0</v>
          </cell>
          <cell r="AR909">
            <v>0</v>
          </cell>
          <cell r="AT909">
            <v>0</v>
          </cell>
          <cell r="AV909">
            <v>0</v>
          </cell>
          <cell r="AW909">
            <v>0</v>
          </cell>
          <cell r="AX909">
            <v>0</v>
          </cell>
          <cell r="AY909">
            <v>0</v>
          </cell>
          <cell r="AZ909">
            <v>0</v>
          </cell>
          <cell r="BB909">
            <v>0</v>
          </cell>
          <cell r="BC909">
            <v>0</v>
          </cell>
          <cell r="BD909">
            <v>0</v>
          </cell>
          <cell r="BF909">
            <v>0</v>
          </cell>
          <cell r="BG909">
            <v>0</v>
          </cell>
          <cell r="BN909">
            <v>0</v>
          </cell>
          <cell r="BO909">
            <v>0</v>
          </cell>
          <cell r="BP909">
            <v>0</v>
          </cell>
          <cell r="BQ909">
            <v>0</v>
          </cell>
          <cell r="BR909">
            <v>0</v>
          </cell>
          <cell r="BU909">
            <v>0</v>
          </cell>
          <cell r="BZ909">
            <v>0</v>
          </cell>
          <cell r="CA909">
            <v>0</v>
          </cell>
          <cell r="CB909">
            <v>0</v>
          </cell>
          <cell r="CC909">
            <v>0</v>
          </cell>
          <cell r="CD909">
            <v>0</v>
          </cell>
          <cell r="CE909">
            <v>0</v>
          </cell>
          <cell r="CF909">
            <v>0</v>
          </cell>
          <cell r="CG909">
            <v>0</v>
          </cell>
          <cell r="CH909">
            <v>0</v>
          </cell>
          <cell r="CI909">
            <v>0</v>
          </cell>
          <cell r="CJ909">
            <v>0</v>
          </cell>
          <cell r="CK909">
            <v>0</v>
          </cell>
          <cell r="CL909">
            <v>0</v>
          </cell>
          <cell r="CM909">
            <v>0</v>
          </cell>
          <cell r="CN909">
            <v>0</v>
          </cell>
          <cell r="CO909">
            <v>0</v>
          </cell>
          <cell r="CP909">
            <v>0</v>
          </cell>
          <cell r="CQ909">
            <v>0</v>
          </cell>
          <cell r="CR909">
            <v>0</v>
          </cell>
          <cell r="CS909">
            <v>0</v>
          </cell>
          <cell r="CT909">
            <v>0</v>
          </cell>
          <cell r="CU909">
            <v>0</v>
          </cell>
          <cell r="CV909">
            <v>0</v>
          </cell>
          <cell r="CW909">
            <v>0</v>
          </cell>
          <cell r="CX909">
            <v>0</v>
          </cell>
          <cell r="CY909">
            <v>0</v>
          </cell>
          <cell r="CZ909">
            <v>0</v>
          </cell>
          <cell r="DA909">
            <v>0</v>
          </cell>
          <cell r="DB909">
            <v>0</v>
          </cell>
          <cell r="DC909">
            <v>0</v>
          </cell>
          <cell r="DD909">
            <v>0</v>
          </cell>
          <cell r="DE909">
            <v>0</v>
          </cell>
          <cell r="DF909">
            <v>0</v>
          </cell>
          <cell r="DG909">
            <v>0</v>
          </cell>
          <cell r="DH909">
            <v>0</v>
          </cell>
          <cell r="DI909">
            <v>0</v>
          </cell>
          <cell r="DJ909">
            <v>0</v>
          </cell>
          <cell r="DK909">
            <v>0</v>
          </cell>
          <cell r="DL909">
            <v>0</v>
          </cell>
          <cell r="DM909">
            <v>0</v>
          </cell>
          <cell r="DN909">
            <v>0</v>
          </cell>
          <cell r="DO909">
            <v>4318</v>
          </cell>
          <cell r="DP909">
            <v>4283</v>
          </cell>
          <cell r="DQ909">
            <v>4252</v>
          </cell>
          <cell r="DR909">
            <v>4219</v>
          </cell>
        </row>
        <row r="910">
          <cell r="A910" t="str">
            <v>GIS+SPDeudaRMMM Col$Cementos Rioclaro S.A.</v>
          </cell>
          <cell r="B910" t="str">
            <v>Deuda</v>
          </cell>
          <cell r="C910" t="str">
            <v>GIS+SP</v>
          </cell>
          <cell r="D910" t="str">
            <v>R</v>
          </cell>
          <cell r="E910" t="str">
            <v>M</v>
          </cell>
          <cell r="F910" t="str">
            <v>MM Col$</v>
          </cell>
          <cell r="G910" t="str">
            <v>LFS</v>
          </cell>
          <cell r="H910" t="str">
            <v>Cementos Rioclaro S.A.</v>
          </cell>
          <cell r="AH910">
            <v>0</v>
          </cell>
          <cell r="AI910">
            <v>0</v>
          </cell>
          <cell r="AJ910">
            <v>0</v>
          </cell>
          <cell r="AK910">
            <v>0</v>
          </cell>
          <cell r="AL910">
            <v>0</v>
          </cell>
          <cell r="AM910">
            <v>0</v>
          </cell>
          <cell r="AN910">
            <v>0</v>
          </cell>
          <cell r="AO910">
            <v>0</v>
          </cell>
          <cell r="AQ910">
            <v>0</v>
          </cell>
          <cell r="AR910">
            <v>0</v>
          </cell>
          <cell r="AT910">
            <v>0</v>
          </cell>
          <cell r="AV910">
            <v>0</v>
          </cell>
          <cell r="AW910">
            <v>0</v>
          </cell>
          <cell r="AX910">
            <v>0</v>
          </cell>
          <cell r="AY910">
            <v>0</v>
          </cell>
          <cell r="AZ910">
            <v>0</v>
          </cell>
          <cell r="BB910">
            <v>0</v>
          </cell>
          <cell r="BC910">
            <v>0</v>
          </cell>
          <cell r="BD910">
            <v>0</v>
          </cell>
          <cell r="BF910">
            <v>0</v>
          </cell>
          <cell r="BG910">
            <v>0</v>
          </cell>
          <cell r="BN910">
            <v>0</v>
          </cell>
          <cell r="BO910">
            <v>0</v>
          </cell>
          <cell r="BP910">
            <v>0</v>
          </cell>
          <cell r="BQ910">
            <v>0</v>
          </cell>
          <cell r="BR910">
            <v>0</v>
          </cell>
          <cell r="BU910">
            <v>0</v>
          </cell>
          <cell r="BZ910">
            <v>0</v>
          </cell>
          <cell r="CA910">
            <v>0</v>
          </cell>
          <cell r="CB910">
            <v>0</v>
          </cell>
          <cell r="CC910">
            <v>0</v>
          </cell>
          <cell r="CD910">
            <v>0</v>
          </cell>
          <cell r="CE910">
            <v>0</v>
          </cell>
          <cell r="CF910">
            <v>0</v>
          </cell>
          <cell r="CG910">
            <v>0</v>
          </cell>
          <cell r="CH910">
            <v>0</v>
          </cell>
          <cell r="CI910">
            <v>0</v>
          </cell>
          <cell r="CJ910">
            <v>0</v>
          </cell>
          <cell r="CK910">
            <v>0</v>
          </cell>
          <cell r="CL910">
            <v>0</v>
          </cell>
          <cell r="CM910">
            <v>0</v>
          </cell>
          <cell r="CN910">
            <v>0</v>
          </cell>
          <cell r="CO910">
            <v>0</v>
          </cell>
          <cell r="CP910">
            <v>0</v>
          </cell>
          <cell r="CQ910">
            <v>0</v>
          </cell>
          <cell r="CR910">
            <v>0</v>
          </cell>
          <cell r="CS910">
            <v>0</v>
          </cell>
          <cell r="CT910">
            <v>0</v>
          </cell>
          <cell r="CU910">
            <v>0</v>
          </cell>
          <cell r="CV910">
            <v>0</v>
          </cell>
          <cell r="CW910">
            <v>0</v>
          </cell>
          <cell r="CX910">
            <v>0</v>
          </cell>
          <cell r="CY910">
            <v>0</v>
          </cell>
          <cell r="CZ910">
            <v>0</v>
          </cell>
          <cell r="DA910">
            <v>0</v>
          </cell>
          <cell r="DB910">
            <v>0</v>
          </cell>
          <cell r="DC910">
            <v>0</v>
          </cell>
          <cell r="DD910">
            <v>0</v>
          </cell>
          <cell r="DE910">
            <v>0</v>
          </cell>
          <cell r="DF910">
            <v>0</v>
          </cell>
          <cell r="DG910">
            <v>0</v>
          </cell>
          <cell r="DH910">
            <v>0</v>
          </cell>
          <cell r="DI910">
            <v>21605</v>
          </cell>
          <cell r="DJ910">
            <v>21444</v>
          </cell>
          <cell r="DK910">
            <v>21265</v>
          </cell>
          <cell r="DL910">
            <v>21099</v>
          </cell>
          <cell r="DM910">
            <v>20914</v>
          </cell>
          <cell r="DN910">
            <v>20750</v>
          </cell>
          <cell r="DO910">
            <v>20587</v>
          </cell>
          <cell r="DP910">
            <v>20419</v>
          </cell>
          <cell r="DQ910">
            <v>20261</v>
          </cell>
          <cell r="DR910">
            <v>20098</v>
          </cell>
        </row>
        <row r="911">
          <cell r="A911" t="str">
            <v>GIS+SPDeudaRMMM Col$Cementos Paz del Rio S.A.</v>
          </cell>
          <cell r="B911" t="str">
            <v>Deuda</v>
          </cell>
          <cell r="C911" t="str">
            <v>GIS+SP</v>
          </cell>
          <cell r="D911" t="str">
            <v>R</v>
          </cell>
          <cell r="E911" t="str">
            <v>M</v>
          </cell>
          <cell r="F911" t="str">
            <v>MM Col$</v>
          </cell>
          <cell r="G911" t="str">
            <v>LFS</v>
          </cell>
          <cell r="H911" t="str">
            <v>Cementos Paz del Rio S.A.</v>
          </cell>
          <cell r="AH911">
            <v>0</v>
          </cell>
          <cell r="AI911">
            <v>0</v>
          </cell>
          <cell r="AJ911">
            <v>0</v>
          </cell>
          <cell r="AK911">
            <v>0</v>
          </cell>
          <cell r="AL911">
            <v>0</v>
          </cell>
          <cell r="AM911">
            <v>0</v>
          </cell>
          <cell r="AN911">
            <v>0</v>
          </cell>
          <cell r="AO911">
            <v>0</v>
          </cell>
          <cell r="AQ911">
            <v>0</v>
          </cell>
          <cell r="AR911">
            <v>0</v>
          </cell>
          <cell r="AT911">
            <v>0</v>
          </cell>
          <cell r="AV911">
            <v>0</v>
          </cell>
          <cell r="AW911">
            <v>0</v>
          </cell>
          <cell r="AX911">
            <v>0</v>
          </cell>
          <cell r="AY911">
            <v>0</v>
          </cell>
          <cell r="AZ911">
            <v>0</v>
          </cell>
          <cell r="BB911">
            <v>0</v>
          </cell>
          <cell r="BC911">
            <v>0</v>
          </cell>
          <cell r="BD911">
            <v>0</v>
          </cell>
          <cell r="BF911">
            <v>0</v>
          </cell>
          <cell r="BG911">
            <v>0</v>
          </cell>
          <cell r="BN911">
            <v>0</v>
          </cell>
          <cell r="BO911">
            <v>0</v>
          </cell>
          <cell r="BP911">
            <v>0</v>
          </cell>
          <cell r="BQ911">
            <v>0</v>
          </cell>
          <cell r="BR911">
            <v>0</v>
          </cell>
          <cell r="BU911">
            <v>0</v>
          </cell>
          <cell r="BZ911">
            <v>0</v>
          </cell>
          <cell r="CA911">
            <v>0</v>
          </cell>
          <cell r="CB911">
            <v>0</v>
          </cell>
          <cell r="CC911">
            <v>0</v>
          </cell>
          <cell r="CD911">
            <v>0</v>
          </cell>
          <cell r="CE911">
            <v>0</v>
          </cell>
          <cell r="CF911">
            <v>0</v>
          </cell>
          <cell r="CG911">
            <v>0</v>
          </cell>
          <cell r="CH911">
            <v>0</v>
          </cell>
          <cell r="CI911">
            <v>0</v>
          </cell>
          <cell r="CJ911">
            <v>0</v>
          </cell>
          <cell r="CK911">
            <v>0</v>
          </cell>
          <cell r="CL911">
            <v>0</v>
          </cell>
          <cell r="CM911">
            <v>0</v>
          </cell>
          <cell r="CN911">
            <v>0</v>
          </cell>
          <cell r="CO911">
            <v>0</v>
          </cell>
          <cell r="CP911">
            <v>0</v>
          </cell>
          <cell r="CQ911">
            <v>0</v>
          </cell>
          <cell r="CR911">
            <v>0</v>
          </cell>
          <cell r="CS911">
            <v>0</v>
          </cell>
          <cell r="CT911">
            <v>0</v>
          </cell>
          <cell r="CU911">
            <v>0</v>
          </cell>
          <cell r="CV911">
            <v>0</v>
          </cell>
          <cell r="CW911">
            <v>0</v>
          </cell>
          <cell r="CX911">
            <v>0</v>
          </cell>
          <cell r="CY911">
            <v>0</v>
          </cell>
          <cell r="CZ911">
            <v>0</v>
          </cell>
          <cell r="DA911">
            <v>0</v>
          </cell>
          <cell r="DB911">
            <v>0</v>
          </cell>
          <cell r="DC911">
            <v>0</v>
          </cell>
          <cell r="DD911">
            <v>0</v>
          </cell>
          <cell r="DE911">
            <v>0</v>
          </cell>
          <cell r="DF911">
            <v>0</v>
          </cell>
          <cell r="DG911">
            <v>0</v>
          </cell>
          <cell r="DH911">
            <v>0</v>
          </cell>
          <cell r="DI911">
            <v>1387</v>
          </cell>
          <cell r="DJ911">
            <v>1387</v>
          </cell>
          <cell r="DK911">
            <v>21226</v>
          </cell>
          <cell r="DL911">
            <v>21067</v>
          </cell>
          <cell r="DM911">
            <v>20908</v>
          </cell>
          <cell r="DN911">
            <v>20744</v>
          </cell>
          <cell r="DO911">
            <v>20587</v>
          </cell>
          <cell r="DP911">
            <v>20424</v>
          </cell>
          <cell r="DQ911">
            <v>20264</v>
          </cell>
          <cell r="DR911">
            <v>20000</v>
          </cell>
        </row>
        <row r="912">
          <cell r="A912" t="str">
            <v>GIS+SPDeudaRMMM Col$Destino Comercial S.A.</v>
          </cell>
          <cell r="B912" t="str">
            <v>Deuda</v>
          </cell>
          <cell r="C912" t="str">
            <v>GIS+SP</v>
          </cell>
          <cell r="D912" t="str">
            <v>R</v>
          </cell>
          <cell r="E912" t="str">
            <v>M</v>
          </cell>
          <cell r="F912" t="str">
            <v>MM Col$</v>
          </cell>
          <cell r="G912" t="str">
            <v>LFS</v>
          </cell>
          <cell r="H912" t="str">
            <v>Destino Comercial S.A.</v>
          </cell>
          <cell r="AH912">
            <v>0</v>
          </cell>
          <cell r="AI912">
            <v>0</v>
          </cell>
          <cell r="AJ912">
            <v>0</v>
          </cell>
          <cell r="AK912">
            <v>0</v>
          </cell>
          <cell r="AL912">
            <v>0</v>
          </cell>
          <cell r="AM912">
            <v>0</v>
          </cell>
          <cell r="AN912">
            <v>0</v>
          </cell>
          <cell r="AO912">
            <v>0</v>
          </cell>
          <cell r="AQ912">
            <v>0</v>
          </cell>
          <cell r="AR912">
            <v>0</v>
          </cell>
          <cell r="AT912">
            <v>0</v>
          </cell>
          <cell r="AV912">
            <v>0</v>
          </cell>
          <cell r="AW912">
            <v>0</v>
          </cell>
          <cell r="AX912">
            <v>0</v>
          </cell>
          <cell r="AY912">
            <v>0</v>
          </cell>
          <cell r="AZ912">
            <v>0</v>
          </cell>
          <cell r="BB912">
            <v>0</v>
          </cell>
          <cell r="BC912">
            <v>0</v>
          </cell>
          <cell r="BD912">
            <v>0</v>
          </cell>
          <cell r="BF912">
            <v>0</v>
          </cell>
          <cell r="BG912">
            <v>0</v>
          </cell>
          <cell r="BN912">
            <v>0</v>
          </cell>
          <cell r="BO912">
            <v>0</v>
          </cell>
          <cell r="BP912">
            <v>0</v>
          </cell>
          <cell r="BU912">
            <v>0</v>
          </cell>
          <cell r="BZ912">
            <v>0</v>
          </cell>
          <cell r="CA912">
            <v>0</v>
          </cell>
          <cell r="CB912">
            <v>0</v>
          </cell>
          <cell r="CC912">
            <v>0</v>
          </cell>
          <cell r="CD912">
            <v>0</v>
          </cell>
          <cell r="CE912">
            <v>0</v>
          </cell>
          <cell r="CF912">
            <v>0</v>
          </cell>
          <cell r="CG912">
            <v>0</v>
          </cell>
          <cell r="CH912">
            <v>0</v>
          </cell>
          <cell r="CI912">
            <v>0</v>
          </cell>
          <cell r="CJ912">
            <v>0</v>
          </cell>
          <cell r="CK912">
            <v>0</v>
          </cell>
          <cell r="CL912">
            <v>0</v>
          </cell>
          <cell r="CM912">
            <v>0</v>
          </cell>
          <cell r="CN912">
            <v>0</v>
          </cell>
          <cell r="CO912">
            <v>0</v>
          </cell>
          <cell r="CP912">
            <v>0</v>
          </cell>
          <cell r="CQ912">
            <v>0</v>
          </cell>
          <cell r="CR912">
            <v>0</v>
          </cell>
          <cell r="CS912">
            <v>0</v>
          </cell>
          <cell r="CT912">
            <v>0</v>
          </cell>
          <cell r="CU912">
            <v>0</v>
          </cell>
          <cell r="CV912">
            <v>0</v>
          </cell>
          <cell r="CW912">
            <v>0</v>
          </cell>
          <cell r="CX912">
            <v>0</v>
          </cell>
          <cell r="CY912">
            <v>0</v>
          </cell>
          <cell r="CZ912">
            <v>0</v>
          </cell>
          <cell r="DA912">
            <v>0</v>
          </cell>
          <cell r="DB912">
            <v>0</v>
          </cell>
          <cell r="DC912">
            <v>0</v>
          </cell>
          <cell r="DD912">
            <v>0</v>
          </cell>
          <cell r="DE912">
            <v>0</v>
          </cell>
          <cell r="DF912">
            <v>0</v>
          </cell>
          <cell r="DG912">
            <v>1957.7</v>
          </cell>
          <cell r="DH912">
            <v>856.3</v>
          </cell>
          <cell r="DI912">
            <v>856.3</v>
          </cell>
          <cell r="DJ912">
            <v>607.6</v>
          </cell>
          <cell r="DK912">
            <v>297</v>
          </cell>
          <cell r="DL912">
            <v>276</v>
          </cell>
          <cell r="DM912">
            <v>276</v>
          </cell>
          <cell r="DN912">
            <v>276</v>
          </cell>
          <cell r="DO912">
            <v>276</v>
          </cell>
          <cell r="DP912">
            <v>276</v>
          </cell>
          <cell r="DQ912">
            <v>276</v>
          </cell>
          <cell r="DR912">
            <v>276</v>
          </cell>
          <cell r="DS912">
            <v>276</v>
          </cell>
          <cell r="DT912">
            <v>276</v>
          </cell>
          <cell r="DU912">
            <v>276</v>
          </cell>
          <cell r="DV912">
            <v>276</v>
          </cell>
          <cell r="DW912">
            <v>276</v>
          </cell>
          <cell r="DX912">
            <v>276</v>
          </cell>
          <cell r="DY912">
            <v>276</v>
          </cell>
          <cell r="DZ912">
            <v>276</v>
          </cell>
        </row>
        <row r="913">
          <cell r="A913" t="str">
            <v>GIS+SPDeudaRMMM Col$Dinámica S.A.</v>
          </cell>
          <cell r="B913" t="str">
            <v>Deuda</v>
          </cell>
          <cell r="C913" t="str">
            <v>GIS+SP</v>
          </cell>
          <cell r="D913" t="str">
            <v>R</v>
          </cell>
          <cell r="E913" t="str">
            <v>M</v>
          </cell>
          <cell r="F913" t="str">
            <v>MM Col$</v>
          </cell>
          <cell r="G913" t="str">
            <v>LFS</v>
          </cell>
          <cell r="H913" t="str">
            <v>Dinámica S.A.</v>
          </cell>
          <cell r="BQ913">
            <v>0</v>
          </cell>
          <cell r="BR913">
            <v>0</v>
          </cell>
          <cell r="BZ913">
            <v>0</v>
          </cell>
          <cell r="CL913">
            <v>0</v>
          </cell>
          <cell r="EA913">
            <v>0</v>
          </cell>
          <cell r="EB913">
            <v>750.2</v>
          </cell>
          <cell r="EC913">
            <v>910.2</v>
          </cell>
          <cell r="ED913">
            <v>910.2</v>
          </cell>
          <cell r="EE913">
            <v>907.2</v>
          </cell>
          <cell r="EF913">
            <v>910.2</v>
          </cell>
          <cell r="EG913">
            <v>909.2</v>
          </cell>
          <cell r="EH913">
            <v>810.2</v>
          </cell>
          <cell r="EP913">
            <v>512</v>
          </cell>
        </row>
        <row r="915">
          <cell r="A915" t="str">
            <v>GIS+SPDeudaRMMM Col$Financieras GEA</v>
          </cell>
          <cell r="B915" t="str">
            <v>Deuda</v>
          </cell>
          <cell r="C915" t="str">
            <v>GIS+SP</v>
          </cell>
          <cell r="D915" t="str">
            <v>R</v>
          </cell>
          <cell r="E915" t="str">
            <v>M</v>
          </cell>
          <cell r="F915" t="str">
            <v>MM Col$</v>
          </cell>
          <cell r="G915" t="str">
            <v>LFS</v>
          </cell>
          <cell r="H915" t="str">
            <v>Financieras GEA</v>
          </cell>
          <cell r="AH915">
            <v>44375</v>
          </cell>
          <cell r="AI915">
            <v>140933</v>
          </cell>
          <cell r="AJ915">
            <v>45214</v>
          </cell>
          <cell r="AK915">
            <v>56442</v>
          </cell>
          <cell r="AL915">
            <v>79163</v>
          </cell>
          <cell r="AM915">
            <v>64752</v>
          </cell>
          <cell r="AN915">
            <v>64657</v>
          </cell>
          <cell r="AO915">
            <v>54314</v>
          </cell>
          <cell r="AP915">
            <v>54081</v>
          </cell>
          <cell r="AQ915">
            <v>19811</v>
          </cell>
          <cell r="AR915">
            <v>19745</v>
          </cell>
          <cell r="AT915">
            <v>0</v>
          </cell>
          <cell r="AV915">
            <v>0</v>
          </cell>
          <cell r="AW915">
            <v>82616</v>
          </cell>
          <cell r="AX915">
            <v>90585</v>
          </cell>
          <cell r="AY915">
            <v>97824</v>
          </cell>
          <cell r="AZ915">
            <v>49331.88</v>
          </cell>
          <cell r="BB915">
            <v>69373.100000000006</v>
          </cell>
          <cell r="BC915">
            <v>24604</v>
          </cell>
          <cell r="BD915">
            <v>3240</v>
          </cell>
          <cell r="BF915">
            <v>11665</v>
          </cell>
          <cell r="BG915">
            <v>29246</v>
          </cell>
          <cell r="BH915">
            <v>27294</v>
          </cell>
          <cell r="BI915">
            <v>46812</v>
          </cell>
          <cell r="BJ915">
            <v>14924</v>
          </cell>
          <cell r="BK915">
            <v>19363</v>
          </cell>
          <cell r="BL915">
            <v>28143</v>
          </cell>
          <cell r="BM915">
            <v>41256</v>
          </cell>
          <cell r="BN915">
            <v>17071</v>
          </cell>
          <cell r="BO915">
            <v>10603</v>
          </cell>
          <cell r="BP915">
            <v>3244</v>
          </cell>
          <cell r="BQ915">
            <v>2421</v>
          </cell>
          <cell r="BR915">
            <v>25525</v>
          </cell>
          <cell r="BS915">
            <v>21449</v>
          </cell>
          <cell r="BT915">
            <v>20065</v>
          </cell>
          <cell r="BU915">
            <v>20358</v>
          </cell>
          <cell r="BV915">
            <v>20615</v>
          </cell>
          <cell r="BW915">
            <v>938</v>
          </cell>
          <cell r="BX915">
            <v>122</v>
          </cell>
          <cell r="BY915">
            <v>10161</v>
          </cell>
          <cell r="BZ915">
            <v>5991</v>
          </cell>
          <cell r="CA915">
            <v>5948</v>
          </cell>
          <cell r="CB915">
            <v>0</v>
          </cell>
          <cell r="CC915">
            <v>0</v>
          </cell>
          <cell r="CD915">
            <v>0</v>
          </cell>
          <cell r="CE915">
            <v>2003.3</v>
          </cell>
          <cell r="CF915">
            <v>0</v>
          </cell>
          <cell r="CG915">
            <v>24886</v>
          </cell>
          <cell r="CH915">
            <v>35232</v>
          </cell>
          <cell r="CI915">
            <v>35334</v>
          </cell>
          <cell r="CJ915">
            <v>35170</v>
          </cell>
          <cell r="CK915">
            <v>70665</v>
          </cell>
          <cell r="CL915">
            <v>66177.7</v>
          </cell>
          <cell r="CM915">
            <v>0</v>
          </cell>
          <cell r="CN915">
            <v>0</v>
          </cell>
          <cell r="CO915">
            <v>0</v>
          </cell>
          <cell r="CP915">
            <v>16767</v>
          </cell>
          <cell r="CQ915">
            <v>94234.2</v>
          </cell>
          <cell r="CR915">
            <v>46965.599999999999</v>
          </cell>
          <cell r="CS915">
            <v>24382.799999999999</v>
          </cell>
          <cell r="CT915">
            <v>24382.799999999999</v>
          </cell>
          <cell r="CU915">
            <v>19</v>
          </cell>
          <cell r="CV915">
            <v>0</v>
          </cell>
          <cell r="CW915">
            <v>0</v>
          </cell>
          <cell r="CX915">
            <v>66.7</v>
          </cell>
          <cell r="CY915">
            <v>68.7</v>
          </cell>
          <cell r="CZ915">
            <v>22303.599999999999</v>
          </cell>
          <cell r="DA915">
            <v>24382.799999999999</v>
          </cell>
          <cell r="DB915">
            <v>71647.399999999994</v>
          </cell>
          <cell r="DC915">
            <v>85498.3</v>
          </cell>
          <cell r="DD915">
            <v>72846.100000000006</v>
          </cell>
          <cell r="DE915">
            <v>72342.3</v>
          </cell>
          <cell r="DF915">
            <v>71877.399999999994</v>
          </cell>
          <cell r="DG915">
            <v>73950.899999999994</v>
          </cell>
          <cell r="DH915">
            <v>73512.2</v>
          </cell>
          <cell r="DI915">
            <v>73317.100000000006</v>
          </cell>
          <cell r="DJ915">
            <v>71877.399999999994</v>
          </cell>
          <cell r="DK915">
            <v>151789.4</v>
          </cell>
          <cell r="DL915">
            <v>129537.8</v>
          </cell>
          <cell r="DM915">
            <v>105886.39999999999</v>
          </cell>
          <cell r="DN915">
            <v>109591.4</v>
          </cell>
          <cell r="DO915">
            <v>114754.9</v>
          </cell>
          <cell r="DP915">
            <v>113996.1</v>
          </cell>
          <cell r="DQ915">
            <v>113113.9</v>
          </cell>
          <cell r="DR915">
            <v>118041.3</v>
          </cell>
          <cell r="DS915">
            <v>212598.5</v>
          </cell>
          <cell r="DT915">
            <v>222912.9</v>
          </cell>
          <cell r="DU915">
            <v>223408.2</v>
          </cell>
          <cell r="DV915">
            <v>194663.8</v>
          </cell>
          <cell r="DW915">
            <v>192179.6</v>
          </cell>
          <cell r="DX915">
            <v>189562.6</v>
          </cell>
          <cell r="DY915">
            <v>188633</v>
          </cell>
          <cell r="DZ915">
            <v>191459.3</v>
          </cell>
          <cell r="EA915">
            <v>193970.9</v>
          </cell>
          <cell r="EB915">
            <v>166215.5</v>
          </cell>
          <cell r="EC915">
            <v>180146.4</v>
          </cell>
          <cell r="ED915">
            <v>176060.2</v>
          </cell>
          <cell r="EE915">
            <v>179244.7</v>
          </cell>
          <cell r="EF915">
            <v>186414.1</v>
          </cell>
          <cell r="EG915">
            <v>202929.1</v>
          </cell>
          <cell r="EH915">
            <v>200401.8</v>
          </cell>
          <cell r="EP915">
            <v>225565.9</v>
          </cell>
        </row>
        <row r="916">
          <cell r="A916" t="str">
            <v>GIS+SPDeudaRMMM Col$Bancolombia S.A.</v>
          </cell>
          <cell r="B916" t="str">
            <v>Deuda</v>
          </cell>
          <cell r="C916" t="str">
            <v>GIS+SP</v>
          </cell>
          <cell r="D916" t="str">
            <v>R</v>
          </cell>
          <cell r="E916" t="str">
            <v>M</v>
          </cell>
          <cell r="F916" t="str">
            <v>MM Col$</v>
          </cell>
          <cell r="G916" t="str">
            <v>LFS</v>
          </cell>
          <cell r="H916" t="str">
            <v>Bancolombia S.A.</v>
          </cell>
          <cell r="AH916">
            <v>0</v>
          </cell>
          <cell r="AI916">
            <v>96725</v>
          </cell>
          <cell r="AJ916">
            <v>0</v>
          </cell>
          <cell r="AK916">
            <v>0</v>
          </cell>
          <cell r="AL916">
            <v>0</v>
          </cell>
          <cell r="AM916">
            <v>0</v>
          </cell>
          <cell r="AN916">
            <v>0</v>
          </cell>
          <cell r="AO916">
            <v>0</v>
          </cell>
          <cell r="AP916">
            <v>0</v>
          </cell>
          <cell r="AQ916">
            <v>0</v>
          </cell>
          <cell r="AR916">
            <v>0</v>
          </cell>
          <cell r="AT916">
            <v>0</v>
          </cell>
          <cell r="AV916">
            <v>0</v>
          </cell>
          <cell r="AW916">
            <v>61881</v>
          </cell>
          <cell r="AX916">
            <v>61431</v>
          </cell>
          <cell r="AY916">
            <v>60909</v>
          </cell>
          <cell r="AZ916">
            <v>17358</v>
          </cell>
          <cell r="BB916">
            <v>18073</v>
          </cell>
          <cell r="BC916">
            <v>0</v>
          </cell>
          <cell r="BD916">
            <v>99</v>
          </cell>
          <cell r="BF916">
            <v>99</v>
          </cell>
          <cell r="BG916">
            <v>0</v>
          </cell>
          <cell r="BL916">
            <v>91</v>
          </cell>
          <cell r="BM916">
            <v>0</v>
          </cell>
          <cell r="BN916">
            <v>0</v>
          </cell>
          <cell r="BO916">
            <v>0</v>
          </cell>
          <cell r="BP916">
            <v>0</v>
          </cell>
          <cell r="BQ916">
            <v>0</v>
          </cell>
          <cell r="BR916">
            <v>0</v>
          </cell>
          <cell r="BU916">
            <v>0</v>
          </cell>
          <cell r="BY916">
            <v>0</v>
          </cell>
          <cell r="BZ916">
            <v>0</v>
          </cell>
          <cell r="CA916">
            <v>0</v>
          </cell>
          <cell r="CB916">
            <v>0</v>
          </cell>
          <cell r="CC916">
            <v>0</v>
          </cell>
          <cell r="CD916">
            <v>0</v>
          </cell>
          <cell r="CE916">
            <v>0</v>
          </cell>
          <cell r="CF916">
            <v>0</v>
          </cell>
          <cell r="CG916">
            <v>0</v>
          </cell>
          <cell r="CH916">
            <v>10018</v>
          </cell>
          <cell r="CI916">
            <v>10030</v>
          </cell>
          <cell r="CJ916">
            <v>10018</v>
          </cell>
          <cell r="CK916">
            <v>18027</v>
          </cell>
          <cell r="CL916">
            <v>18119</v>
          </cell>
          <cell r="CM916">
            <v>0</v>
          </cell>
          <cell r="CN916">
            <v>0</v>
          </cell>
          <cell r="CO916">
            <v>0</v>
          </cell>
          <cell r="CP916">
            <v>16767</v>
          </cell>
          <cell r="CQ916">
            <v>94234.2</v>
          </cell>
          <cell r="CR916">
            <v>46965.599999999999</v>
          </cell>
          <cell r="CS916">
            <v>24382.799999999999</v>
          </cell>
          <cell r="CT916">
            <v>24382.799999999999</v>
          </cell>
          <cell r="CU916">
            <v>19</v>
          </cell>
          <cell r="CV916">
            <v>0</v>
          </cell>
          <cell r="CW916">
            <v>0</v>
          </cell>
          <cell r="CX916">
            <v>0</v>
          </cell>
          <cell r="CY916">
            <v>0</v>
          </cell>
          <cell r="CZ916">
            <v>0</v>
          </cell>
          <cell r="DA916">
            <v>24382.799999999999</v>
          </cell>
          <cell r="DB916">
            <v>1</v>
          </cell>
          <cell r="DC916">
            <v>43</v>
          </cell>
          <cell r="DD916">
            <v>0</v>
          </cell>
          <cell r="DE916">
            <v>0</v>
          </cell>
          <cell r="DF916">
            <v>4.0999999999999996</v>
          </cell>
          <cell r="DG916">
            <v>0</v>
          </cell>
          <cell r="DH916">
            <v>0</v>
          </cell>
          <cell r="DI916">
            <v>0</v>
          </cell>
          <cell r="DJ916">
            <v>4.0999999999999996</v>
          </cell>
          <cell r="DK916">
            <v>42684</v>
          </cell>
          <cell r="DL916">
            <v>0</v>
          </cell>
          <cell r="DM916">
            <v>2307</v>
          </cell>
          <cell r="DN916">
            <v>7021</v>
          </cell>
          <cell r="DO916">
            <v>13032</v>
          </cell>
          <cell r="DP916">
            <v>13032</v>
          </cell>
          <cell r="DQ916">
            <v>13032</v>
          </cell>
          <cell r="DR916">
            <v>13033</v>
          </cell>
          <cell r="DS916">
            <v>70254</v>
          </cell>
          <cell r="DT916">
            <v>80616</v>
          </cell>
          <cell r="DU916">
            <v>80167</v>
          </cell>
          <cell r="DV916">
            <v>75652</v>
          </cell>
          <cell r="DW916">
            <v>76393</v>
          </cell>
          <cell r="DX916">
            <v>75968</v>
          </cell>
          <cell r="DY916">
            <v>75667</v>
          </cell>
          <cell r="DZ916">
            <v>76407</v>
          </cell>
          <cell r="EA916">
            <v>75979</v>
          </cell>
          <cell r="EB916">
            <v>75557</v>
          </cell>
          <cell r="EC916">
            <v>61028</v>
          </cell>
          <cell r="ED916">
            <v>57361</v>
          </cell>
          <cell r="EE916">
            <v>63675</v>
          </cell>
          <cell r="EF916">
            <v>73805</v>
          </cell>
          <cell r="EG916">
            <v>92422</v>
          </cell>
          <cell r="EH916">
            <v>92485</v>
          </cell>
          <cell r="EP916">
            <v>117300</v>
          </cell>
        </row>
        <row r="917">
          <cell r="A917" t="str">
            <v>GIS+SPDeudaRMMM Col$Corfinsura S.A.</v>
          </cell>
          <cell r="B917" t="str">
            <v>Deuda</v>
          </cell>
          <cell r="C917" t="str">
            <v>GIS+SP</v>
          </cell>
          <cell r="D917" t="str">
            <v>R</v>
          </cell>
          <cell r="E917" t="str">
            <v>M</v>
          </cell>
          <cell r="F917" t="str">
            <v>MM Col$</v>
          </cell>
          <cell r="G917" t="str">
            <v>LFS</v>
          </cell>
          <cell r="H917" t="str">
            <v>Corfinsura S.A.</v>
          </cell>
          <cell r="AH917">
            <v>0</v>
          </cell>
          <cell r="AI917">
            <v>0</v>
          </cell>
          <cell r="AJ917">
            <v>0</v>
          </cell>
          <cell r="AK917">
            <v>0</v>
          </cell>
          <cell r="AL917">
            <v>0</v>
          </cell>
          <cell r="AM917">
            <v>0</v>
          </cell>
          <cell r="AN917">
            <v>0</v>
          </cell>
          <cell r="AO917">
            <v>0</v>
          </cell>
          <cell r="AP917">
            <v>0</v>
          </cell>
          <cell r="AQ917">
            <v>0</v>
          </cell>
          <cell r="AR917">
            <v>0</v>
          </cell>
          <cell r="AT917">
            <v>0</v>
          </cell>
          <cell r="AV917">
            <v>0</v>
          </cell>
          <cell r="AW917">
            <v>0</v>
          </cell>
          <cell r="AX917">
            <v>0</v>
          </cell>
          <cell r="AY917">
            <v>0</v>
          </cell>
          <cell r="AZ917">
            <v>0</v>
          </cell>
          <cell r="BB917">
            <v>0</v>
          </cell>
          <cell r="BC917">
            <v>0</v>
          </cell>
          <cell r="BD917">
            <v>0</v>
          </cell>
          <cell r="BF917">
            <v>0</v>
          </cell>
          <cell r="BG917">
            <v>0</v>
          </cell>
          <cell r="BM917">
            <v>0</v>
          </cell>
          <cell r="BN917">
            <v>0</v>
          </cell>
          <cell r="BO917">
            <v>0</v>
          </cell>
          <cell r="BP917">
            <v>0</v>
          </cell>
          <cell r="BQ917">
            <v>0</v>
          </cell>
          <cell r="BR917">
            <v>0</v>
          </cell>
          <cell r="BU917">
            <v>0</v>
          </cell>
          <cell r="BY917">
            <v>0</v>
          </cell>
          <cell r="BZ917">
            <v>0</v>
          </cell>
          <cell r="CA917">
            <v>0</v>
          </cell>
          <cell r="CB917">
            <v>0</v>
          </cell>
          <cell r="CC917">
            <v>0</v>
          </cell>
          <cell r="CD917">
            <v>0</v>
          </cell>
          <cell r="CE917">
            <v>0</v>
          </cell>
          <cell r="CF917">
            <v>0</v>
          </cell>
          <cell r="CG917">
            <v>0</v>
          </cell>
          <cell r="CH917">
            <v>0</v>
          </cell>
          <cell r="CI917">
            <v>0</v>
          </cell>
          <cell r="CJ917">
            <v>0</v>
          </cell>
          <cell r="CK917">
            <v>0</v>
          </cell>
          <cell r="CL917">
            <v>0</v>
          </cell>
          <cell r="CM917">
            <v>0</v>
          </cell>
          <cell r="CN917">
            <v>0</v>
          </cell>
          <cell r="CO917">
            <v>0</v>
          </cell>
          <cell r="CP917">
            <v>0</v>
          </cell>
          <cell r="CQ917">
            <v>0</v>
          </cell>
          <cell r="CR917">
            <v>0</v>
          </cell>
          <cell r="CS917">
            <v>0</v>
          </cell>
          <cell r="CT917">
            <v>0</v>
          </cell>
          <cell r="CU917">
            <v>0</v>
          </cell>
          <cell r="CV917">
            <v>0</v>
          </cell>
          <cell r="CW917">
            <v>0</v>
          </cell>
          <cell r="CX917">
            <v>0</v>
          </cell>
          <cell r="CY917">
            <v>0</v>
          </cell>
          <cell r="CZ917">
            <v>0</v>
          </cell>
          <cell r="DA917">
            <v>0</v>
          </cell>
          <cell r="DB917">
            <v>0</v>
          </cell>
          <cell r="DC917">
            <v>0</v>
          </cell>
          <cell r="DD917">
            <v>0</v>
          </cell>
          <cell r="DE917">
            <v>0</v>
          </cell>
          <cell r="DF917">
            <v>0</v>
          </cell>
          <cell r="DG917">
            <v>0</v>
          </cell>
          <cell r="DH917">
            <v>0</v>
          </cell>
          <cell r="DI917">
            <v>0</v>
          </cell>
          <cell r="DJ917">
            <v>0</v>
          </cell>
          <cell r="DK917">
            <v>0</v>
          </cell>
          <cell r="DL917">
            <v>8314</v>
          </cell>
          <cell r="DM917">
            <v>0</v>
          </cell>
          <cell r="DN917">
            <v>0</v>
          </cell>
          <cell r="DO917">
            <v>0</v>
          </cell>
          <cell r="DP917">
            <v>0</v>
          </cell>
          <cell r="DQ917">
            <v>0</v>
          </cell>
          <cell r="DR917">
            <v>0</v>
          </cell>
          <cell r="DS917">
            <v>0</v>
          </cell>
          <cell r="DT917">
            <v>0</v>
          </cell>
          <cell r="DU917">
            <v>0</v>
          </cell>
          <cell r="DV917">
            <v>0</v>
          </cell>
          <cell r="DW917">
            <v>0</v>
          </cell>
          <cell r="DX917">
            <v>0</v>
          </cell>
          <cell r="DY917">
            <v>0</v>
          </cell>
          <cell r="DZ917">
            <v>0</v>
          </cell>
          <cell r="EA917">
            <v>0</v>
          </cell>
          <cell r="EB917">
            <v>0</v>
          </cell>
          <cell r="EC917">
            <v>0</v>
          </cell>
          <cell r="ED917">
            <v>0</v>
          </cell>
          <cell r="EF917">
            <v>0</v>
          </cell>
          <cell r="EG917">
            <v>0</v>
          </cell>
          <cell r="EH917">
            <v>0</v>
          </cell>
          <cell r="EP917">
            <v>30250</v>
          </cell>
        </row>
        <row r="918">
          <cell r="A918" t="str">
            <v>GIS+SPDeudaRMMM Col$Operacion Repo -Suvalor</v>
          </cell>
          <cell r="B918" t="str">
            <v>Deuda</v>
          </cell>
          <cell r="C918" t="str">
            <v>GIS+SP</v>
          </cell>
          <cell r="D918" t="str">
            <v>R</v>
          </cell>
          <cell r="E918" t="str">
            <v>M</v>
          </cell>
          <cell r="F918" t="str">
            <v>MM Col$</v>
          </cell>
          <cell r="G918" t="str">
            <v>LFS</v>
          </cell>
          <cell r="H918" t="str">
            <v>Operacion Repo -Suvalor</v>
          </cell>
          <cell r="AH918">
            <v>44375</v>
          </cell>
          <cell r="AI918">
            <v>44208</v>
          </cell>
          <cell r="AJ918">
            <v>45214</v>
          </cell>
          <cell r="AK918">
            <v>56442</v>
          </cell>
          <cell r="AL918">
            <v>79163</v>
          </cell>
          <cell r="AM918">
            <v>64752</v>
          </cell>
          <cell r="AN918">
            <v>64657</v>
          </cell>
          <cell r="AO918">
            <v>54314</v>
          </cell>
          <cell r="AP918">
            <v>54081</v>
          </cell>
          <cell r="AQ918">
            <v>19811</v>
          </cell>
          <cell r="AR918">
            <v>19745</v>
          </cell>
          <cell r="AT918">
            <v>0</v>
          </cell>
          <cell r="AV918">
            <v>0</v>
          </cell>
          <cell r="AW918">
            <v>20735</v>
          </cell>
          <cell r="AX918">
            <v>21554</v>
          </cell>
          <cell r="AY918">
            <v>29446</v>
          </cell>
          <cell r="AZ918">
            <v>31973.88</v>
          </cell>
          <cell r="BB918">
            <v>51300.1</v>
          </cell>
          <cell r="BC918">
            <v>24604</v>
          </cell>
          <cell r="BD918">
            <v>3141</v>
          </cell>
          <cell r="BF918">
            <v>11566</v>
          </cell>
          <cell r="BG918">
            <v>29246</v>
          </cell>
          <cell r="BH918">
            <v>27294</v>
          </cell>
          <cell r="BI918">
            <v>46812</v>
          </cell>
          <cell r="BJ918">
            <v>14924</v>
          </cell>
          <cell r="BK918">
            <v>19363</v>
          </cell>
          <cell r="BL918">
            <v>28052</v>
          </cell>
          <cell r="BM918">
            <v>41256</v>
          </cell>
          <cell r="BN918">
            <v>17071</v>
          </cell>
          <cell r="BO918">
            <v>10603</v>
          </cell>
          <cell r="BP918">
            <v>3244</v>
          </cell>
          <cell r="BQ918">
            <v>2421</v>
          </cell>
          <cell r="BR918">
            <v>25525</v>
          </cell>
          <cell r="BS918">
            <v>21449</v>
          </cell>
          <cell r="BT918">
            <v>20065</v>
          </cell>
          <cell r="BU918">
            <v>20358</v>
          </cell>
          <cell r="BV918">
            <v>20615</v>
          </cell>
          <cell r="BW918">
            <v>938</v>
          </cell>
          <cell r="BX918">
            <v>122</v>
          </cell>
          <cell r="BY918">
            <v>10161</v>
          </cell>
          <cell r="BZ918">
            <v>5991</v>
          </cell>
          <cell r="CA918">
            <v>5948</v>
          </cell>
          <cell r="CB918">
            <v>0</v>
          </cell>
          <cell r="CC918">
            <v>0</v>
          </cell>
          <cell r="CD918">
            <v>0</v>
          </cell>
          <cell r="CE918">
            <v>2003.3</v>
          </cell>
          <cell r="CF918">
            <v>0</v>
          </cell>
          <cell r="CG918">
            <v>24886</v>
          </cell>
          <cell r="CH918">
            <v>25214</v>
          </cell>
          <cell r="CI918">
            <v>25304</v>
          </cell>
          <cell r="CJ918">
            <v>25152</v>
          </cell>
          <cell r="CK918">
            <v>52638</v>
          </cell>
          <cell r="CL918">
            <v>48058.7</v>
          </cell>
          <cell r="CM918">
            <v>0</v>
          </cell>
          <cell r="CN918">
            <v>0</v>
          </cell>
          <cell r="CO918">
            <v>0</v>
          </cell>
          <cell r="CP918">
            <v>0</v>
          </cell>
          <cell r="CQ918">
            <v>0</v>
          </cell>
          <cell r="CR918">
            <v>0</v>
          </cell>
          <cell r="CS918">
            <v>0</v>
          </cell>
          <cell r="CT918">
            <v>0</v>
          </cell>
          <cell r="CU918">
            <v>0</v>
          </cell>
          <cell r="CV918">
            <v>0</v>
          </cell>
          <cell r="CW918">
            <v>0</v>
          </cell>
          <cell r="CX918">
            <v>0</v>
          </cell>
          <cell r="CY918">
            <v>0</v>
          </cell>
          <cell r="CZ918">
            <v>22233</v>
          </cell>
          <cell r="DA918">
            <v>0</v>
          </cell>
          <cell r="DB918">
            <v>65517</v>
          </cell>
          <cell r="DC918">
            <v>69301</v>
          </cell>
          <cell r="DD918">
            <v>68758</v>
          </cell>
          <cell r="DE918">
            <v>68230.3</v>
          </cell>
          <cell r="DF918">
            <v>67684.3</v>
          </cell>
          <cell r="DG918">
            <v>67137.3</v>
          </cell>
          <cell r="DH918">
            <v>66606.899999999994</v>
          </cell>
          <cell r="DI918">
            <v>66078.899999999994</v>
          </cell>
          <cell r="DJ918">
            <v>67684.3</v>
          </cell>
          <cell r="DK918">
            <v>98728.8</v>
          </cell>
          <cell r="DL918">
            <v>100968.7</v>
          </cell>
          <cell r="DM918">
            <v>103085.5</v>
          </cell>
          <cell r="DN918">
            <v>102143.9</v>
          </cell>
          <cell r="DO918">
            <v>101294.9</v>
          </cell>
          <cell r="DP918">
            <v>100465.5</v>
          </cell>
          <cell r="DQ918">
            <v>98928.7</v>
          </cell>
          <cell r="DR918">
            <v>98118.3</v>
          </cell>
          <cell r="DS918">
            <v>104149.2</v>
          </cell>
          <cell r="DT918">
            <v>103944.8</v>
          </cell>
          <cell r="DU918">
            <v>105209.60000000001</v>
          </cell>
          <cell r="DV918">
            <v>96868.2</v>
          </cell>
          <cell r="DW918">
            <v>94782.3</v>
          </cell>
          <cell r="DX918">
            <v>93943</v>
          </cell>
          <cell r="DY918">
            <v>93110.9</v>
          </cell>
          <cell r="DZ918">
            <v>95216.8</v>
          </cell>
          <cell r="EA918">
            <v>98340</v>
          </cell>
          <cell r="EB918">
            <v>84782.3</v>
          </cell>
          <cell r="EC918">
            <v>81935.8</v>
          </cell>
          <cell r="ED918">
            <v>80989.2</v>
          </cell>
          <cell r="EE918">
            <v>78879.7</v>
          </cell>
          <cell r="EF918">
            <v>75508.5</v>
          </cell>
          <cell r="EG918">
            <v>72753.2</v>
          </cell>
          <cell r="EH918">
            <v>68644.800000000003</v>
          </cell>
          <cell r="EP918">
            <v>39515.9</v>
          </cell>
        </row>
        <row r="919">
          <cell r="A919" t="str">
            <v>GIS+SPDeudaRMMM Col$Conavi S.A.</v>
          </cell>
          <cell r="B919" t="str">
            <v>Deuda</v>
          </cell>
          <cell r="C919" t="str">
            <v>GIS+SP</v>
          </cell>
          <cell r="D919" t="str">
            <v>R</v>
          </cell>
          <cell r="E919" t="str">
            <v>M</v>
          </cell>
          <cell r="F919" t="str">
            <v>MM Col$</v>
          </cell>
          <cell r="G919" t="str">
            <v>LFS</v>
          </cell>
          <cell r="H919" t="str">
            <v>Conavi S.A.</v>
          </cell>
          <cell r="AH919">
            <v>0</v>
          </cell>
          <cell r="AI919">
            <v>0</v>
          </cell>
          <cell r="AJ919">
            <v>0</v>
          </cell>
          <cell r="AK919">
            <v>0</v>
          </cell>
          <cell r="AL919">
            <v>0</v>
          </cell>
          <cell r="AM919">
            <v>0</v>
          </cell>
          <cell r="AN919">
            <v>0</v>
          </cell>
          <cell r="AO919">
            <v>0</v>
          </cell>
          <cell r="AP919">
            <v>0</v>
          </cell>
          <cell r="AQ919">
            <v>0</v>
          </cell>
          <cell r="AR919">
            <v>0</v>
          </cell>
          <cell r="AT919">
            <v>0</v>
          </cell>
          <cell r="AV919">
            <v>0</v>
          </cell>
          <cell r="AW919">
            <v>0</v>
          </cell>
          <cell r="AX919">
            <v>0</v>
          </cell>
          <cell r="AY919">
            <v>0</v>
          </cell>
          <cell r="AZ919">
            <v>0</v>
          </cell>
          <cell r="BB919">
            <v>0</v>
          </cell>
          <cell r="BC919">
            <v>0</v>
          </cell>
          <cell r="BD919">
            <v>0</v>
          </cell>
          <cell r="BF919">
            <v>0</v>
          </cell>
          <cell r="BG919">
            <v>0</v>
          </cell>
          <cell r="BM919">
            <v>0</v>
          </cell>
          <cell r="BN919">
            <v>0</v>
          </cell>
          <cell r="BO919">
            <v>0</v>
          </cell>
          <cell r="BP919">
            <v>0</v>
          </cell>
          <cell r="BQ919">
            <v>0</v>
          </cell>
          <cell r="BR919">
            <v>0</v>
          </cell>
          <cell r="BU919">
            <v>0</v>
          </cell>
          <cell r="BY919">
            <v>0</v>
          </cell>
          <cell r="BZ919">
            <v>0</v>
          </cell>
          <cell r="CA919">
            <v>0</v>
          </cell>
          <cell r="CB919">
            <v>0</v>
          </cell>
          <cell r="CC919">
            <v>0</v>
          </cell>
          <cell r="CD919">
            <v>0</v>
          </cell>
          <cell r="CE919">
            <v>0</v>
          </cell>
          <cell r="CF919">
            <v>0</v>
          </cell>
          <cell r="CG919">
            <v>0</v>
          </cell>
          <cell r="CH919">
            <v>0</v>
          </cell>
          <cell r="CI919">
            <v>0</v>
          </cell>
          <cell r="CJ919">
            <v>0</v>
          </cell>
          <cell r="CK919">
            <v>0</v>
          </cell>
          <cell r="CL919">
            <v>0</v>
          </cell>
          <cell r="CM919">
            <v>0</v>
          </cell>
          <cell r="CN919">
            <v>0</v>
          </cell>
          <cell r="CO919">
            <v>0</v>
          </cell>
          <cell r="CP919">
            <v>0</v>
          </cell>
          <cell r="CQ919">
            <v>0</v>
          </cell>
          <cell r="CR919">
            <v>0</v>
          </cell>
          <cell r="CS919">
            <v>0</v>
          </cell>
          <cell r="CT919">
            <v>0</v>
          </cell>
          <cell r="CU919">
            <v>0</v>
          </cell>
          <cell r="CV919">
            <v>0</v>
          </cell>
          <cell r="CW919">
            <v>0</v>
          </cell>
          <cell r="CX919">
            <v>0</v>
          </cell>
          <cell r="CY919">
            <v>0</v>
          </cell>
          <cell r="CZ919">
            <v>0</v>
          </cell>
          <cell r="DA919">
            <v>0</v>
          </cell>
          <cell r="DB919">
            <v>6055</v>
          </cell>
          <cell r="DC919">
            <v>16078</v>
          </cell>
          <cell r="DD919">
            <v>4010</v>
          </cell>
          <cell r="DE919">
            <v>4032</v>
          </cell>
          <cell r="DF919">
            <v>4107.3</v>
          </cell>
          <cell r="DG919">
            <v>6730.1</v>
          </cell>
          <cell r="DH919">
            <v>6820.1</v>
          </cell>
          <cell r="DI919">
            <v>7151.2</v>
          </cell>
          <cell r="DJ919">
            <v>4107.3</v>
          </cell>
          <cell r="DK919">
            <v>10286.200000000001</v>
          </cell>
          <cell r="DL919">
            <v>20163.099999999999</v>
          </cell>
          <cell r="DM919">
            <v>400.2</v>
          </cell>
          <cell r="DN919">
            <v>331.2</v>
          </cell>
          <cell r="DO919">
            <v>331.1</v>
          </cell>
          <cell r="DP919">
            <v>400.1</v>
          </cell>
          <cell r="DQ919">
            <v>234.1</v>
          </cell>
          <cell r="DR919">
            <v>220.3</v>
          </cell>
          <cell r="DS919">
            <v>28688.3</v>
          </cell>
          <cell r="DT919">
            <v>28772.3</v>
          </cell>
          <cell r="DU919">
            <v>28534.6</v>
          </cell>
          <cell r="DV919">
            <v>14315.3</v>
          </cell>
          <cell r="DW919">
            <v>14063</v>
          </cell>
          <cell r="DX919">
            <v>13933</v>
          </cell>
          <cell r="DY919">
            <v>14191</v>
          </cell>
          <cell r="DZ919">
            <v>14062</v>
          </cell>
          <cell r="EA919">
            <v>13933</v>
          </cell>
          <cell r="EB919">
            <v>212</v>
          </cell>
          <cell r="EC919">
            <v>30393</v>
          </cell>
          <cell r="ED919">
            <v>30948</v>
          </cell>
          <cell r="EE919">
            <v>30000</v>
          </cell>
          <cell r="EF919">
            <v>30292</v>
          </cell>
          <cell r="EG919">
            <v>30985</v>
          </cell>
          <cell r="EH919">
            <v>32701</v>
          </cell>
          <cell r="EP919">
            <v>32000</v>
          </cell>
        </row>
        <row r="920">
          <cell r="A920" t="str">
            <v>GIS+SPDeudaRMMM Col$Suleasing S.A.</v>
          </cell>
          <cell r="B920" t="str">
            <v>Deuda</v>
          </cell>
          <cell r="C920" t="str">
            <v>GIS+SP</v>
          </cell>
          <cell r="D920" t="str">
            <v>R</v>
          </cell>
          <cell r="E920" t="str">
            <v>M</v>
          </cell>
          <cell r="F920" t="str">
            <v>MM Col$</v>
          </cell>
          <cell r="G920" t="str">
            <v>LFS</v>
          </cell>
          <cell r="H920" t="str">
            <v>Suleasing S.A.</v>
          </cell>
          <cell r="AH920">
            <v>0</v>
          </cell>
          <cell r="AI920">
            <v>0</v>
          </cell>
          <cell r="AJ920">
            <v>0</v>
          </cell>
          <cell r="AK920">
            <v>0</v>
          </cell>
          <cell r="AL920">
            <v>0</v>
          </cell>
          <cell r="AM920">
            <v>0</v>
          </cell>
          <cell r="AN920">
            <v>0</v>
          </cell>
          <cell r="AO920">
            <v>0</v>
          </cell>
          <cell r="AP920">
            <v>0</v>
          </cell>
          <cell r="AQ920">
            <v>0</v>
          </cell>
          <cell r="AR920">
            <v>0</v>
          </cell>
          <cell r="AT920">
            <v>0</v>
          </cell>
          <cell r="AV920">
            <v>0</v>
          </cell>
          <cell r="AW920">
            <v>0</v>
          </cell>
          <cell r="AX920">
            <v>0</v>
          </cell>
          <cell r="AY920">
            <v>0</v>
          </cell>
          <cell r="AZ920">
            <v>0</v>
          </cell>
          <cell r="BB920">
            <v>0</v>
          </cell>
          <cell r="BC920">
            <v>0</v>
          </cell>
          <cell r="BD920">
            <v>0</v>
          </cell>
          <cell r="BF920">
            <v>0</v>
          </cell>
          <cell r="BG920">
            <v>0</v>
          </cell>
          <cell r="BM920">
            <v>0</v>
          </cell>
          <cell r="BN920">
            <v>0</v>
          </cell>
          <cell r="BO920">
            <v>0</v>
          </cell>
          <cell r="BP920">
            <v>0</v>
          </cell>
          <cell r="BQ920">
            <v>0</v>
          </cell>
          <cell r="BR920">
            <v>0</v>
          </cell>
          <cell r="BU920">
            <v>0</v>
          </cell>
          <cell r="BY920">
            <v>0</v>
          </cell>
          <cell r="BZ920">
            <v>0</v>
          </cell>
          <cell r="CA920">
            <v>0</v>
          </cell>
          <cell r="CB920">
            <v>0</v>
          </cell>
          <cell r="CC920">
            <v>0</v>
          </cell>
          <cell r="CD920">
            <v>0</v>
          </cell>
          <cell r="CE920">
            <v>0</v>
          </cell>
          <cell r="CF920">
            <v>0</v>
          </cell>
          <cell r="CG920">
            <v>0</v>
          </cell>
          <cell r="CH920">
            <v>0</v>
          </cell>
          <cell r="CI920">
            <v>0</v>
          </cell>
          <cell r="CJ920">
            <v>0</v>
          </cell>
          <cell r="CK920">
            <v>0</v>
          </cell>
          <cell r="CL920">
            <v>0</v>
          </cell>
          <cell r="CM920">
            <v>0</v>
          </cell>
          <cell r="CN920">
            <v>0</v>
          </cell>
          <cell r="CO920">
            <v>0</v>
          </cell>
          <cell r="CP920">
            <v>0</v>
          </cell>
          <cell r="CQ920">
            <v>0</v>
          </cell>
          <cell r="CR920">
            <v>0</v>
          </cell>
          <cell r="CS920">
            <v>0</v>
          </cell>
          <cell r="CT920">
            <v>0</v>
          </cell>
          <cell r="CU920">
            <v>0</v>
          </cell>
          <cell r="CV920">
            <v>0</v>
          </cell>
          <cell r="CW920">
            <v>0</v>
          </cell>
          <cell r="CX920">
            <v>66.7</v>
          </cell>
          <cell r="CY920">
            <v>68.7</v>
          </cell>
          <cell r="CZ920">
            <v>70.599999999999994</v>
          </cell>
          <cell r="DA920">
            <v>0</v>
          </cell>
          <cell r="DB920">
            <v>74.400000000000006</v>
          </cell>
          <cell r="DC920">
            <v>76.3</v>
          </cell>
          <cell r="DD920">
            <v>78.099999999999994</v>
          </cell>
          <cell r="DE920">
            <v>80</v>
          </cell>
          <cell r="DF920">
            <v>81.7</v>
          </cell>
          <cell r="DG920">
            <v>83.5</v>
          </cell>
          <cell r="DH920">
            <v>85.2</v>
          </cell>
          <cell r="DI920">
            <v>87</v>
          </cell>
          <cell r="DJ920">
            <v>81.7</v>
          </cell>
          <cell r="DK920">
            <v>90.4</v>
          </cell>
          <cell r="DL920">
            <v>92</v>
          </cell>
          <cell r="DM920">
            <v>93.7</v>
          </cell>
          <cell r="DN920">
            <v>95.3</v>
          </cell>
          <cell r="DO920">
            <v>96.9</v>
          </cell>
          <cell r="DP920">
            <v>98.5</v>
          </cell>
          <cell r="DQ920">
            <v>100.1</v>
          </cell>
          <cell r="DR920">
            <v>5703.7</v>
          </cell>
          <cell r="DS920">
            <v>5651.2</v>
          </cell>
          <cell r="DT920">
            <v>5756.7</v>
          </cell>
          <cell r="DU920">
            <v>5706.2</v>
          </cell>
          <cell r="DV920">
            <v>5655.7</v>
          </cell>
          <cell r="DW920">
            <v>5764.2</v>
          </cell>
          <cell r="DX920">
            <v>5718.6</v>
          </cell>
          <cell r="DY920">
            <v>5664.1</v>
          </cell>
          <cell r="DZ920">
            <v>5773.5</v>
          </cell>
          <cell r="EA920">
            <v>5718.9</v>
          </cell>
          <cell r="EB920">
            <v>5664.2</v>
          </cell>
          <cell r="EC920">
            <v>6789.6</v>
          </cell>
          <cell r="ED920">
            <v>6762</v>
          </cell>
          <cell r="EE920">
            <v>6690</v>
          </cell>
          <cell r="EF920">
            <v>6808.6</v>
          </cell>
          <cell r="EG920">
            <v>6768.9</v>
          </cell>
          <cell r="EH920">
            <v>6571</v>
          </cell>
          <cell r="EP920">
            <v>6500</v>
          </cell>
        </row>
        <row r="921">
          <cell r="A921" t="str">
            <v>GIS+SPDeudaRMMM Col$Operacion Repo - Comicol</v>
          </cell>
          <cell r="B921" t="str">
            <v>Deuda</v>
          </cell>
          <cell r="C921" t="str">
            <v>GIS+SP</v>
          </cell>
          <cell r="D921" t="str">
            <v>R</v>
          </cell>
          <cell r="E921" t="str">
            <v>M</v>
          </cell>
          <cell r="F921" t="str">
            <v>MM Col$</v>
          </cell>
          <cell r="G921" t="str">
            <v>LFS</v>
          </cell>
          <cell r="H921" t="str">
            <v>Operacion Repo - Comicol</v>
          </cell>
          <cell r="AH921">
            <v>0</v>
          </cell>
          <cell r="AI921">
            <v>0</v>
          </cell>
          <cell r="AJ921">
            <v>0</v>
          </cell>
          <cell r="AK921">
            <v>0</v>
          </cell>
          <cell r="AL921">
            <v>0</v>
          </cell>
          <cell r="AM921">
            <v>0</v>
          </cell>
          <cell r="AN921">
            <v>0</v>
          </cell>
          <cell r="AO921">
            <v>0</v>
          </cell>
          <cell r="AP921">
            <v>0</v>
          </cell>
          <cell r="AQ921">
            <v>0</v>
          </cell>
          <cell r="AR921">
            <v>0</v>
          </cell>
          <cell r="AT921">
            <v>0</v>
          </cell>
          <cell r="AV921">
            <v>0</v>
          </cell>
          <cell r="AW921">
            <v>0</v>
          </cell>
          <cell r="AX921">
            <v>7600</v>
          </cell>
          <cell r="AY921">
            <v>7469</v>
          </cell>
          <cell r="AZ921">
            <v>0</v>
          </cell>
          <cell r="BB921">
            <v>0</v>
          </cell>
          <cell r="BC921">
            <v>0</v>
          </cell>
          <cell r="BD921">
            <v>0</v>
          </cell>
          <cell r="BF921">
            <v>0</v>
          </cell>
          <cell r="BG921">
            <v>0</v>
          </cell>
          <cell r="BM921">
            <v>0</v>
          </cell>
          <cell r="BN921">
            <v>0</v>
          </cell>
          <cell r="BO921">
            <v>0</v>
          </cell>
          <cell r="BP921">
            <v>0</v>
          </cell>
          <cell r="BQ921">
            <v>0</v>
          </cell>
          <cell r="BR921">
            <v>0</v>
          </cell>
          <cell r="BU921">
            <v>0</v>
          </cell>
          <cell r="BY921">
            <v>0</v>
          </cell>
          <cell r="BZ921">
            <v>0</v>
          </cell>
          <cell r="CA921">
            <v>0</v>
          </cell>
          <cell r="CB921">
            <v>0</v>
          </cell>
          <cell r="CC921">
            <v>0</v>
          </cell>
          <cell r="CD921">
            <v>0</v>
          </cell>
          <cell r="CE921">
            <v>0</v>
          </cell>
          <cell r="CF921">
            <v>0</v>
          </cell>
          <cell r="CG921">
            <v>0</v>
          </cell>
          <cell r="CH921">
            <v>0</v>
          </cell>
          <cell r="CI921">
            <v>0</v>
          </cell>
          <cell r="CJ921">
            <v>0</v>
          </cell>
          <cell r="CK921">
            <v>0</v>
          </cell>
          <cell r="CL921">
            <v>0</v>
          </cell>
          <cell r="CM921">
            <v>0</v>
          </cell>
          <cell r="CN921">
            <v>0</v>
          </cell>
          <cell r="CO921">
            <v>0</v>
          </cell>
          <cell r="CP921">
            <v>0</v>
          </cell>
          <cell r="CQ921">
            <v>0</v>
          </cell>
          <cell r="CR921">
            <v>0</v>
          </cell>
          <cell r="CS921">
            <v>0</v>
          </cell>
          <cell r="CT921">
            <v>0</v>
          </cell>
          <cell r="CU921">
            <v>0</v>
          </cell>
          <cell r="CV921">
            <v>0</v>
          </cell>
          <cell r="CW921">
            <v>0</v>
          </cell>
          <cell r="CX921">
            <v>0</v>
          </cell>
          <cell r="CY921">
            <v>0</v>
          </cell>
          <cell r="CZ921">
            <v>0</v>
          </cell>
          <cell r="DA921">
            <v>0</v>
          </cell>
          <cell r="DB921">
            <v>0</v>
          </cell>
          <cell r="DC921">
            <v>0</v>
          </cell>
          <cell r="DD921">
            <v>0</v>
          </cell>
          <cell r="DE921">
            <v>0</v>
          </cell>
          <cell r="DF921">
            <v>0</v>
          </cell>
          <cell r="DG921">
            <v>0</v>
          </cell>
          <cell r="DH921">
            <v>0</v>
          </cell>
          <cell r="DI921">
            <v>0</v>
          </cell>
          <cell r="DJ921">
            <v>0</v>
          </cell>
          <cell r="DK921">
            <v>0</v>
          </cell>
          <cell r="DL921">
            <v>0</v>
          </cell>
          <cell r="DM921">
            <v>0</v>
          </cell>
          <cell r="DN921">
            <v>0</v>
          </cell>
          <cell r="DO921">
            <v>0</v>
          </cell>
          <cell r="DP921">
            <v>0</v>
          </cell>
          <cell r="DQ921">
            <v>819</v>
          </cell>
          <cell r="DR921">
            <v>966</v>
          </cell>
          <cell r="DS921">
            <v>3855.8</v>
          </cell>
          <cell r="DT921">
            <v>3823.1</v>
          </cell>
          <cell r="DU921">
            <v>3790.8</v>
          </cell>
          <cell r="DV921">
            <v>2172.6</v>
          </cell>
          <cell r="DW921">
            <v>1177.0999999999999</v>
          </cell>
          <cell r="DX921">
            <v>0</v>
          </cell>
        </row>
        <row r="922">
          <cell r="A922" t="str">
            <v>GIS+SPDeudaRMMM Col$</v>
          </cell>
          <cell r="B922" t="str">
            <v>Deuda</v>
          </cell>
          <cell r="C922" t="str">
            <v>GIS+SP</v>
          </cell>
          <cell r="D922" t="str">
            <v>R</v>
          </cell>
          <cell r="E922" t="str">
            <v>M</v>
          </cell>
          <cell r="F922" t="str">
            <v>MM Col$</v>
          </cell>
          <cell r="G922" t="str">
            <v>LFS</v>
          </cell>
          <cell r="BY922">
            <v>0</v>
          </cell>
        </row>
        <row r="923">
          <cell r="A923" t="str">
            <v>GIS+SPDeudaRMMM Col$Financieras No GEA</v>
          </cell>
          <cell r="B923" t="str">
            <v>Deuda</v>
          </cell>
          <cell r="C923" t="str">
            <v>GIS+SP</v>
          </cell>
          <cell r="D923" t="str">
            <v>R</v>
          </cell>
          <cell r="E923" t="str">
            <v>M</v>
          </cell>
          <cell r="F923" t="str">
            <v>MM Col$</v>
          </cell>
          <cell r="G923" t="str">
            <v>LFS</v>
          </cell>
          <cell r="H923" t="str">
            <v>Financieras No GEA</v>
          </cell>
          <cell r="AH923">
            <v>532809</v>
          </cell>
          <cell r="AI923">
            <v>684830</v>
          </cell>
          <cell r="AJ923">
            <v>769645</v>
          </cell>
          <cell r="AK923">
            <v>701891</v>
          </cell>
          <cell r="AL923">
            <v>643834</v>
          </cell>
          <cell r="AM923">
            <v>646962</v>
          </cell>
          <cell r="AN923">
            <v>617868</v>
          </cell>
          <cell r="AO923">
            <v>563153</v>
          </cell>
          <cell r="AP923">
            <v>525672</v>
          </cell>
          <cell r="AQ923">
            <v>522890</v>
          </cell>
          <cell r="AR923">
            <v>299967</v>
          </cell>
          <cell r="AT923">
            <v>303399</v>
          </cell>
          <cell r="AW923">
            <v>337746</v>
          </cell>
          <cell r="AX923">
            <v>87334</v>
          </cell>
          <cell r="AY923">
            <v>77162</v>
          </cell>
          <cell r="AZ923">
            <v>26026</v>
          </cell>
          <cell r="BB923">
            <v>26789</v>
          </cell>
          <cell r="BC923">
            <v>26524</v>
          </cell>
          <cell r="BD923">
            <v>127711</v>
          </cell>
          <cell r="BF923">
            <v>127693</v>
          </cell>
          <cell r="BG923">
            <v>126436</v>
          </cell>
          <cell r="BH923">
            <v>125137</v>
          </cell>
          <cell r="BI923">
            <v>125337</v>
          </cell>
          <cell r="BJ923">
            <v>124005</v>
          </cell>
          <cell r="BK923">
            <v>104763</v>
          </cell>
          <cell r="BL923">
            <v>105041</v>
          </cell>
          <cell r="BM923">
            <v>103889</v>
          </cell>
          <cell r="BN923">
            <v>135791</v>
          </cell>
          <cell r="BO923">
            <v>135741</v>
          </cell>
          <cell r="BP923">
            <v>134316</v>
          </cell>
          <cell r="BQ923">
            <v>151347</v>
          </cell>
          <cell r="BR923">
            <v>151121</v>
          </cell>
          <cell r="BS923">
            <v>149646</v>
          </cell>
          <cell r="BT923">
            <v>103817</v>
          </cell>
          <cell r="BU923">
            <v>104094</v>
          </cell>
          <cell r="BV923">
            <v>103023</v>
          </cell>
          <cell r="BW923">
            <v>150883</v>
          </cell>
          <cell r="BX923">
            <v>150832</v>
          </cell>
          <cell r="BY923">
            <v>222008</v>
          </cell>
          <cell r="BZ923">
            <v>164102</v>
          </cell>
          <cell r="CA923">
            <v>163853</v>
          </cell>
          <cell r="CB923">
            <v>162536</v>
          </cell>
          <cell r="CC923">
            <v>42121</v>
          </cell>
          <cell r="CD923">
            <v>42804.5</v>
          </cell>
          <cell r="CE923">
            <v>42451</v>
          </cell>
          <cell r="CF923">
            <v>42086</v>
          </cell>
          <cell r="CG923">
            <v>53993</v>
          </cell>
          <cell r="CH923">
            <v>53559</v>
          </cell>
          <cell r="CI923">
            <v>53130</v>
          </cell>
          <cell r="CJ923">
            <v>53721</v>
          </cell>
          <cell r="CK923">
            <v>55390</v>
          </cell>
          <cell r="CL923">
            <v>56458</v>
          </cell>
          <cell r="CM923">
            <v>274205</v>
          </cell>
          <cell r="CN923">
            <v>272809</v>
          </cell>
          <cell r="CO923">
            <v>271021</v>
          </cell>
          <cell r="CP923">
            <v>297079</v>
          </cell>
          <cell r="CQ923">
            <v>270176</v>
          </cell>
          <cell r="CR923">
            <v>268318</v>
          </cell>
          <cell r="CS923">
            <v>235227</v>
          </cell>
          <cell r="CT923">
            <v>233249</v>
          </cell>
          <cell r="CU923">
            <v>231273</v>
          </cell>
          <cell r="CV923">
            <v>232513</v>
          </cell>
          <cell r="CW923">
            <v>230477</v>
          </cell>
          <cell r="CX923">
            <v>228507</v>
          </cell>
          <cell r="CY923">
            <v>239629</v>
          </cell>
          <cell r="CZ923">
            <v>237374</v>
          </cell>
          <cell r="DA923">
            <v>241235</v>
          </cell>
          <cell r="DB923">
            <v>242137</v>
          </cell>
          <cell r="DC923">
            <v>245975</v>
          </cell>
          <cell r="DD923">
            <v>243004</v>
          </cell>
          <cell r="DE923">
            <v>251342</v>
          </cell>
          <cell r="DF923">
            <v>254006</v>
          </cell>
          <cell r="DG923">
            <v>279687</v>
          </cell>
          <cell r="DH923">
            <v>311702</v>
          </cell>
          <cell r="DI923">
            <v>314986</v>
          </cell>
          <cell r="DJ923">
            <v>312772</v>
          </cell>
          <cell r="DK923">
            <v>183652</v>
          </cell>
          <cell r="DL923">
            <v>244067</v>
          </cell>
          <cell r="DM923">
            <v>178240</v>
          </cell>
          <cell r="DN923">
            <v>180542</v>
          </cell>
          <cell r="DO923">
            <v>179322</v>
          </cell>
          <cell r="DP923">
            <v>162332</v>
          </cell>
          <cell r="DQ923">
            <v>164978</v>
          </cell>
          <cell r="DR923">
            <v>151633</v>
          </cell>
          <cell r="DS923">
            <v>197065</v>
          </cell>
          <cell r="DT923">
            <v>221032</v>
          </cell>
          <cell r="DU923">
            <v>222651</v>
          </cell>
          <cell r="DV923">
            <v>224978</v>
          </cell>
          <cell r="DW923">
            <v>254006</v>
          </cell>
          <cell r="DX923">
            <v>227159</v>
          </cell>
          <cell r="DY923">
            <v>207660</v>
          </cell>
          <cell r="DZ923">
            <v>209672</v>
          </cell>
          <cell r="EA923">
            <v>217380</v>
          </cell>
          <cell r="EB923">
            <v>219217</v>
          </cell>
          <cell r="EC923">
            <v>219660</v>
          </cell>
          <cell r="ED923">
            <v>219571</v>
          </cell>
          <cell r="EE923">
            <v>219114.6</v>
          </cell>
          <cell r="EF923">
            <v>247562.6</v>
          </cell>
          <cell r="EG923">
            <v>263176.59999999998</v>
          </cell>
          <cell r="EH923">
            <v>325444.40000000002</v>
          </cell>
          <cell r="EP923">
            <v>310266.40000000002</v>
          </cell>
        </row>
        <row r="924">
          <cell r="A924" t="str">
            <v>GIS+SPDeudaRMMM Col$Bonos 5 Años</v>
          </cell>
          <cell r="B924" t="str">
            <v>Deuda</v>
          </cell>
          <cell r="C924" t="str">
            <v>GIS+SP</v>
          </cell>
          <cell r="D924" t="str">
            <v>R</v>
          </cell>
          <cell r="E924" t="str">
            <v>M</v>
          </cell>
          <cell r="F924" t="str">
            <v>MM Col$</v>
          </cell>
          <cell r="G924" t="str">
            <v>LFS</v>
          </cell>
          <cell r="H924" t="str">
            <v>Bonos 5 Años</v>
          </cell>
          <cell r="AL924">
            <v>0</v>
          </cell>
          <cell r="AM924">
            <v>0</v>
          </cell>
          <cell r="AN924">
            <v>0</v>
          </cell>
          <cell r="AX924">
            <v>0</v>
          </cell>
          <cell r="AY924">
            <v>0</v>
          </cell>
          <cell r="AZ924">
            <v>0</v>
          </cell>
          <cell r="BB924">
            <v>0</v>
          </cell>
          <cell r="BC924">
            <v>0</v>
          </cell>
          <cell r="BD924">
            <v>0</v>
          </cell>
          <cell r="BF924">
            <v>0</v>
          </cell>
          <cell r="BG924">
            <v>0</v>
          </cell>
          <cell r="BM924">
            <v>0</v>
          </cell>
          <cell r="BN924">
            <v>0</v>
          </cell>
          <cell r="BO924">
            <v>0</v>
          </cell>
          <cell r="BP924">
            <v>0</v>
          </cell>
          <cell r="BQ924">
            <v>0</v>
          </cell>
          <cell r="BR924">
            <v>0</v>
          </cell>
          <cell r="BU924">
            <v>0</v>
          </cell>
          <cell r="BY924">
            <v>0</v>
          </cell>
          <cell r="BZ924">
            <v>0</v>
          </cell>
          <cell r="CA924">
            <v>0</v>
          </cell>
          <cell r="CB924">
            <v>0</v>
          </cell>
          <cell r="CC924">
            <v>0</v>
          </cell>
          <cell r="CD924">
            <v>0</v>
          </cell>
          <cell r="CE924">
            <v>0</v>
          </cell>
          <cell r="CF924">
            <v>0</v>
          </cell>
          <cell r="CG924">
            <v>0</v>
          </cell>
          <cell r="CH924">
            <v>0</v>
          </cell>
          <cell r="CI924">
            <v>0</v>
          </cell>
          <cell r="CJ924">
            <v>0</v>
          </cell>
          <cell r="CK924">
            <v>0</v>
          </cell>
          <cell r="CL924">
            <v>0</v>
          </cell>
          <cell r="CM924">
            <v>0</v>
          </cell>
          <cell r="CN924">
            <v>0</v>
          </cell>
          <cell r="CO924">
            <v>0</v>
          </cell>
          <cell r="CP924">
            <v>0</v>
          </cell>
          <cell r="CQ924">
            <v>0</v>
          </cell>
          <cell r="CR924">
            <v>0</v>
          </cell>
          <cell r="CS924">
            <v>0</v>
          </cell>
          <cell r="CT924">
            <v>0</v>
          </cell>
          <cell r="CU924">
            <v>0</v>
          </cell>
          <cell r="CV924">
            <v>0</v>
          </cell>
          <cell r="CW924">
            <v>0</v>
          </cell>
          <cell r="CX924">
            <v>0</v>
          </cell>
          <cell r="CY924">
            <v>0</v>
          </cell>
          <cell r="CZ924">
            <v>0</v>
          </cell>
          <cell r="DA924">
            <v>0</v>
          </cell>
          <cell r="DB924">
            <v>0</v>
          </cell>
          <cell r="DC924">
            <v>0</v>
          </cell>
          <cell r="DD924">
            <v>0</v>
          </cell>
          <cell r="DE924">
            <v>0</v>
          </cell>
          <cell r="DF924">
            <v>0</v>
          </cell>
          <cell r="DG924">
            <v>0</v>
          </cell>
          <cell r="DH924">
            <v>0</v>
          </cell>
          <cell r="DI924">
            <v>0</v>
          </cell>
          <cell r="DJ924">
            <v>0</v>
          </cell>
          <cell r="DK924">
            <v>19641</v>
          </cell>
          <cell r="DL924">
            <v>19479</v>
          </cell>
          <cell r="DM924">
            <v>19323</v>
          </cell>
          <cell r="DN924">
            <v>19632</v>
          </cell>
          <cell r="DO924">
            <v>19471</v>
          </cell>
          <cell r="DP924">
            <v>19305</v>
          </cell>
          <cell r="DQ924">
            <v>19654</v>
          </cell>
          <cell r="DR924">
            <v>19486</v>
          </cell>
          <cell r="DS924">
            <v>19318</v>
          </cell>
          <cell r="DT924">
            <v>19647</v>
          </cell>
          <cell r="DU924">
            <v>19479</v>
          </cell>
          <cell r="DV924">
            <v>19316</v>
          </cell>
          <cell r="DW924">
            <v>0</v>
          </cell>
          <cell r="DX924">
            <v>19485</v>
          </cell>
          <cell r="DY924">
            <v>19323</v>
          </cell>
          <cell r="DZ924">
            <v>19629</v>
          </cell>
          <cell r="EA924">
            <v>19467</v>
          </cell>
          <cell r="EB924">
            <v>19300</v>
          </cell>
          <cell r="EC924">
            <v>19656</v>
          </cell>
          <cell r="ED924">
            <v>19487</v>
          </cell>
          <cell r="EE924">
            <v>19318</v>
          </cell>
          <cell r="EF924">
            <v>19645</v>
          </cell>
          <cell r="EG924">
            <v>19478</v>
          </cell>
          <cell r="EH924">
            <v>19316</v>
          </cell>
          <cell r="EP924">
            <v>19556</v>
          </cell>
        </row>
        <row r="925">
          <cell r="A925" t="str">
            <v>GIS+SPDeudaRMMM Col$Bonos 7 Años</v>
          </cell>
          <cell r="B925" t="str">
            <v>Deuda</v>
          </cell>
          <cell r="C925" t="str">
            <v>GIS+SP</v>
          </cell>
          <cell r="D925" t="str">
            <v>R</v>
          </cell>
          <cell r="E925" t="str">
            <v>M</v>
          </cell>
          <cell r="F925" t="str">
            <v>MM Col$</v>
          </cell>
          <cell r="G925" t="str">
            <v>LFS</v>
          </cell>
          <cell r="H925" t="str">
            <v>Bonos 7 Años</v>
          </cell>
          <cell r="AL925">
            <v>0</v>
          </cell>
          <cell r="AM925">
            <v>0</v>
          </cell>
          <cell r="AN925">
            <v>0</v>
          </cell>
          <cell r="AV925">
            <v>339329</v>
          </cell>
          <cell r="AX925">
            <v>0</v>
          </cell>
          <cell r="AY925">
            <v>0</v>
          </cell>
          <cell r="AZ925">
            <v>0</v>
          </cell>
          <cell r="BB925">
            <v>0</v>
          </cell>
          <cell r="BC925">
            <v>0</v>
          </cell>
          <cell r="BD925">
            <v>0</v>
          </cell>
          <cell r="BF925">
            <v>0</v>
          </cell>
          <cell r="BG925">
            <v>0</v>
          </cell>
          <cell r="BM925">
            <v>0</v>
          </cell>
          <cell r="BN925">
            <v>0</v>
          </cell>
          <cell r="BO925">
            <v>0</v>
          </cell>
          <cell r="BP925">
            <v>0</v>
          </cell>
          <cell r="BQ925">
            <v>0</v>
          </cell>
          <cell r="BR925">
            <v>0</v>
          </cell>
          <cell r="BU925">
            <v>0</v>
          </cell>
          <cell r="BY925">
            <v>0</v>
          </cell>
          <cell r="BZ925">
            <v>0</v>
          </cell>
          <cell r="CA925">
            <v>0</v>
          </cell>
          <cell r="CB925">
            <v>0</v>
          </cell>
          <cell r="CC925">
            <v>0</v>
          </cell>
          <cell r="CD925">
            <v>0</v>
          </cell>
          <cell r="CE925">
            <v>0</v>
          </cell>
          <cell r="CF925">
            <v>0</v>
          </cell>
          <cell r="CG925">
            <v>0</v>
          </cell>
          <cell r="CH925">
            <v>0</v>
          </cell>
          <cell r="CI925">
            <v>0</v>
          </cell>
          <cell r="CJ925">
            <v>0</v>
          </cell>
          <cell r="CK925">
            <v>0</v>
          </cell>
          <cell r="CL925">
            <v>0</v>
          </cell>
          <cell r="CM925">
            <v>72070</v>
          </cell>
          <cell r="CN925">
            <v>71548</v>
          </cell>
          <cell r="CO925">
            <v>70606</v>
          </cell>
          <cell r="CP925">
            <v>72434</v>
          </cell>
          <cell r="CQ925">
            <v>71481</v>
          </cell>
          <cell r="CR925">
            <v>70497</v>
          </cell>
          <cell r="CS925">
            <v>34639</v>
          </cell>
          <cell r="CT925">
            <v>33613</v>
          </cell>
          <cell r="CU925">
            <v>32588</v>
          </cell>
          <cell r="CV925">
            <v>34749</v>
          </cell>
          <cell r="CW925">
            <v>33664</v>
          </cell>
          <cell r="CX925">
            <v>32615</v>
          </cell>
          <cell r="CY925">
            <v>34812</v>
          </cell>
          <cell r="CZ925">
            <v>33707</v>
          </cell>
          <cell r="DA925">
            <v>32639</v>
          </cell>
          <cell r="DB925">
            <v>34731</v>
          </cell>
          <cell r="DC925">
            <v>33641</v>
          </cell>
          <cell r="DD925">
            <v>43861</v>
          </cell>
          <cell r="DE925">
            <v>45416</v>
          </cell>
          <cell r="DF925">
            <v>44650</v>
          </cell>
          <cell r="DG925">
            <v>61789</v>
          </cell>
          <cell r="DH925">
            <v>88930</v>
          </cell>
          <cell r="DI925">
            <v>88156</v>
          </cell>
          <cell r="DJ925">
            <v>87408</v>
          </cell>
          <cell r="DK925">
            <v>88902</v>
          </cell>
          <cell r="DL925">
            <v>88152</v>
          </cell>
          <cell r="DM925">
            <v>87428</v>
          </cell>
          <cell r="DN925">
            <v>88875</v>
          </cell>
          <cell r="DO925">
            <v>88129</v>
          </cell>
          <cell r="DP925">
            <v>87357</v>
          </cell>
          <cell r="DQ925">
            <v>88962</v>
          </cell>
          <cell r="DR925">
            <v>88183</v>
          </cell>
          <cell r="DS925">
            <v>87404</v>
          </cell>
          <cell r="DT925">
            <v>88944</v>
          </cell>
          <cell r="DU925">
            <v>88164</v>
          </cell>
          <cell r="DV925">
            <v>87409</v>
          </cell>
          <cell r="DW925">
            <v>44650</v>
          </cell>
          <cell r="DX925">
            <v>88179</v>
          </cell>
          <cell r="DY925">
            <v>87428</v>
          </cell>
          <cell r="DZ925">
            <v>88860</v>
          </cell>
          <cell r="EA925">
            <v>88109</v>
          </cell>
          <cell r="EB925">
            <v>87333</v>
          </cell>
          <cell r="EC925">
            <v>88973</v>
          </cell>
          <cell r="ED925">
            <v>88189</v>
          </cell>
          <cell r="EE925">
            <v>87405</v>
          </cell>
          <cell r="EF925">
            <v>88936</v>
          </cell>
          <cell r="EG925">
            <v>88160</v>
          </cell>
          <cell r="EH925">
            <v>87408</v>
          </cell>
          <cell r="EP925">
            <v>88487</v>
          </cell>
        </row>
        <row r="926">
          <cell r="A926" t="str">
            <v>GIS+SPDeudaRMMM Col$Bonos 10 Años</v>
          </cell>
          <cell r="B926" t="str">
            <v>Deuda</v>
          </cell>
          <cell r="C926" t="str">
            <v>GIS+SP</v>
          </cell>
          <cell r="D926" t="str">
            <v>R</v>
          </cell>
          <cell r="E926" t="str">
            <v>M</v>
          </cell>
          <cell r="F926" t="str">
            <v>MM Col$</v>
          </cell>
          <cell r="G926" t="str">
            <v>LFS</v>
          </cell>
          <cell r="H926" t="str">
            <v>Bonos 10 Años</v>
          </cell>
          <cell r="AL926">
            <v>54559</v>
          </cell>
          <cell r="AM926">
            <v>55131</v>
          </cell>
          <cell r="AN926">
            <v>54838</v>
          </cell>
          <cell r="AO926">
            <v>54556</v>
          </cell>
          <cell r="AP926">
            <v>55113</v>
          </cell>
          <cell r="AQ926">
            <v>54825</v>
          </cell>
          <cell r="AR926">
            <v>54529</v>
          </cell>
          <cell r="AT926">
            <v>55204</v>
          </cell>
          <cell r="AX926">
            <v>0</v>
          </cell>
          <cell r="AY926">
            <v>0</v>
          </cell>
          <cell r="AZ926">
            <v>0</v>
          </cell>
          <cell r="BB926">
            <v>26789</v>
          </cell>
          <cell r="BC926">
            <v>26524</v>
          </cell>
          <cell r="BD926">
            <v>26116</v>
          </cell>
          <cell r="BF926">
            <v>26959</v>
          </cell>
          <cell r="BG926">
            <v>26535</v>
          </cell>
          <cell r="BH926">
            <v>26096</v>
          </cell>
          <cell r="BI926">
            <v>27074</v>
          </cell>
          <cell r="BJ926">
            <v>26602</v>
          </cell>
          <cell r="BK926">
            <v>26130</v>
          </cell>
          <cell r="BL926">
            <v>27069</v>
          </cell>
          <cell r="BM926">
            <v>26599</v>
          </cell>
          <cell r="BN926">
            <v>26145</v>
          </cell>
          <cell r="BO926">
            <v>27057</v>
          </cell>
          <cell r="BP926">
            <v>26593</v>
          </cell>
          <cell r="BQ926">
            <v>26144</v>
          </cell>
          <cell r="BR926">
            <v>26993</v>
          </cell>
          <cell r="BS926">
            <v>26559</v>
          </cell>
          <cell r="BT926">
            <v>26111</v>
          </cell>
          <cell r="BU926">
            <v>26987</v>
          </cell>
          <cell r="BV926">
            <v>26555</v>
          </cell>
          <cell r="BW926">
            <v>26123</v>
          </cell>
          <cell r="BX926">
            <v>26993</v>
          </cell>
          <cell r="BY926">
            <v>42558</v>
          </cell>
          <cell r="BZ926">
            <v>42137</v>
          </cell>
          <cell r="CA926">
            <v>42840</v>
          </cell>
          <cell r="CB926">
            <v>42475</v>
          </cell>
          <cell r="CC926">
            <v>42121</v>
          </cell>
          <cell r="CD926">
            <v>42804.5</v>
          </cell>
          <cell r="CE926">
            <v>42451</v>
          </cell>
          <cell r="CF926">
            <v>42086</v>
          </cell>
          <cell r="CG926">
            <v>42827</v>
          </cell>
          <cell r="CH926">
            <v>42468</v>
          </cell>
          <cell r="CI926">
            <v>42109</v>
          </cell>
          <cell r="CJ926">
            <v>42706</v>
          </cell>
          <cell r="CK926">
            <v>42376</v>
          </cell>
          <cell r="CL926">
            <v>43369</v>
          </cell>
          <cell r="CM926">
            <v>43489</v>
          </cell>
          <cell r="CN926">
            <v>43489</v>
          </cell>
          <cell r="CO926">
            <v>43489</v>
          </cell>
          <cell r="CP926">
            <v>43489</v>
          </cell>
          <cell r="CQ926">
            <v>43489</v>
          </cell>
          <cell r="CR926">
            <v>43489</v>
          </cell>
          <cell r="CS926">
            <v>43489</v>
          </cell>
          <cell r="CT926">
            <v>43489</v>
          </cell>
          <cell r="CU926">
            <v>43489</v>
          </cell>
          <cell r="CV926">
            <v>43489</v>
          </cell>
          <cell r="CW926">
            <v>43489</v>
          </cell>
          <cell r="CX926">
            <v>43489</v>
          </cell>
          <cell r="CY926">
            <v>43489</v>
          </cell>
          <cell r="CZ926">
            <v>43489</v>
          </cell>
          <cell r="DA926">
            <v>43489</v>
          </cell>
          <cell r="DB926">
            <v>43489</v>
          </cell>
          <cell r="DC926">
            <v>43489</v>
          </cell>
          <cell r="DD926">
            <v>43489</v>
          </cell>
          <cell r="DE926">
            <v>44348</v>
          </cell>
          <cell r="DF926">
            <v>43956</v>
          </cell>
          <cell r="DG926">
            <v>43565</v>
          </cell>
          <cell r="DH926">
            <v>44356</v>
          </cell>
          <cell r="DI926">
            <v>43961</v>
          </cell>
          <cell r="DJ926">
            <v>43578</v>
          </cell>
          <cell r="DK926">
            <v>44332</v>
          </cell>
          <cell r="DL926">
            <v>43949</v>
          </cell>
          <cell r="DM926">
            <v>43578</v>
          </cell>
          <cell r="DN926">
            <v>44329</v>
          </cell>
          <cell r="DO926">
            <v>43947</v>
          </cell>
          <cell r="DP926">
            <v>43553</v>
          </cell>
          <cell r="DQ926">
            <v>44362</v>
          </cell>
          <cell r="DR926">
            <v>43964</v>
          </cell>
          <cell r="DS926">
            <v>43566</v>
          </cell>
          <cell r="DT926">
            <v>44363</v>
          </cell>
          <cell r="DU926">
            <v>43965</v>
          </cell>
          <cell r="DV926">
            <v>43579</v>
          </cell>
          <cell r="DW926">
            <v>43956</v>
          </cell>
          <cell r="DX926">
            <v>43962</v>
          </cell>
          <cell r="DY926">
            <v>43578</v>
          </cell>
          <cell r="DZ926">
            <v>44321</v>
          </cell>
          <cell r="EA926">
            <v>43937</v>
          </cell>
          <cell r="EB926">
            <v>43540</v>
          </cell>
          <cell r="EC926">
            <v>44368</v>
          </cell>
          <cell r="ED926">
            <v>43967</v>
          </cell>
          <cell r="EE926">
            <v>43567</v>
          </cell>
          <cell r="EF926">
            <v>44359</v>
          </cell>
          <cell r="EG926">
            <v>43962</v>
          </cell>
          <cell r="EH926">
            <v>43579</v>
          </cell>
          <cell r="EP926">
            <v>44111</v>
          </cell>
        </row>
        <row r="927">
          <cell r="A927" t="str">
            <v>GIS+SPDeudaRMMM Col$Bonos 10 Años</v>
          </cell>
          <cell r="B927" t="str">
            <v>Deuda</v>
          </cell>
          <cell r="C927" t="str">
            <v>GIS+SP</v>
          </cell>
          <cell r="D927" t="str">
            <v>R</v>
          </cell>
          <cell r="E927" t="str">
            <v>M</v>
          </cell>
          <cell r="F927" t="str">
            <v>MM Col$</v>
          </cell>
          <cell r="G927" t="str">
            <v>LFS</v>
          </cell>
          <cell r="H927" t="str">
            <v>Bonos 10 Años</v>
          </cell>
          <cell r="AH927">
            <v>54870</v>
          </cell>
          <cell r="AI927">
            <v>54551</v>
          </cell>
          <cell r="AJ927">
            <v>55163</v>
          </cell>
          <cell r="AK927">
            <v>54855</v>
          </cell>
          <cell r="AV927">
            <v>54877</v>
          </cell>
          <cell r="AW927">
            <v>54552</v>
          </cell>
        </row>
        <row r="928">
          <cell r="A928" t="str">
            <v>GIS+SPDeudaRMMM Col$Bonos 20 Años</v>
          </cell>
          <cell r="B928" t="str">
            <v>Deuda</v>
          </cell>
          <cell r="C928" t="str">
            <v>GIS+SP</v>
          </cell>
          <cell r="D928" t="str">
            <v>R</v>
          </cell>
          <cell r="E928" t="str">
            <v>M</v>
          </cell>
          <cell r="F928" t="str">
            <v>MM Col$</v>
          </cell>
          <cell r="G928" t="str">
            <v>LFS</v>
          </cell>
          <cell r="H928" t="str">
            <v>Bonos 20 Años</v>
          </cell>
          <cell r="AH928">
            <v>98805</v>
          </cell>
          <cell r="AI928">
            <v>98111</v>
          </cell>
          <cell r="AJ928">
            <v>99453</v>
          </cell>
          <cell r="AK928">
            <v>98778</v>
          </cell>
          <cell r="AL928">
            <v>98129</v>
          </cell>
          <cell r="AM928">
            <v>99394</v>
          </cell>
          <cell r="AN928">
            <v>98746</v>
          </cell>
          <cell r="AO928">
            <v>98124</v>
          </cell>
          <cell r="AP928">
            <v>99350</v>
          </cell>
          <cell r="AQ928">
            <v>98715</v>
          </cell>
          <cell r="AR928">
            <v>98063</v>
          </cell>
          <cell r="AT928">
            <v>99526</v>
          </cell>
          <cell r="AV928">
            <v>98817</v>
          </cell>
          <cell r="AW928">
            <v>98113</v>
          </cell>
          <cell r="BB928">
            <v>0</v>
          </cell>
          <cell r="BC928">
            <v>0</v>
          </cell>
        </row>
        <row r="929">
          <cell r="A929" t="str">
            <v>GIS+SPDeudaRMMM Col$Bonos 40 Años</v>
          </cell>
          <cell r="B929" t="str">
            <v>Deuda</v>
          </cell>
          <cell r="C929" t="str">
            <v>GIS+SP</v>
          </cell>
          <cell r="D929" t="str">
            <v>R</v>
          </cell>
          <cell r="E929" t="str">
            <v>M</v>
          </cell>
          <cell r="F929" t="str">
            <v>MM Col$</v>
          </cell>
          <cell r="G929" t="str">
            <v>LFS</v>
          </cell>
          <cell r="H929" t="str">
            <v>Bonos 40 Años</v>
          </cell>
          <cell r="AH929">
            <v>98399</v>
          </cell>
          <cell r="AI929">
            <v>97625</v>
          </cell>
          <cell r="AJ929">
            <v>99130</v>
          </cell>
          <cell r="AK929">
            <v>98372</v>
          </cell>
          <cell r="AL929">
            <v>97645</v>
          </cell>
          <cell r="AM929">
            <v>99071</v>
          </cell>
          <cell r="AN929">
            <v>98341</v>
          </cell>
          <cell r="AO929">
            <v>97640</v>
          </cell>
          <cell r="AP929">
            <v>99019</v>
          </cell>
          <cell r="AQ929">
            <v>98304</v>
          </cell>
          <cell r="AR929">
            <v>97571</v>
          </cell>
          <cell r="AT929">
            <v>99203</v>
          </cell>
          <cell r="AV929">
            <v>98411</v>
          </cell>
          <cell r="AW929">
            <v>97626</v>
          </cell>
          <cell r="BB929">
            <v>0</v>
          </cell>
          <cell r="BC929">
            <v>0</v>
          </cell>
        </row>
        <row r="930">
          <cell r="A930" t="str">
            <v>GIS+SPDeudaRMMM Col$Banco de Bogota S.A.</v>
          </cell>
          <cell r="B930" t="str">
            <v>Deuda</v>
          </cell>
          <cell r="C930" t="str">
            <v>GIS+SP</v>
          </cell>
          <cell r="D930" t="str">
            <v>R</v>
          </cell>
          <cell r="E930" t="str">
            <v>M</v>
          </cell>
          <cell r="F930" t="str">
            <v>MM Col$</v>
          </cell>
          <cell r="G930" t="str">
            <v>LFS</v>
          </cell>
          <cell r="H930" t="str">
            <v>Banco de Bogota S.A.</v>
          </cell>
          <cell r="AH930">
            <v>38359</v>
          </cell>
          <cell r="AI930">
            <v>120895</v>
          </cell>
          <cell r="AJ930">
            <v>177033</v>
          </cell>
          <cell r="AK930">
            <v>113789</v>
          </cell>
          <cell r="AL930">
            <v>61654</v>
          </cell>
          <cell r="AM930">
            <v>61734</v>
          </cell>
          <cell r="AN930">
            <v>62894</v>
          </cell>
          <cell r="AO930">
            <v>76818</v>
          </cell>
          <cell r="AP930">
            <v>37082</v>
          </cell>
          <cell r="AQ930">
            <v>36813</v>
          </cell>
          <cell r="AR930">
            <v>49804</v>
          </cell>
          <cell r="AT930">
            <v>49466</v>
          </cell>
          <cell r="AV930">
            <v>49095</v>
          </cell>
          <cell r="AW930">
            <v>49444</v>
          </cell>
          <cell r="AX930">
            <v>49259</v>
          </cell>
          <cell r="AY930">
            <v>18057</v>
          </cell>
          <cell r="AZ930">
            <v>0</v>
          </cell>
          <cell r="BB930">
            <v>0</v>
          </cell>
          <cell r="BC930">
            <v>0</v>
          </cell>
          <cell r="BD930">
            <v>0</v>
          </cell>
          <cell r="BF930">
            <v>0</v>
          </cell>
          <cell r="BG930">
            <v>0</v>
          </cell>
          <cell r="BM930">
            <v>0</v>
          </cell>
          <cell r="BN930">
            <v>0</v>
          </cell>
          <cell r="BO930">
            <v>0</v>
          </cell>
          <cell r="BP930">
            <v>0</v>
          </cell>
          <cell r="BQ930">
            <v>0</v>
          </cell>
          <cell r="BR930">
            <v>0</v>
          </cell>
          <cell r="BU930">
            <v>0</v>
          </cell>
          <cell r="BZ930">
            <v>0</v>
          </cell>
          <cell r="CA930">
            <v>0</v>
          </cell>
          <cell r="CB930">
            <v>0</v>
          </cell>
          <cell r="CC930">
            <v>0</v>
          </cell>
          <cell r="CD930">
            <v>0</v>
          </cell>
          <cell r="CE930">
            <v>0</v>
          </cell>
          <cell r="CF930">
            <v>0</v>
          </cell>
          <cell r="CG930">
            <v>0</v>
          </cell>
          <cell r="CH930">
            <v>0</v>
          </cell>
          <cell r="CI930">
            <v>0</v>
          </cell>
          <cell r="CJ930">
            <v>0</v>
          </cell>
          <cell r="CK930">
            <v>0</v>
          </cell>
          <cell r="CL930">
            <v>0</v>
          </cell>
          <cell r="CM930">
            <v>0</v>
          </cell>
          <cell r="CN930">
            <v>0</v>
          </cell>
          <cell r="CO930">
            <v>0</v>
          </cell>
          <cell r="CP930">
            <v>0</v>
          </cell>
          <cell r="CQ930">
            <v>0</v>
          </cell>
          <cell r="CR930">
            <v>0</v>
          </cell>
          <cell r="CS930">
            <v>0</v>
          </cell>
          <cell r="CT930">
            <v>0</v>
          </cell>
          <cell r="CU930">
            <v>0</v>
          </cell>
          <cell r="CV930">
            <v>0</v>
          </cell>
          <cell r="CW930">
            <v>0</v>
          </cell>
          <cell r="CX930">
            <v>0</v>
          </cell>
          <cell r="CY930">
            <v>0</v>
          </cell>
          <cell r="CZ930">
            <v>0</v>
          </cell>
          <cell r="DA930">
            <v>0</v>
          </cell>
          <cell r="DB930">
            <v>0</v>
          </cell>
          <cell r="DC930">
            <v>0</v>
          </cell>
          <cell r="DD930">
            <v>0</v>
          </cell>
          <cell r="DE930">
            <v>0</v>
          </cell>
          <cell r="DF930">
            <v>0</v>
          </cell>
          <cell r="DG930">
            <v>0</v>
          </cell>
          <cell r="DH930">
            <v>0</v>
          </cell>
          <cell r="DI930">
            <v>0</v>
          </cell>
          <cell r="DJ930">
            <v>0</v>
          </cell>
          <cell r="DK930">
            <v>0</v>
          </cell>
          <cell r="DL930">
            <v>15152</v>
          </cell>
          <cell r="DM930">
            <v>15794</v>
          </cell>
          <cell r="DN930">
            <v>15677</v>
          </cell>
          <cell r="DO930">
            <v>15562</v>
          </cell>
          <cell r="DP930">
            <v>0</v>
          </cell>
          <cell r="DQ930">
            <v>0</v>
          </cell>
          <cell r="DR930">
            <v>0</v>
          </cell>
          <cell r="DS930">
            <v>0</v>
          </cell>
          <cell r="DT930">
            <v>0</v>
          </cell>
          <cell r="DU930">
            <v>0</v>
          </cell>
          <cell r="DV930">
            <v>0</v>
          </cell>
          <cell r="DW930">
            <v>0</v>
          </cell>
          <cell r="DX930">
            <v>0</v>
          </cell>
          <cell r="DY930">
            <v>0</v>
          </cell>
          <cell r="DZ930">
            <v>0</v>
          </cell>
          <cell r="EA930">
            <v>0</v>
          </cell>
          <cell r="EB930">
            <v>0</v>
          </cell>
          <cell r="EC930">
            <v>0</v>
          </cell>
          <cell r="ED930">
            <v>0</v>
          </cell>
          <cell r="EE930">
            <v>0</v>
          </cell>
          <cell r="EF930">
            <v>0</v>
          </cell>
          <cell r="EG930">
            <v>4757</v>
          </cell>
          <cell r="EH930">
            <v>31278</v>
          </cell>
          <cell r="EP930">
            <v>50000</v>
          </cell>
        </row>
        <row r="931">
          <cell r="A931" t="str">
            <v>GIS+SPDeudaRMMM Col$BBVA S.A.</v>
          </cell>
          <cell r="B931" t="str">
            <v>Deuda</v>
          </cell>
          <cell r="C931" t="str">
            <v>GIS+SP</v>
          </cell>
          <cell r="D931" t="str">
            <v>R</v>
          </cell>
          <cell r="E931" t="str">
            <v>M</v>
          </cell>
          <cell r="F931" t="str">
            <v>MM Col$</v>
          </cell>
          <cell r="G931" t="str">
            <v>LFS</v>
          </cell>
          <cell r="H931" t="str">
            <v>BBVA S.A.</v>
          </cell>
          <cell r="AH931">
            <v>0</v>
          </cell>
          <cell r="AI931">
            <v>72204</v>
          </cell>
          <cell r="AJ931">
            <v>98321</v>
          </cell>
          <cell r="AK931">
            <v>96476</v>
          </cell>
          <cell r="AL931">
            <v>93118</v>
          </cell>
          <cell r="AM931">
            <v>93821</v>
          </cell>
          <cell r="AN931">
            <v>66152</v>
          </cell>
          <cell r="AO931">
            <v>0</v>
          </cell>
          <cell r="AQ931">
            <v>0</v>
          </cell>
          <cell r="AR931">
            <v>0</v>
          </cell>
          <cell r="AT931">
            <v>0</v>
          </cell>
          <cell r="AV931">
            <v>38129</v>
          </cell>
          <cell r="AW931">
            <v>38011</v>
          </cell>
          <cell r="AX931">
            <v>38075</v>
          </cell>
          <cell r="AY931">
            <v>59105</v>
          </cell>
          <cell r="BB931">
            <v>0</v>
          </cell>
          <cell r="BC931">
            <v>0</v>
          </cell>
        </row>
        <row r="932">
          <cell r="A932" t="str">
            <v>GIS+SPDeudaRMMM Col$Banco Ganadero S.A.</v>
          </cell>
          <cell r="B932" t="str">
            <v>Deuda</v>
          </cell>
          <cell r="C932" t="str">
            <v>GIS+SP</v>
          </cell>
          <cell r="D932" t="str">
            <v>R</v>
          </cell>
          <cell r="E932" t="str">
            <v>M</v>
          </cell>
          <cell r="F932" t="str">
            <v>MM Col$</v>
          </cell>
          <cell r="G932" t="str">
            <v>LFS</v>
          </cell>
          <cell r="H932" t="str">
            <v>Banco Ganadero S.A.</v>
          </cell>
          <cell r="AH932">
            <v>0</v>
          </cell>
          <cell r="AI932">
            <v>0</v>
          </cell>
          <cell r="AJ932">
            <v>0</v>
          </cell>
          <cell r="AM932">
            <v>0</v>
          </cell>
          <cell r="AN932">
            <v>0</v>
          </cell>
          <cell r="AO932">
            <v>0</v>
          </cell>
          <cell r="AQ932">
            <v>0</v>
          </cell>
          <cell r="AV932">
            <v>0</v>
          </cell>
          <cell r="AW932">
            <v>0</v>
          </cell>
          <cell r="AX932">
            <v>0</v>
          </cell>
          <cell r="AY932">
            <v>0</v>
          </cell>
          <cell r="AZ932">
            <v>26026</v>
          </cell>
          <cell r="BB932">
            <v>0</v>
          </cell>
          <cell r="BC932">
            <v>0</v>
          </cell>
          <cell r="BD932">
            <v>0</v>
          </cell>
          <cell r="BF932">
            <v>0</v>
          </cell>
          <cell r="BG932">
            <v>0</v>
          </cell>
          <cell r="BM932">
            <v>0</v>
          </cell>
          <cell r="BN932">
            <v>0</v>
          </cell>
          <cell r="BO932">
            <v>0</v>
          </cell>
          <cell r="BP932">
            <v>0</v>
          </cell>
          <cell r="BQ932">
            <v>0</v>
          </cell>
          <cell r="BR932">
            <v>0</v>
          </cell>
          <cell r="BU932">
            <v>0</v>
          </cell>
          <cell r="BY932">
            <v>0</v>
          </cell>
          <cell r="BZ932">
            <v>0</v>
          </cell>
          <cell r="CA932">
            <v>0</v>
          </cell>
          <cell r="CB932">
            <v>0</v>
          </cell>
          <cell r="CC932">
            <v>0</v>
          </cell>
          <cell r="CD932">
            <v>0</v>
          </cell>
          <cell r="CE932">
            <v>0</v>
          </cell>
          <cell r="CF932">
            <v>0</v>
          </cell>
          <cell r="CG932">
            <v>11166</v>
          </cell>
          <cell r="CH932">
            <v>11091</v>
          </cell>
          <cell r="CI932">
            <v>11021</v>
          </cell>
          <cell r="CJ932">
            <v>11015</v>
          </cell>
          <cell r="CK932">
            <v>13014</v>
          </cell>
          <cell r="CL932">
            <v>13089</v>
          </cell>
          <cell r="CM932">
            <v>0</v>
          </cell>
          <cell r="CN932">
            <v>0</v>
          </cell>
          <cell r="CO932">
            <v>0</v>
          </cell>
          <cell r="CP932">
            <v>25104</v>
          </cell>
          <cell r="CQ932">
            <v>0</v>
          </cell>
          <cell r="CR932">
            <v>0</v>
          </cell>
          <cell r="CS932">
            <v>0</v>
          </cell>
          <cell r="CT932">
            <v>0</v>
          </cell>
          <cell r="CU932">
            <v>0</v>
          </cell>
          <cell r="CV932">
            <v>0</v>
          </cell>
          <cell r="CW932">
            <v>0</v>
          </cell>
          <cell r="CX932">
            <v>0</v>
          </cell>
          <cell r="CY932">
            <v>0</v>
          </cell>
          <cell r="CZ932">
            <v>0</v>
          </cell>
          <cell r="DA932">
            <v>6041</v>
          </cell>
          <cell r="DB932">
            <v>6001</v>
          </cell>
          <cell r="DC932">
            <v>12041</v>
          </cell>
          <cell r="DD932">
            <v>0</v>
          </cell>
          <cell r="DE932">
            <v>5005</v>
          </cell>
          <cell r="DF932">
            <v>10005</v>
          </cell>
          <cell r="DG932">
            <v>20116</v>
          </cell>
          <cell r="DH932">
            <v>25330</v>
          </cell>
          <cell r="DI932">
            <v>30964</v>
          </cell>
          <cell r="DJ932">
            <v>31024</v>
          </cell>
          <cell r="DK932">
            <v>30777</v>
          </cell>
          <cell r="DL932">
            <v>65275</v>
          </cell>
          <cell r="DM932">
            <v>12117</v>
          </cell>
          <cell r="DN932">
            <v>12029</v>
          </cell>
          <cell r="DO932">
            <v>12213</v>
          </cell>
          <cell r="DP932">
            <v>12117</v>
          </cell>
          <cell r="DQ932">
            <v>12000</v>
          </cell>
          <cell r="DR932">
            <v>0</v>
          </cell>
          <cell r="DS932">
            <v>28420</v>
          </cell>
          <cell r="DT932">
            <v>28179</v>
          </cell>
          <cell r="DU932">
            <v>29445</v>
          </cell>
          <cell r="DV932">
            <v>30778</v>
          </cell>
          <cell r="DW932">
            <v>10005</v>
          </cell>
          <cell r="DX932">
            <v>31787</v>
          </cell>
          <cell r="DY932">
            <v>25745</v>
          </cell>
          <cell r="DZ932">
            <v>25516</v>
          </cell>
          <cell r="EA932">
            <v>26881</v>
          </cell>
          <cell r="EB932">
            <v>30095</v>
          </cell>
          <cell r="EC932">
            <v>33223</v>
          </cell>
          <cell r="ED932">
            <v>34553</v>
          </cell>
          <cell r="EE932">
            <v>21500</v>
          </cell>
          <cell r="EF932">
            <v>25061</v>
          </cell>
          <cell r="EG932">
            <v>32304</v>
          </cell>
          <cell r="EH932">
            <v>48288</v>
          </cell>
          <cell r="EP932">
            <v>50000</v>
          </cell>
        </row>
        <row r="933">
          <cell r="A933" t="str">
            <v>GIS+SPDeudaRMMM Col$Corfivalle S.A.</v>
          </cell>
          <cell r="B933" t="str">
            <v>Deuda</v>
          </cell>
          <cell r="C933" t="str">
            <v>GIS+SP</v>
          </cell>
          <cell r="D933" t="str">
            <v>R</v>
          </cell>
          <cell r="E933" t="str">
            <v>M</v>
          </cell>
          <cell r="F933" t="str">
            <v>MM Col$</v>
          </cell>
          <cell r="G933" t="str">
            <v>LFS</v>
          </cell>
          <cell r="H933" t="str">
            <v>Corfivalle S.A.</v>
          </cell>
          <cell r="AH933">
            <v>0</v>
          </cell>
          <cell r="AI933">
            <v>0</v>
          </cell>
          <cell r="AJ933">
            <v>0</v>
          </cell>
          <cell r="AK933">
            <v>0</v>
          </cell>
          <cell r="AL933">
            <v>0</v>
          </cell>
          <cell r="AM933">
            <v>0</v>
          </cell>
          <cell r="AN933">
            <v>0</v>
          </cell>
          <cell r="AO933">
            <v>0</v>
          </cell>
          <cell r="AR933">
            <v>0</v>
          </cell>
          <cell r="AT933">
            <v>0</v>
          </cell>
          <cell r="AV933">
            <v>0</v>
          </cell>
          <cell r="AW933">
            <v>0</v>
          </cell>
          <cell r="AX933">
            <v>0</v>
          </cell>
          <cell r="AY933">
            <v>0</v>
          </cell>
          <cell r="AZ933">
            <v>0</v>
          </cell>
          <cell r="BB933">
            <v>0</v>
          </cell>
          <cell r="BC933">
            <v>0</v>
          </cell>
          <cell r="BD933">
            <v>0</v>
          </cell>
          <cell r="BF933">
            <v>0</v>
          </cell>
          <cell r="BG933">
            <v>0</v>
          </cell>
          <cell r="BM933">
            <v>0</v>
          </cell>
          <cell r="BN933">
            <v>0</v>
          </cell>
          <cell r="BO933">
            <v>0</v>
          </cell>
          <cell r="BP933">
            <v>0</v>
          </cell>
          <cell r="BQ933">
            <v>0</v>
          </cell>
          <cell r="BR933">
            <v>0</v>
          </cell>
          <cell r="BU933">
            <v>0</v>
          </cell>
          <cell r="BY933">
            <v>0</v>
          </cell>
          <cell r="BZ933">
            <v>0</v>
          </cell>
          <cell r="CA933">
            <v>0</v>
          </cell>
          <cell r="CB933">
            <v>0</v>
          </cell>
          <cell r="CC933">
            <v>0</v>
          </cell>
          <cell r="CD933">
            <v>0</v>
          </cell>
          <cell r="CE933">
            <v>0</v>
          </cell>
          <cell r="CF933">
            <v>0</v>
          </cell>
          <cell r="CG933">
            <v>0</v>
          </cell>
          <cell r="CH933">
            <v>0</v>
          </cell>
          <cell r="CI933">
            <v>0</v>
          </cell>
          <cell r="CJ933">
            <v>0</v>
          </cell>
          <cell r="CK933">
            <v>0</v>
          </cell>
          <cell r="CL933">
            <v>0</v>
          </cell>
          <cell r="CM933">
            <v>0</v>
          </cell>
          <cell r="CN933">
            <v>0</v>
          </cell>
          <cell r="CO933">
            <v>0</v>
          </cell>
          <cell r="CP933">
            <v>0</v>
          </cell>
          <cell r="CQ933">
            <v>0</v>
          </cell>
          <cell r="CR933">
            <v>0</v>
          </cell>
          <cell r="CS933">
            <v>0</v>
          </cell>
          <cell r="CT933">
            <v>0</v>
          </cell>
          <cell r="CU933">
            <v>0</v>
          </cell>
          <cell r="CV933">
            <v>0</v>
          </cell>
          <cell r="CW933">
            <v>0</v>
          </cell>
          <cell r="CX933">
            <v>0</v>
          </cell>
          <cell r="CY933">
            <v>0</v>
          </cell>
          <cell r="CZ933">
            <v>0</v>
          </cell>
          <cell r="DA933">
            <v>0</v>
          </cell>
          <cell r="DB933">
            <v>0</v>
          </cell>
          <cell r="DC933">
            <v>0</v>
          </cell>
          <cell r="DD933">
            <v>0</v>
          </cell>
          <cell r="DE933">
            <v>0</v>
          </cell>
          <cell r="DF933">
            <v>0</v>
          </cell>
          <cell r="DG933">
            <v>0</v>
          </cell>
          <cell r="DH933">
            <v>0</v>
          </cell>
          <cell r="DI933">
            <v>0</v>
          </cell>
          <cell r="DJ933">
            <v>0</v>
          </cell>
          <cell r="DK933">
            <v>0</v>
          </cell>
          <cell r="DL933">
            <v>0</v>
          </cell>
          <cell r="DM933">
            <v>0</v>
          </cell>
          <cell r="DN933">
            <v>0</v>
          </cell>
          <cell r="DO933">
            <v>0</v>
          </cell>
          <cell r="DP933">
            <v>0</v>
          </cell>
          <cell r="DQ933">
            <v>0</v>
          </cell>
          <cell r="DR933">
            <v>0</v>
          </cell>
          <cell r="DS933">
            <v>0</v>
          </cell>
          <cell r="DT933">
            <v>0</v>
          </cell>
          <cell r="DU933">
            <v>0</v>
          </cell>
          <cell r="DV933">
            <v>0</v>
          </cell>
          <cell r="DW933">
            <v>0</v>
          </cell>
          <cell r="DX933">
            <v>0</v>
          </cell>
          <cell r="DY933">
            <v>0</v>
          </cell>
          <cell r="DZ933">
            <v>0</v>
          </cell>
          <cell r="EA933">
            <v>0</v>
          </cell>
          <cell r="EB933">
            <v>0</v>
          </cell>
          <cell r="EC933">
            <v>0</v>
          </cell>
          <cell r="ED933">
            <v>0</v>
          </cell>
          <cell r="EE933">
            <v>0</v>
          </cell>
          <cell r="EF933">
            <v>15108</v>
          </cell>
          <cell r="EG933">
            <v>15170</v>
          </cell>
          <cell r="EH933">
            <v>25408</v>
          </cell>
          <cell r="EP933">
            <v>14500</v>
          </cell>
        </row>
        <row r="934">
          <cell r="A934" t="str">
            <v>GIS+SPDeudaRMMM Col$Corp. de Ahorro y Vivienda AV Villas</v>
          </cell>
          <cell r="B934" t="str">
            <v>Deuda</v>
          </cell>
          <cell r="C934" t="str">
            <v>GIS+SP</v>
          </cell>
          <cell r="D934" t="str">
            <v>R</v>
          </cell>
          <cell r="E934" t="str">
            <v>M</v>
          </cell>
          <cell r="F934" t="str">
            <v>MM Col$</v>
          </cell>
          <cell r="G934" t="str">
            <v>LFS</v>
          </cell>
          <cell r="H934" t="str">
            <v>Corp. de Ahorro y Vivienda AV Villas</v>
          </cell>
          <cell r="AH934">
            <v>0</v>
          </cell>
          <cell r="AI934">
            <v>0</v>
          </cell>
          <cell r="AJ934">
            <v>0</v>
          </cell>
          <cell r="AK934">
            <v>0</v>
          </cell>
          <cell r="AL934">
            <v>0</v>
          </cell>
          <cell r="AM934">
            <v>0</v>
          </cell>
          <cell r="AN934">
            <v>0</v>
          </cell>
          <cell r="AO934">
            <v>0</v>
          </cell>
          <cell r="AQ934">
            <v>0</v>
          </cell>
          <cell r="AR934">
            <v>0</v>
          </cell>
          <cell r="AT934">
            <v>0</v>
          </cell>
          <cell r="AV934">
            <v>0</v>
          </cell>
          <cell r="AW934">
            <v>0</v>
          </cell>
          <cell r="AX934">
            <v>0</v>
          </cell>
          <cell r="AY934">
            <v>0</v>
          </cell>
          <cell r="AZ934">
            <v>0</v>
          </cell>
          <cell r="BB934">
            <v>0</v>
          </cell>
          <cell r="BC934">
            <v>0</v>
          </cell>
          <cell r="BD934">
            <v>0</v>
          </cell>
          <cell r="BF934">
            <v>0</v>
          </cell>
          <cell r="BG934">
            <v>0</v>
          </cell>
          <cell r="BM934">
            <v>0</v>
          </cell>
          <cell r="BN934">
            <v>0</v>
          </cell>
          <cell r="BO934">
            <v>0</v>
          </cell>
          <cell r="BP934">
            <v>0</v>
          </cell>
          <cell r="BQ934">
            <v>0</v>
          </cell>
          <cell r="BR934">
            <v>0</v>
          </cell>
          <cell r="BU934">
            <v>0</v>
          </cell>
          <cell r="BY934">
            <v>0</v>
          </cell>
          <cell r="BZ934">
            <v>0</v>
          </cell>
          <cell r="CA934">
            <v>0</v>
          </cell>
          <cell r="CB934">
            <v>0</v>
          </cell>
          <cell r="CC934">
            <v>0</v>
          </cell>
          <cell r="CD934">
            <v>0</v>
          </cell>
          <cell r="CE934">
            <v>0</v>
          </cell>
          <cell r="CF934">
            <v>0</v>
          </cell>
          <cell r="CG934">
            <v>0</v>
          </cell>
          <cell r="CH934">
            <v>0</v>
          </cell>
          <cell r="CI934">
            <v>0</v>
          </cell>
          <cell r="CJ934">
            <v>0</v>
          </cell>
          <cell r="CK934">
            <v>0</v>
          </cell>
          <cell r="CL934">
            <v>0</v>
          </cell>
          <cell r="CM934">
            <v>0</v>
          </cell>
          <cell r="CN934">
            <v>0</v>
          </cell>
          <cell r="CO934">
            <v>0</v>
          </cell>
          <cell r="CP934">
            <v>0</v>
          </cell>
          <cell r="CQ934">
            <v>0</v>
          </cell>
          <cell r="CR934">
            <v>0</v>
          </cell>
          <cell r="CS934">
            <v>0</v>
          </cell>
          <cell r="CT934">
            <v>0</v>
          </cell>
          <cell r="CU934">
            <v>0</v>
          </cell>
          <cell r="CV934">
            <v>0</v>
          </cell>
          <cell r="CW934">
            <v>0</v>
          </cell>
          <cell r="CX934">
            <v>0</v>
          </cell>
          <cell r="CY934">
            <v>0</v>
          </cell>
          <cell r="CZ934">
            <v>0</v>
          </cell>
          <cell r="DA934">
            <v>0</v>
          </cell>
          <cell r="DB934">
            <v>0</v>
          </cell>
          <cell r="DC934">
            <v>0</v>
          </cell>
          <cell r="DD934">
            <v>0</v>
          </cell>
          <cell r="DE934">
            <v>0</v>
          </cell>
          <cell r="DF934">
            <v>0</v>
          </cell>
          <cell r="DG934">
            <v>0</v>
          </cell>
          <cell r="DH934">
            <v>0</v>
          </cell>
          <cell r="DI934">
            <v>0</v>
          </cell>
          <cell r="DJ934">
            <v>0</v>
          </cell>
          <cell r="DK934">
            <v>0</v>
          </cell>
          <cell r="DL934">
            <v>0</v>
          </cell>
          <cell r="DM934">
            <v>0</v>
          </cell>
          <cell r="DN934">
            <v>0</v>
          </cell>
          <cell r="DO934">
            <v>0</v>
          </cell>
          <cell r="DP934">
            <v>0</v>
          </cell>
          <cell r="DQ934">
            <v>0</v>
          </cell>
          <cell r="DR934">
            <v>0</v>
          </cell>
          <cell r="DS934">
            <v>0</v>
          </cell>
          <cell r="DT934">
            <v>5077</v>
          </cell>
          <cell r="DU934">
            <v>7035</v>
          </cell>
          <cell r="DV934">
            <v>9217</v>
          </cell>
          <cell r="DW934">
            <v>0</v>
          </cell>
          <cell r="DX934">
            <v>9041</v>
          </cell>
          <cell r="DY934">
            <v>9218</v>
          </cell>
          <cell r="DZ934">
            <v>9129</v>
          </cell>
          <cell r="EA934">
            <v>9041</v>
          </cell>
          <cell r="EB934">
            <v>9000</v>
          </cell>
          <cell r="EC934">
            <v>9000</v>
          </cell>
          <cell r="ED934">
            <v>9000</v>
          </cell>
          <cell r="EE934">
            <v>9000</v>
          </cell>
          <cell r="EF934">
            <v>9000</v>
          </cell>
          <cell r="EG934">
            <v>9000</v>
          </cell>
          <cell r="EH934">
            <v>9000</v>
          </cell>
          <cell r="EP934">
            <v>0</v>
          </cell>
        </row>
        <row r="935">
          <cell r="A935" t="str">
            <v>GIS+SPDeudaRMMM Col$Fideicomiso TCE2 2001</v>
          </cell>
          <cell r="B935" t="str">
            <v>Deuda</v>
          </cell>
          <cell r="C935" t="str">
            <v>GIS+SP</v>
          </cell>
          <cell r="D935" t="str">
            <v>R</v>
          </cell>
          <cell r="E935" t="str">
            <v>M</v>
          </cell>
          <cell r="F935" t="str">
            <v>MM Col$</v>
          </cell>
          <cell r="G935" t="str">
            <v>LFS</v>
          </cell>
          <cell r="H935" t="str">
            <v>Fideicomiso TCE2 2001</v>
          </cell>
          <cell r="AH935">
            <v>0</v>
          </cell>
          <cell r="AI935">
            <v>0</v>
          </cell>
          <cell r="AJ935">
            <v>0</v>
          </cell>
          <cell r="AK935">
            <v>0</v>
          </cell>
          <cell r="AL935">
            <v>0</v>
          </cell>
          <cell r="AM935">
            <v>0</v>
          </cell>
          <cell r="AN935">
            <v>0</v>
          </cell>
          <cell r="AO935">
            <v>0</v>
          </cell>
          <cell r="AQ935">
            <v>0</v>
          </cell>
          <cell r="AR935">
            <v>0</v>
          </cell>
          <cell r="AT935">
            <v>0</v>
          </cell>
          <cell r="AV935">
            <v>0</v>
          </cell>
          <cell r="AW935">
            <v>0</v>
          </cell>
          <cell r="AX935">
            <v>0</v>
          </cell>
          <cell r="AY935">
            <v>0</v>
          </cell>
          <cell r="AZ935">
            <v>0</v>
          </cell>
          <cell r="BB935">
            <v>0</v>
          </cell>
          <cell r="BC935">
            <v>0</v>
          </cell>
          <cell r="BD935">
            <v>0</v>
          </cell>
          <cell r="BF935">
            <v>0</v>
          </cell>
          <cell r="BG935">
            <v>0</v>
          </cell>
          <cell r="BM935">
            <v>0</v>
          </cell>
          <cell r="BN935">
            <v>0</v>
          </cell>
          <cell r="BO935">
            <v>0</v>
          </cell>
          <cell r="BP935">
            <v>0</v>
          </cell>
          <cell r="BQ935">
            <v>0</v>
          </cell>
          <cell r="BR935">
            <v>0</v>
          </cell>
          <cell r="BU935">
            <v>0</v>
          </cell>
          <cell r="BY935">
            <v>0</v>
          </cell>
          <cell r="BZ935">
            <v>0</v>
          </cell>
          <cell r="CA935">
            <v>0</v>
          </cell>
          <cell r="CB935">
            <v>0</v>
          </cell>
          <cell r="CC935">
            <v>0</v>
          </cell>
          <cell r="CD935">
            <v>0</v>
          </cell>
          <cell r="CE935">
            <v>0</v>
          </cell>
          <cell r="CF935">
            <v>0</v>
          </cell>
          <cell r="CG935">
            <v>0</v>
          </cell>
          <cell r="CH935">
            <v>0</v>
          </cell>
          <cell r="CI935">
            <v>0</v>
          </cell>
          <cell r="CJ935">
            <v>0</v>
          </cell>
          <cell r="CK935">
            <v>0</v>
          </cell>
          <cell r="CL935">
            <v>0</v>
          </cell>
          <cell r="CM935">
            <v>0</v>
          </cell>
          <cell r="CN935">
            <v>0</v>
          </cell>
          <cell r="CO935">
            <v>0</v>
          </cell>
          <cell r="CP935">
            <v>0</v>
          </cell>
          <cell r="CQ935">
            <v>0</v>
          </cell>
          <cell r="CR935">
            <v>0</v>
          </cell>
          <cell r="CS935">
            <v>0</v>
          </cell>
          <cell r="CT935">
            <v>0</v>
          </cell>
          <cell r="CU935">
            <v>0</v>
          </cell>
          <cell r="CV935">
            <v>0</v>
          </cell>
          <cell r="CW935">
            <v>0</v>
          </cell>
          <cell r="CX935">
            <v>0</v>
          </cell>
          <cell r="CY935">
            <v>0</v>
          </cell>
          <cell r="CZ935">
            <v>0</v>
          </cell>
          <cell r="DA935">
            <v>0</v>
          </cell>
          <cell r="DB935">
            <v>0</v>
          </cell>
          <cell r="DC935">
            <v>0</v>
          </cell>
          <cell r="DD935">
            <v>0</v>
          </cell>
          <cell r="DE935">
            <v>0</v>
          </cell>
          <cell r="DF935">
            <v>0</v>
          </cell>
          <cell r="DG935">
            <v>0</v>
          </cell>
          <cell r="DH935">
            <v>0</v>
          </cell>
          <cell r="DI935">
            <v>0</v>
          </cell>
          <cell r="DJ935">
            <v>0</v>
          </cell>
          <cell r="DK935">
            <v>0</v>
          </cell>
          <cell r="DL935">
            <v>0</v>
          </cell>
          <cell r="DM935">
            <v>0</v>
          </cell>
          <cell r="DN935">
            <v>0</v>
          </cell>
          <cell r="DO935">
            <v>0</v>
          </cell>
          <cell r="DP935">
            <v>0</v>
          </cell>
          <cell r="DQ935">
            <v>0</v>
          </cell>
          <cell r="DR935">
            <v>0</v>
          </cell>
          <cell r="DS935">
            <v>0</v>
          </cell>
          <cell r="DT935">
            <v>0</v>
          </cell>
          <cell r="DU935">
            <v>0</v>
          </cell>
          <cell r="DV935">
            <v>0</v>
          </cell>
          <cell r="DW935">
            <v>0</v>
          </cell>
          <cell r="DX935">
            <v>0</v>
          </cell>
          <cell r="DY935">
            <v>0</v>
          </cell>
          <cell r="DZ935">
            <v>0</v>
          </cell>
          <cell r="EA935">
            <v>0</v>
          </cell>
          <cell r="EB935">
            <v>0</v>
          </cell>
          <cell r="EC935">
            <v>0</v>
          </cell>
          <cell r="ED935">
            <v>0</v>
          </cell>
          <cell r="EE935">
            <v>5100</v>
          </cell>
          <cell r="EF935">
            <v>11928</v>
          </cell>
          <cell r="EG935">
            <v>11867</v>
          </cell>
          <cell r="EH935">
            <v>11806</v>
          </cell>
          <cell r="EP935">
            <v>11800</v>
          </cell>
        </row>
        <row r="936">
          <cell r="A936" t="str">
            <v>GIS+SPDeudaRMMM Col$Banco de Occidente S.A.</v>
          </cell>
          <cell r="B936" t="str">
            <v>Deuda</v>
          </cell>
          <cell r="C936" t="str">
            <v>GIS+SP</v>
          </cell>
          <cell r="D936" t="str">
            <v>R</v>
          </cell>
          <cell r="E936" t="str">
            <v>M</v>
          </cell>
          <cell r="F936" t="str">
            <v>MM Col$</v>
          </cell>
          <cell r="G936" t="str">
            <v>LFS</v>
          </cell>
          <cell r="H936" t="str">
            <v>Banco de Occidente S.A.</v>
          </cell>
          <cell r="AH936">
            <v>0</v>
          </cell>
          <cell r="AK936">
            <v>0</v>
          </cell>
          <cell r="AL936">
            <v>0</v>
          </cell>
          <cell r="AM936">
            <v>0</v>
          </cell>
          <cell r="AN936">
            <v>0</v>
          </cell>
          <cell r="AO936">
            <v>0</v>
          </cell>
          <cell r="AQ936">
            <v>0</v>
          </cell>
          <cell r="AR936">
            <v>0</v>
          </cell>
          <cell r="AT936">
            <v>0</v>
          </cell>
          <cell r="AV936">
            <v>0</v>
          </cell>
          <cell r="AW936">
            <v>0</v>
          </cell>
          <cell r="AX936">
            <v>0</v>
          </cell>
          <cell r="AY936">
            <v>0</v>
          </cell>
          <cell r="AZ936">
            <v>0</v>
          </cell>
          <cell r="BB936">
            <v>0</v>
          </cell>
          <cell r="BC936">
            <v>0</v>
          </cell>
          <cell r="BD936">
            <v>0</v>
          </cell>
          <cell r="BF936">
            <v>0</v>
          </cell>
          <cell r="BG936">
            <v>0</v>
          </cell>
          <cell r="BM936">
            <v>0</v>
          </cell>
          <cell r="BN936">
            <v>0</v>
          </cell>
          <cell r="BO936">
            <v>0</v>
          </cell>
          <cell r="BP936">
            <v>0</v>
          </cell>
          <cell r="BQ936">
            <v>0</v>
          </cell>
          <cell r="BR936">
            <v>0</v>
          </cell>
          <cell r="BU936">
            <v>0</v>
          </cell>
          <cell r="BY936">
            <v>0</v>
          </cell>
          <cell r="BZ936">
            <v>0</v>
          </cell>
          <cell r="CA936">
            <v>0</v>
          </cell>
          <cell r="CB936">
            <v>0</v>
          </cell>
          <cell r="CC936">
            <v>0</v>
          </cell>
          <cell r="CD936">
            <v>0</v>
          </cell>
          <cell r="CE936">
            <v>0</v>
          </cell>
          <cell r="CF936">
            <v>0</v>
          </cell>
          <cell r="CG936">
            <v>0</v>
          </cell>
          <cell r="CH936">
            <v>0</v>
          </cell>
          <cell r="CI936">
            <v>0</v>
          </cell>
          <cell r="CJ936">
            <v>0</v>
          </cell>
          <cell r="CK936">
            <v>0</v>
          </cell>
          <cell r="CL936">
            <v>0</v>
          </cell>
          <cell r="CM936">
            <v>0</v>
          </cell>
          <cell r="CN936">
            <v>0</v>
          </cell>
          <cell r="CO936">
            <v>0</v>
          </cell>
          <cell r="CP936">
            <v>0</v>
          </cell>
          <cell r="CQ936">
            <v>0</v>
          </cell>
          <cell r="CR936">
            <v>0</v>
          </cell>
          <cell r="CS936">
            <v>0</v>
          </cell>
          <cell r="CT936">
            <v>0</v>
          </cell>
          <cell r="CU936">
            <v>0</v>
          </cell>
          <cell r="CV936">
            <v>0</v>
          </cell>
          <cell r="CW936">
            <v>0</v>
          </cell>
          <cell r="CX936">
            <v>0</v>
          </cell>
          <cell r="CY936">
            <v>0</v>
          </cell>
          <cell r="CZ936">
            <v>0</v>
          </cell>
          <cell r="DA936">
            <v>0</v>
          </cell>
          <cell r="DB936">
            <v>0</v>
          </cell>
          <cell r="DC936">
            <v>0</v>
          </cell>
          <cell r="DD936">
            <v>0</v>
          </cell>
          <cell r="DE936">
            <v>0</v>
          </cell>
          <cell r="DF936">
            <v>0</v>
          </cell>
          <cell r="DG936">
            <v>0</v>
          </cell>
          <cell r="DH936">
            <v>0</v>
          </cell>
          <cell r="DI936">
            <v>0</v>
          </cell>
          <cell r="DJ936">
            <v>0</v>
          </cell>
          <cell r="DK936">
            <v>0</v>
          </cell>
          <cell r="DL936">
            <v>0</v>
          </cell>
          <cell r="DM936">
            <v>0</v>
          </cell>
          <cell r="DN936">
            <v>0</v>
          </cell>
          <cell r="DO936">
            <v>0</v>
          </cell>
          <cell r="DP936">
            <v>0</v>
          </cell>
          <cell r="DQ936">
            <v>0</v>
          </cell>
          <cell r="DR936">
            <v>0</v>
          </cell>
          <cell r="DS936">
            <v>0</v>
          </cell>
          <cell r="DT936">
            <v>0</v>
          </cell>
          <cell r="DU936">
            <v>0</v>
          </cell>
          <cell r="DV936">
            <v>0</v>
          </cell>
          <cell r="DW936">
            <v>0</v>
          </cell>
          <cell r="DX936">
            <v>0</v>
          </cell>
          <cell r="DY936">
            <v>0</v>
          </cell>
          <cell r="DZ936">
            <v>0</v>
          </cell>
          <cell r="EA936">
            <v>0</v>
          </cell>
          <cell r="EB936">
            <v>0</v>
          </cell>
          <cell r="EC936">
            <v>0</v>
          </cell>
          <cell r="ED936">
            <v>0</v>
          </cell>
          <cell r="EE936">
            <v>0</v>
          </cell>
          <cell r="EF936">
            <v>0</v>
          </cell>
          <cell r="EG936">
            <v>0</v>
          </cell>
          <cell r="EH936">
            <v>7807</v>
          </cell>
          <cell r="EP936">
            <v>19200</v>
          </cell>
        </row>
        <row r="937">
          <cell r="A937" t="str">
            <v>GIS+SPDeudaRMMM Col$Papeles Comerciales</v>
          </cell>
          <cell r="B937" t="str">
            <v>Deuda</v>
          </cell>
          <cell r="C937" t="str">
            <v>GIS+SP</v>
          </cell>
          <cell r="D937" t="str">
            <v>R</v>
          </cell>
          <cell r="E937" t="str">
            <v>M</v>
          </cell>
          <cell r="F937" t="str">
            <v>MM Col$</v>
          </cell>
          <cell r="G937" t="str">
            <v>LFS</v>
          </cell>
          <cell r="H937" t="str">
            <v>Papeles Comerciales</v>
          </cell>
          <cell r="AH937">
            <v>242376</v>
          </cell>
          <cell r="AI937">
            <v>241444</v>
          </cell>
          <cell r="AJ937">
            <v>240545</v>
          </cell>
          <cell r="AK937">
            <v>239621</v>
          </cell>
          <cell r="AL937">
            <v>238729</v>
          </cell>
          <cell r="AM937">
            <v>237811</v>
          </cell>
          <cell r="AN937">
            <v>236897</v>
          </cell>
          <cell r="AO937">
            <v>236015</v>
          </cell>
          <cell r="AP937">
            <v>235108</v>
          </cell>
          <cell r="AQ937">
            <v>234233</v>
          </cell>
          <cell r="AR937">
            <v>0</v>
          </cell>
          <cell r="AT937">
            <v>0</v>
          </cell>
          <cell r="AV937">
            <v>0</v>
          </cell>
          <cell r="AW937">
            <v>0</v>
          </cell>
          <cell r="AX937">
            <v>0</v>
          </cell>
          <cell r="AY937">
            <v>0</v>
          </cell>
          <cell r="AZ937">
            <v>0</v>
          </cell>
          <cell r="BB937">
            <v>0</v>
          </cell>
          <cell r="BC937">
            <v>0</v>
          </cell>
          <cell r="BD937">
            <v>101595</v>
          </cell>
          <cell r="BF937">
            <v>100734</v>
          </cell>
          <cell r="BG937">
            <v>99901</v>
          </cell>
          <cell r="BH937">
            <v>99041</v>
          </cell>
          <cell r="BI937">
            <v>98263</v>
          </cell>
          <cell r="BJ937">
            <v>97403</v>
          </cell>
          <cell r="BK937">
            <v>78633</v>
          </cell>
          <cell r="BL937">
            <v>77972</v>
          </cell>
          <cell r="BM937">
            <v>77290</v>
          </cell>
          <cell r="BN937">
            <v>109646</v>
          </cell>
          <cell r="BO937">
            <v>108684</v>
          </cell>
          <cell r="BP937">
            <v>107723</v>
          </cell>
          <cell r="BQ937">
            <v>125203</v>
          </cell>
          <cell r="BR937">
            <v>124128</v>
          </cell>
          <cell r="BS937">
            <v>123087</v>
          </cell>
          <cell r="BT937">
            <v>77706</v>
          </cell>
          <cell r="BU937">
            <v>77107</v>
          </cell>
          <cell r="BV937">
            <v>76468</v>
          </cell>
          <cell r="BW937">
            <v>124760</v>
          </cell>
          <cell r="BX937">
            <v>123839</v>
          </cell>
          <cell r="BY937">
            <v>122887</v>
          </cell>
          <cell r="BZ937">
            <v>121965</v>
          </cell>
          <cell r="CA937">
            <v>121013</v>
          </cell>
          <cell r="CB937">
            <v>120061</v>
          </cell>
          <cell r="CC937">
            <v>0</v>
          </cell>
          <cell r="CD937">
            <v>0</v>
          </cell>
          <cell r="CE937">
            <v>0</v>
          </cell>
          <cell r="CF937">
            <v>0</v>
          </cell>
          <cell r="CG937">
            <v>0</v>
          </cell>
          <cell r="CH937">
            <v>0</v>
          </cell>
          <cell r="CI937">
            <v>0</v>
          </cell>
          <cell r="CJ937">
            <v>0</v>
          </cell>
          <cell r="CK937">
            <v>0</v>
          </cell>
          <cell r="CL937">
            <v>0</v>
          </cell>
          <cell r="CM937">
            <v>158646</v>
          </cell>
          <cell r="CN937">
            <v>157772</v>
          </cell>
          <cell r="CO937">
            <v>156926</v>
          </cell>
          <cell r="CP937">
            <v>156052</v>
          </cell>
          <cell r="CQ937">
            <v>155206</v>
          </cell>
          <cell r="CR937">
            <v>154332</v>
          </cell>
          <cell r="CS937">
            <v>157099</v>
          </cell>
          <cell r="CT937">
            <v>156147</v>
          </cell>
          <cell r="CU937">
            <v>155196</v>
          </cell>
          <cell r="CV937">
            <v>154275</v>
          </cell>
          <cell r="CW937">
            <v>153324</v>
          </cell>
          <cell r="CX937">
            <v>152403</v>
          </cell>
          <cell r="CY937">
            <v>161328</v>
          </cell>
          <cell r="CZ937">
            <v>160178</v>
          </cell>
          <cell r="DA937">
            <v>159066</v>
          </cell>
          <cell r="DB937">
            <v>157916</v>
          </cell>
          <cell r="DC937">
            <v>156804</v>
          </cell>
          <cell r="DD937">
            <v>155654</v>
          </cell>
          <cell r="DE937">
            <v>156573</v>
          </cell>
          <cell r="DF937">
            <v>155395</v>
          </cell>
          <cell r="DG937">
            <v>154217</v>
          </cell>
          <cell r="DH937">
            <v>153086</v>
          </cell>
          <cell r="DI937">
            <v>151905</v>
          </cell>
          <cell r="DJ937">
            <v>150762</v>
          </cell>
          <cell r="DK937">
            <v>0</v>
          </cell>
          <cell r="DL937">
            <v>0</v>
          </cell>
          <cell r="DM937">
            <v>0</v>
          </cell>
          <cell r="DN937">
            <v>0</v>
          </cell>
          <cell r="DO937">
            <v>0</v>
          </cell>
          <cell r="DP937">
            <v>0</v>
          </cell>
          <cell r="DQ937">
            <v>0</v>
          </cell>
          <cell r="DR937">
            <v>0</v>
          </cell>
          <cell r="DS937">
            <v>0</v>
          </cell>
          <cell r="DT937">
            <v>0</v>
          </cell>
          <cell r="DU937">
            <v>0</v>
          </cell>
          <cell r="DV937">
            <v>0</v>
          </cell>
          <cell r="DW937">
            <v>155395</v>
          </cell>
          <cell r="DX937">
            <v>0</v>
          </cell>
          <cell r="DY937">
            <v>0</v>
          </cell>
          <cell r="DZ937">
            <v>0</v>
          </cell>
          <cell r="EA937">
            <v>1707</v>
          </cell>
          <cell r="EB937">
            <v>1707</v>
          </cell>
          <cell r="EC937">
            <v>1707</v>
          </cell>
          <cell r="ED937">
            <v>1707</v>
          </cell>
          <cell r="EE937">
            <v>1600</v>
          </cell>
          <cell r="EF937">
            <v>1608</v>
          </cell>
          <cell r="EG937">
            <v>1608</v>
          </cell>
          <cell r="EH937">
            <v>4410</v>
          </cell>
          <cell r="EP937">
            <v>2600</v>
          </cell>
        </row>
        <row r="938">
          <cell r="A938" t="str">
            <v>GIS+SPDeudaRMMM Col$Bancafe S.A.</v>
          </cell>
          <cell r="B938" t="str">
            <v>Deuda</v>
          </cell>
          <cell r="C938" t="str">
            <v>GIS+SP</v>
          </cell>
          <cell r="D938" t="str">
            <v>R</v>
          </cell>
          <cell r="E938" t="str">
            <v>M</v>
          </cell>
          <cell r="F938" t="str">
            <v>MM Col$</v>
          </cell>
          <cell r="G938" t="str">
            <v>LFS</v>
          </cell>
          <cell r="H938" t="str">
            <v>Bancafe S.A.</v>
          </cell>
          <cell r="AH938">
            <v>0</v>
          </cell>
          <cell r="AI938">
            <v>0</v>
          </cell>
          <cell r="AJ938">
            <v>0</v>
          </cell>
          <cell r="AK938">
            <v>0</v>
          </cell>
          <cell r="AL938">
            <v>0</v>
          </cell>
          <cell r="AM938">
            <v>0</v>
          </cell>
          <cell r="AN938">
            <v>0</v>
          </cell>
          <cell r="AO938">
            <v>0</v>
          </cell>
          <cell r="AQ938">
            <v>0</v>
          </cell>
          <cell r="AR938">
            <v>0</v>
          </cell>
          <cell r="AT938">
            <v>0</v>
          </cell>
          <cell r="AV938">
            <v>0</v>
          </cell>
          <cell r="AW938">
            <v>0</v>
          </cell>
          <cell r="AX938">
            <v>0</v>
          </cell>
          <cell r="AY938">
            <v>0</v>
          </cell>
          <cell r="AZ938">
            <v>0</v>
          </cell>
          <cell r="BB938">
            <v>0</v>
          </cell>
          <cell r="BC938">
            <v>0</v>
          </cell>
          <cell r="BD938">
            <v>0</v>
          </cell>
          <cell r="BF938">
            <v>0</v>
          </cell>
          <cell r="BG938">
            <v>0</v>
          </cell>
          <cell r="BM938">
            <v>0</v>
          </cell>
          <cell r="BN938">
            <v>0</v>
          </cell>
          <cell r="BO938">
            <v>0</v>
          </cell>
          <cell r="BP938">
            <v>0</v>
          </cell>
          <cell r="BQ938">
            <v>0</v>
          </cell>
          <cell r="BR938">
            <v>0</v>
          </cell>
          <cell r="BU938">
            <v>0</v>
          </cell>
          <cell r="BY938">
            <v>0</v>
          </cell>
          <cell r="BZ938">
            <v>0</v>
          </cell>
          <cell r="CA938">
            <v>0</v>
          </cell>
          <cell r="CB938">
            <v>0</v>
          </cell>
          <cell r="CC938">
            <v>0</v>
          </cell>
          <cell r="CD938">
            <v>0</v>
          </cell>
          <cell r="CE938">
            <v>0</v>
          </cell>
          <cell r="CF938">
            <v>0</v>
          </cell>
          <cell r="CG938">
            <v>0</v>
          </cell>
          <cell r="CH938">
            <v>0</v>
          </cell>
          <cell r="CI938">
            <v>0</v>
          </cell>
          <cell r="CJ938">
            <v>0</v>
          </cell>
          <cell r="CK938">
            <v>0</v>
          </cell>
          <cell r="CL938">
            <v>0</v>
          </cell>
          <cell r="CM938">
            <v>0</v>
          </cell>
          <cell r="CN938">
            <v>0</v>
          </cell>
          <cell r="CO938">
            <v>0</v>
          </cell>
          <cell r="CP938">
            <v>0</v>
          </cell>
          <cell r="CQ938">
            <v>0</v>
          </cell>
          <cell r="CR938">
            <v>0</v>
          </cell>
          <cell r="CS938">
            <v>0</v>
          </cell>
          <cell r="CT938">
            <v>0</v>
          </cell>
          <cell r="CU938">
            <v>0</v>
          </cell>
          <cell r="CV938">
            <v>0</v>
          </cell>
          <cell r="CW938">
            <v>0</v>
          </cell>
          <cell r="CX938">
            <v>0</v>
          </cell>
          <cell r="CY938">
            <v>0</v>
          </cell>
          <cell r="CZ938">
            <v>0</v>
          </cell>
          <cell r="DA938">
            <v>0</v>
          </cell>
          <cell r="DB938">
            <v>0</v>
          </cell>
          <cell r="DC938">
            <v>0</v>
          </cell>
          <cell r="DD938">
            <v>0</v>
          </cell>
          <cell r="DE938">
            <v>0</v>
          </cell>
          <cell r="DF938">
            <v>0</v>
          </cell>
          <cell r="DG938">
            <v>0</v>
          </cell>
          <cell r="DH938">
            <v>0</v>
          </cell>
          <cell r="DI938">
            <v>0</v>
          </cell>
          <cell r="DJ938">
            <v>0</v>
          </cell>
          <cell r="DK938">
            <v>0</v>
          </cell>
          <cell r="DL938">
            <v>0</v>
          </cell>
          <cell r="DM938">
            <v>0</v>
          </cell>
          <cell r="DN938">
            <v>0</v>
          </cell>
          <cell r="DO938">
            <v>0</v>
          </cell>
          <cell r="DP938">
            <v>0</v>
          </cell>
          <cell r="DQ938">
            <v>0</v>
          </cell>
          <cell r="DR938">
            <v>0</v>
          </cell>
          <cell r="DS938">
            <v>18357</v>
          </cell>
          <cell r="DT938">
            <v>30797</v>
          </cell>
          <cell r="DU938">
            <v>30538</v>
          </cell>
          <cell r="DV938">
            <v>30654</v>
          </cell>
          <cell r="DW938">
            <v>0</v>
          </cell>
          <cell r="DX938">
            <v>30680</v>
          </cell>
          <cell r="DY938">
            <v>18345</v>
          </cell>
          <cell r="DZ938">
            <v>18194</v>
          </cell>
          <cell r="EA938">
            <v>20191</v>
          </cell>
          <cell r="EB938">
            <v>20188</v>
          </cell>
          <cell r="EC938">
            <v>14676</v>
          </cell>
          <cell r="ED938">
            <v>14606</v>
          </cell>
          <cell r="EE938">
            <v>14500</v>
          </cell>
          <cell r="EF938">
            <v>14671</v>
          </cell>
          <cell r="EG938">
            <v>14605</v>
          </cell>
          <cell r="EH938">
            <v>14686</v>
          </cell>
          <cell r="EP938">
            <v>0</v>
          </cell>
        </row>
        <row r="939">
          <cell r="A939" t="str">
            <v>GIS+SPDeudaRMMM Col$Banco de Credito S.A.</v>
          </cell>
          <cell r="B939" t="str">
            <v>Deuda</v>
          </cell>
          <cell r="C939" t="str">
            <v>GIS+SP</v>
          </cell>
          <cell r="D939" t="str">
            <v>R</v>
          </cell>
          <cell r="E939" t="str">
            <v>M</v>
          </cell>
          <cell r="F939" t="str">
            <v>MM Col$</v>
          </cell>
          <cell r="G939" t="str">
            <v>LFS</v>
          </cell>
          <cell r="H939" t="str">
            <v>Banco de Credito S.A.</v>
          </cell>
          <cell r="AH939">
            <v>0</v>
          </cell>
          <cell r="AI939">
            <v>0</v>
          </cell>
          <cell r="AJ939">
            <v>0</v>
          </cell>
          <cell r="AK939">
            <v>0</v>
          </cell>
          <cell r="AL939">
            <v>0</v>
          </cell>
          <cell r="AM939">
            <v>0</v>
          </cell>
          <cell r="AN939">
            <v>0</v>
          </cell>
          <cell r="AO939">
            <v>0</v>
          </cell>
          <cell r="AR939">
            <v>0</v>
          </cell>
          <cell r="AT939">
            <v>0</v>
          </cell>
          <cell r="AV939">
            <v>0</v>
          </cell>
          <cell r="AW939">
            <v>0</v>
          </cell>
          <cell r="AX939">
            <v>0</v>
          </cell>
          <cell r="AY939">
            <v>0</v>
          </cell>
          <cell r="AZ939">
            <v>0</v>
          </cell>
          <cell r="BB939">
            <v>0</v>
          </cell>
          <cell r="BC939">
            <v>0</v>
          </cell>
          <cell r="BD939">
            <v>0</v>
          </cell>
          <cell r="BF939">
            <v>0</v>
          </cell>
          <cell r="BG939">
            <v>0</v>
          </cell>
          <cell r="BM939">
            <v>0</v>
          </cell>
          <cell r="BN939">
            <v>0</v>
          </cell>
          <cell r="BO939">
            <v>0</v>
          </cell>
          <cell r="BP939">
            <v>0</v>
          </cell>
          <cell r="BQ939">
            <v>0</v>
          </cell>
          <cell r="BR939">
            <v>0</v>
          </cell>
          <cell r="BU939">
            <v>0</v>
          </cell>
          <cell r="BZ939">
            <v>0</v>
          </cell>
          <cell r="CA939">
            <v>0</v>
          </cell>
          <cell r="CB939">
            <v>0</v>
          </cell>
          <cell r="CC939">
            <v>0</v>
          </cell>
          <cell r="CD939">
            <v>0</v>
          </cell>
          <cell r="CE939">
            <v>0</v>
          </cell>
          <cell r="CF939">
            <v>0</v>
          </cell>
          <cell r="CG939">
            <v>0</v>
          </cell>
          <cell r="CH939">
            <v>0</v>
          </cell>
          <cell r="CI939">
            <v>0</v>
          </cell>
          <cell r="CJ939">
            <v>0</v>
          </cell>
          <cell r="CK939">
            <v>0</v>
          </cell>
          <cell r="CL939">
            <v>0</v>
          </cell>
          <cell r="CM939">
            <v>0</v>
          </cell>
          <cell r="CN939">
            <v>0</v>
          </cell>
          <cell r="CO939">
            <v>0</v>
          </cell>
          <cell r="CP939">
            <v>0</v>
          </cell>
          <cell r="CQ939">
            <v>0</v>
          </cell>
          <cell r="CR939">
            <v>0</v>
          </cell>
          <cell r="CS939">
            <v>0</v>
          </cell>
          <cell r="CT939">
            <v>0</v>
          </cell>
          <cell r="CU939">
            <v>0</v>
          </cell>
          <cell r="CV939">
            <v>0</v>
          </cell>
          <cell r="CW939">
            <v>0</v>
          </cell>
          <cell r="CX939">
            <v>0</v>
          </cell>
          <cell r="CY939">
            <v>0</v>
          </cell>
          <cell r="CZ939">
            <v>0</v>
          </cell>
          <cell r="DA939">
            <v>0</v>
          </cell>
          <cell r="DB939">
            <v>0</v>
          </cell>
          <cell r="DC939">
            <v>0</v>
          </cell>
          <cell r="DD939">
            <v>0</v>
          </cell>
          <cell r="DE939">
            <v>0</v>
          </cell>
          <cell r="DF939">
            <v>0</v>
          </cell>
          <cell r="DG939">
            <v>0</v>
          </cell>
          <cell r="DH939">
            <v>0</v>
          </cell>
          <cell r="DI939">
            <v>0</v>
          </cell>
          <cell r="DJ939">
            <v>0</v>
          </cell>
          <cell r="DK939">
            <v>0</v>
          </cell>
          <cell r="DL939">
            <v>12060</v>
          </cell>
          <cell r="DM939">
            <v>0</v>
          </cell>
          <cell r="DN939">
            <v>0</v>
          </cell>
          <cell r="DO939">
            <v>0</v>
          </cell>
          <cell r="DP939">
            <v>0</v>
          </cell>
          <cell r="DQ939">
            <v>0</v>
          </cell>
          <cell r="DR939">
            <v>0</v>
          </cell>
          <cell r="DS939">
            <v>0</v>
          </cell>
          <cell r="DT939">
            <v>0</v>
          </cell>
          <cell r="DU939">
            <v>0</v>
          </cell>
          <cell r="DV939">
            <v>0</v>
          </cell>
          <cell r="DW939">
            <v>0</v>
          </cell>
          <cell r="DX939">
            <v>0</v>
          </cell>
          <cell r="DY939">
            <v>0</v>
          </cell>
          <cell r="DZ939">
            <v>0</v>
          </cell>
          <cell r="EA939">
            <v>0</v>
          </cell>
          <cell r="EB939">
            <v>0</v>
          </cell>
          <cell r="EC939">
            <v>0</v>
          </cell>
          <cell r="ED939">
            <v>0</v>
          </cell>
          <cell r="EE939">
            <v>7950</v>
          </cell>
          <cell r="EF939">
            <v>7996</v>
          </cell>
          <cell r="EG939">
            <v>7997</v>
          </cell>
          <cell r="EH939">
            <v>7998</v>
          </cell>
          <cell r="EP939">
            <v>6000</v>
          </cell>
        </row>
        <row r="940">
          <cell r="A940" t="str">
            <v>GIS+SPDeudaRMMM Col$Banco Aliadas S.A.</v>
          </cell>
          <cell r="B940" t="str">
            <v>Deuda</v>
          </cell>
          <cell r="C940" t="str">
            <v>GIS+SP</v>
          </cell>
          <cell r="D940" t="str">
            <v>R</v>
          </cell>
          <cell r="E940" t="str">
            <v>M</v>
          </cell>
          <cell r="F940" t="str">
            <v>MM Col$</v>
          </cell>
          <cell r="G940" t="str">
            <v>LFS</v>
          </cell>
          <cell r="H940" t="str">
            <v>Banco Aliadas S.A.</v>
          </cell>
          <cell r="AH940">
            <v>0</v>
          </cell>
          <cell r="AI940">
            <v>0</v>
          </cell>
          <cell r="AJ940">
            <v>0</v>
          </cell>
          <cell r="AK940">
            <v>0</v>
          </cell>
          <cell r="AL940">
            <v>0</v>
          </cell>
          <cell r="AM940">
            <v>0</v>
          </cell>
          <cell r="AN940">
            <v>0</v>
          </cell>
          <cell r="AO940">
            <v>0</v>
          </cell>
          <cell r="AR940">
            <v>0</v>
          </cell>
          <cell r="AT940">
            <v>0</v>
          </cell>
          <cell r="AV940">
            <v>0</v>
          </cell>
          <cell r="AW940">
            <v>0</v>
          </cell>
          <cell r="AX940">
            <v>0</v>
          </cell>
          <cell r="AY940">
            <v>0</v>
          </cell>
          <cell r="AZ940">
            <v>0</v>
          </cell>
          <cell r="BB940">
            <v>0</v>
          </cell>
          <cell r="BC940">
            <v>0</v>
          </cell>
          <cell r="BD940">
            <v>0</v>
          </cell>
          <cell r="BF940">
            <v>0</v>
          </cell>
          <cell r="BG940">
            <v>0</v>
          </cell>
          <cell r="BM940">
            <v>0</v>
          </cell>
          <cell r="BN940">
            <v>0</v>
          </cell>
          <cell r="BO940">
            <v>0</v>
          </cell>
          <cell r="BP940">
            <v>0</v>
          </cell>
          <cell r="BQ940">
            <v>0</v>
          </cell>
          <cell r="BR940">
            <v>0</v>
          </cell>
          <cell r="BU940">
            <v>0</v>
          </cell>
          <cell r="BZ940">
            <v>0</v>
          </cell>
          <cell r="CA940">
            <v>0</v>
          </cell>
          <cell r="CB940">
            <v>0</v>
          </cell>
          <cell r="CC940">
            <v>0</v>
          </cell>
          <cell r="CD940">
            <v>0</v>
          </cell>
          <cell r="CE940">
            <v>0</v>
          </cell>
          <cell r="CF940">
            <v>0</v>
          </cell>
          <cell r="CG940">
            <v>0</v>
          </cell>
          <cell r="CH940">
            <v>0</v>
          </cell>
          <cell r="CI940">
            <v>0</v>
          </cell>
          <cell r="CJ940">
            <v>0</v>
          </cell>
          <cell r="CK940">
            <v>0</v>
          </cell>
          <cell r="CL940">
            <v>0</v>
          </cell>
          <cell r="CM940">
            <v>0</v>
          </cell>
          <cell r="CN940">
            <v>0</v>
          </cell>
          <cell r="CO940">
            <v>0</v>
          </cell>
          <cell r="CP940">
            <v>0</v>
          </cell>
          <cell r="CQ940">
            <v>0</v>
          </cell>
          <cell r="CR940">
            <v>0</v>
          </cell>
          <cell r="CS940">
            <v>0</v>
          </cell>
          <cell r="CT940">
            <v>0</v>
          </cell>
          <cell r="CU940">
            <v>0</v>
          </cell>
          <cell r="CV940">
            <v>0</v>
          </cell>
          <cell r="CW940">
            <v>0</v>
          </cell>
          <cell r="CX940">
            <v>0</v>
          </cell>
          <cell r="CY940">
            <v>0</v>
          </cell>
          <cell r="CZ940">
            <v>0</v>
          </cell>
          <cell r="DA940">
            <v>0</v>
          </cell>
          <cell r="DB940">
            <v>0</v>
          </cell>
          <cell r="DC940">
            <v>0</v>
          </cell>
          <cell r="DD940">
            <v>0</v>
          </cell>
          <cell r="DE940">
            <v>0</v>
          </cell>
          <cell r="DF940">
            <v>0</v>
          </cell>
          <cell r="DG940">
            <v>0</v>
          </cell>
          <cell r="DH940">
            <v>0</v>
          </cell>
          <cell r="DI940">
            <v>0</v>
          </cell>
          <cell r="DJ940">
            <v>0</v>
          </cell>
          <cell r="DK940">
            <v>0</v>
          </cell>
          <cell r="DL940">
            <v>0</v>
          </cell>
          <cell r="DM940">
            <v>0</v>
          </cell>
          <cell r="DN940">
            <v>0</v>
          </cell>
          <cell r="DO940">
            <v>0</v>
          </cell>
          <cell r="DP940">
            <v>0</v>
          </cell>
          <cell r="DQ940">
            <v>0</v>
          </cell>
          <cell r="DR940">
            <v>0</v>
          </cell>
          <cell r="DS940">
            <v>0</v>
          </cell>
          <cell r="DT940">
            <v>0</v>
          </cell>
          <cell r="DU940">
            <v>0</v>
          </cell>
          <cell r="DV940">
            <v>0</v>
          </cell>
          <cell r="DW940">
            <v>0</v>
          </cell>
          <cell r="DX940">
            <v>0</v>
          </cell>
          <cell r="DY940">
            <v>0</v>
          </cell>
          <cell r="DZ940">
            <v>0</v>
          </cell>
          <cell r="EA940">
            <v>0</v>
          </cell>
          <cell r="EB940">
            <v>0</v>
          </cell>
          <cell r="EC940">
            <v>0</v>
          </cell>
          <cell r="ED940">
            <v>0</v>
          </cell>
          <cell r="EE940">
            <v>0</v>
          </cell>
          <cell r="EF940">
            <v>0</v>
          </cell>
          <cell r="EG940">
            <v>5032</v>
          </cell>
          <cell r="EH940">
            <v>5042</v>
          </cell>
          <cell r="EP940">
            <v>2000</v>
          </cell>
        </row>
        <row r="941">
          <cell r="A941" t="str">
            <v>GIS+SPDeudaRMMM Col$Corficolombiana S.A.</v>
          </cell>
          <cell r="B941" t="str">
            <v>Deuda</v>
          </cell>
          <cell r="C941" t="str">
            <v>GIS+SP</v>
          </cell>
          <cell r="D941" t="str">
            <v>R</v>
          </cell>
          <cell r="E941" t="str">
            <v>M</v>
          </cell>
          <cell r="F941" t="str">
            <v>MM Col$</v>
          </cell>
          <cell r="G941" t="str">
            <v>LFS</v>
          </cell>
          <cell r="H941" t="str">
            <v>Corficolombiana S.A.</v>
          </cell>
          <cell r="AH941">
            <v>0</v>
          </cell>
          <cell r="AI941">
            <v>0</v>
          </cell>
          <cell r="AJ941">
            <v>0</v>
          </cell>
          <cell r="AK941">
            <v>0</v>
          </cell>
          <cell r="AL941">
            <v>0</v>
          </cell>
          <cell r="AM941">
            <v>0</v>
          </cell>
          <cell r="AN941">
            <v>0</v>
          </cell>
          <cell r="AO941">
            <v>0</v>
          </cell>
          <cell r="AR941">
            <v>0</v>
          </cell>
          <cell r="AT941">
            <v>0</v>
          </cell>
          <cell r="AW941">
            <v>0</v>
          </cell>
          <cell r="AX941">
            <v>0</v>
          </cell>
          <cell r="AY941">
            <v>0</v>
          </cell>
          <cell r="AZ941">
            <v>0</v>
          </cell>
          <cell r="BB941">
            <v>0</v>
          </cell>
          <cell r="BC941">
            <v>0</v>
          </cell>
          <cell r="BD941">
            <v>0</v>
          </cell>
          <cell r="BF941">
            <v>0</v>
          </cell>
          <cell r="BG941">
            <v>0</v>
          </cell>
          <cell r="BM941">
            <v>0</v>
          </cell>
          <cell r="BN941">
            <v>0</v>
          </cell>
          <cell r="BO941">
            <v>0</v>
          </cell>
          <cell r="BP941">
            <v>0</v>
          </cell>
          <cell r="BQ941">
            <v>0</v>
          </cell>
          <cell r="BR941">
            <v>0</v>
          </cell>
          <cell r="BU941">
            <v>0</v>
          </cell>
          <cell r="BZ941">
            <v>0</v>
          </cell>
          <cell r="CA941">
            <v>0</v>
          </cell>
          <cell r="CB941">
            <v>0</v>
          </cell>
          <cell r="CC941">
            <v>0</v>
          </cell>
          <cell r="CD941">
            <v>0</v>
          </cell>
          <cell r="CE941">
            <v>0</v>
          </cell>
          <cell r="CF941">
            <v>0</v>
          </cell>
          <cell r="CG941">
            <v>0</v>
          </cell>
          <cell r="CH941">
            <v>0</v>
          </cell>
          <cell r="CI941">
            <v>0</v>
          </cell>
          <cell r="CJ941">
            <v>0</v>
          </cell>
          <cell r="CK941">
            <v>0</v>
          </cell>
          <cell r="CL941">
            <v>0</v>
          </cell>
          <cell r="CM941">
            <v>0</v>
          </cell>
          <cell r="CN941">
            <v>0</v>
          </cell>
          <cell r="CO941">
            <v>0</v>
          </cell>
          <cell r="CP941">
            <v>0</v>
          </cell>
          <cell r="CQ941">
            <v>0</v>
          </cell>
          <cell r="CR941">
            <v>0</v>
          </cell>
          <cell r="CS941">
            <v>0</v>
          </cell>
          <cell r="CT941">
            <v>0</v>
          </cell>
          <cell r="CU941">
            <v>0</v>
          </cell>
          <cell r="CV941">
            <v>0</v>
          </cell>
          <cell r="CW941">
            <v>0</v>
          </cell>
          <cell r="CX941">
            <v>0</v>
          </cell>
          <cell r="CY941">
            <v>0</v>
          </cell>
          <cell r="CZ941">
            <v>0</v>
          </cell>
          <cell r="DA941">
            <v>0</v>
          </cell>
          <cell r="DB941">
            <v>0</v>
          </cell>
          <cell r="DC941">
            <v>0</v>
          </cell>
          <cell r="DD941">
            <v>0</v>
          </cell>
          <cell r="DE941">
            <v>0</v>
          </cell>
          <cell r="DF941">
            <v>0</v>
          </cell>
          <cell r="DG941">
            <v>0</v>
          </cell>
          <cell r="DH941">
            <v>0</v>
          </cell>
          <cell r="DI941">
            <v>0</v>
          </cell>
          <cell r="DJ941">
            <v>0</v>
          </cell>
          <cell r="DK941">
            <v>0</v>
          </cell>
          <cell r="DL941">
            <v>0</v>
          </cell>
          <cell r="DM941">
            <v>0</v>
          </cell>
          <cell r="DN941">
            <v>0</v>
          </cell>
          <cell r="DO941">
            <v>0</v>
          </cell>
          <cell r="DP941">
            <v>0</v>
          </cell>
          <cell r="DQ941">
            <v>0</v>
          </cell>
          <cell r="DR941">
            <v>0</v>
          </cell>
          <cell r="DS941">
            <v>0</v>
          </cell>
          <cell r="DT941">
            <v>0</v>
          </cell>
          <cell r="DU941">
            <v>0</v>
          </cell>
          <cell r="DV941">
            <v>0</v>
          </cell>
          <cell r="DW941">
            <v>0</v>
          </cell>
          <cell r="DX941">
            <v>0</v>
          </cell>
          <cell r="DY941">
            <v>0</v>
          </cell>
          <cell r="DZ941">
            <v>0</v>
          </cell>
          <cell r="EA941">
            <v>0</v>
          </cell>
          <cell r="EB941">
            <v>0</v>
          </cell>
          <cell r="EC941">
            <v>0</v>
          </cell>
          <cell r="ED941">
            <v>0</v>
          </cell>
          <cell r="EE941">
            <v>1174.5999999999999</v>
          </cell>
          <cell r="EF941">
            <v>1188.5999999999999</v>
          </cell>
          <cell r="EG941">
            <v>1174.5999999999999</v>
          </cell>
          <cell r="EH941">
            <v>1372.4</v>
          </cell>
          <cell r="EP941">
            <v>1342.4</v>
          </cell>
        </row>
        <row r="942">
          <cell r="A942" t="str">
            <v>GIS+SPDeudaRMMM Col$Banco Tequendama</v>
          </cell>
          <cell r="B942" t="str">
            <v>Deuda</v>
          </cell>
          <cell r="C942" t="str">
            <v>GIS+SP</v>
          </cell>
          <cell r="D942" t="str">
            <v>R</v>
          </cell>
          <cell r="E942" t="str">
            <v>M</v>
          </cell>
          <cell r="F942" t="str">
            <v>MM Col$</v>
          </cell>
          <cell r="G942" t="str">
            <v>LFS</v>
          </cell>
          <cell r="H942" t="str">
            <v>Banco Tequendama</v>
          </cell>
          <cell r="AH942">
            <v>0</v>
          </cell>
          <cell r="AI942">
            <v>0</v>
          </cell>
          <cell r="AJ942">
            <v>0</v>
          </cell>
          <cell r="AK942">
            <v>0</v>
          </cell>
          <cell r="AL942">
            <v>0</v>
          </cell>
          <cell r="AM942">
            <v>0</v>
          </cell>
          <cell r="AN942">
            <v>0</v>
          </cell>
          <cell r="AO942">
            <v>0</v>
          </cell>
          <cell r="AR942">
            <v>0</v>
          </cell>
          <cell r="AT942">
            <v>0</v>
          </cell>
          <cell r="AZ942">
            <v>0</v>
          </cell>
          <cell r="BB942">
            <v>0</v>
          </cell>
          <cell r="BC942">
            <v>0</v>
          </cell>
          <cell r="BD942">
            <v>0</v>
          </cell>
          <cell r="BF942">
            <v>0</v>
          </cell>
          <cell r="BG942">
            <v>0</v>
          </cell>
          <cell r="BM942">
            <v>0</v>
          </cell>
          <cell r="BN942">
            <v>0</v>
          </cell>
          <cell r="BO942">
            <v>0</v>
          </cell>
          <cell r="BP942">
            <v>0</v>
          </cell>
          <cell r="BU942">
            <v>0</v>
          </cell>
          <cell r="BZ942">
            <v>0</v>
          </cell>
          <cell r="CA942">
            <v>0</v>
          </cell>
          <cell r="CB942">
            <v>0</v>
          </cell>
          <cell r="CC942">
            <v>0</v>
          </cell>
          <cell r="CD942">
            <v>0</v>
          </cell>
          <cell r="CE942">
            <v>0</v>
          </cell>
          <cell r="CF942">
            <v>0</v>
          </cell>
          <cell r="CG942">
            <v>0</v>
          </cell>
          <cell r="CH942">
            <v>0</v>
          </cell>
          <cell r="CI942">
            <v>0</v>
          </cell>
          <cell r="CJ942">
            <v>0</v>
          </cell>
          <cell r="CK942">
            <v>0</v>
          </cell>
          <cell r="CL942">
            <v>0</v>
          </cell>
          <cell r="CM942">
            <v>0</v>
          </cell>
          <cell r="CN942">
            <v>0</v>
          </cell>
          <cell r="CO942">
            <v>0</v>
          </cell>
          <cell r="CP942">
            <v>0</v>
          </cell>
          <cell r="CQ942">
            <v>0</v>
          </cell>
          <cell r="CR942">
            <v>0</v>
          </cell>
          <cell r="CS942">
            <v>0</v>
          </cell>
          <cell r="CT942">
            <v>0</v>
          </cell>
          <cell r="CU942">
            <v>0</v>
          </cell>
          <cell r="CV942">
            <v>0</v>
          </cell>
          <cell r="CW942">
            <v>0</v>
          </cell>
          <cell r="CX942">
            <v>0</v>
          </cell>
          <cell r="CY942">
            <v>0</v>
          </cell>
          <cell r="CZ942">
            <v>0</v>
          </cell>
          <cell r="DA942">
            <v>0</v>
          </cell>
          <cell r="DB942">
            <v>0</v>
          </cell>
          <cell r="DC942">
            <v>0</v>
          </cell>
          <cell r="DD942">
            <v>0</v>
          </cell>
          <cell r="DE942">
            <v>0</v>
          </cell>
          <cell r="DF942">
            <v>0</v>
          </cell>
          <cell r="DG942">
            <v>0</v>
          </cell>
          <cell r="DH942">
            <v>0</v>
          </cell>
          <cell r="DI942">
            <v>0</v>
          </cell>
          <cell r="DJ942">
            <v>0</v>
          </cell>
          <cell r="DK942">
            <v>0</v>
          </cell>
          <cell r="DL942">
            <v>0</v>
          </cell>
          <cell r="DM942">
            <v>0</v>
          </cell>
          <cell r="DN942">
            <v>0</v>
          </cell>
          <cell r="DO942">
            <v>0</v>
          </cell>
          <cell r="DP942">
            <v>0</v>
          </cell>
          <cell r="DQ942">
            <v>0</v>
          </cell>
          <cell r="DR942">
            <v>0</v>
          </cell>
          <cell r="DS942">
            <v>0</v>
          </cell>
          <cell r="DT942">
            <v>4025</v>
          </cell>
          <cell r="DU942">
            <v>4025</v>
          </cell>
          <cell r="DV942">
            <v>4025</v>
          </cell>
          <cell r="DW942">
            <v>0</v>
          </cell>
          <cell r="DX942">
            <v>4025</v>
          </cell>
          <cell r="DY942">
            <v>4023</v>
          </cell>
          <cell r="DZ942">
            <v>4023</v>
          </cell>
          <cell r="EA942">
            <v>8047</v>
          </cell>
          <cell r="EB942">
            <v>8054</v>
          </cell>
          <cell r="EC942">
            <v>8057</v>
          </cell>
          <cell r="ED942">
            <v>8062</v>
          </cell>
          <cell r="EE942">
            <v>8000</v>
          </cell>
          <cell r="EF942">
            <v>8062</v>
          </cell>
          <cell r="EG942">
            <v>8062</v>
          </cell>
          <cell r="EH942">
            <v>8046</v>
          </cell>
        </row>
        <row r="943">
          <cell r="A943" t="str">
            <v>GIS+SPDeudaRMMM Col$Corporación Financiera Internacional</v>
          </cell>
          <cell r="B943" t="str">
            <v>Deuda</v>
          </cell>
          <cell r="C943" t="str">
            <v>GIS+SP</v>
          </cell>
          <cell r="D943" t="str">
            <v>R</v>
          </cell>
          <cell r="E943" t="str">
            <v>M</v>
          </cell>
          <cell r="F943" t="str">
            <v>MM Col$</v>
          </cell>
          <cell r="G943" t="str">
            <v>LFS</v>
          </cell>
          <cell r="H943" t="str">
            <v>Corporación Financiera Internacional</v>
          </cell>
          <cell r="AH943">
            <v>0</v>
          </cell>
          <cell r="BM943">
            <v>0</v>
          </cell>
          <cell r="BQ943">
            <v>0</v>
          </cell>
          <cell r="BR943">
            <v>0</v>
          </cell>
          <cell r="BY943">
            <v>56563</v>
          </cell>
        </row>
        <row r="944">
          <cell r="A944" t="str">
            <v>GIS+SPDeudaRMMM Col$Otros</v>
          </cell>
          <cell r="B944" t="str">
            <v>Deuda</v>
          </cell>
          <cell r="C944" t="str">
            <v>GIS+SP</v>
          </cell>
          <cell r="D944" t="str">
            <v>R</v>
          </cell>
          <cell r="E944" t="str">
            <v>M</v>
          </cell>
          <cell r="F944" t="str">
            <v>MM Col$</v>
          </cell>
          <cell r="G944" t="str">
            <v>LFS</v>
          </cell>
          <cell r="H944" t="str">
            <v>Otros</v>
          </cell>
          <cell r="AH944">
            <v>0</v>
          </cell>
          <cell r="EP944">
            <v>670</v>
          </cell>
        </row>
        <row r="945">
          <cell r="A945" t="str">
            <v>GIS+SPDeudaRMMM Col$SUBTOTAL</v>
          </cell>
          <cell r="B945" t="str">
            <v>Deuda</v>
          </cell>
          <cell r="C945" t="str">
            <v>GIS+SP</v>
          </cell>
          <cell r="D945" t="str">
            <v>R</v>
          </cell>
          <cell r="E945" t="str">
            <v>M</v>
          </cell>
          <cell r="F945" t="str">
            <v>MM Col$</v>
          </cell>
          <cell r="G945" t="str">
            <v>LFS</v>
          </cell>
          <cell r="H945" t="str">
            <v>SUBTOTAL</v>
          </cell>
          <cell r="AH945">
            <v>577184</v>
          </cell>
          <cell r="BK945">
            <v>131496</v>
          </cell>
          <cell r="BV945">
            <v>130996</v>
          </cell>
          <cell r="BW945">
            <v>159138</v>
          </cell>
          <cell r="BX945">
            <v>158231</v>
          </cell>
          <cell r="BY945">
            <v>239406</v>
          </cell>
          <cell r="BZ945">
            <v>170093</v>
          </cell>
          <cell r="CC945">
            <v>49200</v>
          </cell>
          <cell r="CD945">
            <v>49843.5</v>
          </cell>
          <cell r="CE945">
            <v>51455.3</v>
          </cell>
          <cell r="CF945">
            <v>42086</v>
          </cell>
          <cell r="CG945">
            <v>78879</v>
          </cell>
          <cell r="CH945">
            <v>88791</v>
          </cell>
          <cell r="CI945">
            <v>88464</v>
          </cell>
          <cell r="CJ945">
            <v>88891</v>
          </cell>
          <cell r="CK945">
            <v>126055</v>
          </cell>
          <cell r="CL945">
            <v>122635.7</v>
          </cell>
          <cell r="CM945">
            <v>274205</v>
          </cell>
          <cell r="CN945">
            <v>272809</v>
          </cell>
          <cell r="CO945">
            <v>271021</v>
          </cell>
          <cell r="CP945">
            <v>313846</v>
          </cell>
          <cell r="CQ945">
            <v>364410.2</v>
          </cell>
          <cell r="CR945">
            <v>320202</v>
          </cell>
          <cell r="CS945">
            <v>259609.8</v>
          </cell>
          <cell r="CT945">
            <v>257631.8</v>
          </cell>
          <cell r="CU945">
            <v>231292</v>
          </cell>
          <cell r="CV945">
            <v>232513</v>
          </cell>
          <cell r="CW945">
            <v>230477</v>
          </cell>
          <cell r="CX945">
            <v>228573.7</v>
          </cell>
          <cell r="CY945">
            <v>239697.7</v>
          </cell>
          <cell r="CZ945">
            <v>259677.6</v>
          </cell>
          <cell r="DA945">
            <v>272853.8</v>
          </cell>
          <cell r="DB945">
            <v>320978.40000000002</v>
          </cell>
          <cell r="DC945">
            <v>338623.3</v>
          </cell>
          <cell r="DD945">
            <v>315850.09999999998</v>
          </cell>
          <cell r="DE945">
            <v>323684.3</v>
          </cell>
          <cell r="DF945">
            <v>326103.40000000002</v>
          </cell>
          <cell r="DG945">
            <v>360854.6</v>
          </cell>
          <cell r="DH945">
            <v>386460.5</v>
          </cell>
          <cell r="DI945">
            <v>432754.4</v>
          </cell>
          <cell r="DJ945">
            <v>428522.6</v>
          </cell>
          <cell r="DK945">
            <v>378941.4</v>
          </cell>
          <cell r="DL945">
            <v>426725.8</v>
          </cell>
          <cell r="DM945">
            <v>336826.4</v>
          </cell>
          <cell r="DN945">
            <v>342094.4</v>
          </cell>
          <cell r="DO945">
            <v>349961.9</v>
          </cell>
          <cell r="DP945">
            <v>331767.09999999998</v>
          </cell>
          <cell r="DQ945">
            <v>333107.90000000002</v>
          </cell>
          <cell r="DR945">
            <v>335667.3</v>
          </cell>
          <cell r="DS945">
            <v>433186.5</v>
          </cell>
          <cell r="DT945">
            <v>470587.9</v>
          </cell>
          <cell r="DU945">
            <v>475162.2</v>
          </cell>
          <cell r="DV945">
            <v>457524</v>
          </cell>
          <cell r="DW945">
            <v>4025</v>
          </cell>
          <cell r="DX945">
            <v>456884.7</v>
          </cell>
          <cell r="DY945">
            <v>439414.3</v>
          </cell>
          <cell r="DZ945">
            <v>443987.6</v>
          </cell>
          <cell r="EA945">
            <v>453634.2</v>
          </cell>
          <cell r="EB945">
            <v>435264.6</v>
          </cell>
          <cell r="EC945">
            <v>450517.5</v>
          </cell>
          <cell r="ED945">
            <v>449980.3</v>
          </cell>
          <cell r="EE945">
            <v>462498.4</v>
          </cell>
          <cell r="EF945">
            <v>507774.8</v>
          </cell>
          <cell r="EG945">
            <v>602606</v>
          </cell>
          <cell r="EH945">
            <v>707894</v>
          </cell>
          <cell r="EP945">
            <v>692602.4</v>
          </cell>
        </row>
        <row r="946">
          <cell r="A946" t="str">
            <v>GIS+SPDeudaRMMM Col$</v>
          </cell>
          <cell r="B946" t="str">
            <v>Deuda</v>
          </cell>
          <cell r="C946" t="str">
            <v>GIS+SP</v>
          </cell>
          <cell r="D946" t="str">
            <v>R</v>
          </cell>
          <cell r="E946" t="str">
            <v>M</v>
          </cell>
          <cell r="F946" t="str">
            <v>MM Col$</v>
          </cell>
          <cell r="G946" t="str">
            <v>LFS</v>
          </cell>
        </row>
        <row r="947">
          <cell r="A947" t="str">
            <v>GIS+SPDeudaRMMM Col$IFC</v>
          </cell>
          <cell r="B947" t="str">
            <v>Deuda</v>
          </cell>
          <cell r="C947" t="str">
            <v>GIS+SP</v>
          </cell>
          <cell r="D947" t="str">
            <v>R</v>
          </cell>
          <cell r="E947" t="str">
            <v>M</v>
          </cell>
          <cell r="F947" t="str">
            <v>MM Col$</v>
          </cell>
          <cell r="G947" t="str">
            <v>LFS</v>
          </cell>
          <cell r="H947" t="str">
            <v>IFC</v>
          </cell>
          <cell r="AH947">
            <v>0</v>
          </cell>
          <cell r="AI947">
            <v>0</v>
          </cell>
          <cell r="AJ947">
            <v>0</v>
          </cell>
          <cell r="AK947">
            <v>0</v>
          </cell>
          <cell r="AL947">
            <v>0</v>
          </cell>
          <cell r="AM947">
            <v>0</v>
          </cell>
          <cell r="AN947">
            <v>0</v>
          </cell>
          <cell r="AO947">
            <v>0</v>
          </cell>
          <cell r="AQ947">
            <v>0</v>
          </cell>
          <cell r="AR947">
            <v>0</v>
          </cell>
          <cell r="AT947">
            <v>0</v>
          </cell>
          <cell r="AV947">
            <v>0</v>
          </cell>
          <cell r="AW947">
            <v>0</v>
          </cell>
          <cell r="AX947">
            <v>0</v>
          </cell>
          <cell r="AY947">
            <v>0</v>
          </cell>
          <cell r="AZ947">
            <v>0</v>
          </cell>
          <cell r="BB947">
            <v>0</v>
          </cell>
          <cell r="BC947">
            <v>0</v>
          </cell>
          <cell r="BD947">
            <v>0</v>
          </cell>
          <cell r="BF947">
            <v>0</v>
          </cell>
          <cell r="BG947">
            <v>0</v>
          </cell>
          <cell r="BH947">
            <v>1778</v>
          </cell>
          <cell r="BI947">
            <v>3447</v>
          </cell>
          <cell r="BJ947">
            <v>4413</v>
          </cell>
          <cell r="BK947">
            <v>2958</v>
          </cell>
          <cell r="BL947">
            <v>2166.1</v>
          </cell>
          <cell r="BM947">
            <v>3357.8</v>
          </cell>
          <cell r="BN947">
            <v>12927</v>
          </cell>
          <cell r="BO947">
            <v>14273.1</v>
          </cell>
          <cell r="BP947">
            <v>12062</v>
          </cell>
          <cell r="BQ947">
            <v>14088</v>
          </cell>
          <cell r="BR947">
            <v>13266</v>
          </cell>
          <cell r="BS947">
            <v>11837</v>
          </cell>
          <cell r="BT947">
            <v>61535</v>
          </cell>
          <cell r="BU947">
            <v>60669</v>
          </cell>
          <cell r="BV947">
            <v>59669</v>
          </cell>
          <cell r="BW947">
            <v>58631</v>
          </cell>
          <cell r="BX947">
            <v>57604</v>
          </cell>
          <cell r="BY947">
            <v>56563.1</v>
          </cell>
          <cell r="BZ947">
            <v>82060</v>
          </cell>
          <cell r="CA947">
            <v>80535</v>
          </cell>
          <cell r="CB947">
            <v>79213</v>
          </cell>
          <cell r="CC947">
            <v>77905</v>
          </cell>
          <cell r="CD947">
            <v>76647</v>
          </cell>
          <cell r="CE947">
            <v>75353</v>
          </cell>
          <cell r="CF947">
            <v>102462.7</v>
          </cell>
          <cell r="CG947">
            <v>100969</v>
          </cell>
          <cell r="CH947">
            <v>99270</v>
          </cell>
          <cell r="CI947">
            <v>97621</v>
          </cell>
          <cell r="CJ947">
            <v>95985</v>
          </cell>
          <cell r="CK947">
            <v>113079</v>
          </cell>
          <cell r="CL947">
            <v>123005</v>
          </cell>
          <cell r="CM947">
            <v>121065</v>
          </cell>
          <cell r="CN947">
            <v>119224</v>
          </cell>
          <cell r="CO947">
            <v>117207</v>
          </cell>
          <cell r="CP947">
            <v>115167</v>
          </cell>
          <cell r="CQ947">
            <v>113252</v>
          </cell>
          <cell r="CR947">
            <v>143461</v>
          </cell>
          <cell r="CS947">
            <v>141397</v>
          </cell>
          <cell r="CT947">
            <v>139092</v>
          </cell>
          <cell r="CU947">
            <v>136761</v>
          </cell>
          <cell r="CV947">
            <v>134519</v>
          </cell>
          <cell r="CW947">
            <v>132194</v>
          </cell>
          <cell r="CX947">
            <v>163005</v>
          </cell>
          <cell r="CY947">
            <v>160035</v>
          </cell>
          <cell r="CZ947">
            <v>158593</v>
          </cell>
          <cell r="DA947">
            <v>156083</v>
          </cell>
          <cell r="DB947">
            <v>154602</v>
          </cell>
          <cell r="DC947">
            <v>150618</v>
          </cell>
          <cell r="DD947">
            <v>185382</v>
          </cell>
          <cell r="DE947">
            <v>182751</v>
          </cell>
          <cell r="DF947">
            <v>179806</v>
          </cell>
          <cell r="DG947">
            <v>176889</v>
          </cell>
          <cell r="DH947">
            <v>174025</v>
          </cell>
          <cell r="DI947">
            <v>171006</v>
          </cell>
          <cell r="DJ947">
            <v>208351</v>
          </cell>
          <cell r="DK947">
            <v>205255</v>
          </cell>
          <cell r="DL947">
            <v>216955</v>
          </cell>
          <cell r="DM947">
            <v>213971</v>
          </cell>
          <cell r="DN947">
            <v>210281</v>
          </cell>
          <cell r="DO947">
            <v>207248</v>
          </cell>
          <cell r="DP947">
            <v>223647</v>
          </cell>
          <cell r="DQ947">
            <v>179806</v>
          </cell>
          <cell r="DR947">
            <v>217685</v>
          </cell>
          <cell r="DS947">
            <v>214576</v>
          </cell>
          <cell r="DT947">
            <v>211372</v>
          </cell>
          <cell r="DU947">
            <v>207827</v>
          </cell>
          <cell r="DV947">
            <v>224033</v>
          </cell>
          <cell r="DW947">
            <v>179806</v>
          </cell>
          <cell r="DX947">
            <v>217115</v>
          </cell>
          <cell r="DY947">
            <v>212366.18798702001</v>
          </cell>
          <cell r="DZ947">
            <v>206319.01564445999</v>
          </cell>
          <cell r="EA947">
            <v>206513</v>
          </cell>
          <cell r="EB947">
            <v>222416</v>
          </cell>
          <cell r="EC947">
            <v>218850</v>
          </cell>
          <cell r="ED947">
            <v>212578</v>
          </cell>
          <cell r="EE947">
            <v>201117</v>
          </cell>
          <cell r="EF947">
            <v>199268</v>
          </cell>
          <cell r="EG947">
            <v>196336</v>
          </cell>
          <cell r="EH947">
            <v>0</v>
          </cell>
          <cell r="EP947">
            <v>0</v>
          </cell>
        </row>
        <row r="948">
          <cell r="A948" t="str">
            <v>GIS+SPDeudaRMMM Col$Bancolombia SWAP - IFC</v>
          </cell>
          <cell r="B948" t="str">
            <v>Deuda</v>
          </cell>
          <cell r="C948" t="str">
            <v>GIS+SP</v>
          </cell>
          <cell r="D948" t="str">
            <v>R</v>
          </cell>
          <cell r="E948" t="str">
            <v>M</v>
          </cell>
          <cell r="F948" t="str">
            <v>MM Col$</v>
          </cell>
          <cell r="G948" t="str">
            <v>LFS</v>
          </cell>
          <cell r="H948" t="str">
            <v>Bancolombia SWAP - IFC</v>
          </cell>
          <cell r="AH948">
            <v>0</v>
          </cell>
          <cell r="AI948">
            <v>0</v>
          </cell>
          <cell r="AJ948">
            <v>0</v>
          </cell>
          <cell r="AM948">
            <v>0</v>
          </cell>
          <cell r="AN948">
            <v>0</v>
          </cell>
          <cell r="AO948">
            <v>0</v>
          </cell>
          <cell r="AV948">
            <v>0</v>
          </cell>
          <cell r="AW948">
            <v>0</v>
          </cell>
          <cell r="BB948">
            <v>0</v>
          </cell>
          <cell r="BJ948">
            <v>4413</v>
          </cell>
          <cell r="BK948">
            <v>2958</v>
          </cell>
          <cell r="BL948">
            <v>2166.1</v>
          </cell>
          <cell r="BM948">
            <v>3357.8</v>
          </cell>
        </row>
        <row r="949">
          <cell r="A949" t="str">
            <v>GIS+SPDeudaRMMM Col$Portafolio - IFC</v>
          </cell>
          <cell r="B949" t="str">
            <v>Deuda</v>
          </cell>
          <cell r="C949" t="str">
            <v>GIS+SP</v>
          </cell>
          <cell r="D949" t="str">
            <v>R</v>
          </cell>
          <cell r="E949" t="str">
            <v>M</v>
          </cell>
          <cell r="F949" t="str">
            <v>MM Col$</v>
          </cell>
          <cell r="G949" t="str">
            <v>LFS</v>
          </cell>
          <cell r="H949" t="str">
            <v>Portafolio - IFC</v>
          </cell>
          <cell r="AH949">
            <v>0</v>
          </cell>
          <cell r="AI949">
            <v>0</v>
          </cell>
          <cell r="AJ949">
            <v>0</v>
          </cell>
          <cell r="AK949">
            <v>0</v>
          </cell>
          <cell r="AL949">
            <v>0</v>
          </cell>
          <cell r="AN949">
            <v>0</v>
          </cell>
          <cell r="AO949">
            <v>0</v>
          </cell>
          <cell r="AQ949">
            <v>0</v>
          </cell>
          <cell r="AR949">
            <v>0</v>
          </cell>
          <cell r="AT949">
            <v>0</v>
          </cell>
          <cell r="AV949">
            <v>0</v>
          </cell>
          <cell r="AW949">
            <v>0</v>
          </cell>
          <cell r="AX949">
            <v>0</v>
          </cell>
          <cell r="AY949">
            <v>0</v>
          </cell>
          <cell r="AZ949">
            <v>0</v>
          </cell>
          <cell r="BB949">
            <v>0</v>
          </cell>
          <cell r="BC949">
            <v>0</v>
          </cell>
          <cell r="BD949">
            <v>0</v>
          </cell>
          <cell r="BF949">
            <v>0</v>
          </cell>
          <cell r="BG949">
            <v>0</v>
          </cell>
          <cell r="BH949">
            <v>1778</v>
          </cell>
          <cell r="BI949">
            <v>3447</v>
          </cell>
          <cell r="BN949">
            <v>12927</v>
          </cell>
          <cell r="BO949">
            <v>14273.1</v>
          </cell>
          <cell r="BP949">
            <v>12062</v>
          </cell>
          <cell r="BQ949">
            <v>14088</v>
          </cell>
          <cell r="BR949">
            <v>13266</v>
          </cell>
          <cell r="BS949">
            <v>11837</v>
          </cell>
          <cell r="BT949">
            <v>61535</v>
          </cell>
          <cell r="BU949">
            <v>60669</v>
          </cell>
          <cell r="BV949">
            <v>59669</v>
          </cell>
          <cell r="BW949">
            <v>58631</v>
          </cell>
          <cell r="BX949">
            <v>57604</v>
          </cell>
          <cell r="BY949">
            <v>56563.1</v>
          </cell>
          <cell r="BZ949">
            <v>82060</v>
          </cell>
          <cell r="CA949">
            <v>80535</v>
          </cell>
          <cell r="CB949">
            <v>79213</v>
          </cell>
          <cell r="CC949">
            <v>77905</v>
          </cell>
          <cell r="CD949">
            <v>76647</v>
          </cell>
          <cell r="CE949">
            <v>75353</v>
          </cell>
          <cell r="CF949">
            <v>102462.7</v>
          </cell>
          <cell r="CG949">
            <v>100969</v>
          </cell>
          <cell r="CH949">
            <v>99270</v>
          </cell>
          <cell r="CI949">
            <v>0</v>
          </cell>
          <cell r="CJ949">
            <v>0</v>
          </cell>
          <cell r="CK949">
            <v>0</v>
          </cell>
          <cell r="CL949">
            <v>0</v>
          </cell>
          <cell r="CM949">
            <v>0</v>
          </cell>
          <cell r="CN949">
            <v>0</v>
          </cell>
          <cell r="CO949">
            <v>0</v>
          </cell>
          <cell r="CP949">
            <v>0</v>
          </cell>
          <cell r="CQ949">
            <v>0</v>
          </cell>
          <cell r="CR949">
            <v>0</v>
          </cell>
          <cell r="CS949">
            <v>0</v>
          </cell>
          <cell r="CT949">
            <v>0</v>
          </cell>
          <cell r="CU949">
            <v>0</v>
          </cell>
          <cell r="CV949">
            <v>0</v>
          </cell>
          <cell r="CW949">
            <v>0</v>
          </cell>
          <cell r="CX949">
            <v>0</v>
          </cell>
          <cell r="CY949">
            <v>0</v>
          </cell>
          <cell r="CZ949">
            <v>0</v>
          </cell>
          <cell r="DA949">
            <v>0</v>
          </cell>
          <cell r="DB949">
            <v>0</v>
          </cell>
          <cell r="DC949">
            <v>0</v>
          </cell>
          <cell r="DD949">
            <v>0</v>
          </cell>
          <cell r="DE949">
            <v>0</v>
          </cell>
          <cell r="DF949">
            <v>0</v>
          </cell>
          <cell r="DG949">
            <v>0</v>
          </cell>
          <cell r="DH949">
            <v>0</v>
          </cell>
          <cell r="DI949">
            <v>0</v>
          </cell>
          <cell r="DJ949">
            <v>0</v>
          </cell>
          <cell r="DK949">
            <v>0</v>
          </cell>
          <cell r="DL949">
            <v>14826</v>
          </cell>
          <cell r="DM949">
            <v>14932</v>
          </cell>
          <cell r="DN949">
            <v>14486</v>
          </cell>
          <cell r="DO949">
            <v>14549</v>
          </cell>
          <cell r="DP949">
            <v>14551</v>
          </cell>
          <cell r="DQ949">
            <v>0</v>
          </cell>
          <cell r="DR949">
            <v>15076</v>
          </cell>
          <cell r="DS949">
            <v>15209</v>
          </cell>
          <cell r="DT949">
            <v>15314</v>
          </cell>
          <cell r="DU949">
            <v>15054</v>
          </cell>
          <cell r="DV949">
            <v>15146</v>
          </cell>
          <cell r="DW949">
            <v>0</v>
          </cell>
          <cell r="DX949">
            <v>14798</v>
          </cell>
          <cell r="DY949">
            <v>14902</v>
          </cell>
          <cell r="DZ949">
            <v>15188</v>
          </cell>
          <cell r="EA949">
            <v>15291</v>
          </cell>
          <cell r="EB949">
            <v>15177</v>
          </cell>
          <cell r="EC949">
            <v>14912</v>
          </cell>
          <cell r="ED949">
            <v>14335</v>
          </cell>
          <cell r="EE949">
            <v>13633</v>
          </cell>
          <cell r="EF949">
            <v>14265</v>
          </cell>
          <cell r="EG949">
            <v>13814</v>
          </cell>
          <cell r="EH949">
            <v>0</v>
          </cell>
          <cell r="EP949">
            <v>0</v>
          </cell>
        </row>
        <row r="950">
          <cell r="A950" t="str">
            <v>GIS+SPDeudaRMMM Col$Inversiones SPC - IFC</v>
          </cell>
          <cell r="B950" t="str">
            <v>Deuda</v>
          </cell>
          <cell r="C950" t="str">
            <v>GIS+SP</v>
          </cell>
          <cell r="D950" t="str">
            <v>R</v>
          </cell>
          <cell r="E950" t="str">
            <v>M</v>
          </cell>
          <cell r="F950" t="str">
            <v>MM Col$</v>
          </cell>
          <cell r="G950" t="str">
            <v>LFS</v>
          </cell>
          <cell r="H950" t="str">
            <v>Inversiones SPC - IFC</v>
          </cell>
          <cell r="AH950">
            <v>0</v>
          </cell>
          <cell r="AI950">
            <v>0</v>
          </cell>
          <cell r="AJ950">
            <v>0</v>
          </cell>
          <cell r="AK950">
            <v>0</v>
          </cell>
          <cell r="AL950">
            <v>0</v>
          </cell>
          <cell r="AQ950">
            <v>0</v>
          </cell>
          <cell r="AR950">
            <v>0</v>
          </cell>
          <cell r="AT950">
            <v>0</v>
          </cell>
          <cell r="AX950">
            <v>0</v>
          </cell>
          <cell r="AY950">
            <v>0</v>
          </cell>
          <cell r="AZ950">
            <v>0</v>
          </cell>
          <cell r="BB950">
            <v>0</v>
          </cell>
          <cell r="BC950">
            <v>0</v>
          </cell>
          <cell r="BD950">
            <v>0</v>
          </cell>
          <cell r="BF950">
            <v>0</v>
          </cell>
          <cell r="BG950">
            <v>0</v>
          </cell>
          <cell r="BM950">
            <v>0</v>
          </cell>
          <cell r="BN950">
            <v>0</v>
          </cell>
          <cell r="BO950">
            <v>0</v>
          </cell>
          <cell r="BP950">
            <v>0</v>
          </cell>
          <cell r="BQ950">
            <v>0</v>
          </cell>
          <cell r="BR950">
            <v>0</v>
          </cell>
          <cell r="BU950">
            <v>0</v>
          </cell>
          <cell r="CA950">
            <v>0</v>
          </cell>
          <cell r="CB950">
            <v>0</v>
          </cell>
          <cell r="CC950">
            <v>0</v>
          </cell>
          <cell r="CD950">
            <v>0</v>
          </cell>
          <cell r="CE950">
            <v>0</v>
          </cell>
          <cell r="CF950">
            <v>0</v>
          </cell>
          <cell r="CG950">
            <v>0</v>
          </cell>
          <cell r="CH950">
            <v>0</v>
          </cell>
          <cell r="CI950">
            <v>97621</v>
          </cell>
          <cell r="CJ950">
            <v>95985</v>
          </cell>
          <cell r="CK950">
            <v>94296</v>
          </cell>
          <cell r="CL950">
            <v>123005</v>
          </cell>
          <cell r="CM950">
            <v>121065</v>
          </cell>
          <cell r="CN950">
            <v>119224</v>
          </cell>
          <cell r="CO950">
            <v>117207</v>
          </cell>
          <cell r="CP950">
            <v>115167</v>
          </cell>
          <cell r="CQ950">
            <v>113252</v>
          </cell>
          <cell r="CR950">
            <v>143461</v>
          </cell>
          <cell r="CS950">
            <v>141397</v>
          </cell>
          <cell r="CT950">
            <v>139092</v>
          </cell>
          <cell r="CU950">
            <v>136761</v>
          </cell>
          <cell r="CV950">
            <v>134519</v>
          </cell>
          <cell r="CW950">
            <v>132194</v>
          </cell>
          <cell r="CX950">
            <v>163005</v>
          </cell>
          <cell r="CY950">
            <v>160035</v>
          </cell>
          <cell r="CZ950">
            <v>158593</v>
          </cell>
          <cell r="DA950">
            <v>156083</v>
          </cell>
          <cell r="DB950">
            <v>154602</v>
          </cell>
          <cell r="DC950">
            <v>150618</v>
          </cell>
          <cell r="DD950">
            <v>185382</v>
          </cell>
          <cell r="DE950">
            <v>182751</v>
          </cell>
          <cell r="DF950">
            <v>179806</v>
          </cell>
          <cell r="DG950">
            <v>176889</v>
          </cell>
          <cell r="DH950">
            <v>174025</v>
          </cell>
          <cell r="DI950">
            <v>171006</v>
          </cell>
          <cell r="DJ950">
            <v>208351</v>
          </cell>
          <cell r="DK950">
            <v>205255</v>
          </cell>
          <cell r="DL950">
            <v>202129</v>
          </cell>
          <cell r="DM950">
            <v>199039</v>
          </cell>
          <cell r="DN950">
            <v>195795</v>
          </cell>
          <cell r="DO950">
            <v>192699</v>
          </cell>
          <cell r="DP950">
            <v>209096</v>
          </cell>
          <cell r="DQ950">
            <v>179806</v>
          </cell>
          <cell r="DR950">
            <v>202609</v>
          </cell>
          <cell r="DS950">
            <v>199367</v>
          </cell>
          <cell r="DT950">
            <v>196058</v>
          </cell>
          <cell r="DU950">
            <v>192773</v>
          </cell>
          <cell r="DV950">
            <v>208887</v>
          </cell>
          <cell r="DW950">
            <v>179806</v>
          </cell>
          <cell r="DX950">
            <v>202317</v>
          </cell>
          <cell r="DY950">
            <v>197464.18798702001</v>
          </cell>
          <cell r="DZ950">
            <v>191131.01564445999</v>
          </cell>
          <cell r="EA950">
            <v>191222</v>
          </cell>
          <cell r="EB950">
            <v>207239</v>
          </cell>
          <cell r="EC950">
            <v>203938</v>
          </cell>
          <cell r="ED950">
            <v>198243</v>
          </cell>
          <cell r="EE950">
            <v>187484</v>
          </cell>
          <cell r="EF950">
            <v>185003</v>
          </cell>
          <cell r="EG950">
            <v>182522</v>
          </cell>
        </row>
        <row r="951">
          <cell r="A951" t="str">
            <v>GIS+SPDeudaRMMM Col$</v>
          </cell>
          <cell r="B951" t="str">
            <v>Deuda</v>
          </cell>
          <cell r="C951" t="str">
            <v>GIS+SP</v>
          </cell>
          <cell r="D951" t="str">
            <v>R</v>
          </cell>
          <cell r="E951" t="str">
            <v>M</v>
          </cell>
          <cell r="F951" t="str">
            <v>MM Col$</v>
          </cell>
          <cell r="G951" t="str">
            <v>LFS</v>
          </cell>
          <cell r="AI951">
            <v>0</v>
          </cell>
          <cell r="AJ951">
            <v>0</v>
          </cell>
        </row>
        <row r="952">
          <cell r="A952" t="str">
            <v>GIS+SPDeudaRMMM Col$Filiales Sura</v>
          </cell>
          <cell r="B952" t="str">
            <v>Deuda</v>
          </cell>
          <cell r="C952" t="str">
            <v>GIS+SP</v>
          </cell>
          <cell r="D952" t="str">
            <v>R</v>
          </cell>
          <cell r="E952" t="str">
            <v>M</v>
          </cell>
          <cell r="F952" t="str">
            <v>MM Col$</v>
          </cell>
          <cell r="G952" t="str">
            <v>LFS</v>
          </cell>
          <cell r="H952" t="str">
            <v>Filiales Sura</v>
          </cell>
          <cell r="AH952">
            <v>0</v>
          </cell>
          <cell r="AI952">
            <v>0</v>
          </cell>
          <cell r="AJ952">
            <v>0</v>
          </cell>
          <cell r="AK952">
            <v>0</v>
          </cell>
          <cell r="AL952">
            <v>0</v>
          </cell>
          <cell r="AM952">
            <v>0</v>
          </cell>
          <cell r="AN952">
            <v>0</v>
          </cell>
          <cell r="AO952">
            <v>0</v>
          </cell>
          <cell r="AQ952">
            <v>0</v>
          </cell>
          <cell r="AR952">
            <v>0</v>
          </cell>
          <cell r="AT952">
            <v>0</v>
          </cell>
          <cell r="AV952">
            <v>0</v>
          </cell>
          <cell r="AW952">
            <v>0</v>
          </cell>
          <cell r="AX952">
            <v>0</v>
          </cell>
          <cell r="AY952">
            <v>0</v>
          </cell>
          <cell r="AZ952">
            <v>0</v>
          </cell>
          <cell r="BB952">
            <v>0</v>
          </cell>
          <cell r="BC952">
            <v>0</v>
          </cell>
          <cell r="BD952">
            <v>0</v>
          </cell>
          <cell r="BF952">
            <v>0</v>
          </cell>
          <cell r="BG952">
            <v>0</v>
          </cell>
          <cell r="BM952">
            <v>0</v>
          </cell>
          <cell r="BN952">
            <v>0</v>
          </cell>
          <cell r="BO952">
            <v>0</v>
          </cell>
          <cell r="BP952">
            <v>0</v>
          </cell>
          <cell r="BQ952">
            <v>0</v>
          </cell>
          <cell r="BU952">
            <v>0</v>
          </cell>
          <cell r="BZ952">
            <v>0</v>
          </cell>
          <cell r="CA952">
            <v>0</v>
          </cell>
          <cell r="CB952">
            <v>0</v>
          </cell>
          <cell r="CC952">
            <v>0</v>
          </cell>
          <cell r="CD952">
            <v>19150</v>
          </cell>
          <cell r="CE952">
            <v>19154</v>
          </cell>
          <cell r="CF952">
            <v>32026</v>
          </cell>
          <cell r="CG952">
            <v>31619</v>
          </cell>
          <cell r="CH952">
            <v>0</v>
          </cell>
          <cell r="CI952">
            <v>0</v>
          </cell>
          <cell r="CJ952">
            <v>0</v>
          </cell>
          <cell r="CK952">
            <v>0</v>
          </cell>
          <cell r="CL952">
            <v>0</v>
          </cell>
          <cell r="CM952">
            <v>0</v>
          </cell>
          <cell r="CN952">
            <v>0</v>
          </cell>
          <cell r="CO952">
            <v>0</v>
          </cell>
          <cell r="CP952">
            <v>0</v>
          </cell>
          <cell r="CQ952">
            <v>0</v>
          </cell>
          <cell r="CR952">
            <v>0</v>
          </cell>
          <cell r="CS952">
            <v>0</v>
          </cell>
          <cell r="CT952">
            <v>0</v>
          </cell>
          <cell r="CU952">
            <v>0</v>
          </cell>
          <cell r="CV952">
            <v>0</v>
          </cell>
          <cell r="CW952">
            <v>0</v>
          </cell>
          <cell r="CX952">
            <v>0</v>
          </cell>
          <cell r="CY952">
            <v>0</v>
          </cell>
          <cell r="CZ952">
            <v>0</v>
          </cell>
          <cell r="DA952">
            <v>0</v>
          </cell>
          <cell r="DB952">
            <v>0</v>
          </cell>
          <cell r="DC952">
            <v>0</v>
          </cell>
          <cell r="DD952">
            <v>0</v>
          </cell>
          <cell r="DE952">
            <v>0</v>
          </cell>
          <cell r="DF952">
            <v>0</v>
          </cell>
          <cell r="DG952">
            <v>0</v>
          </cell>
          <cell r="DH952">
            <v>0</v>
          </cell>
          <cell r="DI952">
            <v>0</v>
          </cell>
          <cell r="DJ952">
            <v>0</v>
          </cell>
          <cell r="DK952">
            <v>91</v>
          </cell>
          <cell r="DL952">
            <v>11183.7</v>
          </cell>
          <cell r="DM952">
            <v>11190.7</v>
          </cell>
          <cell r="DN952">
            <v>11277</v>
          </cell>
          <cell r="DO952">
            <v>11518</v>
          </cell>
          <cell r="DP952">
            <v>32670.799999999999</v>
          </cell>
          <cell r="DQ952">
            <v>0</v>
          </cell>
          <cell r="DR952">
            <v>33009.300000000003</v>
          </cell>
          <cell r="DS952">
            <v>33112.199999999997</v>
          </cell>
          <cell r="DT952">
            <v>44763.7</v>
          </cell>
          <cell r="DU952">
            <v>43346</v>
          </cell>
          <cell r="DV952">
            <v>50469.2</v>
          </cell>
          <cell r="DW952">
            <v>0</v>
          </cell>
          <cell r="DX952">
            <v>48641.4</v>
          </cell>
          <cell r="DY952">
            <v>52146.8</v>
          </cell>
          <cell r="DZ952">
            <v>53930</v>
          </cell>
          <cell r="EA952">
            <v>55640.5</v>
          </cell>
          <cell r="EB952">
            <v>61029.3</v>
          </cell>
          <cell r="EC952">
            <v>62119.9</v>
          </cell>
          <cell r="ED952">
            <v>61380.4</v>
          </cell>
          <cell r="EE952">
            <v>84897.600000000006</v>
          </cell>
          <cell r="EF952">
            <v>85667.1</v>
          </cell>
          <cell r="EG952">
            <v>100185.2</v>
          </cell>
          <cell r="EH952">
            <v>102262.7</v>
          </cell>
          <cell r="EP952">
            <v>74265.7</v>
          </cell>
        </row>
        <row r="953">
          <cell r="A953" t="str">
            <v>GIS+SPDeudaRMMM Col$Cia. Suramericana de Seguros S.A.</v>
          </cell>
          <cell r="B953" t="str">
            <v>Deuda</v>
          </cell>
          <cell r="C953" t="str">
            <v>GIS+SP</v>
          </cell>
          <cell r="D953" t="str">
            <v>R</v>
          </cell>
          <cell r="E953" t="str">
            <v>M</v>
          </cell>
          <cell r="F953" t="str">
            <v>MM Col$</v>
          </cell>
          <cell r="G953" t="str">
            <v>LFS</v>
          </cell>
          <cell r="H953" t="str">
            <v>Cia. Suramericana de Seguros S.A.</v>
          </cell>
          <cell r="AH953">
            <v>0</v>
          </cell>
          <cell r="AI953">
            <v>0</v>
          </cell>
          <cell r="AJ953">
            <v>0</v>
          </cell>
          <cell r="AK953">
            <v>0</v>
          </cell>
          <cell r="AL953">
            <v>0</v>
          </cell>
          <cell r="AM953">
            <v>0</v>
          </cell>
          <cell r="AN953">
            <v>0</v>
          </cell>
          <cell r="AO953">
            <v>0</v>
          </cell>
          <cell r="AQ953">
            <v>0</v>
          </cell>
          <cell r="AR953">
            <v>0</v>
          </cell>
          <cell r="AT953">
            <v>0</v>
          </cell>
          <cell r="AV953">
            <v>0</v>
          </cell>
          <cell r="AW953">
            <v>0</v>
          </cell>
          <cell r="AX953">
            <v>0</v>
          </cell>
          <cell r="AY953">
            <v>0</v>
          </cell>
          <cell r="AZ953">
            <v>0</v>
          </cell>
          <cell r="BB953">
            <v>0</v>
          </cell>
          <cell r="BC953">
            <v>0</v>
          </cell>
          <cell r="BD953">
            <v>0</v>
          </cell>
          <cell r="BF953">
            <v>0</v>
          </cell>
          <cell r="BG953">
            <v>0</v>
          </cell>
          <cell r="BM953">
            <v>0</v>
          </cell>
          <cell r="BN953">
            <v>0</v>
          </cell>
          <cell r="BO953">
            <v>0</v>
          </cell>
          <cell r="BP953">
            <v>0</v>
          </cell>
          <cell r="BQ953">
            <v>0</v>
          </cell>
          <cell r="BR953">
            <v>0</v>
          </cell>
          <cell r="BU953">
            <v>0</v>
          </cell>
          <cell r="BZ953">
            <v>0</v>
          </cell>
          <cell r="CA953">
            <v>0</v>
          </cell>
          <cell r="CB953">
            <v>0</v>
          </cell>
          <cell r="CC953">
            <v>0</v>
          </cell>
          <cell r="CD953">
            <v>0</v>
          </cell>
          <cell r="CE953">
            <v>0</v>
          </cell>
          <cell r="CF953">
            <v>12992</v>
          </cell>
          <cell r="CG953">
            <v>12827</v>
          </cell>
          <cell r="CH953">
            <v>0</v>
          </cell>
          <cell r="CI953">
            <v>0</v>
          </cell>
          <cell r="CJ953">
            <v>0</v>
          </cell>
          <cell r="CK953">
            <v>0</v>
          </cell>
          <cell r="CL953">
            <v>0</v>
          </cell>
          <cell r="CM953">
            <v>0</v>
          </cell>
          <cell r="CN953">
            <v>0</v>
          </cell>
          <cell r="CO953">
            <v>0</v>
          </cell>
          <cell r="CP953">
            <v>0</v>
          </cell>
          <cell r="CQ953">
            <v>0</v>
          </cell>
          <cell r="CR953">
            <v>0</v>
          </cell>
          <cell r="CS953">
            <v>0</v>
          </cell>
          <cell r="CT953">
            <v>0</v>
          </cell>
          <cell r="CU953">
            <v>0</v>
          </cell>
          <cell r="CV953">
            <v>0</v>
          </cell>
          <cell r="CW953">
            <v>0</v>
          </cell>
          <cell r="CX953">
            <v>0</v>
          </cell>
          <cell r="CY953">
            <v>0</v>
          </cell>
          <cell r="CZ953">
            <v>0</v>
          </cell>
          <cell r="DA953">
            <v>0</v>
          </cell>
          <cell r="DB953">
            <v>0</v>
          </cell>
          <cell r="DC953">
            <v>0</v>
          </cell>
          <cell r="DD953">
            <v>0</v>
          </cell>
          <cell r="DE953">
            <v>0</v>
          </cell>
          <cell r="DF953">
            <v>0</v>
          </cell>
          <cell r="DG953">
            <v>0</v>
          </cell>
          <cell r="DH953">
            <v>0</v>
          </cell>
          <cell r="DI953">
            <v>0</v>
          </cell>
          <cell r="DJ953">
            <v>0</v>
          </cell>
          <cell r="DK953">
            <v>5</v>
          </cell>
          <cell r="DL953">
            <v>668.5</v>
          </cell>
          <cell r="DM953">
            <v>707.5</v>
          </cell>
          <cell r="DN953">
            <v>824.8</v>
          </cell>
          <cell r="DO953">
            <v>1002.8</v>
          </cell>
          <cell r="DP953">
            <v>22132.6</v>
          </cell>
          <cell r="DQ953">
            <v>0</v>
          </cell>
          <cell r="DR953">
            <v>22534.1</v>
          </cell>
          <cell r="DS953">
            <v>22593</v>
          </cell>
          <cell r="DT953">
            <v>31788.5</v>
          </cell>
          <cell r="DU953">
            <v>32815.800000000003</v>
          </cell>
          <cell r="DV953">
            <v>38037</v>
          </cell>
          <cell r="DW953">
            <v>0</v>
          </cell>
          <cell r="DX953">
            <v>21717.200000000001</v>
          </cell>
          <cell r="DY953">
            <v>23493.4</v>
          </cell>
          <cell r="DZ953">
            <v>25239.599999999999</v>
          </cell>
          <cell r="EA953">
            <v>29853.1</v>
          </cell>
          <cell r="EB953">
            <v>29927.9</v>
          </cell>
          <cell r="EC953">
            <v>30244.5</v>
          </cell>
          <cell r="ED953">
            <v>30470</v>
          </cell>
          <cell r="EE953">
            <v>50527</v>
          </cell>
          <cell r="EF953">
            <v>50899.5</v>
          </cell>
          <cell r="EG953">
            <v>54018.6</v>
          </cell>
          <cell r="EH953">
            <v>55169.599999999999</v>
          </cell>
          <cell r="EP953">
            <v>41489.1</v>
          </cell>
        </row>
        <row r="954">
          <cell r="A954" t="str">
            <v xml:space="preserve">GIS+SPDeudaRMMM Col$Cia. Suramericana de Capitalización </v>
          </cell>
          <cell r="B954" t="str">
            <v>Deuda</v>
          </cell>
          <cell r="C954" t="str">
            <v>GIS+SP</v>
          </cell>
          <cell r="D954" t="str">
            <v>R</v>
          </cell>
          <cell r="E954" t="str">
            <v>M</v>
          </cell>
          <cell r="F954" t="str">
            <v>MM Col$</v>
          </cell>
          <cell r="G954" t="str">
            <v>LFS</v>
          </cell>
          <cell r="H954" t="str">
            <v xml:space="preserve">Cia. Suramericana de Capitalización </v>
          </cell>
          <cell r="AH954">
            <v>0</v>
          </cell>
          <cell r="AI954">
            <v>0</v>
          </cell>
          <cell r="AJ954">
            <v>0</v>
          </cell>
          <cell r="AK954">
            <v>0</v>
          </cell>
          <cell r="AL954">
            <v>0</v>
          </cell>
          <cell r="AM954">
            <v>0</v>
          </cell>
          <cell r="AN954">
            <v>0</v>
          </cell>
          <cell r="AO954">
            <v>0</v>
          </cell>
          <cell r="AQ954">
            <v>0</v>
          </cell>
          <cell r="AR954">
            <v>0</v>
          </cell>
          <cell r="AT954">
            <v>0</v>
          </cell>
          <cell r="AV954">
            <v>0</v>
          </cell>
          <cell r="AW954">
            <v>0</v>
          </cell>
          <cell r="AX954">
            <v>0</v>
          </cell>
          <cell r="AY954">
            <v>0</v>
          </cell>
          <cell r="AZ954">
            <v>0</v>
          </cell>
          <cell r="BB954">
            <v>0</v>
          </cell>
          <cell r="BC954">
            <v>0</v>
          </cell>
          <cell r="BD954">
            <v>0</v>
          </cell>
          <cell r="BF954">
            <v>0</v>
          </cell>
          <cell r="BG954">
            <v>0</v>
          </cell>
          <cell r="BM954">
            <v>0</v>
          </cell>
          <cell r="BN954">
            <v>0</v>
          </cell>
          <cell r="BO954">
            <v>0</v>
          </cell>
          <cell r="BP954">
            <v>0</v>
          </cell>
          <cell r="BQ954">
            <v>0</v>
          </cell>
          <cell r="BR954">
            <v>0</v>
          </cell>
          <cell r="BU954">
            <v>0</v>
          </cell>
          <cell r="BZ954">
            <v>0</v>
          </cell>
          <cell r="CA954">
            <v>0</v>
          </cell>
          <cell r="CB954">
            <v>0</v>
          </cell>
          <cell r="CC954">
            <v>0</v>
          </cell>
          <cell r="CD954">
            <v>0</v>
          </cell>
          <cell r="CE954">
            <v>0</v>
          </cell>
          <cell r="CF954">
            <v>0</v>
          </cell>
          <cell r="CG954">
            <v>0</v>
          </cell>
          <cell r="CH954">
            <v>0</v>
          </cell>
          <cell r="CI954">
            <v>0</v>
          </cell>
          <cell r="CJ954">
            <v>0</v>
          </cell>
          <cell r="CK954">
            <v>0</v>
          </cell>
          <cell r="CL954">
            <v>0</v>
          </cell>
          <cell r="CM954">
            <v>0</v>
          </cell>
          <cell r="CN954">
            <v>0</v>
          </cell>
          <cell r="CO954">
            <v>0</v>
          </cell>
          <cell r="CP954">
            <v>0</v>
          </cell>
          <cell r="CQ954">
            <v>0</v>
          </cell>
          <cell r="CR954">
            <v>0</v>
          </cell>
          <cell r="CS954">
            <v>0</v>
          </cell>
          <cell r="CT954">
            <v>0</v>
          </cell>
          <cell r="CU954">
            <v>0</v>
          </cell>
          <cell r="CV954">
            <v>0</v>
          </cell>
          <cell r="CW954">
            <v>0</v>
          </cell>
          <cell r="CX954">
            <v>0</v>
          </cell>
          <cell r="CY954">
            <v>0</v>
          </cell>
          <cell r="CZ954">
            <v>0</v>
          </cell>
          <cell r="DA954">
            <v>0</v>
          </cell>
          <cell r="DB954">
            <v>0</v>
          </cell>
          <cell r="DC954">
            <v>0</v>
          </cell>
          <cell r="DD954">
            <v>0</v>
          </cell>
          <cell r="DE954">
            <v>0</v>
          </cell>
          <cell r="DF954">
            <v>0</v>
          </cell>
          <cell r="DG954">
            <v>0</v>
          </cell>
          <cell r="DH954">
            <v>0</v>
          </cell>
          <cell r="DI954">
            <v>0</v>
          </cell>
          <cell r="DJ954">
            <v>0</v>
          </cell>
          <cell r="DK954">
            <v>0</v>
          </cell>
          <cell r="DL954">
            <v>0</v>
          </cell>
          <cell r="DM954">
            <v>0</v>
          </cell>
          <cell r="DN954">
            <v>0</v>
          </cell>
          <cell r="DO954">
            <v>0</v>
          </cell>
          <cell r="DP954">
            <v>0</v>
          </cell>
          <cell r="DQ954">
            <v>0</v>
          </cell>
          <cell r="DR954">
            <v>0</v>
          </cell>
          <cell r="DS954">
            <v>0</v>
          </cell>
          <cell r="DT954">
            <v>0</v>
          </cell>
          <cell r="DU954">
            <v>0</v>
          </cell>
          <cell r="DV954">
            <v>0</v>
          </cell>
          <cell r="DW954">
            <v>0</v>
          </cell>
          <cell r="DX954">
            <v>6473</v>
          </cell>
          <cell r="DY954">
            <v>6473</v>
          </cell>
          <cell r="DZ954">
            <v>6473</v>
          </cell>
          <cell r="EA954">
            <v>6473</v>
          </cell>
          <cell r="EB954">
            <v>6473</v>
          </cell>
          <cell r="EC954">
            <v>6473</v>
          </cell>
          <cell r="ED954">
            <v>6494</v>
          </cell>
          <cell r="EE954">
            <v>8971</v>
          </cell>
          <cell r="EF954">
            <v>9045</v>
          </cell>
          <cell r="EG954">
            <v>9053</v>
          </cell>
          <cell r="EH954">
            <v>9904</v>
          </cell>
          <cell r="EP954">
            <v>5827.7</v>
          </cell>
        </row>
        <row r="955">
          <cell r="A955" t="str">
            <v>GIS+SPDeudaRMMM Col$Cia. Suram. de Seguros de Vida S.A.</v>
          </cell>
          <cell r="B955" t="str">
            <v>Deuda</v>
          </cell>
          <cell r="C955" t="str">
            <v>GIS+SP</v>
          </cell>
          <cell r="D955" t="str">
            <v>R</v>
          </cell>
          <cell r="E955" t="str">
            <v>M</v>
          </cell>
          <cell r="F955" t="str">
            <v>MM Col$</v>
          </cell>
          <cell r="G955" t="str">
            <v>LFS</v>
          </cell>
          <cell r="H955" t="str">
            <v>Cia. Suram. de Seguros de Vida S.A.</v>
          </cell>
          <cell r="AH955">
            <v>0</v>
          </cell>
          <cell r="AK955">
            <v>0</v>
          </cell>
          <cell r="AL955">
            <v>0</v>
          </cell>
          <cell r="AM955">
            <v>0</v>
          </cell>
          <cell r="AN955">
            <v>0</v>
          </cell>
          <cell r="AO955">
            <v>0</v>
          </cell>
          <cell r="AQ955">
            <v>0</v>
          </cell>
          <cell r="AR955">
            <v>0</v>
          </cell>
          <cell r="AT955">
            <v>0</v>
          </cell>
          <cell r="AV955">
            <v>0</v>
          </cell>
          <cell r="AW955">
            <v>0</v>
          </cell>
          <cell r="AX955">
            <v>0</v>
          </cell>
          <cell r="AY955">
            <v>0</v>
          </cell>
          <cell r="AZ955">
            <v>0</v>
          </cell>
          <cell r="BB955">
            <v>0</v>
          </cell>
          <cell r="BC955">
            <v>0</v>
          </cell>
          <cell r="BD955">
            <v>0</v>
          </cell>
          <cell r="BF955">
            <v>0</v>
          </cell>
          <cell r="BG955">
            <v>0</v>
          </cell>
          <cell r="BM955">
            <v>0</v>
          </cell>
          <cell r="BN955">
            <v>0</v>
          </cell>
          <cell r="BO955">
            <v>0</v>
          </cell>
          <cell r="BP955">
            <v>0</v>
          </cell>
          <cell r="BQ955">
            <v>0</v>
          </cell>
          <cell r="BR955">
            <v>0</v>
          </cell>
          <cell r="BU955">
            <v>0</v>
          </cell>
          <cell r="BZ955">
            <v>0</v>
          </cell>
          <cell r="CA955">
            <v>0</v>
          </cell>
          <cell r="CB955">
            <v>0</v>
          </cell>
          <cell r="CC955">
            <v>0</v>
          </cell>
          <cell r="CD955">
            <v>19150</v>
          </cell>
          <cell r="CE955">
            <v>19154</v>
          </cell>
          <cell r="CF955">
            <v>19034</v>
          </cell>
          <cell r="CG955">
            <v>18792</v>
          </cell>
          <cell r="CH955">
            <v>0</v>
          </cell>
          <cell r="CI955">
            <v>0</v>
          </cell>
          <cell r="CJ955">
            <v>0</v>
          </cell>
          <cell r="CK955">
            <v>0</v>
          </cell>
          <cell r="CL955">
            <v>0</v>
          </cell>
          <cell r="CM955">
            <v>0</v>
          </cell>
          <cell r="CN955">
            <v>0</v>
          </cell>
          <cell r="CO955">
            <v>0</v>
          </cell>
          <cell r="CP955">
            <v>0</v>
          </cell>
          <cell r="CQ955">
            <v>0</v>
          </cell>
          <cell r="CR955">
            <v>0</v>
          </cell>
          <cell r="CS955">
            <v>0</v>
          </cell>
          <cell r="CT955">
            <v>0</v>
          </cell>
          <cell r="CU955">
            <v>0</v>
          </cell>
          <cell r="CV955">
            <v>0</v>
          </cell>
          <cell r="CW955">
            <v>0</v>
          </cell>
          <cell r="CX955">
            <v>0</v>
          </cell>
          <cell r="CY955">
            <v>0</v>
          </cell>
          <cell r="CZ955">
            <v>0</v>
          </cell>
          <cell r="DA955">
            <v>0</v>
          </cell>
          <cell r="DB955">
            <v>0</v>
          </cell>
          <cell r="DC955">
            <v>0</v>
          </cell>
          <cell r="DD955">
            <v>0</v>
          </cell>
          <cell r="DE955">
            <v>0</v>
          </cell>
          <cell r="DF955">
            <v>0</v>
          </cell>
          <cell r="DG955">
            <v>0</v>
          </cell>
          <cell r="DH955">
            <v>0</v>
          </cell>
          <cell r="DI955">
            <v>0</v>
          </cell>
          <cell r="DJ955">
            <v>0</v>
          </cell>
          <cell r="DK955">
            <v>55</v>
          </cell>
          <cell r="DL955">
            <v>6702.2</v>
          </cell>
          <cell r="DM955">
            <v>6702.2</v>
          </cell>
          <cell r="DN955">
            <v>6702.2</v>
          </cell>
          <cell r="DO955">
            <v>6702.2</v>
          </cell>
          <cell r="DP955">
            <v>6702.2</v>
          </cell>
          <cell r="DQ955">
            <v>0</v>
          </cell>
          <cell r="DR955">
            <v>6702.2</v>
          </cell>
          <cell r="DS955">
            <v>6723.2</v>
          </cell>
          <cell r="DT955">
            <v>9202.2000000000007</v>
          </cell>
          <cell r="DU955">
            <v>6702.2</v>
          </cell>
          <cell r="DV955">
            <v>6686.2</v>
          </cell>
          <cell r="DW955">
            <v>0</v>
          </cell>
          <cell r="DX955">
            <v>16613.2</v>
          </cell>
          <cell r="DY955">
            <v>18284.400000000001</v>
          </cell>
          <cell r="DZ955">
            <v>18284.400000000001</v>
          </cell>
          <cell r="EA955">
            <v>18284.400000000001</v>
          </cell>
          <cell r="EB955">
            <v>18283.400000000001</v>
          </cell>
          <cell r="EC955">
            <v>18263.400000000001</v>
          </cell>
          <cell r="ED955">
            <v>18316.400000000001</v>
          </cell>
          <cell r="EE955">
            <v>24517.599999999999</v>
          </cell>
          <cell r="EF955">
            <v>24816.6</v>
          </cell>
          <cell r="EG955">
            <v>36215.599999999999</v>
          </cell>
          <cell r="EH955">
            <v>36299.1</v>
          </cell>
          <cell r="EP955">
            <v>26066.9</v>
          </cell>
        </row>
        <row r="956">
          <cell r="A956" t="str">
            <v xml:space="preserve">GIS+SPDeudaRMMM Col$Administradora Suramericana de Inversiones </v>
          </cell>
          <cell r="B956" t="str">
            <v>Deuda</v>
          </cell>
          <cell r="C956" t="str">
            <v>GIS+SP</v>
          </cell>
          <cell r="D956" t="str">
            <v>R</v>
          </cell>
          <cell r="E956" t="str">
            <v>M</v>
          </cell>
          <cell r="F956" t="str">
            <v>MM Col$</v>
          </cell>
          <cell r="G956" t="str">
            <v>LFS</v>
          </cell>
          <cell r="H956" t="str">
            <v xml:space="preserve">Administradora Suramericana de Inversiones </v>
          </cell>
          <cell r="AH956">
            <v>0</v>
          </cell>
          <cell r="AK956">
            <v>0</v>
          </cell>
          <cell r="AL956">
            <v>0</v>
          </cell>
          <cell r="AM956">
            <v>0</v>
          </cell>
          <cell r="AN956">
            <v>0</v>
          </cell>
          <cell r="AO956">
            <v>0</v>
          </cell>
          <cell r="AQ956">
            <v>0</v>
          </cell>
          <cell r="AR956">
            <v>0</v>
          </cell>
          <cell r="AT956">
            <v>0</v>
          </cell>
          <cell r="AV956">
            <v>0</v>
          </cell>
          <cell r="AW956">
            <v>0</v>
          </cell>
          <cell r="AX956">
            <v>0</v>
          </cell>
          <cell r="AY956">
            <v>0</v>
          </cell>
          <cell r="AZ956">
            <v>0</v>
          </cell>
          <cell r="BB956">
            <v>0</v>
          </cell>
          <cell r="BC956">
            <v>0</v>
          </cell>
          <cell r="BD956">
            <v>0</v>
          </cell>
          <cell r="BF956">
            <v>0</v>
          </cell>
          <cell r="BG956">
            <v>0</v>
          </cell>
          <cell r="BM956">
            <v>0</v>
          </cell>
          <cell r="BN956">
            <v>0</v>
          </cell>
          <cell r="BO956">
            <v>0</v>
          </cell>
          <cell r="BP956">
            <v>0</v>
          </cell>
          <cell r="BQ956">
            <v>0</v>
          </cell>
          <cell r="BR956">
            <v>0</v>
          </cell>
          <cell r="BU956">
            <v>0</v>
          </cell>
          <cell r="BZ956">
            <v>0</v>
          </cell>
          <cell r="CA956">
            <v>0</v>
          </cell>
          <cell r="CB956">
            <v>0</v>
          </cell>
          <cell r="CC956">
            <v>0</v>
          </cell>
          <cell r="CD956">
            <v>0</v>
          </cell>
          <cell r="CE956">
            <v>0</v>
          </cell>
          <cell r="CF956">
            <v>0</v>
          </cell>
          <cell r="CG956">
            <v>0</v>
          </cell>
          <cell r="CH956">
            <v>0</v>
          </cell>
          <cell r="CI956">
            <v>0</v>
          </cell>
          <cell r="CJ956">
            <v>0</v>
          </cell>
          <cell r="CK956">
            <v>0</v>
          </cell>
          <cell r="CL956">
            <v>0</v>
          </cell>
          <cell r="CM956">
            <v>0</v>
          </cell>
          <cell r="CN956">
            <v>0</v>
          </cell>
          <cell r="CO956">
            <v>0</v>
          </cell>
          <cell r="CP956">
            <v>0</v>
          </cell>
          <cell r="CQ956">
            <v>0</v>
          </cell>
          <cell r="CR956">
            <v>0</v>
          </cell>
          <cell r="CS956">
            <v>0</v>
          </cell>
          <cell r="CT956">
            <v>0</v>
          </cell>
          <cell r="CU956">
            <v>0</v>
          </cell>
          <cell r="CV956">
            <v>0</v>
          </cell>
          <cell r="CW956">
            <v>0</v>
          </cell>
          <cell r="CX956">
            <v>0</v>
          </cell>
          <cell r="CY956">
            <v>0</v>
          </cell>
          <cell r="CZ956">
            <v>0</v>
          </cell>
          <cell r="DA956">
            <v>0</v>
          </cell>
          <cell r="DB956">
            <v>0</v>
          </cell>
          <cell r="DC956">
            <v>0</v>
          </cell>
          <cell r="DD956">
            <v>0</v>
          </cell>
          <cell r="DE956">
            <v>0</v>
          </cell>
          <cell r="DF956">
            <v>0</v>
          </cell>
          <cell r="DG956">
            <v>0</v>
          </cell>
          <cell r="DH956">
            <v>0</v>
          </cell>
          <cell r="DI956">
            <v>0</v>
          </cell>
          <cell r="DJ956">
            <v>0</v>
          </cell>
          <cell r="DK956">
            <v>31</v>
          </cell>
          <cell r="DL956">
            <v>3813</v>
          </cell>
          <cell r="DM956">
            <v>3781</v>
          </cell>
          <cell r="DN956">
            <v>3750</v>
          </cell>
          <cell r="DO956">
            <v>3813</v>
          </cell>
          <cell r="DP956">
            <v>3836</v>
          </cell>
          <cell r="DQ956">
            <v>0</v>
          </cell>
          <cell r="DR956">
            <v>3773</v>
          </cell>
          <cell r="DS956">
            <v>3796</v>
          </cell>
          <cell r="DT956">
            <v>3773</v>
          </cell>
          <cell r="DU956">
            <v>3828</v>
          </cell>
          <cell r="DV956">
            <v>3805</v>
          </cell>
          <cell r="DW956">
            <v>0</v>
          </cell>
          <cell r="DX956">
            <v>3813</v>
          </cell>
          <cell r="DY956">
            <v>3781</v>
          </cell>
          <cell r="DZ956">
            <v>3818</v>
          </cell>
          <cell r="EA956">
            <v>942</v>
          </cell>
          <cell r="EB956">
            <v>935</v>
          </cell>
          <cell r="EC956">
            <v>927</v>
          </cell>
          <cell r="ED956">
            <v>920</v>
          </cell>
          <cell r="EE956">
            <v>882</v>
          </cell>
          <cell r="EF956">
            <v>906</v>
          </cell>
          <cell r="EG956">
            <v>898</v>
          </cell>
          <cell r="EH956">
            <v>890</v>
          </cell>
          <cell r="EP956">
            <v>882</v>
          </cell>
        </row>
        <row r="957">
          <cell r="A957" t="str">
            <v>GIS+SPDeudaRMMM Col$Suramericana BVI</v>
          </cell>
          <cell r="B957" t="str">
            <v>Deuda</v>
          </cell>
          <cell r="C957" t="str">
            <v>GIS+SP</v>
          </cell>
          <cell r="D957" t="str">
            <v>R</v>
          </cell>
          <cell r="E957" t="str">
            <v>M</v>
          </cell>
          <cell r="F957" t="str">
            <v>MM Col$</v>
          </cell>
          <cell r="G957" t="str">
            <v>LFS</v>
          </cell>
          <cell r="H957" t="str">
            <v>Suramericana BVI</v>
          </cell>
          <cell r="AH957">
            <v>0</v>
          </cell>
          <cell r="AL957">
            <v>0</v>
          </cell>
          <cell r="AM957">
            <v>0</v>
          </cell>
          <cell r="AX957">
            <v>0</v>
          </cell>
          <cell r="AY957">
            <v>0</v>
          </cell>
          <cell r="AZ957">
            <v>0</v>
          </cell>
          <cell r="BB957">
            <v>0</v>
          </cell>
          <cell r="BC957">
            <v>0</v>
          </cell>
          <cell r="BM957">
            <v>0</v>
          </cell>
          <cell r="BN957">
            <v>0</v>
          </cell>
          <cell r="BP957">
            <v>0</v>
          </cell>
          <cell r="BQ957">
            <v>0</v>
          </cell>
          <cell r="BR957">
            <v>0</v>
          </cell>
        </row>
        <row r="958">
          <cell r="A958" t="str">
            <v>GIS+SPDeudaRMMM Col$Inversiones SPC S.A.</v>
          </cell>
          <cell r="B958" t="str">
            <v>Deuda</v>
          </cell>
          <cell r="C958" t="str">
            <v>GIS+SP</v>
          </cell>
          <cell r="D958" t="str">
            <v>R</v>
          </cell>
          <cell r="E958" t="str">
            <v>M</v>
          </cell>
          <cell r="F958" t="str">
            <v>MM Col$</v>
          </cell>
          <cell r="G958" t="str">
            <v>LFS</v>
          </cell>
          <cell r="H958" t="str">
            <v>Inversiones SPC S.A.</v>
          </cell>
          <cell r="AH958">
            <v>0</v>
          </cell>
          <cell r="AK958">
            <v>0</v>
          </cell>
          <cell r="AN958">
            <v>0</v>
          </cell>
          <cell r="AO958">
            <v>0</v>
          </cell>
          <cell r="AQ958">
            <v>0</v>
          </cell>
          <cell r="AR958">
            <v>0</v>
          </cell>
          <cell r="AT958">
            <v>0</v>
          </cell>
          <cell r="BD958">
            <v>0</v>
          </cell>
          <cell r="BF958">
            <v>0</v>
          </cell>
          <cell r="BG958">
            <v>0</v>
          </cell>
          <cell r="BO958">
            <v>0</v>
          </cell>
          <cell r="BR958">
            <v>0</v>
          </cell>
          <cell r="BU958">
            <v>0</v>
          </cell>
          <cell r="BZ958">
            <v>0</v>
          </cell>
          <cell r="CA958">
            <v>0</v>
          </cell>
          <cell r="CB958">
            <v>0</v>
          </cell>
          <cell r="CC958">
            <v>0</v>
          </cell>
          <cell r="CD958">
            <v>0</v>
          </cell>
          <cell r="CE958">
            <v>0</v>
          </cell>
          <cell r="CF958">
            <v>0</v>
          </cell>
          <cell r="CG958">
            <v>0</v>
          </cell>
          <cell r="CH958">
            <v>0</v>
          </cell>
          <cell r="CI958">
            <v>0</v>
          </cell>
          <cell r="CJ958">
            <v>0</v>
          </cell>
          <cell r="CK958">
            <v>0</v>
          </cell>
          <cell r="CL958">
            <v>0</v>
          </cell>
          <cell r="CM958">
            <v>0</v>
          </cell>
          <cell r="CN958">
            <v>0</v>
          </cell>
          <cell r="CO958">
            <v>0</v>
          </cell>
          <cell r="CP958">
            <v>0</v>
          </cell>
          <cell r="CQ958">
            <v>0</v>
          </cell>
          <cell r="CR958">
            <v>0</v>
          </cell>
          <cell r="CS958">
            <v>0</v>
          </cell>
          <cell r="CT958">
            <v>0</v>
          </cell>
          <cell r="CU958">
            <v>0</v>
          </cell>
          <cell r="CV958">
            <v>0</v>
          </cell>
          <cell r="CW958">
            <v>0</v>
          </cell>
          <cell r="CX958">
            <v>0</v>
          </cell>
          <cell r="CY958">
            <v>0</v>
          </cell>
          <cell r="CZ958">
            <v>0</v>
          </cell>
          <cell r="DA958">
            <v>0</v>
          </cell>
          <cell r="DB958">
            <v>0</v>
          </cell>
          <cell r="DC958">
            <v>0</v>
          </cell>
          <cell r="DD958">
            <v>0</v>
          </cell>
          <cell r="DE958">
            <v>0</v>
          </cell>
          <cell r="DF958">
            <v>0</v>
          </cell>
          <cell r="DG958">
            <v>0</v>
          </cell>
          <cell r="DH958">
            <v>0</v>
          </cell>
          <cell r="DI958">
            <v>0</v>
          </cell>
          <cell r="DJ958">
            <v>0</v>
          </cell>
          <cell r="DK958">
            <v>0</v>
          </cell>
          <cell r="DL958">
            <v>0</v>
          </cell>
          <cell r="DM958">
            <v>0</v>
          </cell>
          <cell r="DN958">
            <v>0</v>
          </cell>
          <cell r="DO958">
            <v>0</v>
          </cell>
          <cell r="DP958">
            <v>0</v>
          </cell>
          <cell r="DQ958">
            <v>0</v>
          </cell>
          <cell r="DR958">
            <v>0</v>
          </cell>
          <cell r="DS958">
            <v>0</v>
          </cell>
          <cell r="DT958">
            <v>0</v>
          </cell>
          <cell r="DU958">
            <v>0</v>
          </cell>
          <cell r="DV958">
            <v>1941</v>
          </cell>
          <cell r="DW958">
            <v>0</v>
          </cell>
          <cell r="DX958">
            <v>25</v>
          </cell>
          <cell r="DY958">
            <v>115</v>
          </cell>
          <cell r="DZ958">
            <v>115</v>
          </cell>
          <cell r="EA958">
            <v>88</v>
          </cell>
          <cell r="EB958">
            <v>5410</v>
          </cell>
          <cell r="EC958">
            <v>6212</v>
          </cell>
          <cell r="ED958">
            <v>5180</v>
          </cell>
          <cell r="EE958">
            <v>0</v>
          </cell>
          <cell r="EF958">
            <v>0</v>
          </cell>
          <cell r="EG958">
            <v>0</v>
          </cell>
          <cell r="EH958">
            <v>0</v>
          </cell>
        </row>
        <row r="959">
          <cell r="A959" t="str">
            <v>GIS+SPDeudaRMMM Col$</v>
          </cell>
          <cell r="B959" t="str">
            <v>Deuda</v>
          </cell>
          <cell r="C959" t="str">
            <v>GIS+SP</v>
          </cell>
          <cell r="D959" t="str">
            <v>R</v>
          </cell>
          <cell r="E959" t="str">
            <v>M</v>
          </cell>
          <cell r="F959" t="str">
            <v>MM Col$</v>
          </cell>
          <cell r="G959" t="str">
            <v>LFS</v>
          </cell>
        </row>
        <row r="960">
          <cell r="A960" t="str">
            <v>GIS+SPDeudaRMMM Col$TOTAL</v>
          </cell>
          <cell r="B960" t="str">
            <v>Deuda</v>
          </cell>
          <cell r="C960" t="str">
            <v>GIS+SP</v>
          </cell>
          <cell r="D960" t="str">
            <v>R</v>
          </cell>
          <cell r="E960" t="str">
            <v>M</v>
          </cell>
          <cell r="F960" t="str">
            <v>MM Col$</v>
          </cell>
          <cell r="G960" t="str">
            <v>LFS</v>
          </cell>
          <cell r="H960" t="str">
            <v>TOTAL</v>
          </cell>
          <cell r="AH960">
            <v>577184</v>
          </cell>
          <cell r="AI960">
            <v>825763</v>
          </cell>
          <cell r="AJ960">
            <v>814859</v>
          </cell>
          <cell r="AK960">
            <v>758333</v>
          </cell>
          <cell r="AL960">
            <v>722997</v>
          </cell>
          <cell r="AM960">
            <v>711714</v>
          </cell>
          <cell r="AN960">
            <v>682525</v>
          </cell>
          <cell r="AO960">
            <v>617467</v>
          </cell>
          <cell r="AP960">
            <v>579753</v>
          </cell>
          <cell r="AQ960">
            <v>542701</v>
          </cell>
          <cell r="AR960">
            <v>319712</v>
          </cell>
          <cell r="AT960">
            <v>303399</v>
          </cell>
          <cell r="AV960">
            <v>339329</v>
          </cell>
          <cell r="AW960">
            <v>420362</v>
          </cell>
          <cell r="AX960">
            <v>177919</v>
          </cell>
          <cell r="AY960">
            <v>174986</v>
          </cell>
          <cell r="AZ960">
            <v>75357.88</v>
          </cell>
          <cell r="BB960">
            <v>96162.1</v>
          </cell>
          <cell r="BC960">
            <v>51128</v>
          </cell>
          <cell r="BD960">
            <v>130951</v>
          </cell>
          <cell r="BF960">
            <v>147000</v>
          </cell>
          <cell r="BG960">
            <v>163324</v>
          </cell>
          <cell r="BH960">
            <v>161795</v>
          </cell>
          <cell r="BI960">
            <v>183131</v>
          </cell>
          <cell r="BJ960">
            <v>150821</v>
          </cell>
          <cell r="BK960">
            <v>134454</v>
          </cell>
          <cell r="BL960">
            <v>142720.1</v>
          </cell>
          <cell r="BM960">
            <v>155818.79999999999</v>
          </cell>
          <cell r="BN960">
            <v>173052</v>
          </cell>
          <cell r="BO960">
            <v>167827.1</v>
          </cell>
          <cell r="BP960">
            <v>156778</v>
          </cell>
          <cell r="BQ960">
            <v>174961</v>
          </cell>
          <cell r="BR960">
            <v>196912</v>
          </cell>
          <cell r="BS960">
            <v>190412</v>
          </cell>
          <cell r="BT960">
            <v>192855</v>
          </cell>
          <cell r="BU960">
            <v>192520</v>
          </cell>
          <cell r="BV960">
            <v>190665</v>
          </cell>
          <cell r="BW960">
            <v>217769</v>
          </cell>
          <cell r="BX960">
            <v>215835</v>
          </cell>
          <cell r="BY960">
            <v>239406</v>
          </cell>
          <cell r="BZ960">
            <v>259351</v>
          </cell>
          <cell r="CA960">
            <v>257453</v>
          </cell>
          <cell r="CB960">
            <v>248866</v>
          </cell>
          <cell r="CC960">
            <v>127105</v>
          </cell>
          <cell r="CD960">
            <v>145640.5</v>
          </cell>
          <cell r="CE960">
            <v>145962.29999999999</v>
          </cell>
          <cell r="CF960">
            <v>176574.7</v>
          </cell>
          <cell r="CG960">
            <v>211467</v>
          </cell>
          <cell r="CH960">
            <v>188061</v>
          </cell>
          <cell r="CI960">
            <v>186085</v>
          </cell>
          <cell r="CJ960">
            <v>184876</v>
          </cell>
          <cell r="CK960">
            <v>220351</v>
          </cell>
          <cell r="CL960">
            <v>245640.7</v>
          </cell>
          <cell r="CM960">
            <v>395270</v>
          </cell>
          <cell r="CN960">
            <v>392033</v>
          </cell>
          <cell r="CO960">
            <v>388228</v>
          </cell>
          <cell r="CP960">
            <v>429013</v>
          </cell>
          <cell r="CQ960">
            <v>477662.2</v>
          </cell>
          <cell r="CR960">
            <v>463663</v>
          </cell>
          <cell r="CS960">
            <v>401006.8</v>
          </cell>
          <cell r="CT960">
            <v>396723.8</v>
          </cell>
          <cell r="CU960">
            <v>368053</v>
          </cell>
          <cell r="CV960">
            <v>367032</v>
          </cell>
          <cell r="CW960">
            <v>362671</v>
          </cell>
          <cell r="CX960">
            <v>391578.7</v>
          </cell>
          <cell r="CY960">
            <v>399732.7</v>
          </cell>
          <cell r="CZ960">
            <v>418270.6</v>
          </cell>
          <cell r="DA960">
            <v>428936.8</v>
          </cell>
          <cell r="DB960">
            <v>475580.4</v>
          </cell>
          <cell r="DC960">
            <v>489241.3</v>
          </cell>
          <cell r="DD960">
            <v>501232.1</v>
          </cell>
          <cell r="DE960">
            <v>506435.3</v>
          </cell>
          <cell r="DF960">
            <v>505909.4</v>
          </cell>
          <cell r="DG960">
            <v>537743.6</v>
          </cell>
          <cell r="DH960">
            <v>560485.5</v>
          </cell>
          <cell r="DI960">
            <v>603760.4</v>
          </cell>
          <cell r="DJ960">
            <v>636873.6</v>
          </cell>
          <cell r="DK960">
            <v>584287.4</v>
          </cell>
          <cell r="DL960">
            <v>654864.5</v>
          </cell>
          <cell r="DM960">
            <v>561988.1</v>
          </cell>
          <cell r="DN960">
            <v>563652.4</v>
          </cell>
          <cell r="DO960">
            <v>568727.9</v>
          </cell>
          <cell r="DP960">
            <v>588084.9</v>
          </cell>
          <cell r="DQ960">
            <v>512913.9</v>
          </cell>
          <cell r="DR960">
            <v>586361.59999999998</v>
          </cell>
          <cell r="DS960">
            <v>680874.7</v>
          </cell>
          <cell r="DT960">
            <v>726723.6</v>
          </cell>
          <cell r="DU960">
            <v>726335.2</v>
          </cell>
          <cell r="DV960">
            <v>732026.2</v>
          </cell>
          <cell r="DW960">
            <v>664617.6</v>
          </cell>
          <cell r="DX960">
            <v>722641.1</v>
          </cell>
          <cell r="DY960">
            <v>703927.28798701998</v>
          </cell>
          <cell r="DZ960">
            <v>704236.61564445996</v>
          </cell>
          <cell r="EA960">
            <v>715787.7</v>
          </cell>
          <cell r="EB960">
            <v>718709.9</v>
          </cell>
          <cell r="EC960">
            <v>731487.4</v>
          </cell>
          <cell r="ED960">
            <v>723938.7</v>
          </cell>
          <cell r="EE960">
            <v>748513</v>
          </cell>
          <cell r="EF960">
            <v>792709.9</v>
          </cell>
          <cell r="EG960">
            <v>899127.2</v>
          </cell>
          <cell r="EH960">
            <v>810156.7</v>
          </cell>
          <cell r="EP960">
            <v>766868.1</v>
          </cell>
        </row>
        <row r="961">
          <cell r="A961" t="str">
            <v>GIS+SPDeudaRMMM Col$GEA No Financial</v>
          </cell>
          <cell r="B961" t="str">
            <v>Deuda</v>
          </cell>
          <cell r="C961" t="str">
            <v>GIS+SP</v>
          </cell>
          <cell r="D961" t="str">
            <v>R</v>
          </cell>
          <cell r="E961" t="str">
            <v>M</v>
          </cell>
          <cell r="F961" t="str">
            <v>MM Col$</v>
          </cell>
          <cell r="G961" t="str">
            <v>LFS</v>
          </cell>
          <cell r="H961" t="str">
            <v>GEA No Financial</v>
          </cell>
          <cell r="AH961">
            <v>0</v>
          </cell>
          <cell r="AI961">
            <v>0</v>
          </cell>
          <cell r="AJ961">
            <v>0</v>
          </cell>
          <cell r="AK961">
            <v>0</v>
          </cell>
          <cell r="AL961">
            <v>0</v>
          </cell>
          <cell r="AM961">
            <v>0</v>
          </cell>
          <cell r="AN961">
            <v>0</v>
          </cell>
          <cell r="AO961">
            <v>0</v>
          </cell>
          <cell r="AQ961">
            <v>0</v>
          </cell>
          <cell r="AR961">
            <v>0</v>
          </cell>
          <cell r="AT961">
            <v>0</v>
          </cell>
          <cell r="AV961">
            <v>0</v>
          </cell>
          <cell r="AW961">
            <v>0</v>
          </cell>
          <cell r="AX961">
            <v>0</v>
          </cell>
          <cell r="AY961">
            <v>0</v>
          </cell>
          <cell r="AZ961">
            <v>0</v>
          </cell>
          <cell r="BB961">
            <v>0</v>
          </cell>
          <cell r="BC961">
            <v>0</v>
          </cell>
          <cell r="BD961">
            <v>0</v>
          </cell>
          <cell r="BF961">
            <v>7642</v>
          </cell>
          <cell r="BG961">
            <v>7642</v>
          </cell>
          <cell r="BH961">
            <v>7586</v>
          </cell>
          <cell r="BI961">
            <v>7535</v>
          </cell>
          <cell r="BJ961">
            <v>7479</v>
          </cell>
          <cell r="BK961">
            <v>7370</v>
          </cell>
          <cell r="BL961">
            <v>7370</v>
          </cell>
          <cell r="BM961">
            <v>7316</v>
          </cell>
          <cell r="BN961">
            <v>7263</v>
          </cell>
          <cell r="BO961">
            <v>7210</v>
          </cell>
          <cell r="BP961">
            <v>7156</v>
          </cell>
          <cell r="BQ961">
            <v>7105</v>
          </cell>
          <cell r="BR961">
            <v>7000</v>
          </cell>
          <cell r="BS961">
            <v>7480</v>
          </cell>
          <cell r="BT961">
            <v>7438</v>
          </cell>
          <cell r="BU961">
            <v>7399</v>
          </cell>
          <cell r="BV961">
            <v>7358</v>
          </cell>
          <cell r="BW961">
            <v>7317</v>
          </cell>
          <cell r="BX961">
            <v>7277</v>
          </cell>
          <cell r="BY961">
            <v>7237</v>
          </cell>
          <cell r="BZ961">
            <v>7198</v>
          </cell>
          <cell r="CA961">
            <v>7117</v>
          </cell>
          <cell r="CB961">
            <v>7117</v>
          </cell>
          <cell r="CC961">
            <v>7079</v>
          </cell>
          <cell r="CD961">
            <v>7039</v>
          </cell>
          <cell r="CE961">
            <v>7001</v>
          </cell>
          <cell r="CF961">
            <v>0</v>
          </cell>
          <cell r="CG961">
            <v>0</v>
          </cell>
          <cell r="CH961">
            <v>0</v>
          </cell>
          <cell r="CI961">
            <v>0</v>
          </cell>
          <cell r="CJ961">
            <v>0</v>
          </cell>
          <cell r="CK961">
            <v>0</v>
          </cell>
          <cell r="CL961">
            <v>0</v>
          </cell>
          <cell r="CM961">
            <v>0</v>
          </cell>
          <cell r="CN961">
            <v>0</v>
          </cell>
          <cell r="CO961">
            <v>0</v>
          </cell>
          <cell r="CP961">
            <v>0</v>
          </cell>
          <cell r="CQ961">
            <v>0</v>
          </cell>
          <cell r="CR961">
            <v>4918.3999999999996</v>
          </cell>
          <cell r="CS961">
            <v>0</v>
          </cell>
          <cell r="CT961">
            <v>0</v>
          </cell>
          <cell r="CU961">
            <v>0</v>
          </cell>
          <cell r="CV961">
            <v>0</v>
          </cell>
          <cell r="CW961">
            <v>0</v>
          </cell>
          <cell r="CX961">
            <v>0</v>
          </cell>
          <cell r="CY961">
            <v>0</v>
          </cell>
          <cell r="CZ961">
            <v>0</v>
          </cell>
          <cell r="DA961">
            <v>7236</v>
          </cell>
          <cell r="DB961">
            <v>7194</v>
          </cell>
          <cell r="DC961">
            <v>7150</v>
          </cell>
          <cell r="DD961">
            <v>0</v>
          </cell>
          <cell r="DE961">
            <v>0</v>
          </cell>
          <cell r="DF961">
            <v>220</v>
          </cell>
          <cell r="DG961">
            <v>7216.7</v>
          </cell>
          <cell r="DH961">
            <v>1246.3</v>
          </cell>
          <cell r="DI961">
            <v>44451.3</v>
          </cell>
          <cell r="DJ961">
            <v>43873.2</v>
          </cell>
          <cell r="DK961">
            <v>43500</v>
          </cell>
          <cell r="DL961">
            <v>53121</v>
          </cell>
          <cell r="DM961">
            <v>52700</v>
          </cell>
          <cell r="DN961">
            <v>51961</v>
          </cell>
          <cell r="DO961">
            <v>55885</v>
          </cell>
          <cell r="DP961">
            <v>55439</v>
          </cell>
          <cell r="DQ961">
            <v>55016</v>
          </cell>
          <cell r="DR961">
            <v>65993</v>
          </cell>
          <cell r="DS961">
            <v>23523</v>
          </cell>
          <cell r="DT961">
            <v>26643</v>
          </cell>
          <cell r="DU961">
            <v>29103</v>
          </cell>
          <cell r="DV961">
            <v>37882.199999999997</v>
          </cell>
          <cell r="DW961">
            <v>38626</v>
          </cell>
          <cell r="DX961">
            <v>40163.1</v>
          </cell>
          <cell r="DY961">
            <v>43121.3</v>
          </cell>
          <cell r="DZ961">
            <v>42856.3</v>
          </cell>
          <cell r="EA961">
            <v>42283.3</v>
          </cell>
          <cell r="EB961">
            <v>49832.1</v>
          </cell>
          <cell r="EC961">
            <v>50711.1</v>
          </cell>
          <cell r="ED961">
            <v>54349.1</v>
          </cell>
          <cell r="EE961">
            <v>64139.1</v>
          </cell>
          <cell r="EF961">
            <v>73798.100000000006</v>
          </cell>
          <cell r="EG961">
            <v>136500.29999999999</v>
          </cell>
          <cell r="EH961">
            <v>182047.8</v>
          </cell>
          <cell r="EP961">
            <v>156770.1</v>
          </cell>
        </row>
        <row r="962">
          <cell r="A962" t="str">
            <v>GIS+SPDeudaRMMM Col$GEA Financial</v>
          </cell>
          <cell r="B962" t="str">
            <v>Deuda</v>
          </cell>
          <cell r="C962" t="str">
            <v>GIS+SP</v>
          </cell>
          <cell r="D962" t="str">
            <v>R</v>
          </cell>
          <cell r="E962" t="str">
            <v>M</v>
          </cell>
          <cell r="F962" t="str">
            <v>MM Col$</v>
          </cell>
          <cell r="G962" t="str">
            <v>LFS</v>
          </cell>
          <cell r="H962" t="str">
            <v>GEA Financial</v>
          </cell>
          <cell r="AH962">
            <v>44375</v>
          </cell>
          <cell r="AI962">
            <v>140933</v>
          </cell>
          <cell r="AJ962">
            <v>45214</v>
          </cell>
          <cell r="AK962">
            <v>56442</v>
          </cell>
          <cell r="AL962">
            <v>79163</v>
          </cell>
          <cell r="AM962">
            <v>64752</v>
          </cell>
          <cell r="AN962">
            <v>64657</v>
          </cell>
          <cell r="AO962">
            <v>54314</v>
          </cell>
          <cell r="AP962">
            <v>54081</v>
          </cell>
          <cell r="AQ962">
            <v>19811</v>
          </cell>
          <cell r="AR962">
            <v>19745</v>
          </cell>
          <cell r="AT962">
            <v>0</v>
          </cell>
          <cell r="AV962">
            <v>0</v>
          </cell>
          <cell r="AW962">
            <v>82616</v>
          </cell>
          <cell r="AX962">
            <v>90585</v>
          </cell>
          <cell r="AY962">
            <v>97824</v>
          </cell>
          <cell r="AZ962">
            <v>49331.88</v>
          </cell>
          <cell r="BB962">
            <v>69373.100000000006</v>
          </cell>
          <cell r="BC962">
            <v>24604</v>
          </cell>
          <cell r="BD962">
            <v>3240</v>
          </cell>
          <cell r="BF962">
            <v>11665</v>
          </cell>
          <cell r="BG962">
            <v>29246</v>
          </cell>
          <cell r="BH962">
            <v>27294</v>
          </cell>
          <cell r="BI962">
            <v>46812</v>
          </cell>
          <cell r="BJ962">
            <v>14924</v>
          </cell>
          <cell r="BK962">
            <v>19363</v>
          </cell>
          <cell r="BL962">
            <v>28143</v>
          </cell>
          <cell r="BM962">
            <v>41256</v>
          </cell>
          <cell r="BN962">
            <v>17071</v>
          </cell>
          <cell r="BO962">
            <v>10603</v>
          </cell>
          <cell r="BP962">
            <v>3244</v>
          </cell>
          <cell r="BQ962">
            <v>2421</v>
          </cell>
          <cell r="BR962">
            <v>25525</v>
          </cell>
          <cell r="BS962">
            <v>21449</v>
          </cell>
          <cell r="BT962">
            <v>20065</v>
          </cell>
          <cell r="BU962">
            <v>20358</v>
          </cell>
          <cell r="BV962">
            <v>20615</v>
          </cell>
          <cell r="BW962">
            <v>938</v>
          </cell>
          <cell r="BX962">
            <v>122</v>
          </cell>
          <cell r="BY962">
            <v>10161</v>
          </cell>
          <cell r="BZ962">
            <v>5991</v>
          </cell>
          <cell r="CA962">
            <v>5948</v>
          </cell>
          <cell r="CB962">
            <v>0</v>
          </cell>
          <cell r="CC962">
            <v>0</v>
          </cell>
          <cell r="CD962">
            <v>0</v>
          </cell>
          <cell r="CE962">
            <v>2003.3</v>
          </cell>
          <cell r="CF962">
            <v>0</v>
          </cell>
          <cell r="CG962">
            <v>24886</v>
          </cell>
          <cell r="CH962">
            <v>35232</v>
          </cell>
          <cell r="CI962">
            <v>35334</v>
          </cell>
          <cell r="CJ962">
            <v>35170</v>
          </cell>
          <cell r="CK962">
            <v>70665</v>
          </cell>
          <cell r="CL962">
            <v>66177.7</v>
          </cell>
          <cell r="CM962">
            <v>0</v>
          </cell>
          <cell r="CN962">
            <v>0</v>
          </cell>
          <cell r="CO962">
            <v>0</v>
          </cell>
          <cell r="CP962">
            <v>16767</v>
          </cell>
          <cell r="CQ962">
            <v>94234.2</v>
          </cell>
          <cell r="CR962">
            <v>46965.599999999999</v>
          </cell>
          <cell r="CS962">
            <v>24382.799999999999</v>
          </cell>
          <cell r="CT962">
            <v>24382.799999999999</v>
          </cell>
          <cell r="CU962">
            <v>19</v>
          </cell>
          <cell r="CV962">
            <v>0</v>
          </cell>
          <cell r="CW962">
            <v>0</v>
          </cell>
          <cell r="CX962">
            <v>66.7</v>
          </cell>
          <cell r="CY962">
            <v>68.7</v>
          </cell>
          <cell r="CZ962">
            <v>22303.599999999999</v>
          </cell>
          <cell r="DA962">
            <v>24382.799999999999</v>
          </cell>
          <cell r="DB962">
            <v>71647.399999999994</v>
          </cell>
          <cell r="DC962">
            <v>85498.3</v>
          </cell>
          <cell r="DD962">
            <v>72846.100000000006</v>
          </cell>
          <cell r="DE962">
            <v>72342.3</v>
          </cell>
          <cell r="DF962">
            <v>71877.399999999994</v>
          </cell>
          <cell r="DG962">
            <v>73950.899999999994</v>
          </cell>
          <cell r="DH962">
            <v>73512.2</v>
          </cell>
          <cell r="DI962">
            <v>73317.100000000006</v>
          </cell>
          <cell r="DJ962">
            <v>71877.399999999994</v>
          </cell>
          <cell r="DK962">
            <v>151789.4</v>
          </cell>
          <cell r="DL962">
            <v>129537.8</v>
          </cell>
          <cell r="DM962">
            <v>105886.39999999999</v>
          </cell>
          <cell r="DN962">
            <v>109591.4</v>
          </cell>
          <cell r="DO962">
            <v>114754.9</v>
          </cell>
          <cell r="DP962">
            <v>113996.1</v>
          </cell>
          <cell r="DQ962">
            <v>113113.9</v>
          </cell>
          <cell r="DR962">
            <v>118041.3</v>
          </cell>
          <cell r="DS962">
            <v>212598.5</v>
          </cell>
          <cell r="DT962">
            <v>222912.9</v>
          </cell>
          <cell r="DU962">
            <v>223408.2</v>
          </cell>
          <cell r="DV962">
            <v>194663.8</v>
          </cell>
          <cell r="DW962">
            <v>192179.6</v>
          </cell>
          <cell r="DX962">
            <v>189562.6</v>
          </cell>
          <cell r="DY962">
            <v>188633</v>
          </cell>
          <cell r="DZ962">
            <v>191459.3</v>
          </cell>
          <cell r="EA962">
            <v>193970.9</v>
          </cell>
          <cell r="EB962">
            <v>166215.5</v>
          </cell>
          <cell r="EC962">
            <v>180146.4</v>
          </cell>
          <cell r="ED962">
            <v>176060.2</v>
          </cell>
          <cell r="EE962">
            <v>179244.7</v>
          </cell>
          <cell r="EF962">
            <v>186414.1</v>
          </cell>
          <cell r="EG962">
            <v>202929.1</v>
          </cell>
          <cell r="EH962">
            <v>200401.8</v>
          </cell>
          <cell r="EP962">
            <v>225565.9</v>
          </cell>
        </row>
        <row r="963">
          <cell r="A963" t="str">
            <v>GIS+SPDeudaRMMM Col$Non GEA Institutions</v>
          </cell>
          <cell r="B963" t="str">
            <v>Deuda</v>
          </cell>
          <cell r="C963" t="str">
            <v>GIS+SP</v>
          </cell>
          <cell r="D963" t="str">
            <v>R</v>
          </cell>
          <cell r="E963" t="str">
            <v>M</v>
          </cell>
          <cell r="F963" t="str">
            <v>MM Col$</v>
          </cell>
          <cell r="G963" t="str">
            <v>LFS</v>
          </cell>
          <cell r="H963" t="str">
            <v>Non GEA Institutions</v>
          </cell>
          <cell r="AH963">
            <v>532809</v>
          </cell>
          <cell r="AI963">
            <v>684830</v>
          </cell>
          <cell r="AJ963">
            <v>769645</v>
          </cell>
          <cell r="AK963">
            <v>701891</v>
          </cell>
          <cell r="AL963">
            <v>643834</v>
          </cell>
          <cell r="AM963">
            <v>646962</v>
          </cell>
          <cell r="AN963">
            <v>617868</v>
          </cell>
          <cell r="AO963">
            <v>563153</v>
          </cell>
          <cell r="AP963">
            <v>525672</v>
          </cell>
          <cell r="AQ963">
            <v>522890</v>
          </cell>
          <cell r="AR963">
            <v>299967</v>
          </cell>
          <cell r="AT963">
            <v>303399</v>
          </cell>
          <cell r="AV963">
            <v>339329</v>
          </cell>
          <cell r="AW963">
            <v>337746</v>
          </cell>
          <cell r="AX963">
            <v>87334</v>
          </cell>
          <cell r="AY963">
            <v>77162</v>
          </cell>
          <cell r="AZ963">
            <v>26026</v>
          </cell>
          <cell r="BB963">
            <v>26789</v>
          </cell>
          <cell r="BC963">
            <v>26524</v>
          </cell>
          <cell r="BD963">
            <v>127711</v>
          </cell>
          <cell r="BF963">
            <v>127693</v>
          </cell>
          <cell r="BG963">
            <v>126436</v>
          </cell>
          <cell r="BH963">
            <v>125137</v>
          </cell>
          <cell r="BI963">
            <v>125337</v>
          </cell>
          <cell r="BJ963">
            <v>124005</v>
          </cell>
          <cell r="BK963">
            <v>104763</v>
          </cell>
          <cell r="BL963">
            <v>105041</v>
          </cell>
          <cell r="BM963">
            <v>103889</v>
          </cell>
          <cell r="BN963">
            <v>135791</v>
          </cell>
          <cell r="BO963">
            <v>135741</v>
          </cell>
          <cell r="BP963">
            <v>134316</v>
          </cell>
          <cell r="BQ963">
            <v>151347</v>
          </cell>
          <cell r="BR963">
            <v>151121</v>
          </cell>
          <cell r="BS963">
            <v>149646</v>
          </cell>
          <cell r="BT963">
            <v>103817</v>
          </cell>
          <cell r="BU963">
            <v>104094</v>
          </cell>
          <cell r="BV963">
            <v>103023</v>
          </cell>
          <cell r="BW963">
            <v>150883</v>
          </cell>
          <cell r="BX963">
            <v>150832</v>
          </cell>
          <cell r="BY963">
            <v>222008</v>
          </cell>
          <cell r="BZ963">
            <v>164102</v>
          </cell>
          <cell r="CA963">
            <v>163853</v>
          </cell>
          <cell r="CB963">
            <v>162536</v>
          </cell>
          <cell r="CC963">
            <v>42121</v>
          </cell>
          <cell r="CD963">
            <v>42804.5</v>
          </cell>
          <cell r="CE963">
            <v>42451</v>
          </cell>
          <cell r="CF963">
            <v>42086</v>
          </cell>
          <cell r="CG963">
            <v>53993</v>
          </cell>
          <cell r="CH963">
            <v>53559</v>
          </cell>
          <cell r="CI963">
            <v>53130</v>
          </cell>
          <cell r="CJ963">
            <v>53721</v>
          </cell>
          <cell r="CK963">
            <v>55390</v>
          </cell>
          <cell r="CL963">
            <v>56458</v>
          </cell>
          <cell r="CM963">
            <v>274205</v>
          </cell>
          <cell r="CN963">
            <v>272809</v>
          </cell>
          <cell r="CO963">
            <v>271021</v>
          </cell>
          <cell r="CP963">
            <v>297079</v>
          </cell>
          <cell r="CQ963">
            <v>270176</v>
          </cell>
          <cell r="CR963">
            <v>268318</v>
          </cell>
          <cell r="CS963">
            <v>235227</v>
          </cell>
          <cell r="CT963">
            <v>233249</v>
          </cell>
          <cell r="CU963">
            <v>231273</v>
          </cell>
          <cell r="CV963">
            <v>232513</v>
          </cell>
          <cell r="CW963">
            <v>230477</v>
          </cell>
          <cell r="CX963">
            <v>228507</v>
          </cell>
          <cell r="CY963">
            <v>239629</v>
          </cell>
          <cell r="CZ963">
            <v>237374</v>
          </cell>
          <cell r="DA963">
            <v>241235</v>
          </cell>
          <cell r="DB963">
            <v>242137</v>
          </cell>
          <cell r="DC963">
            <v>245975</v>
          </cell>
          <cell r="DD963">
            <v>243004</v>
          </cell>
          <cell r="DE963">
            <v>251342</v>
          </cell>
          <cell r="DF963">
            <v>254006</v>
          </cell>
          <cell r="DG963">
            <v>279687</v>
          </cell>
          <cell r="DH963">
            <v>311702</v>
          </cell>
          <cell r="DI963">
            <v>314986</v>
          </cell>
          <cell r="DJ963">
            <v>312772</v>
          </cell>
          <cell r="DK963">
            <v>183652</v>
          </cell>
          <cell r="DL963">
            <v>244067</v>
          </cell>
          <cell r="DM963">
            <v>178240</v>
          </cell>
          <cell r="DN963">
            <v>180542</v>
          </cell>
          <cell r="DO963">
            <v>179322</v>
          </cell>
          <cell r="DP963">
            <v>162332</v>
          </cell>
          <cell r="DQ963">
            <v>164978</v>
          </cell>
          <cell r="DR963">
            <v>151633</v>
          </cell>
          <cell r="DS963">
            <v>197065</v>
          </cell>
          <cell r="DT963">
            <v>221032</v>
          </cell>
          <cell r="DU963">
            <v>222651</v>
          </cell>
          <cell r="DV963">
            <v>224978</v>
          </cell>
          <cell r="DW963">
            <v>254006</v>
          </cell>
          <cell r="DX963">
            <v>227159</v>
          </cell>
          <cell r="DY963">
            <v>207660</v>
          </cell>
          <cell r="DZ963">
            <v>209672</v>
          </cell>
          <cell r="EA963">
            <v>217380</v>
          </cell>
          <cell r="EB963">
            <v>219217</v>
          </cell>
          <cell r="EC963">
            <v>219660</v>
          </cell>
          <cell r="ED963">
            <v>219571</v>
          </cell>
          <cell r="EE963">
            <v>219114.6</v>
          </cell>
          <cell r="EF963">
            <v>247562.6</v>
          </cell>
          <cell r="EG963">
            <v>263176.59999999998</v>
          </cell>
          <cell r="EH963">
            <v>325444.40000000002</v>
          </cell>
          <cell r="EP963">
            <v>310266.40000000002</v>
          </cell>
        </row>
        <row r="964">
          <cell r="A964" t="str">
            <v>GIS+SPDeudaRMMM Col$Suramericana Companies</v>
          </cell>
          <cell r="B964" t="str">
            <v>Deuda</v>
          </cell>
          <cell r="C964" t="str">
            <v>GIS+SP</v>
          </cell>
          <cell r="D964" t="str">
            <v>R</v>
          </cell>
          <cell r="E964" t="str">
            <v>M</v>
          </cell>
          <cell r="F964" t="str">
            <v>MM Col$</v>
          </cell>
          <cell r="G964" t="str">
            <v>LFS</v>
          </cell>
          <cell r="H964" t="str">
            <v>Suramericana Companies</v>
          </cell>
          <cell r="AH964">
            <v>0</v>
          </cell>
          <cell r="AI964">
            <v>0</v>
          </cell>
          <cell r="AJ964">
            <v>0</v>
          </cell>
          <cell r="AK964">
            <v>0</v>
          </cell>
          <cell r="AL964">
            <v>0</v>
          </cell>
          <cell r="AM964">
            <v>0</v>
          </cell>
          <cell r="AN964">
            <v>0</v>
          </cell>
          <cell r="AO964">
            <v>0</v>
          </cell>
          <cell r="AQ964">
            <v>0</v>
          </cell>
          <cell r="AR964">
            <v>0</v>
          </cell>
          <cell r="AT964">
            <v>0</v>
          </cell>
          <cell r="AV964">
            <v>0</v>
          </cell>
          <cell r="AW964">
            <v>0</v>
          </cell>
          <cell r="AY964">
            <v>0</v>
          </cell>
          <cell r="AZ964">
            <v>0</v>
          </cell>
          <cell r="BB964">
            <v>0</v>
          </cell>
          <cell r="BC964">
            <v>0</v>
          </cell>
          <cell r="BD964">
            <v>0</v>
          </cell>
          <cell r="BF964">
            <v>0</v>
          </cell>
          <cell r="BG964">
            <v>0</v>
          </cell>
          <cell r="BH964">
            <v>0</v>
          </cell>
          <cell r="BI964">
            <v>0</v>
          </cell>
          <cell r="BJ964">
            <v>0</v>
          </cell>
          <cell r="BK964">
            <v>0</v>
          </cell>
          <cell r="BL964">
            <v>0</v>
          </cell>
          <cell r="BM964">
            <v>0</v>
          </cell>
          <cell r="BN964">
            <v>0</v>
          </cell>
          <cell r="BO964">
            <v>0</v>
          </cell>
          <cell r="BP964">
            <v>0</v>
          </cell>
          <cell r="BQ964">
            <v>0</v>
          </cell>
          <cell r="BR964">
            <v>0</v>
          </cell>
          <cell r="BS964">
            <v>0</v>
          </cell>
          <cell r="BT964">
            <v>0</v>
          </cell>
          <cell r="BU964">
            <v>0</v>
          </cell>
          <cell r="BX964">
            <v>0</v>
          </cell>
          <cell r="BY964">
            <v>0</v>
          </cell>
          <cell r="BZ964">
            <v>0</v>
          </cell>
          <cell r="CA964">
            <v>0</v>
          </cell>
          <cell r="CB964">
            <v>0</v>
          </cell>
          <cell r="CC964">
            <v>0</v>
          </cell>
          <cell r="CD964">
            <v>19150</v>
          </cell>
          <cell r="CE964">
            <v>19154</v>
          </cell>
          <cell r="CF964">
            <v>32026</v>
          </cell>
          <cell r="CG964">
            <v>31619</v>
          </cell>
          <cell r="CH964">
            <v>0</v>
          </cell>
          <cell r="CI964">
            <v>0</v>
          </cell>
          <cell r="CJ964">
            <v>0</v>
          </cell>
          <cell r="CK964">
            <v>0</v>
          </cell>
          <cell r="CL964">
            <v>0</v>
          </cell>
          <cell r="CM964">
            <v>0</v>
          </cell>
          <cell r="CN964">
            <v>0</v>
          </cell>
          <cell r="CO964">
            <v>0</v>
          </cell>
          <cell r="CP964">
            <v>0</v>
          </cell>
          <cell r="CQ964">
            <v>0</v>
          </cell>
          <cell r="CR964">
            <v>0</v>
          </cell>
          <cell r="CS964">
            <v>0</v>
          </cell>
          <cell r="CT964">
            <v>0</v>
          </cell>
          <cell r="CU964">
            <v>0</v>
          </cell>
          <cell r="CV964">
            <v>0</v>
          </cell>
          <cell r="CW964">
            <v>0</v>
          </cell>
          <cell r="CX964">
            <v>0</v>
          </cell>
          <cell r="CY964">
            <v>0</v>
          </cell>
          <cell r="CZ964">
            <v>0</v>
          </cell>
          <cell r="DA964">
            <v>0</v>
          </cell>
          <cell r="DB964">
            <v>0</v>
          </cell>
          <cell r="DC964">
            <v>0</v>
          </cell>
          <cell r="DD964">
            <v>0</v>
          </cell>
          <cell r="DE964">
            <v>0</v>
          </cell>
          <cell r="DF964">
            <v>0</v>
          </cell>
          <cell r="DG964">
            <v>0</v>
          </cell>
          <cell r="DH964">
            <v>0</v>
          </cell>
          <cell r="DI964">
            <v>0</v>
          </cell>
          <cell r="DJ964">
            <v>0</v>
          </cell>
          <cell r="DK964">
            <v>91</v>
          </cell>
          <cell r="DL964">
            <v>11183.7</v>
          </cell>
          <cell r="DM964">
            <v>11190.7</v>
          </cell>
          <cell r="DN964">
            <v>11277</v>
          </cell>
          <cell r="DO964">
            <v>11518</v>
          </cell>
          <cell r="DP964">
            <v>32670.799999999999</v>
          </cell>
          <cell r="DQ964">
            <v>0</v>
          </cell>
          <cell r="DR964">
            <v>33009.300000000003</v>
          </cell>
          <cell r="DS964">
            <v>33112.199999999997</v>
          </cell>
          <cell r="DT964">
            <v>44763.7</v>
          </cell>
          <cell r="DU964">
            <v>43346</v>
          </cell>
          <cell r="DV964">
            <v>50469.2</v>
          </cell>
          <cell r="DW964">
            <v>0</v>
          </cell>
          <cell r="DX964">
            <v>48641.4</v>
          </cell>
          <cell r="DY964">
            <v>52146.8</v>
          </cell>
          <cell r="DZ964">
            <v>53930</v>
          </cell>
          <cell r="EA964">
            <v>55640.5</v>
          </cell>
          <cell r="EB964">
            <v>61029.3</v>
          </cell>
          <cell r="EC964">
            <v>62119.9</v>
          </cell>
          <cell r="ED964">
            <v>61380.4</v>
          </cell>
          <cell r="EE964">
            <v>84897.600000000006</v>
          </cell>
          <cell r="EF964">
            <v>85667.1</v>
          </cell>
          <cell r="EG964">
            <v>100185.2</v>
          </cell>
          <cell r="EH964">
            <v>102262.7</v>
          </cell>
          <cell r="EP964">
            <v>74265.7</v>
          </cell>
        </row>
        <row r="965">
          <cell r="A965" t="str">
            <v>GIS+SPDeudaRMMM Col$Inversiones SPC - IFC.</v>
          </cell>
          <cell r="B965" t="str">
            <v>Deuda</v>
          </cell>
          <cell r="C965" t="str">
            <v>GIS+SP</v>
          </cell>
          <cell r="D965" t="str">
            <v>R</v>
          </cell>
          <cell r="E965" t="str">
            <v>M</v>
          </cell>
          <cell r="F965" t="str">
            <v>MM Col$</v>
          </cell>
          <cell r="G965" t="str">
            <v>LFS</v>
          </cell>
          <cell r="H965" t="str">
            <v>Inversiones SPC - IFC.</v>
          </cell>
          <cell r="AH965">
            <v>0</v>
          </cell>
          <cell r="AI965">
            <v>0</v>
          </cell>
          <cell r="AJ965">
            <v>0</v>
          </cell>
          <cell r="AK965">
            <v>0</v>
          </cell>
          <cell r="AL965">
            <v>0</v>
          </cell>
          <cell r="AM965">
            <v>0</v>
          </cell>
          <cell r="AN965">
            <v>0</v>
          </cell>
          <cell r="AO965">
            <v>0</v>
          </cell>
          <cell r="AQ965">
            <v>0</v>
          </cell>
          <cell r="AR965">
            <v>0</v>
          </cell>
          <cell r="AT965">
            <v>0</v>
          </cell>
          <cell r="AV965">
            <v>0</v>
          </cell>
          <cell r="AW965">
            <v>0</v>
          </cell>
          <cell r="AY965">
            <v>0</v>
          </cell>
          <cell r="AZ965">
            <v>0</v>
          </cell>
          <cell r="BB965">
            <v>0</v>
          </cell>
          <cell r="BC965">
            <v>0</v>
          </cell>
          <cell r="BD965">
            <v>0</v>
          </cell>
          <cell r="BF965">
            <v>0</v>
          </cell>
          <cell r="BG965">
            <v>0</v>
          </cell>
          <cell r="BH965">
            <v>1778</v>
          </cell>
          <cell r="BI965">
            <v>3447</v>
          </cell>
          <cell r="BJ965">
            <v>4413</v>
          </cell>
          <cell r="BK965">
            <v>2958</v>
          </cell>
          <cell r="BL965">
            <v>2166.1</v>
          </cell>
          <cell r="BM965">
            <v>3357.8</v>
          </cell>
          <cell r="BN965">
            <v>12927</v>
          </cell>
          <cell r="BO965">
            <v>14273.1</v>
          </cell>
          <cell r="BP965">
            <v>12062</v>
          </cell>
          <cell r="BQ965">
            <v>14088</v>
          </cell>
          <cell r="BR965">
            <v>13266</v>
          </cell>
          <cell r="BS965">
            <v>11837</v>
          </cell>
          <cell r="BT965">
            <v>61535</v>
          </cell>
          <cell r="BU965">
            <v>60669</v>
          </cell>
          <cell r="BV965">
            <v>59669</v>
          </cell>
          <cell r="BW965">
            <v>58631</v>
          </cell>
          <cell r="BX965">
            <v>57604</v>
          </cell>
          <cell r="BY965">
            <v>0</v>
          </cell>
          <cell r="BZ965">
            <v>82060</v>
          </cell>
          <cell r="CA965">
            <v>80535</v>
          </cell>
          <cell r="CB965">
            <v>79213</v>
          </cell>
          <cell r="CC965">
            <v>77905</v>
          </cell>
          <cell r="CD965">
            <v>76647</v>
          </cell>
          <cell r="CE965">
            <v>75353</v>
          </cell>
          <cell r="CF965">
            <v>102462.7</v>
          </cell>
          <cell r="CG965">
            <v>100969</v>
          </cell>
          <cell r="CH965">
            <v>99270</v>
          </cell>
          <cell r="CI965">
            <v>97621</v>
          </cell>
          <cell r="CJ965">
            <v>95985</v>
          </cell>
          <cell r="CK965">
            <v>94296</v>
          </cell>
          <cell r="CL965">
            <v>123005</v>
          </cell>
          <cell r="CM965">
            <v>121065</v>
          </cell>
          <cell r="CN965">
            <v>119224</v>
          </cell>
          <cell r="CO965">
            <v>117207</v>
          </cell>
          <cell r="CP965">
            <v>115167</v>
          </cell>
          <cell r="CQ965">
            <v>113252</v>
          </cell>
          <cell r="CR965">
            <v>143461</v>
          </cell>
          <cell r="CS965">
            <v>141397</v>
          </cell>
          <cell r="CT965">
            <v>139092</v>
          </cell>
          <cell r="CU965">
            <v>136761</v>
          </cell>
          <cell r="CV965">
            <v>134519</v>
          </cell>
          <cell r="CW965">
            <v>132194</v>
          </cell>
          <cell r="CX965">
            <v>163005</v>
          </cell>
          <cell r="CY965">
            <v>160035</v>
          </cell>
          <cell r="CZ965">
            <v>158593</v>
          </cell>
          <cell r="DA965">
            <v>156083</v>
          </cell>
          <cell r="DB965">
            <v>154602</v>
          </cell>
          <cell r="DC965">
            <v>150618</v>
          </cell>
          <cell r="DD965">
            <v>185382</v>
          </cell>
          <cell r="DE965">
            <v>182751</v>
          </cell>
          <cell r="DF965">
            <v>179806</v>
          </cell>
          <cell r="DG965">
            <v>176889</v>
          </cell>
          <cell r="DH965">
            <v>174025</v>
          </cell>
          <cell r="DI965">
            <v>171006</v>
          </cell>
          <cell r="DJ965">
            <v>208351</v>
          </cell>
          <cell r="DK965">
            <v>205255</v>
          </cell>
          <cell r="DL965">
            <v>216955</v>
          </cell>
          <cell r="DM965">
            <v>213971</v>
          </cell>
          <cell r="DN965">
            <v>210281</v>
          </cell>
          <cell r="DO965">
            <v>207248</v>
          </cell>
          <cell r="DP965">
            <v>223647</v>
          </cell>
          <cell r="DQ965">
            <v>179806</v>
          </cell>
          <cell r="DR965">
            <v>217685</v>
          </cell>
          <cell r="DS965">
            <v>214576</v>
          </cell>
          <cell r="DT965">
            <v>211372</v>
          </cell>
          <cell r="DU965">
            <v>207827</v>
          </cell>
          <cell r="DV965">
            <v>224033</v>
          </cell>
          <cell r="DW965">
            <v>179806</v>
          </cell>
          <cell r="DX965">
            <v>217115</v>
          </cell>
          <cell r="DY965">
            <v>212366.18798702001</v>
          </cell>
          <cell r="DZ965">
            <v>206319.01564445999</v>
          </cell>
          <cell r="EA965">
            <v>206513</v>
          </cell>
          <cell r="EB965">
            <v>222416</v>
          </cell>
          <cell r="EC965">
            <v>218850</v>
          </cell>
          <cell r="ED965">
            <v>212578</v>
          </cell>
          <cell r="EE965">
            <v>201117</v>
          </cell>
          <cell r="EF965">
            <v>199268</v>
          </cell>
          <cell r="EG965">
            <v>196336</v>
          </cell>
          <cell r="EH965">
            <v>0</v>
          </cell>
          <cell r="EP965">
            <v>0</v>
          </cell>
        </row>
        <row r="966">
          <cell r="A966" t="str">
            <v>GIS+SPDeudaRMMM Col$</v>
          </cell>
          <cell r="B966" t="str">
            <v>Deuda</v>
          </cell>
          <cell r="C966" t="str">
            <v>GIS+SP</v>
          </cell>
          <cell r="D966" t="str">
            <v>R</v>
          </cell>
          <cell r="E966" t="str">
            <v>M</v>
          </cell>
          <cell r="F966" t="str">
            <v>MM Col$</v>
          </cell>
          <cell r="G966" t="str">
            <v>LFS</v>
          </cell>
        </row>
        <row r="967">
          <cell r="A967" t="str">
            <v xml:space="preserve">GIS+SPDeudaRMMM Col$Otras Deudas </v>
          </cell>
          <cell r="B967" t="str">
            <v>Deuda</v>
          </cell>
          <cell r="C967" t="str">
            <v>GIS+SP</v>
          </cell>
          <cell r="D967" t="str">
            <v>R</v>
          </cell>
          <cell r="E967" t="str">
            <v>M</v>
          </cell>
          <cell r="F967" t="str">
            <v>MM Col$</v>
          </cell>
          <cell r="G967" t="str">
            <v>LFS</v>
          </cell>
          <cell r="H967" t="str">
            <v xml:space="preserve">Otras Deudas </v>
          </cell>
        </row>
        <row r="968">
          <cell r="A968" t="str">
            <v>GIS+SPDeudaRMMM Col$Fogafin S.A.</v>
          </cell>
          <cell r="B968" t="str">
            <v>Deuda</v>
          </cell>
          <cell r="C968" t="str">
            <v>GIS+SP</v>
          </cell>
          <cell r="D968" t="str">
            <v>R</v>
          </cell>
          <cell r="E968" t="str">
            <v>M</v>
          </cell>
          <cell r="F968" t="str">
            <v>MM Col$</v>
          </cell>
          <cell r="G968" t="str">
            <v>LFS</v>
          </cell>
          <cell r="H968" t="str">
            <v>Fogafin S.A.</v>
          </cell>
          <cell r="EP968">
            <v>32346</v>
          </cell>
        </row>
        <row r="969">
          <cell r="A969" t="str">
            <v>GIS+SPDeudaRMMM Col$Suramericana de Inversiones -Suramericana</v>
          </cell>
          <cell r="B969" t="str">
            <v>Deuda</v>
          </cell>
          <cell r="C969" t="str">
            <v>GIS+SP</v>
          </cell>
          <cell r="D969" t="str">
            <v>R</v>
          </cell>
          <cell r="E969" t="str">
            <v>M</v>
          </cell>
          <cell r="F969" t="str">
            <v>MM Col$</v>
          </cell>
          <cell r="G969" t="str">
            <v>LFS</v>
          </cell>
          <cell r="H969" t="str">
            <v>Suramericana de Inversiones -Suramericana</v>
          </cell>
          <cell r="EP969">
            <v>40184.9</v>
          </cell>
        </row>
        <row r="970">
          <cell r="A970" t="str">
            <v>GIS+SPDeudaRMMM Col$Cia. Suramericana de Construcciones</v>
          </cell>
          <cell r="B970" t="str">
            <v>Deuda</v>
          </cell>
          <cell r="C970" t="str">
            <v>GIS+SP</v>
          </cell>
          <cell r="D970" t="str">
            <v>R</v>
          </cell>
          <cell r="E970" t="str">
            <v>M</v>
          </cell>
          <cell r="F970" t="str">
            <v>MM Col$</v>
          </cell>
          <cell r="G970" t="str">
            <v>LFS</v>
          </cell>
          <cell r="H970" t="str">
            <v>Cia. Suramericana de Construcciones</v>
          </cell>
          <cell r="EP970">
            <v>10056</v>
          </cell>
        </row>
        <row r="972">
          <cell r="A972" t="str">
            <v>GIS+SPDeudaRMMM Col$Capital</v>
          </cell>
          <cell r="B972" t="str">
            <v>Deuda</v>
          </cell>
          <cell r="C972" t="str">
            <v>GIS+SP</v>
          </cell>
          <cell r="D972" t="str">
            <v>R</v>
          </cell>
          <cell r="E972" t="str">
            <v>M</v>
          </cell>
          <cell r="F972" t="str">
            <v>MM Col$</v>
          </cell>
          <cell r="G972" t="str">
            <v>LFS</v>
          </cell>
          <cell r="H972" t="str">
            <v>Capital</v>
          </cell>
          <cell r="J972">
            <v>1231095</v>
          </cell>
          <cell r="K972">
            <v>2684804</v>
          </cell>
          <cell r="L972">
            <v>1457784.5</v>
          </cell>
          <cell r="M972">
            <v>2315011.7999999998</v>
          </cell>
          <cell r="N972">
            <v>1334723.8999999999</v>
          </cell>
          <cell r="O972">
            <v>921447</v>
          </cell>
          <cell r="P972">
            <v>1321291.3999999999</v>
          </cell>
          <cell r="Q972">
            <v>828703</v>
          </cell>
          <cell r="R972">
            <v>1374297.1</v>
          </cell>
          <cell r="S972">
            <v>785474</v>
          </cell>
          <cell r="T972">
            <v>1348748</v>
          </cell>
          <cell r="U972">
            <v>788387</v>
          </cell>
          <cell r="V972">
            <v>1266657</v>
          </cell>
          <cell r="W972">
            <v>834866</v>
          </cell>
          <cell r="X972">
            <v>1605413</v>
          </cell>
          <cell r="Y972">
            <v>933176</v>
          </cell>
          <cell r="Z972">
            <v>1809441</v>
          </cell>
          <cell r="AA972">
            <v>412674</v>
          </cell>
          <cell r="AB972">
            <v>2059626</v>
          </cell>
          <cell r="AC972">
            <v>400756</v>
          </cell>
          <cell r="AD972">
            <v>2224638</v>
          </cell>
          <cell r="AE972">
            <v>556635.1</v>
          </cell>
          <cell r="AF972">
            <v>2656176</v>
          </cell>
          <cell r="AG972">
            <v>566844.69999999995</v>
          </cell>
          <cell r="AH972">
            <v>565490</v>
          </cell>
          <cell r="AI972">
            <v>816277</v>
          </cell>
          <cell r="AJ972">
            <v>802663</v>
          </cell>
          <cell r="AK972">
            <v>749119</v>
          </cell>
          <cell r="AL972">
            <v>716285</v>
          </cell>
          <cell r="AM972">
            <v>703164</v>
          </cell>
          <cell r="AN972">
            <v>676851</v>
          </cell>
          <cell r="AO972">
            <v>613911</v>
          </cell>
          <cell r="AP972">
            <v>574338</v>
          </cell>
          <cell r="AQ972">
            <v>540114</v>
          </cell>
          <cell r="AR972">
            <v>318712</v>
          </cell>
          <cell r="AT972">
            <v>299000</v>
          </cell>
          <cell r="AV972">
            <v>337000</v>
          </cell>
          <cell r="AW972">
            <v>419057</v>
          </cell>
          <cell r="AX972">
            <v>177345</v>
          </cell>
          <cell r="AY972">
            <v>174669</v>
          </cell>
          <cell r="AZ972">
            <v>75037.88</v>
          </cell>
          <cell r="BB972">
            <v>95216.1</v>
          </cell>
          <cell r="BC972">
            <v>50589</v>
          </cell>
          <cell r="BD972">
            <v>124255</v>
          </cell>
          <cell r="BF972">
            <v>139537</v>
          </cell>
          <cell r="BG972">
            <v>157103</v>
          </cell>
          <cell r="BH972">
            <v>155883</v>
          </cell>
          <cell r="BI972">
            <v>176293</v>
          </cell>
          <cell r="BJ972">
            <v>145760</v>
          </cell>
          <cell r="BK972">
            <v>129589</v>
          </cell>
          <cell r="BL972">
            <v>137760.1</v>
          </cell>
          <cell r="BM972">
            <v>152391.79999999999</v>
          </cell>
          <cell r="BN972">
            <v>166824</v>
          </cell>
          <cell r="BO972">
            <v>162200.1</v>
          </cell>
          <cell r="BP972">
            <v>153095</v>
          </cell>
          <cell r="BQ972">
            <v>169822</v>
          </cell>
          <cell r="BR972">
            <v>192581</v>
          </cell>
          <cell r="BS972">
            <v>187569</v>
          </cell>
          <cell r="BT972">
            <v>184685</v>
          </cell>
          <cell r="BU972">
            <v>185016</v>
          </cell>
          <cell r="BV972">
            <v>185210</v>
          </cell>
          <cell r="BW972">
            <v>210101</v>
          </cell>
          <cell r="BX972">
            <v>209285</v>
          </cell>
          <cell r="BY972">
            <v>235290</v>
          </cell>
          <cell r="BZ972">
            <v>249605</v>
          </cell>
          <cell r="CA972">
            <v>249605</v>
          </cell>
          <cell r="CB972">
            <v>243683</v>
          </cell>
          <cell r="CC972">
            <v>123683</v>
          </cell>
          <cell r="CD972">
            <v>142770.5</v>
          </cell>
          <cell r="CE972">
            <v>144772.29999999999</v>
          </cell>
          <cell r="CF972">
            <v>167122.70000000001</v>
          </cell>
          <cell r="CG972">
            <v>202958</v>
          </cell>
          <cell r="CH972">
            <v>181511</v>
          </cell>
          <cell r="CI972">
            <v>181560</v>
          </cell>
          <cell r="CJ972">
            <v>181549</v>
          </cell>
          <cell r="CK972">
            <v>218727</v>
          </cell>
          <cell r="CL972">
            <v>234273.7</v>
          </cell>
          <cell r="CM972">
            <v>375657</v>
          </cell>
          <cell r="CN972">
            <v>376107</v>
          </cell>
          <cell r="CO972">
            <v>376107</v>
          </cell>
          <cell r="CP972">
            <v>417803</v>
          </cell>
          <cell r="CQ972">
            <v>469953.2</v>
          </cell>
          <cell r="CR972">
            <v>446808</v>
          </cell>
          <cell r="CS972">
            <v>381292.79999999999</v>
          </cell>
          <cell r="CT972">
            <v>381227.8</v>
          </cell>
          <cell r="CU972">
            <v>356947</v>
          </cell>
          <cell r="CV972">
            <v>356928</v>
          </cell>
          <cell r="CW972">
            <v>356928</v>
          </cell>
          <cell r="CX972">
            <v>375514.7</v>
          </cell>
          <cell r="CY972">
            <v>375516.7</v>
          </cell>
          <cell r="CZ972">
            <v>397592.6</v>
          </cell>
          <cell r="DA972">
            <v>412698.8</v>
          </cell>
          <cell r="DB972">
            <v>459094.4</v>
          </cell>
          <cell r="DC972">
            <v>479337.3</v>
          </cell>
          <cell r="DD972">
            <v>479086.1</v>
          </cell>
          <cell r="DE972">
            <v>485487.3</v>
          </cell>
          <cell r="DF972">
            <v>489558.4</v>
          </cell>
          <cell r="DG972">
            <v>525514.6</v>
          </cell>
          <cell r="DH972">
            <v>551492.5</v>
          </cell>
          <cell r="DI972">
            <v>596319.4</v>
          </cell>
          <cell r="DJ972">
            <v>615027.6</v>
          </cell>
          <cell r="DK972">
            <v>565721.4</v>
          </cell>
          <cell r="DL972">
            <v>639504.5</v>
          </cell>
          <cell r="DM972">
            <v>549885.1</v>
          </cell>
          <cell r="DN972">
            <v>554895.4</v>
          </cell>
          <cell r="DO972">
            <v>563915.9</v>
          </cell>
          <cell r="DP972">
            <v>567085.9</v>
          </cell>
          <cell r="DQ972">
            <v>495499.9</v>
          </cell>
          <cell r="DR972">
            <v>573327.6</v>
          </cell>
          <cell r="DS972">
            <v>668838.69999999995</v>
          </cell>
          <cell r="DT972">
            <v>717253.6</v>
          </cell>
          <cell r="DU972">
            <v>721383.2</v>
          </cell>
          <cell r="DV972">
            <v>709521.2</v>
          </cell>
          <cell r="DW972">
            <v>645229.6</v>
          </cell>
          <cell r="DX972">
            <v>707713.1</v>
          </cell>
          <cell r="DY972">
            <v>691886.28798701998</v>
          </cell>
          <cell r="DZ972">
            <v>698584.61564445996</v>
          </cell>
          <cell r="EA972">
            <v>712496.7</v>
          </cell>
          <cell r="EB972">
            <v>711460.9</v>
          </cell>
          <cell r="EC972">
            <v>720710.4</v>
          </cell>
          <cell r="ED972">
            <v>715528.7</v>
          </cell>
          <cell r="EE972">
            <v>741236.8</v>
          </cell>
          <cell r="EF972">
            <v>784340.9</v>
          </cell>
          <cell r="EG972">
            <v>891913.2</v>
          </cell>
          <cell r="EH972">
            <v>797885.7</v>
          </cell>
          <cell r="EP972">
            <v>849455</v>
          </cell>
        </row>
        <row r="973">
          <cell r="A973" t="str">
            <v>GIS+SPDeudaRMMM Col$Intereses causados</v>
          </cell>
          <cell r="B973" t="str">
            <v>Deuda</v>
          </cell>
          <cell r="C973" t="str">
            <v>GIS+SP</v>
          </cell>
          <cell r="D973" t="str">
            <v>R</v>
          </cell>
          <cell r="E973" t="str">
            <v>M</v>
          </cell>
          <cell r="F973" t="str">
            <v>MM Col$</v>
          </cell>
          <cell r="G973" t="str">
            <v>LFS</v>
          </cell>
          <cell r="H973" t="str">
            <v>Intereses causados</v>
          </cell>
          <cell r="J973">
            <v>9001</v>
          </cell>
          <cell r="K973">
            <v>13227</v>
          </cell>
          <cell r="L973">
            <v>3653.3999999999996</v>
          </cell>
          <cell r="M973">
            <v>3279.8</v>
          </cell>
          <cell r="N973">
            <v>23609</v>
          </cell>
          <cell r="O973">
            <v>19007</v>
          </cell>
          <cell r="P973">
            <v>17256</v>
          </cell>
          <cell r="Q973">
            <v>14644</v>
          </cell>
          <cell r="R973">
            <v>11282.1</v>
          </cell>
          <cell r="S973">
            <v>9173</v>
          </cell>
          <cell r="T973">
            <v>19614</v>
          </cell>
          <cell r="U973">
            <v>10154</v>
          </cell>
          <cell r="V973">
            <v>12652</v>
          </cell>
          <cell r="W973">
            <v>7109</v>
          </cell>
          <cell r="X973">
            <v>13159</v>
          </cell>
          <cell r="Y973">
            <v>1853</v>
          </cell>
          <cell r="Z973">
            <v>26436</v>
          </cell>
          <cell r="AA973">
            <v>4521</v>
          </cell>
          <cell r="AB973">
            <v>116143</v>
          </cell>
          <cell r="AC973">
            <v>3124</v>
          </cell>
          <cell r="AD973">
            <v>22459</v>
          </cell>
          <cell r="AE973">
            <v>11588</v>
          </cell>
          <cell r="AF973">
            <v>19754</v>
          </cell>
          <cell r="AG973">
            <v>14267.7</v>
          </cell>
          <cell r="AH973">
            <v>11694</v>
          </cell>
          <cell r="AI973">
            <v>9486</v>
          </cell>
          <cell r="AJ973">
            <v>12196</v>
          </cell>
          <cell r="AK973">
            <v>9214</v>
          </cell>
          <cell r="AL973">
            <v>6712</v>
          </cell>
          <cell r="AM973">
            <v>8550</v>
          </cell>
          <cell r="AN973">
            <v>5674</v>
          </cell>
          <cell r="AO973">
            <v>3556</v>
          </cell>
          <cell r="AP973">
            <v>5415</v>
          </cell>
          <cell r="AQ973">
            <v>2587</v>
          </cell>
          <cell r="AR973">
            <v>1000</v>
          </cell>
          <cell r="AT973">
            <v>4399</v>
          </cell>
          <cell r="AV973">
            <v>2329</v>
          </cell>
          <cell r="AW973">
            <v>1305</v>
          </cell>
          <cell r="AX973">
            <v>574</v>
          </cell>
          <cell r="AY973">
            <v>317</v>
          </cell>
          <cell r="AZ973">
            <v>320</v>
          </cell>
          <cell r="BB973">
            <v>946</v>
          </cell>
          <cell r="BC973">
            <v>539</v>
          </cell>
          <cell r="BD973">
            <v>6696</v>
          </cell>
          <cell r="BF973">
            <v>7463</v>
          </cell>
          <cell r="BG973">
            <v>6221</v>
          </cell>
          <cell r="BH973">
            <v>5912</v>
          </cell>
          <cell r="BI973">
            <v>6838</v>
          </cell>
          <cell r="BJ973">
            <v>5061</v>
          </cell>
          <cell r="BK973">
            <v>4865</v>
          </cell>
          <cell r="BL973">
            <v>4960</v>
          </cell>
          <cell r="BM973">
            <v>3427</v>
          </cell>
          <cell r="BN973">
            <v>6228</v>
          </cell>
          <cell r="BO973">
            <v>5627</v>
          </cell>
          <cell r="BP973">
            <v>3683</v>
          </cell>
          <cell r="BQ973">
            <v>5139</v>
          </cell>
          <cell r="BR973">
            <v>4331</v>
          </cell>
          <cell r="BS973">
            <v>2843</v>
          </cell>
          <cell r="BT973">
            <v>8170</v>
          </cell>
          <cell r="BU973">
            <v>7504</v>
          </cell>
          <cell r="BV973">
            <v>5455</v>
          </cell>
          <cell r="BW973">
            <v>7668</v>
          </cell>
          <cell r="BX973">
            <v>6550</v>
          </cell>
          <cell r="BY973">
            <v>4116</v>
          </cell>
          <cell r="BZ973">
            <v>9746</v>
          </cell>
          <cell r="CA973">
            <v>7848</v>
          </cell>
          <cell r="CB973">
            <v>5183</v>
          </cell>
          <cell r="CC973">
            <v>3422</v>
          </cell>
          <cell r="CD973">
            <v>2870</v>
          </cell>
          <cell r="CE973">
            <v>1190</v>
          </cell>
          <cell r="CF973">
            <v>9452</v>
          </cell>
          <cell r="CG973">
            <v>8509</v>
          </cell>
          <cell r="CH973">
            <v>6550</v>
          </cell>
          <cell r="CI973">
            <v>4525</v>
          </cell>
          <cell r="CJ973">
            <v>3327</v>
          </cell>
          <cell r="CK973">
            <v>1624</v>
          </cell>
          <cell r="CL973">
            <v>11367</v>
          </cell>
          <cell r="CM973">
            <v>19613</v>
          </cell>
          <cell r="CN973">
            <v>15926</v>
          </cell>
          <cell r="CO973">
            <v>12121</v>
          </cell>
          <cell r="CP973">
            <v>11210</v>
          </cell>
          <cell r="CQ973">
            <v>7709</v>
          </cell>
          <cell r="CR973">
            <v>16855</v>
          </cell>
          <cell r="CS973">
            <v>19714</v>
          </cell>
          <cell r="CT973">
            <v>15496</v>
          </cell>
          <cell r="CU973">
            <v>11106</v>
          </cell>
          <cell r="CV973">
            <v>10104</v>
          </cell>
          <cell r="CW973">
            <v>5743</v>
          </cell>
          <cell r="CX973">
            <v>16064</v>
          </cell>
          <cell r="CY973">
            <v>24216</v>
          </cell>
          <cell r="CZ973">
            <v>20678</v>
          </cell>
          <cell r="DA973">
            <v>16238</v>
          </cell>
          <cell r="DB973">
            <v>16486</v>
          </cell>
          <cell r="DC973">
            <v>9904</v>
          </cell>
          <cell r="DD973">
            <v>22146</v>
          </cell>
          <cell r="DE973">
            <v>20948</v>
          </cell>
          <cell r="DF973">
            <v>16351</v>
          </cell>
          <cell r="DG973">
            <v>12229</v>
          </cell>
          <cell r="DH973">
            <v>8993</v>
          </cell>
          <cell r="DI973">
            <v>7441</v>
          </cell>
          <cell r="DJ973">
            <v>21846</v>
          </cell>
          <cell r="DK973">
            <v>18566</v>
          </cell>
          <cell r="DL973">
            <v>15360</v>
          </cell>
          <cell r="DM973">
            <v>12103</v>
          </cell>
          <cell r="DN973">
            <v>8757</v>
          </cell>
          <cell r="DO973">
            <v>4812</v>
          </cell>
          <cell r="DP973">
            <v>20999</v>
          </cell>
          <cell r="DQ973">
            <v>17414</v>
          </cell>
          <cell r="DR973">
            <v>13034</v>
          </cell>
          <cell r="DS973">
            <v>12036</v>
          </cell>
          <cell r="DT973">
            <v>9470</v>
          </cell>
          <cell r="DU973">
            <v>4952</v>
          </cell>
          <cell r="DV973">
            <v>22505</v>
          </cell>
          <cell r="DW973">
            <v>19388</v>
          </cell>
          <cell r="DX973">
            <v>14928</v>
          </cell>
          <cell r="DY973">
            <v>12041</v>
          </cell>
          <cell r="DZ973">
            <v>5652</v>
          </cell>
          <cell r="EA973">
            <v>3291</v>
          </cell>
          <cell r="EB973">
            <v>7249</v>
          </cell>
          <cell r="EC973">
            <v>10777</v>
          </cell>
          <cell r="ED973">
            <v>8410</v>
          </cell>
          <cell r="EE973">
            <v>7276.2</v>
          </cell>
          <cell r="EF973">
            <v>8369</v>
          </cell>
          <cell r="EG973">
            <v>7214</v>
          </cell>
          <cell r="EH973">
            <v>12271</v>
          </cell>
        </row>
        <row r="974">
          <cell r="A974" t="str">
            <v>GIS+SPDeudaRMMM Col$</v>
          </cell>
          <cell r="B974" t="str">
            <v>Deuda</v>
          </cell>
          <cell r="C974" t="str">
            <v>GIS+SP</v>
          </cell>
          <cell r="D974" t="str">
            <v>R</v>
          </cell>
          <cell r="E974" t="str">
            <v>M</v>
          </cell>
          <cell r="F974" t="str">
            <v>MM Col$</v>
          </cell>
          <cell r="G974" t="str">
            <v>LFS</v>
          </cell>
        </row>
        <row r="975">
          <cell r="A975" t="str">
            <v>GIS+SPDeudaRMMM Col$Deuda B.V.I</v>
          </cell>
          <cell r="B975" t="str">
            <v>Deuda</v>
          </cell>
          <cell r="C975" t="str">
            <v>GIS+SP</v>
          </cell>
          <cell r="D975" t="str">
            <v>R</v>
          </cell>
          <cell r="E975" t="str">
            <v>M</v>
          </cell>
          <cell r="F975" t="str">
            <v>MM Col$</v>
          </cell>
          <cell r="G975" t="str">
            <v>LFS</v>
          </cell>
          <cell r="H975" t="str">
            <v>Deuda B.V.I</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cell r="AI975">
            <v>0</v>
          </cell>
          <cell r="AJ975">
            <v>0</v>
          </cell>
          <cell r="AK975">
            <v>0</v>
          </cell>
          <cell r="AL975">
            <v>0</v>
          </cell>
          <cell r="AM975">
            <v>0</v>
          </cell>
          <cell r="AN975">
            <v>0</v>
          </cell>
          <cell r="AO975">
            <v>0</v>
          </cell>
          <cell r="AP975">
            <v>0</v>
          </cell>
          <cell r="AQ975">
            <v>0</v>
          </cell>
          <cell r="AR975">
            <v>0</v>
          </cell>
          <cell r="AT975">
            <v>0</v>
          </cell>
          <cell r="AV975">
            <v>0</v>
          </cell>
          <cell r="AW975">
            <v>0</v>
          </cell>
          <cell r="AX975">
            <v>0</v>
          </cell>
          <cell r="AY975">
            <v>136718</v>
          </cell>
          <cell r="AZ975">
            <v>135628</v>
          </cell>
          <cell r="BB975">
            <v>134501</v>
          </cell>
          <cell r="BC975">
            <v>161920</v>
          </cell>
          <cell r="BD975">
            <v>160606</v>
          </cell>
          <cell r="BF975">
            <v>158020</v>
          </cell>
          <cell r="BG975">
            <v>159334</v>
          </cell>
          <cell r="BH975">
            <v>158020</v>
          </cell>
          <cell r="BI975">
            <v>156833</v>
          </cell>
          <cell r="BJ975">
            <v>186747</v>
          </cell>
          <cell r="BK975">
            <v>185245</v>
          </cell>
          <cell r="BL975">
            <v>183792</v>
          </cell>
          <cell r="BM975">
            <v>182290</v>
          </cell>
          <cell r="BN975">
            <v>178675</v>
          </cell>
          <cell r="BO975">
            <v>178566</v>
          </cell>
          <cell r="BP975">
            <v>210149</v>
          </cell>
          <cell r="BQ975">
            <v>208350</v>
          </cell>
          <cell r="BR975">
            <v>206659</v>
          </cell>
          <cell r="BS975">
            <v>205024</v>
          </cell>
          <cell r="BT975">
            <v>210301</v>
          </cell>
          <cell r="BU975">
            <v>201753</v>
          </cell>
          <cell r="BV975">
            <v>210097</v>
          </cell>
          <cell r="BW975">
            <v>208406</v>
          </cell>
          <cell r="BX975">
            <v>206771</v>
          </cell>
          <cell r="BY975">
            <v>205079.87647299998</v>
          </cell>
          <cell r="BZ975">
            <v>203442.87647299998</v>
          </cell>
          <cell r="CA975">
            <v>201752.860552</v>
          </cell>
          <cell r="CB975">
            <v>0</v>
          </cell>
          <cell r="CC975">
            <v>0</v>
          </cell>
          <cell r="CD975">
            <v>0</v>
          </cell>
          <cell r="CE975">
            <v>0</v>
          </cell>
          <cell r="CF975">
            <v>0</v>
          </cell>
          <cell r="CG975">
            <v>0</v>
          </cell>
          <cell r="CH975">
            <v>0</v>
          </cell>
          <cell r="CJ975">
            <v>0</v>
          </cell>
        </row>
        <row r="976">
          <cell r="A976" t="str">
            <v>GIS+SPDeudaRMMM Col$Deuda B.V.I Swap</v>
          </cell>
          <cell r="B976" t="str">
            <v>Deuda</v>
          </cell>
          <cell r="C976" t="str">
            <v>GIS+SP</v>
          </cell>
          <cell r="D976" t="str">
            <v>R</v>
          </cell>
          <cell r="E976" t="str">
            <v>M</v>
          </cell>
          <cell r="F976" t="str">
            <v>MM Col$</v>
          </cell>
          <cell r="G976" t="str">
            <v>LFS</v>
          </cell>
          <cell r="H976" t="str">
            <v>Deuda B.V.I Swap</v>
          </cell>
          <cell r="BI976">
            <v>200225.87647300001</v>
          </cell>
          <cell r="BJ976">
            <v>200225.87647300001</v>
          </cell>
          <cell r="BL976">
            <v>200226</v>
          </cell>
          <cell r="BN976">
            <v>200226</v>
          </cell>
          <cell r="BO976">
            <v>200226</v>
          </cell>
          <cell r="BP976">
            <v>200226</v>
          </cell>
          <cell r="BQ976">
            <v>200226</v>
          </cell>
          <cell r="BR976">
            <v>200226</v>
          </cell>
          <cell r="BS976">
            <v>200226</v>
          </cell>
          <cell r="BT976">
            <v>200226</v>
          </cell>
          <cell r="BU976">
            <v>200226</v>
          </cell>
          <cell r="BV976">
            <v>200226</v>
          </cell>
          <cell r="BW976">
            <v>200226</v>
          </cell>
          <cell r="BX976">
            <v>200226</v>
          </cell>
          <cell r="BY976">
            <v>200226</v>
          </cell>
          <cell r="BZ976">
            <v>200226</v>
          </cell>
          <cell r="CA976">
            <v>200226</v>
          </cell>
          <cell r="CB976">
            <v>200226</v>
          </cell>
          <cell r="EY976">
            <v>0</v>
          </cell>
          <cell r="EZ976">
            <v>66741.958824333371</v>
          </cell>
        </row>
        <row r="978">
          <cell r="A978" t="str">
            <v>GIS+SPDeudaRMMM Col$DEUDA REAL</v>
          </cell>
          <cell r="B978" t="str">
            <v>Deuda</v>
          </cell>
          <cell r="C978" t="str">
            <v>GIS+SP</v>
          </cell>
          <cell r="D978" t="str">
            <v>R</v>
          </cell>
          <cell r="E978" t="str">
            <v>M</v>
          </cell>
          <cell r="F978" t="str">
            <v>MM Col$</v>
          </cell>
          <cell r="G978" t="str">
            <v>LFS</v>
          </cell>
          <cell r="H978" t="str">
            <v>DEUDA REAL</v>
          </cell>
          <cell r="AR978">
            <v>40237</v>
          </cell>
          <cell r="AT978">
            <v>40209</v>
          </cell>
          <cell r="BF978">
            <v>39933</v>
          </cell>
          <cell r="CI978">
            <v>39051</v>
          </cell>
          <cell r="CJ978">
            <v>39021</v>
          </cell>
          <cell r="CK978">
            <v>38990</v>
          </cell>
        </row>
        <row r="979">
          <cell r="A979" t="str">
            <v>GIS+SPDeudaRMMM Col$Total Deuda en MM Col$</v>
          </cell>
          <cell r="B979" t="str">
            <v>Deuda</v>
          </cell>
          <cell r="C979" t="str">
            <v>GIS+SP</v>
          </cell>
          <cell r="D979" t="str">
            <v>R</v>
          </cell>
          <cell r="E979" t="str">
            <v>M</v>
          </cell>
          <cell r="F979" t="str">
            <v>MM Col$</v>
          </cell>
          <cell r="G979" t="str">
            <v>LFS</v>
          </cell>
          <cell r="H979" t="str">
            <v>Total Deuda en MM Col$</v>
          </cell>
          <cell r="J979">
            <v>1240096</v>
          </cell>
          <cell r="K979">
            <v>2698031</v>
          </cell>
          <cell r="L979">
            <v>1461437.9</v>
          </cell>
          <cell r="M979">
            <v>2318291.5999999996</v>
          </cell>
          <cell r="N979">
            <v>1358332.9</v>
          </cell>
          <cell r="O979">
            <v>940454</v>
          </cell>
          <cell r="P979">
            <v>1338547.3999999999</v>
          </cell>
          <cell r="Q979">
            <v>843347</v>
          </cell>
          <cell r="R979">
            <v>1385579.2</v>
          </cell>
          <cell r="S979">
            <v>794647</v>
          </cell>
          <cell r="T979">
            <v>1368362</v>
          </cell>
          <cell r="U979">
            <v>798541</v>
          </cell>
          <cell r="V979">
            <v>1279309</v>
          </cell>
          <cell r="W979">
            <v>841975</v>
          </cell>
          <cell r="X979">
            <v>1618572</v>
          </cell>
          <cell r="Y979">
            <v>935029</v>
          </cell>
          <cell r="Z979">
            <v>1835877</v>
          </cell>
          <cell r="AA979">
            <v>417195</v>
          </cell>
          <cell r="AB979">
            <v>2175769</v>
          </cell>
          <cell r="AC979">
            <v>403880</v>
          </cell>
          <cell r="AD979">
            <v>2247097</v>
          </cell>
          <cell r="AE979">
            <v>568223.1</v>
          </cell>
          <cell r="AF979">
            <v>2675930</v>
          </cell>
          <cell r="AG979">
            <v>581112.39999999991</v>
          </cell>
          <cell r="AH979">
            <v>577184</v>
          </cell>
          <cell r="AI979">
            <v>825763</v>
          </cell>
          <cell r="AJ979">
            <v>814859</v>
          </cell>
          <cell r="AK979">
            <v>758333</v>
          </cell>
          <cell r="AL979">
            <v>722997</v>
          </cell>
          <cell r="AM979">
            <v>711714</v>
          </cell>
          <cell r="AN979">
            <v>682525</v>
          </cell>
          <cell r="AO979">
            <v>617467</v>
          </cell>
          <cell r="AP979">
            <v>579753</v>
          </cell>
          <cell r="AQ979">
            <v>542701</v>
          </cell>
          <cell r="AR979">
            <v>319712</v>
          </cell>
          <cell r="AT979">
            <v>303399</v>
          </cell>
          <cell r="AV979">
            <v>339329</v>
          </cell>
          <cell r="AW979">
            <v>420362</v>
          </cell>
          <cell r="AX979">
            <v>177919</v>
          </cell>
          <cell r="AY979">
            <v>174986</v>
          </cell>
          <cell r="AZ979">
            <v>75357.88</v>
          </cell>
          <cell r="BB979">
            <v>96162.1</v>
          </cell>
          <cell r="BC979">
            <v>51128</v>
          </cell>
          <cell r="BD979">
            <v>130951</v>
          </cell>
          <cell r="BF979">
            <v>147000</v>
          </cell>
          <cell r="BG979">
            <v>163324</v>
          </cell>
          <cell r="BH979">
            <v>161795</v>
          </cell>
          <cell r="BI979">
            <v>183131</v>
          </cell>
          <cell r="BJ979">
            <v>150821</v>
          </cell>
          <cell r="BK979">
            <v>134454</v>
          </cell>
          <cell r="BL979">
            <v>142720.1</v>
          </cell>
          <cell r="BM979">
            <v>155818.79999999999</v>
          </cell>
          <cell r="BN979">
            <v>173052</v>
          </cell>
          <cell r="BO979">
            <v>167827.1</v>
          </cell>
          <cell r="BP979">
            <v>156778</v>
          </cell>
          <cell r="BQ979">
            <v>174961</v>
          </cell>
          <cell r="BR979">
            <v>196912</v>
          </cell>
          <cell r="BS979">
            <v>190412</v>
          </cell>
          <cell r="BT979">
            <v>192855</v>
          </cell>
          <cell r="BU979">
            <v>192520</v>
          </cell>
          <cell r="BV979">
            <v>190665</v>
          </cell>
          <cell r="BW979">
            <v>217769</v>
          </cell>
          <cell r="BX979">
            <v>215835</v>
          </cell>
          <cell r="BY979">
            <v>239406</v>
          </cell>
          <cell r="BZ979">
            <v>259351</v>
          </cell>
          <cell r="CA979">
            <v>257453</v>
          </cell>
          <cell r="CB979">
            <v>248866</v>
          </cell>
          <cell r="CC979">
            <v>127105</v>
          </cell>
          <cell r="CD979">
            <v>145640.5</v>
          </cell>
          <cell r="CE979">
            <v>145962.29999999999</v>
          </cell>
          <cell r="CF979">
            <v>176574.7</v>
          </cell>
          <cell r="CG979">
            <v>211467</v>
          </cell>
          <cell r="CH979">
            <v>188061</v>
          </cell>
          <cell r="CI979">
            <v>186085</v>
          </cell>
          <cell r="CJ979">
            <v>184876</v>
          </cell>
          <cell r="CK979">
            <v>220351</v>
          </cell>
          <cell r="CL979">
            <v>245640.7</v>
          </cell>
          <cell r="CM979">
            <v>395270</v>
          </cell>
          <cell r="CN979">
            <v>392033</v>
          </cell>
          <cell r="CO979">
            <v>388228</v>
          </cell>
          <cell r="CP979">
            <v>429013</v>
          </cell>
          <cell r="CQ979">
            <v>477662.2</v>
          </cell>
          <cell r="CR979">
            <v>463663</v>
          </cell>
          <cell r="CS979">
            <v>401006.8</v>
          </cell>
          <cell r="CT979">
            <v>396723.8</v>
          </cell>
          <cell r="CU979">
            <v>368053</v>
          </cell>
          <cell r="CV979">
            <v>367032</v>
          </cell>
          <cell r="CW979">
            <v>362671</v>
          </cell>
          <cell r="CX979">
            <v>391578.7</v>
          </cell>
          <cell r="CY979">
            <v>399732.7</v>
          </cell>
          <cell r="CZ979">
            <v>418270.6</v>
          </cell>
          <cell r="DA979">
            <v>428936.8</v>
          </cell>
          <cell r="DB979">
            <v>475580.4</v>
          </cell>
          <cell r="DC979">
            <v>489241.3</v>
          </cell>
          <cell r="DD979">
            <v>501232.1</v>
          </cell>
          <cell r="DE979">
            <v>506435.3</v>
          </cell>
          <cell r="DF979">
            <v>505909.4</v>
          </cell>
          <cell r="DG979">
            <v>537743.6</v>
          </cell>
          <cell r="DH979">
            <v>560485.5</v>
          </cell>
          <cell r="DI979">
            <v>603760.4</v>
          </cell>
          <cell r="DJ979">
            <v>636873.6</v>
          </cell>
          <cell r="DK979">
            <v>584287.4</v>
          </cell>
          <cell r="DL979">
            <v>654864.5</v>
          </cell>
          <cell r="DM979">
            <v>561988.1</v>
          </cell>
          <cell r="DN979">
            <v>563652.4</v>
          </cell>
          <cell r="DO979">
            <v>568727.9</v>
          </cell>
          <cell r="DP979">
            <v>588084.9</v>
          </cell>
          <cell r="DQ979">
            <v>512913.9</v>
          </cell>
          <cell r="DR979">
            <v>586361.59999999998</v>
          </cell>
          <cell r="DS979">
            <v>680874.7</v>
          </cell>
          <cell r="DT979">
            <v>726723.6</v>
          </cell>
          <cell r="DU979">
            <v>726335.2</v>
          </cell>
          <cell r="DV979">
            <v>732026.2</v>
          </cell>
          <cell r="DW979">
            <v>664617.6</v>
          </cell>
          <cell r="DX979">
            <v>722641.1</v>
          </cell>
          <cell r="DY979">
            <v>703927.28798701998</v>
          </cell>
          <cell r="DZ979">
            <v>704236.61564445996</v>
          </cell>
          <cell r="EA979">
            <v>715787.7</v>
          </cell>
          <cell r="EB979">
            <v>718709.9</v>
          </cell>
          <cell r="EC979">
            <v>731487.4</v>
          </cell>
          <cell r="ED979">
            <v>723938.7</v>
          </cell>
          <cell r="EE979">
            <v>748513</v>
          </cell>
          <cell r="EF979">
            <v>792709.9</v>
          </cell>
          <cell r="EG979">
            <v>899127.2</v>
          </cell>
          <cell r="EH979">
            <v>810156.7</v>
          </cell>
          <cell r="EP979">
            <v>766868.1</v>
          </cell>
        </row>
        <row r="980">
          <cell r="A980" t="str">
            <v>GIS+SPDeudaRMMM Col$Total Deuda Neta</v>
          </cell>
          <cell r="B980" t="str">
            <v>Deuda</v>
          </cell>
          <cell r="C980" t="str">
            <v>GIS+SP</v>
          </cell>
          <cell r="D980" t="str">
            <v>R</v>
          </cell>
          <cell r="E980" t="str">
            <v>M</v>
          </cell>
          <cell r="F980" t="str">
            <v>MM Col$</v>
          </cell>
          <cell r="G980" t="str">
            <v>LFS</v>
          </cell>
          <cell r="H980" t="str">
            <v>Total Deuda Neta</v>
          </cell>
          <cell r="J980">
            <v>1240096</v>
          </cell>
          <cell r="K980">
            <v>2698031</v>
          </cell>
          <cell r="L980">
            <v>1461437.9</v>
          </cell>
          <cell r="M980">
            <v>2318291.5999999996</v>
          </cell>
          <cell r="N980">
            <v>1358332.9</v>
          </cell>
          <cell r="O980">
            <v>940454</v>
          </cell>
          <cell r="P980">
            <v>1338547.3999999999</v>
          </cell>
          <cell r="Q980">
            <v>843347</v>
          </cell>
          <cell r="R980">
            <v>1385579.2</v>
          </cell>
          <cell r="S980">
            <v>794647</v>
          </cell>
          <cell r="T980">
            <v>1368362</v>
          </cell>
          <cell r="U980">
            <v>798541</v>
          </cell>
          <cell r="V980">
            <v>1279309</v>
          </cell>
          <cell r="W980">
            <v>841975</v>
          </cell>
          <cell r="X980">
            <v>1618572</v>
          </cell>
          <cell r="Y980">
            <v>935029</v>
          </cell>
          <cell r="Z980">
            <v>1835877</v>
          </cell>
          <cell r="AA980">
            <v>417195</v>
          </cell>
          <cell r="AB980">
            <v>2175769</v>
          </cell>
          <cell r="AC980">
            <v>403880</v>
          </cell>
          <cell r="AD980">
            <v>2247097</v>
          </cell>
          <cell r="AE980">
            <v>568223.1</v>
          </cell>
          <cell r="AF980">
            <v>2675930</v>
          </cell>
          <cell r="AG980">
            <v>581112.39999999991</v>
          </cell>
          <cell r="AH980">
            <v>577184</v>
          </cell>
          <cell r="AI980">
            <v>825763</v>
          </cell>
          <cell r="AJ980">
            <v>814859</v>
          </cell>
          <cell r="AK980">
            <v>758333</v>
          </cell>
          <cell r="AL980">
            <v>722997</v>
          </cell>
          <cell r="AM980">
            <v>711714</v>
          </cell>
          <cell r="AN980">
            <v>682525</v>
          </cell>
          <cell r="AO980">
            <v>617467</v>
          </cell>
          <cell r="AP980">
            <v>579753</v>
          </cell>
          <cell r="AQ980">
            <v>542701</v>
          </cell>
          <cell r="AR980">
            <v>319712</v>
          </cell>
          <cell r="AT980">
            <v>303399</v>
          </cell>
          <cell r="AV980">
            <v>339329</v>
          </cell>
          <cell r="AW980">
            <v>420362</v>
          </cell>
          <cell r="AX980">
            <v>177919</v>
          </cell>
          <cell r="AY980">
            <v>311704</v>
          </cell>
          <cell r="AZ980">
            <v>210985.88</v>
          </cell>
          <cell r="BB980">
            <v>230663.1</v>
          </cell>
          <cell r="BC980">
            <v>213048</v>
          </cell>
          <cell r="BD980">
            <v>305020</v>
          </cell>
          <cell r="BF980">
            <v>319815</v>
          </cell>
          <cell r="BG980">
            <v>339964</v>
          </cell>
          <cell r="BH980">
            <v>319815</v>
          </cell>
          <cell r="BI980">
            <v>339964</v>
          </cell>
          <cell r="BJ980">
            <v>337568</v>
          </cell>
          <cell r="BK980">
            <v>319699</v>
          </cell>
          <cell r="BL980">
            <v>326512.09999999998</v>
          </cell>
          <cell r="BM980">
            <v>338108.8</v>
          </cell>
          <cell r="BN980">
            <v>351727</v>
          </cell>
          <cell r="BO980">
            <v>346393.1</v>
          </cell>
          <cell r="BP980">
            <v>366927</v>
          </cell>
          <cell r="BQ980">
            <v>383311</v>
          </cell>
          <cell r="BR980">
            <v>403571</v>
          </cell>
          <cell r="BS980">
            <v>395436</v>
          </cell>
          <cell r="BT980">
            <v>403156</v>
          </cell>
          <cell r="BU980">
            <v>394273</v>
          </cell>
          <cell r="BV980">
            <v>400762</v>
          </cell>
          <cell r="BW980">
            <v>426175</v>
          </cell>
          <cell r="BX980">
            <v>422606</v>
          </cell>
          <cell r="BY980">
            <v>444485.87647299998</v>
          </cell>
          <cell r="BZ980">
            <v>462793.87647299998</v>
          </cell>
          <cell r="CA980">
            <v>459205.860552</v>
          </cell>
          <cell r="CB980">
            <v>248866</v>
          </cell>
          <cell r="CC980">
            <v>127105</v>
          </cell>
          <cell r="CD980">
            <v>145640.5</v>
          </cell>
          <cell r="CE980">
            <v>145962.29999999999</v>
          </cell>
          <cell r="CF980">
            <v>176574.7</v>
          </cell>
          <cell r="CG980">
            <v>211467</v>
          </cell>
          <cell r="CH980">
            <v>188061</v>
          </cell>
          <cell r="CJ980">
            <v>184876</v>
          </cell>
        </row>
        <row r="981">
          <cell r="A981" t="str">
            <v>GIS+SPDeudaRMMM Col$Total Deuda en MM US$ (TRM Superbancaria)</v>
          </cell>
          <cell r="B981" t="str">
            <v>Deuda</v>
          </cell>
          <cell r="C981" t="str">
            <v>GIS+SP</v>
          </cell>
          <cell r="D981" t="str">
            <v>R</v>
          </cell>
          <cell r="E981" t="str">
            <v>M</v>
          </cell>
          <cell r="F981" t="str">
            <v>MM Col$</v>
          </cell>
          <cell r="G981" t="str">
            <v>LFS</v>
          </cell>
          <cell r="H981" t="str">
            <v>Total Deuda en MM US$ (TRM Superbancaria)</v>
          </cell>
          <cell r="AH981">
            <v>302</v>
          </cell>
          <cell r="AI981">
            <v>427.27423252252112</v>
          </cell>
          <cell r="AJ981">
            <v>444.87945229411889</v>
          </cell>
          <cell r="AK981">
            <v>421.05984975097306</v>
          </cell>
          <cell r="AL981">
            <v>396</v>
          </cell>
          <cell r="AM981">
            <v>386.21546676506819</v>
          </cell>
          <cell r="AN981">
            <v>356.75456707524239</v>
          </cell>
          <cell r="AO981">
            <v>313.18860794806119</v>
          </cell>
          <cell r="AP981">
            <v>297.24216074321691</v>
          </cell>
          <cell r="AQ981">
            <v>282.38027348221533</v>
          </cell>
          <cell r="AR981">
            <v>165.45499710192928</v>
          </cell>
          <cell r="AT981">
            <v>153.05480025626926</v>
          </cell>
          <cell r="AV981">
            <v>165.99355258459175</v>
          </cell>
          <cell r="AW981">
            <v>210.34401661287498</v>
          </cell>
          <cell r="AX981">
            <v>89.236132009228612</v>
          </cell>
          <cell r="AY981">
            <v>90.878685425528047</v>
          </cell>
          <cell r="AZ981">
            <v>36.620426569994315</v>
          </cell>
          <cell r="BB981">
            <v>89.562157126591444</v>
          </cell>
          <cell r="BC981">
            <v>23.833564079973524</v>
          </cell>
          <cell r="BD981">
            <v>61.173189577046337</v>
          </cell>
          <cell r="BF981">
            <v>64.230285234899327</v>
          </cell>
          <cell r="BG981">
            <v>64.193629531805186</v>
          </cell>
          <cell r="BH981">
            <v>63.302802546275466</v>
          </cell>
          <cell r="BI981">
            <v>75.665837554642877</v>
          </cell>
          <cell r="BJ981">
            <v>67.223066603078095</v>
          </cell>
          <cell r="BK981">
            <v>58.004314063848142</v>
          </cell>
          <cell r="BL981">
            <v>59.658610196130887</v>
          </cell>
          <cell r="BM981">
            <v>71.320785807136701</v>
          </cell>
          <cell r="BN981">
            <v>89.562157126591444</v>
          </cell>
          <cell r="BO981">
            <v>93.209314983282795</v>
          </cell>
          <cell r="BP981">
            <v>82.830651787292908</v>
          </cell>
          <cell r="BQ981">
            <v>100.32109907626676</v>
          </cell>
          <cell r="BR981">
            <v>111.42157112382375</v>
          </cell>
          <cell r="BS981">
            <v>103.76901948816322</v>
          </cell>
          <cell r="BT981">
            <v>104.51882482372898</v>
          </cell>
          <cell r="BU981">
            <v>99.248880021858255</v>
          </cell>
          <cell r="BV981">
            <v>94.634100339494537</v>
          </cell>
          <cell r="BW981">
            <v>106.58701685176031</v>
          </cell>
          <cell r="BX981">
            <v>108.58584588140002</v>
          </cell>
          <cell r="BY981">
            <v>118.33095260455023</v>
          </cell>
          <cell r="BZ981">
            <v>120.01490057797585</v>
          </cell>
          <cell r="CA981">
            <v>131.45417411284146</v>
          </cell>
          <cell r="CB981">
            <v>126.93294433875172</v>
          </cell>
          <cell r="CC981">
            <v>66.894199748432968</v>
          </cell>
          <cell r="CD981">
            <v>69.215506425366897</v>
          </cell>
          <cell r="CE981">
            <v>66.640323243391308</v>
          </cell>
          <cell r="CF981">
            <v>79.112655358118943</v>
          </cell>
          <cell r="CG981">
            <v>93.769871007507192</v>
          </cell>
          <cell r="CH981">
            <v>84.001179208411685</v>
          </cell>
          <cell r="CI981">
            <v>81.047826863357429</v>
          </cell>
          <cell r="CJ981">
            <v>80.085250531732868</v>
          </cell>
          <cell r="CK981">
            <v>92.031107083042713</v>
          </cell>
          <cell r="CL981">
            <v>102.4117387098926</v>
          </cell>
          <cell r="CM981">
            <v>162.89583436361539</v>
          </cell>
          <cell r="CN981">
            <v>152.00497851947208</v>
          </cell>
          <cell r="CO981">
            <v>156.16133093597526</v>
          </cell>
          <cell r="CP981">
            <v>180.63477092920931</v>
          </cell>
          <cell r="CQ981">
            <v>208.27869781719556</v>
          </cell>
          <cell r="CR981">
            <v>206.46610648748057</v>
          </cell>
          <cell r="CS981">
            <v>176.8396078725365</v>
          </cell>
          <cell r="CT981">
            <v>173.68020593462978</v>
          </cell>
          <cell r="CU981">
            <v>161.8021637923076</v>
          </cell>
          <cell r="CV981">
            <v>160.45044611826833</v>
          </cell>
          <cell r="CW981">
            <v>158.49481256172922</v>
          </cell>
          <cell r="CX981">
            <v>170.04607474443932</v>
          </cell>
          <cell r="CY981">
            <v>173.1576485061664</v>
          </cell>
          <cell r="CZ981">
            <v>179.96170758361944</v>
          </cell>
          <cell r="DA981">
            <v>183.39331905305508</v>
          </cell>
          <cell r="DB981">
            <v>202.51941813722149</v>
          </cell>
          <cell r="DC981">
            <v>207.02229575623193</v>
          </cell>
          <cell r="DD981">
            <v>215.30773460253093</v>
          </cell>
          <cell r="DE981">
            <v>214.25078794288734</v>
          </cell>
          <cell r="DF981">
            <v>211.69971754367612</v>
          </cell>
          <cell r="DG981">
            <v>208.81705815881546</v>
          </cell>
          <cell r="DH981">
            <v>217.64821236491287</v>
          </cell>
          <cell r="DI981">
            <v>231.47659395008242</v>
          </cell>
          <cell r="DJ981">
            <v>251.08262928196615</v>
          </cell>
          <cell r="DK981">
            <v>223.65581601874109</v>
          </cell>
          <cell r="DL981">
            <v>243.07447041487106</v>
          </cell>
          <cell r="DM981">
            <v>206.24021989636395</v>
          </cell>
          <cell r="DN981">
            <v>212.28406360397415</v>
          </cell>
          <cell r="DO981">
            <v>212.35770080951102</v>
          </cell>
          <cell r="DP981">
            <v>218.90048166042564</v>
          </cell>
          <cell r="DQ981">
            <v>186.57249176105984</v>
          </cell>
          <cell r="DR981">
            <v>208.87774294670848</v>
          </cell>
          <cell r="DS981">
            <v>239.36112917684693</v>
          </cell>
          <cell r="DT981">
            <v>252.66796467561372</v>
          </cell>
          <cell r="DU981">
            <v>255.74462691191798</v>
          </cell>
          <cell r="DV981">
            <v>255.3024633015844</v>
          </cell>
          <cell r="DW981">
            <v>232.47969441937582</v>
          </cell>
          <cell r="DX981">
            <v>255.62570968711867</v>
          </cell>
          <cell r="DY981">
            <v>240.52568764889872</v>
          </cell>
          <cell r="DZ981">
            <v>240.63138215568128</v>
          </cell>
          <cell r="EA981">
            <v>241.9010750217133</v>
          </cell>
          <cell r="EB981">
            <v>243.47696028944458</v>
          </cell>
          <cell r="EC981">
            <v>251.11136285616203</v>
          </cell>
          <cell r="ED981">
            <v>257.1818792208577</v>
          </cell>
          <cell r="EE981">
            <v>274.51644136049237</v>
          </cell>
          <cell r="EF981">
            <v>280.32147984695138</v>
          </cell>
          <cell r="EG981">
            <v>326.80917262460787</v>
          </cell>
          <cell r="EH981">
            <v>306.04056330792304</v>
          </cell>
          <cell r="EP981">
            <v>332.42364211712686</v>
          </cell>
        </row>
        <row r="982">
          <cell r="A982" t="str">
            <v>GIS+SPDeudaRMMM Col$Total Deuda en MM US$ (TRM IFC)</v>
          </cell>
          <cell r="B982" t="str">
            <v>Deuda</v>
          </cell>
          <cell r="C982" t="str">
            <v>GIS+SP</v>
          </cell>
          <cell r="D982" t="str">
            <v>R</v>
          </cell>
          <cell r="E982" t="str">
            <v>M</v>
          </cell>
          <cell r="F982" t="str">
            <v>MM Col$</v>
          </cell>
          <cell r="G982" t="str">
            <v>LFS</v>
          </cell>
          <cell r="H982" t="str">
            <v>Total Deuda en MM US$ (TRM IFC)</v>
          </cell>
          <cell r="ED982">
            <v>283.67503918495299</v>
          </cell>
        </row>
        <row r="983">
          <cell r="A983" t="str">
            <v>GIS+SPDeudaRMMM Col$</v>
          </cell>
          <cell r="B983" t="str">
            <v>Deuda</v>
          </cell>
          <cell r="C983" t="str">
            <v>GIS+SP</v>
          </cell>
          <cell r="D983" t="str">
            <v>R</v>
          </cell>
          <cell r="E983" t="str">
            <v>M</v>
          </cell>
          <cell r="F983" t="str">
            <v>MM Col$</v>
          </cell>
          <cell r="G983" t="str">
            <v>LFS</v>
          </cell>
        </row>
        <row r="984">
          <cell r="A984" t="str">
            <v>GIS+SPDeudaRMMM Col$Límite Deuda IFC MM US$ Con Fogafin y entre Cias</v>
          </cell>
          <cell r="B984" t="str">
            <v>Deuda</v>
          </cell>
          <cell r="C984" t="str">
            <v>GIS+SP</v>
          </cell>
          <cell r="D984" t="str">
            <v>R</v>
          </cell>
          <cell r="E984" t="str">
            <v>M</v>
          </cell>
          <cell r="F984" t="str">
            <v>MM Col$</v>
          </cell>
          <cell r="G984" t="str">
            <v>LFS</v>
          </cell>
          <cell r="H984" t="str">
            <v>Límite Deuda IFC MM US$ Con Fogafin y entre Cias</v>
          </cell>
          <cell r="EP984">
            <v>370</v>
          </cell>
        </row>
        <row r="985">
          <cell r="A985" t="str">
            <v>GIS+SPDeudaRMMM Col$Límite Deuda IFC MM US$ Sin Fogafin</v>
          </cell>
          <cell r="B985" t="str">
            <v>Deuda</v>
          </cell>
          <cell r="C985" t="str">
            <v>GIS+SP</v>
          </cell>
          <cell r="D985" t="str">
            <v>R</v>
          </cell>
          <cell r="E985" t="str">
            <v>M</v>
          </cell>
          <cell r="F985" t="str">
            <v>MM Col$</v>
          </cell>
          <cell r="G985" t="str">
            <v>LFS</v>
          </cell>
          <cell r="H985" t="str">
            <v>Límite Deuda IFC MM US$ Sin Fogafin</v>
          </cell>
          <cell r="EA985">
            <v>150</v>
          </cell>
          <cell r="ED985">
            <v>250</v>
          </cell>
          <cell r="EP985">
            <v>334.20005201785949</v>
          </cell>
        </row>
        <row r="986">
          <cell r="A986" t="str">
            <v>GIS+SPDeudaRMMM Col$Diferencia Deuda IFC</v>
          </cell>
          <cell r="B986" t="str">
            <v>Deuda</v>
          </cell>
          <cell r="C986" t="str">
            <v>GIS+SP</v>
          </cell>
          <cell r="D986" t="str">
            <v>R</v>
          </cell>
          <cell r="E986" t="str">
            <v>M</v>
          </cell>
          <cell r="F986" t="str">
            <v>MM Col$</v>
          </cell>
          <cell r="G986" t="str">
            <v>LFS</v>
          </cell>
          <cell r="H986" t="str">
            <v>Diferencia Deuda IFC</v>
          </cell>
          <cell r="ED986">
            <v>33.675039184952993</v>
          </cell>
        </row>
        <row r="987">
          <cell r="A987" t="str">
            <v>GIS+SPDeudaRMMM Col$</v>
          </cell>
          <cell r="B987" t="str">
            <v>Deuda</v>
          </cell>
          <cell r="C987" t="str">
            <v>GIS+SP</v>
          </cell>
          <cell r="D987" t="str">
            <v>R</v>
          </cell>
          <cell r="E987" t="str">
            <v>M</v>
          </cell>
          <cell r="F987" t="str">
            <v>MM Col$</v>
          </cell>
          <cell r="G987" t="str">
            <v>LFS</v>
          </cell>
        </row>
        <row r="988">
          <cell r="A988" t="str">
            <v>GIS+SPRMTRM Superbancaria Col$/US$</v>
          </cell>
          <cell r="C988" t="str">
            <v>GIS+SP</v>
          </cell>
          <cell r="D988" t="str">
            <v>R</v>
          </cell>
          <cell r="E988" t="str">
            <v>M</v>
          </cell>
          <cell r="G988" t="str">
            <v>LFS</v>
          </cell>
          <cell r="H988" t="str">
            <v>TRM Superbancaria Col$/US$</v>
          </cell>
          <cell r="K988">
            <v>1942.7</v>
          </cell>
          <cell r="M988">
            <v>1948.51</v>
          </cell>
          <cell r="O988">
            <v>1871.49</v>
          </cell>
          <cell r="Q988">
            <v>1929.01</v>
          </cell>
          <cell r="AH988">
            <v>1913.98</v>
          </cell>
          <cell r="AI988">
            <v>1932.63</v>
          </cell>
          <cell r="AJ988">
            <v>1831.64</v>
          </cell>
          <cell r="AK988">
            <v>1801.01</v>
          </cell>
          <cell r="AL988">
            <v>1826.31</v>
          </cell>
          <cell r="AM988">
            <v>1842.79</v>
          </cell>
          <cell r="AN988">
            <v>1913.15</v>
          </cell>
          <cell r="AO988">
            <v>1971.55</v>
          </cell>
          <cell r="AP988">
            <v>1950.44</v>
          </cell>
          <cell r="AQ988">
            <v>1921.88</v>
          </cell>
          <cell r="AR988">
            <v>1932.32</v>
          </cell>
          <cell r="AT988">
            <v>1982.29</v>
          </cell>
          <cell r="AV988">
            <v>2044.23</v>
          </cell>
          <cell r="AW988">
            <v>1998.45</v>
          </cell>
          <cell r="AX988">
            <v>1993.8</v>
          </cell>
          <cell r="AY988">
            <v>1925.49</v>
          </cell>
          <cell r="AZ988">
            <v>2057.81</v>
          </cell>
          <cell r="BB988">
            <v>2140.9499999999998</v>
          </cell>
          <cell r="BC988">
            <v>2145.21</v>
          </cell>
          <cell r="BD988">
            <v>2140.66</v>
          </cell>
          <cell r="BF988">
            <v>2288.64</v>
          </cell>
          <cell r="BG988">
            <v>2544.2399999999998</v>
          </cell>
          <cell r="BI988">
            <v>2420.2600000000002</v>
          </cell>
          <cell r="BJ988">
            <v>2243.59</v>
          </cell>
          <cell r="BK988">
            <v>2318</v>
          </cell>
          <cell r="BL988">
            <v>2392.2800000000002</v>
          </cell>
          <cell r="BM988">
            <v>2184.7600000000002</v>
          </cell>
          <cell r="BN988">
            <v>1932.2</v>
          </cell>
          <cell r="BO988">
            <v>1800.54</v>
          </cell>
          <cell r="BP988">
            <v>1923.02</v>
          </cell>
          <cell r="BQ988">
            <v>1744.01</v>
          </cell>
          <cell r="BR988">
            <v>1767.27</v>
          </cell>
          <cell r="BS988">
            <v>1834.96</v>
          </cell>
          <cell r="BT988">
            <v>1845.17</v>
          </cell>
          <cell r="BU988">
            <v>1939.77</v>
          </cell>
          <cell r="BV988">
            <v>2014.76</v>
          </cell>
          <cell r="BW988">
            <v>2043.11</v>
          </cell>
          <cell r="BX988">
            <v>1987.69</v>
          </cell>
          <cell r="BY988">
            <v>2023.19</v>
          </cell>
          <cell r="BZ988">
            <v>2160.9899999999998</v>
          </cell>
          <cell r="CA988">
            <v>1958.5</v>
          </cell>
          <cell r="CB988">
            <v>1960.61</v>
          </cell>
          <cell r="CC988">
            <v>1900.09</v>
          </cell>
          <cell r="CD988">
            <v>2104.16</v>
          </cell>
          <cell r="CE988">
            <v>2190.3000000000002</v>
          </cell>
          <cell r="CF988">
            <v>2231.94</v>
          </cell>
          <cell r="CG988">
            <v>2255.17</v>
          </cell>
          <cell r="CH988">
            <v>2238.79</v>
          </cell>
          <cell r="CI988">
            <v>2295.9899999999998</v>
          </cell>
          <cell r="CJ988">
            <v>2308.4899999999998</v>
          </cell>
          <cell r="CK988">
            <v>2394.31</v>
          </cell>
          <cell r="CL988">
            <v>2398.56</v>
          </cell>
          <cell r="CM988">
            <v>2426.52</v>
          </cell>
          <cell r="CN988">
            <v>2579.08</v>
          </cell>
          <cell r="CO988">
            <v>2486.0700000000002</v>
          </cell>
          <cell r="CP988">
            <v>2375.0300000000002</v>
          </cell>
          <cell r="CQ988">
            <v>2293.38</v>
          </cell>
          <cell r="CR988">
            <v>2245.71</v>
          </cell>
          <cell r="CS988">
            <v>2267.63</v>
          </cell>
          <cell r="CT988">
            <v>2284.2199999999998</v>
          </cell>
          <cell r="CU988">
            <v>2274.71</v>
          </cell>
          <cell r="CV988">
            <v>2287.5100000000002</v>
          </cell>
          <cell r="CW988">
            <v>2288.2199999999998</v>
          </cell>
          <cell r="CX988">
            <v>2302.7800000000002</v>
          </cell>
          <cell r="CY988">
            <v>2308.4899999999998</v>
          </cell>
          <cell r="CZ988">
            <v>2324.2199999999998</v>
          </cell>
          <cell r="DA988">
            <v>2338.89</v>
          </cell>
          <cell r="DB988">
            <v>2348.3200000000002</v>
          </cell>
          <cell r="DC988">
            <v>2363.23</v>
          </cell>
          <cell r="DD988">
            <v>2327.98</v>
          </cell>
          <cell r="DE988">
            <v>2363.75</v>
          </cell>
          <cell r="DF988">
            <v>2389.75</v>
          </cell>
          <cell r="DG988">
            <v>2575.19</v>
          </cell>
          <cell r="DH988">
            <v>2575.19</v>
          </cell>
          <cell r="DI988">
            <v>2608.3000000000002</v>
          </cell>
          <cell r="DJ988">
            <v>2536.5100000000002</v>
          </cell>
          <cell r="DK988">
            <v>2612.44</v>
          </cell>
          <cell r="DL988">
            <v>2694.09</v>
          </cell>
          <cell r="DM988">
            <v>2724.92</v>
          </cell>
          <cell r="DN988">
            <v>2655.18</v>
          </cell>
          <cell r="DO988">
            <v>2678.16</v>
          </cell>
          <cell r="DP988">
            <v>2686.54</v>
          </cell>
          <cell r="DQ988">
            <v>2749.14</v>
          </cell>
          <cell r="DR988">
            <v>2807.2</v>
          </cell>
          <cell r="DS988">
            <v>2844.55</v>
          </cell>
          <cell r="DT988">
            <v>2876.2</v>
          </cell>
          <cell r="DU988">
            <v>2840.08</v>
          </cell>
          <cell r="DV988">
            <v>2867.29</v>
          </cell>
          <cell r="DW988">
            <v>2858.82</v>
          </cell>
          <cell r="DX988">
            <v>2826.95</v>
          </cell>
          <cell r="DY988">
            <v>2926.62</v>
          </cell>
          <cell r="DZ988">
            <v>2926.62</v>
          </cell>
          <cell r="EA988">
            <v>2959.01</v>
          </cell>
          <cell r="EB988">
            <v>2951.86</v>
          </cell>
          <cell r="EC988">
            <v>2913</v>
          </cell>
          <cell r="ED988">
            <v>2814.89</v>
          </cell>
          <cell r="EE988">
            <v>2726.66</v>
          </cell>
          <cell r="EF988">
            <v>2827.86</v>
          </cell>
          <cell r="EG988">
            <v>2751.23</v>
          </cell>
          <cell r="EH988">
            <v>2647.22</v>
          </cell>
          <cell r="EP988">
            <v>2306.9</v>
          </cell>
        </row>
        <row r="989">
          <cell r="A989" t="str">
            <v>GIS+SPRMTRM IFC Col$/US$</v>
          </cell>
          <cell r="C989" t="str">
            <v>GIS+SP</v>
          </cell>
          <cell r="D989" t="str">
            <v>R</v>
          </cell>
          <cell r="E989" t="str">
            <v>M</v>
          </cell>
          <cell r="G989" t="str">
            <v>LFS</v>
          </cell>
          <cell r="H989" t="str">
            <v>TRM IFC Col$/US$</v>
          </cell>
          <cell r="EA989">
            <v>2597</v>
          </cell>
          <cell r="ED989">
            <v>2552</v>
          </cell>
        </row>
        <row r="990">
          <cell r="A990" t="str">
            <v>GIS+SPRMTRM Último día mes Col$/US$</v>
          </cell>
          <cell r="C990" t="str">
            <v>GIS+SP</v>
          </cell>
          <cell r="D990" t="str">
            <v>R</v>
          </cell>
          <cell r="E990" t="str">
            <v>M</v>
          </cell>
          <cell r="G990" t="str">
            <v>LFS</v>
          </cell>
          <cell r="H990" t="str">
            <v>TRM Último día mes Col$/US$</v>
          </cell>
          <cell r="CN990">
            <v>2633.12</v>
          </cell>
        </row>
        <row r="993">
          <cell r="H993" t="str">
            <v>CxC</v>
          </cell>
        </row>
        <row r="994">
          <cell r="A994" t="str">
            <v>GIS+SPCxCRMMM Col$Préstamo a Compañías Operativas</v>
          </cell>
          <cell r="B994" t="str">
            <v>CxC</v>
          </cell>
          <cell r="C994" t="str">
            <v>GIS+SP</v>
          </cell>
          <cell r="D994" t="str">
            <v>R</v>
          </cell>
          <cell r="E994" t="str">
            <v>M</v>
          </cell>
          <cell r="F994" t="str">
            <v>MM Col$</v>
          </cell>
          <cell r="G994" t="str">
            <v>LFS</v>
          </cell>
          <cell r="H994" t="str">
            <v>Préstamo a Compañías Operativas</v>
          </cell>
          <cell r="BX994">
            <v>202336</v>
          </cell>
          <cell r="BY994">
            <v>282565.09999999998</v>
          </cell>
          <cell r="BZ994">
            <v>282565.09999999998</v>
          </cell>
          <cell r="CA994">
            <v>282566.7</v>
          </cell>
          <cell r="CB994">
            <v>47566.629996000003</v>
          </cell>
          <cell r="CC994">
            <v>57159.68</v>
          </cell>
          <cell r="CD994">
            <v>76247.991181999998</v>
          </cell>
          <cell r="CE994">
            <v>76247.991181999998</v>
          </cell>
        </row>
        <row r="995">
          <cell r="H995" t="str">
            <v>SP a Generales</v>
          </cell>
          <cell r="CB995">
            <v>0</v>
          </cell>
          <cell r="CC995">
            <v>0</v>
          </cell>
          <cell r="CD995">
            <v>19088.311182000001</v>
          </cell>
          <cell r="CE995">
            <v>19088.311182000001</v>
          </cell>
        </row>
        <row r="996">
          <cell r="H996" t="str">
            <v>SI a Generales</v>
          </cell>
          <cell r="CB996">
            <v>47566.629996000003</v>
          </cell>
          <cell r="CC996">
            <v>57159.68</v>
          </cell>
          <cell r="CD996">
            <v>57159.68</v>
          </cell>
          <cell r="CE996">
            <v>57159.68</v>
          </cell>
        </row>
        <row r="997">
          <cell r="H997" t="str">
            <v>OBLIGACIONES FINANCIERAS CONSOLIDADAS</v>
          </cell>
        </row>
        <row r="998">
          <cell r="A998" t="str">
            <v>DeudaGIS+SP</v>
          </cell>
          <cell r="B998" t="str">
            <v>Deuda</v>
          </cell>
          <cell r="H998" t="str">
            <v>GIS+SP</v>
          </cell>
        </row>
        <row r="999">
          <cell r="A999" t="str">
            <v>DeudaMM Col$</v>
          </cell>
          <cell r="B999" t="str">
            <v>Deuda</v>
          </cell>
          <cell r="H999" t="str">
            <v>MM Col$</v>
          </cell>
        </row>
        <row r="1001">
          <cell r="A1001" t="str">
            <v>DeudaCAPITAL</v>
          </cell>
          <cell r="B1001" t="str">
            <v>Deuda</v>
          </cell>
          <cell r="H1001" t="str">
            <v>CAPITAL</v>
          </cell>
        </row>
        <row r="1002">
          <cell r="A1002" t="str">
            <v>GIS+SPDeudaRMMM Col$CORRIENTES</v>
          </cell>
          <cell r="B1002" t="str">
            <v>Deuda</v>
          </cell>
          <cell r="C1002" t="str">
            <v>GIS+SP</v>
          </cell>
          <cell r="D1002" t="str">
            <v>R</v>
          </cell>
          <cell r="E1002" t="str">
            <v>M</v>
          </cell>
          <cell r="F1002" t="str">
            <v>MM Col$</v>
          </cell>
          <cell r="G1002" t="str">
            <v>LFS</v>
          </cell>
          <cell r="H1002" t="str">
            <v>CORRIENTES</v>
          </cell>
        </row>
        <row r="1003">
          <cell r="A1003" t="str">
            <v>GIS+SPDeudaRMMM Col$Bancolombia SWAP - Capital - CP</v>
          </cell>
          <cell r="B1003" t="str">
            <v>Deuda</v>
          </cell>
          <cell r="C1003" t="str">
            <v>GIS+SP</v>
          </cell>
          <cell r="D1003" t="str">
            <v>R</v>
          </cell>
          <cell r="E1003" t="str">
            <v>M</v>
          </cell>
          <cell r="F1003" t="str">
            <v>MM Col$</v>
          </cell>
          <cell r="G1003" t="str">
            <v>LFS</v>
          </cell>
          <cell r="H1003" t="str">
            <v>Bancolombia SWAP - Capital - CP</v>
          </cell>
          <cell r="BH1003">
            <v>629</v>
          </cell>
          <cell r="BI1003">
            <v>1578</v>
          </cell>
          <cell r="BJ1003">
            <v>2815</v>
          </cell>
          <cell r="BK1003">
            <v>2294</v>
          </cell>
          <cell r="BL1003">
            <v>1764</v>
          </cell>
          <cell r="BM1003">
            <v>3227</v>
          </cell>
          <cell r="BN1003">
            <v>4613</v>
          </cell>
          <cell r="BO1003">
            <v>5443</v>
          </cell>
          <cell r="BP1003">
            <v>4671</v>
          </cell>
          <cell r="BQ1003">
            <v>5806</v>
          </cell>
          <cell r="BR1003">
            <v>5325</v>
          </cell>
          <cell r="BS1003">
            <v>5806</v>
          </cell>
        </row>
        <row r="1004">
          <cell r="A1004" t="str">
            <v>GIS+SPDeudaRMMM Col$Papeles ComercialesOLD - Capital - CP</v>
          </cell>
          <cell r="B1004" t="str">
            <v>Deuda</v>
          </cell>
          <cell r="C1004" t="str">
            <v>GIS+SP</v>
          </cell>
          <cell r="D1004" t="str">
            <v>R</v>
          </cell>
          <cell r="E1004" t="str">
            <v>M</v>
          </cell>
          <cell r="F1004" t="str">
            <v>MM Col$</v>
          </cell>
          <cell r="G1004" t="str">
            <v>LFS</v>
          </cell>
          <cell r="H1004" t="str">
            <v>Papeles ComercialesOLD - Capital - CP</v>
          </cell>
          <cell r="BD1004">
            <v>95000</v>
          </cell>
          <cell r="BF1004">
            <v>95000</v>
          </cell>
          <cell r="BG1004">
            <v>95000</v>
          </cell>
          <cell r="BH1004">
            <v>95000</v>
          </cell>
          <cell r="BI1004">
            <v>95000</v>
          </cell>
          <cell r="BJ1004">
            <v>95000</v>
          </cell>
          <cell r="BK1004">
            <v>75000</v>
          </cell>
          <cell r="BL1004">
            <v>75000</v>
          </cell>
          <cell r="BM1004">
            <v>75000</v>
          </cell>
          <cell r="BN1004">
            <v>106479</v>
          </cell>
          <cell r="BO1004">
            <v>106479</v>
          </cell>
          <cell r="BP1004">
            <v>106479</v>
          </cell>
          <cell r="BQ1004">
            <v>121500</v>
          </cell>
          <cell r="BR1004">
            <v>121500</v>
          </cell>
          <cell r="BS1004">
            <v>121500</v>
          </cell>
          <cell r="BT1004">
            <v>75500</v>
          </cell>
          <cell r="BU1004">
            <v>75500</v>
          </cell>
          <cell r="BV1004">
            <v>75500</v>
          </cell>
          <cell r="BW1004">
            <v>120000</v>
          </cell>
          <cell r="BX1004">
            <v>120000</v>
          </cell>
          <cell r="BY1004">
            <v>120000</v>
          </cell>
          <cell r="BZ1004">
            <v>120000</v>
          </cell>
          <cell r="CA1004">
            <v>120000</v>
          </cell>
          <cell r="CB1004">
            <v>120000</v>
          </cell>
          <cell r="CM1004">
            <v>150000</v>
          </cell>
          <cell r="CN1004">
            <v>150000</v>
          </cell>
          <cell r="CQ1004">
            <v>150000</v>
          </cell>
          <cell r="CT1004">
            <v>150000</v>
          </cell>
          <cell r="CV1004">
            <v>150000</v>
          </cell>
          <cell r="CW1004">
            <v>150000</v>
          </cell>
          <cell r="CX1004">
            <v>150000</v>
          </cell>
        </row>
        <row r="1005">
          <cell r="A1005" t="str">
            <v>GIS+SPDeudaRMMM Col$Operaciones Repo - Valores Bancolombia - Capital - CP</v>
          </cell>
          <cell r="B1005" t="str">
            <v>Deuda</v>
          </cell>
          <cell r="C1005" t="str">
            <v>GIS+SP</v>
          </cell>
          <cell r="D1005" t="str">
            <v>R</v>
          </cell>
          <cell r="E1005" t="str">
            <v>M</v>
          </cell>
          <cell r="F1005" t="str">
            <v>MM Col$</v>
          </cell>
          <cell r="G1005" t="str">
            <v>LFS</v>
          </cell>
          <cell r="H1005" t="str">
            <v>Operaciones Repo - Valores Bancolombia - Capital - CP</v>
          </cell>
          <cell r="J1005">
            <v>46056</v>
          </cell>
          <cell r="L1005">
            <v>46002</v>
          </cell>
          <cell r="M1005">
            <v>29857.9</v>
          </cell>
          <cell r="N1005">
            <v>56080</v>
          </cell>
          <cell r="P1005">
            <v>55960.4</v>
          </cell>
          <cell r="R1005">
            <v>55821</v>
          </cell>
          <cell r="S1005">
            <v>1396</v>
          </cell>
          <cell r="T1005">
            <v>45291</v>
          </cell>
          <cell r="U1005">
            <v>5041</v>
          </cell>
          <cell r="V1005">
            <v>45278</v>
          </cell>
          <cell r="X1005">
            <v>40156</v>
          </cell>
          <cell r="AC1005">
            <v>29609</v>
          </cell>
          <cell r="AE1005">
            <v>29666</v>
          </cell>
          <cell r="AG1005">
            <v>31573.200000000001</v>
          </cell>
          <cell r="AH1005">
            <v>43558</v>
          </cell>
          <cell r="AI1005">
            <v>43501</v>
          </cell>
          <cell r="AJ1005">
            <v>44607</v>
          </cell>
          <cell r="AK1005">
            <v>55916</v>
          </cell>
          <cell r="AL1005">
            <v>78761</v>
          </cell>
          <cell r="AM1005">
            <v>64472</v>
          </cell>
          <cell r="AN1005">
            <v>64336</v>
          </cell>
          <cell r="AO1005">
            <v>54078</v>
          </cell>
          <cell r="AP1005">
            <v>53936</v>
          </cell>
          <cell r="AQ1005">
            <v>19712</v>
          </cell>
          <cell r="AR1005">
            <v>19712</v>
          </cell>
          <cell r="AW1005">
            <v>20661</v>
          </cell>
          <cell r="AX1005">
            <v>21551</v>
          </cell>
          <cell r="AY1005">
            <v>29301</v>
          </cell>
          <cell r="AZ1005">
            <v>31694</v>
          </cell>
          <cell r="BB1005">
            <v>51127</v>
          </cell>
          <cell r="BC1005">
            <v>24550</v>
          </cell>
          <cell r="BD1005">
            <v>3216</v>
          </cell>
          <cell r="BF1005">
            <v>11498</v>
          </cell>
          <cell r="BG1005">
            <v>29064</v>
          </cell>
          <cell r="BH1005">
            <v>27215</v>
          </cell>
          <cell r="BI1005">
            <v>46676</v>
          </cell>
          <cell r="BJ1005">
            <v>14906</v>
          </cell>
          <cell r="BK1005">
            <v>19310</v>
          </cell>
          <cell r="BL1005">
            <v>27866</v>
          </cell>
          <cell r="BM1005">
            <v>41126</v>
          </cell>
          <cell r="BN1005">
            <v>17054</v>
          </cell>
          <cell r="BO1005">
            <v>10587</v>
          </cell>
          <cell r="BP1005">
            <v>3197</v>
          </cell>
          <cell r="BQ1005">
            <v>2396</v>
          </cell>
          <cell r="BR1005">
            <v>25481</v>
          </cell>
          <cell r="BS1005">
            <v>21417</v>
          </cell>
          <cell r="BT1005">
            <v>20022</v>
          </cell>
          <cell r="BU1005">
            <v>20353</v>
          </cell>
          <cell r="BV1005">
            <v>20547</v>
          </cell>
          <cell r="BW1005">
            <v>938</v>
          </cell>
          <cell r="BX1005">
            <v>122</v>
          </cell>
          <cell r="BY1005">
            <v>10127</v>
          </cell>
          <cell r="BZ1005">
            <v>5922</v>
          </cell>
          <cell r="CA1005">
            <v>5922</v>
          </cell>
          <cell r="CE1005">
            <v>2001</v>
          </cell>
          <cell r="CG1005">
            <v>24835</v>
          </cell>
          <cell r="CH1005">
            <v>25007</v>
          </cell>
          <cell r="CI1005">
            <v>25045</v>
          </cell>
          <cell r="CJ1005">
            <v>25045</v>
          </cell>
          <cell r="CK1005">
            <v>52223</v>
          </cell>
          <cell r="CL1005">
            <v>47987</v>
          </cell>
        </row>
        <row r="1006">
          <cell r="A1006" t="str">
            <v>GIS+SPDeudaRMMM Col$Operaciones Repo - Corredores Asociados - Capital - CP</v>
          </cell>
          <cell r="B1006" t="str">
            <v>Deuda</v>
          </cell>
          <cell r="C1006" t="str">
            <v>GIS+SP</v>
          </cell>
          <cell r="D1006" t="str">
            <v>R</v>
          </cell>
          <cell r="E1006" t="str">
            <v>M</v>
          </cell>
          <cell r="F1006" t="str">
            <v>MM Col$</v>
          </cell>
          <cell r="G1006" t="str">
            <v>LFS</v>
          </cell>
          <cell r="H1006" t="str">
            <v>Operaciones Repo - Corredores Asociados - Capital - CP</v>
          </cell>
          <cell r="AX1006">
            <v>7598</v>
          </cell>
          <cell r="AY1006">
            <v>7468</v>
          </cell>
        </row>
        <row r="1007">
          <cell r="A1007" t="str">
            <v>GIS+SPDeudaRMMM Col$Bancolombia S.A. - Cap - CP</v>
          </cell>
          <cell r="B1007" t="str">
            <v>Deuda</v>
          </cell>
          <cell r="C1007" t="str">
            <v>GIS+SP</v>
          </cell>
          <cell r="D1007" t="str">
            <v>R</v>
          </cell>
          <cell r="E1007" t="str">
            <v>M</v>
          </cell>
          <cell r="F1007" t="str">
            <v>MM Col$</v>
          </cell>
          <cell r="G1007" t="str">
            <v>LFS</v>
          </cell>
          <cell r="H1007" t="str">
            <v>Bancolombia S.A. - Cap - CP</v>
          </cell>
          <cell r="J1007">
            <v>101370</v>
          </cell>
          <cell r="L1007">
            <v>101370</v>
          </cell>
          <cell r="M1007">
            <v>895749.9</v>
          </cell>
          <cell r="AC1007">
            <v>5170</v>
          </cell>
          <cell r="AE1007">
            <v>5170.1000000000004</v>
          </cell>
          <cell r="AF1007">
            <v>117389</v>
          </cell>
          <cell r="AG1007">
            <v>5170</v>
          </cell>
          <cell r="AI1007">
            <v>96632</v>
          </cell>
          <cell r="AW1007">
            <v>61000</v>
          </cell>
          <cell r="AX1007">
            <v>61000</v>
          </cell>
          <cell r="AY1007">
            <v>60900</v>
          </cell>
          <cell r="AZ1007">
            <v>17344</v>
          </cell>
          <cell r="BB1007">
            <v>18050</v>
          </cell>
        </row>
        <row r="1008">
          <cell r="A1008" t="str">
            <v>GIS+SPDeudaRMMM Col$Banco de bogota S.A. - Cap - CP</v>
          </cell>
          <cell r="B1008" t="str">
            <v>Deuda</v>
          </cell>
          <cell r="C1008" t="str">
            <v>GIS+SP</v>
          </cell>
          <cell r="D1008" t="str">
            <v>R</v>
          </cell>
          <cell r="E1008" t="str">
            <v>M</v>
          </cell>
          <cell r="F1008" t="str">
            <v>MM Col$</v>
          </cell>
          <cell r="G1008" t="str">
            <v>LFS</v>
          </cell>
          <cell r="H1008" t="str">
            <v>Banco de bogota S.A. - Cap - CP</v>
          </cell>
          <cell r="J1008">
            <v>215200</v>
          </cell>
          <cell r="K1008">
            <v>360000</v>
          </cell>
          <cell r="L1008">
            <v>224200</v>
          </cell>
          <cell r="M1008">
            <v>360000</v>
          </cell>
          <cell r="N1008">
            <v>273200</v>
          </cell>
          <cell r="O1008">
            <v>110000</v>
          </cell>
          <cell r="P1008">
            <v>273200</v>
          </cell>
          <cell r="R1008">
            <v>273200</v>
          </cell>
          <cell r="T1008">
            <v>273200</v>
          </cell>
          <cell r="V1008">
            <v>259828</v>
          </cell>
          <cell r="W1008">
            <v>53170</v>
          </cell>
          <cell r="X1008">
            <v>259828</v>
          </cell>
          <cell r="Y1008">
            <v>89892</v>
          </cell>
          <cell r="Z1008">
            <v>324000</v>
          </cell>
          <cell r="AA1008">
            <v>88410</v>
          </cell>
          <cell r="AB1008">
            <v>324000</v>
          </cell>
          <cell r="AC1008">
            <v>37412</v>
          </cell>
          <cell r="AD1008">
            <v>335000</v>
          </cell>
          <cell r="AE1008">
            <v>38147</v>
          </cell>
          <cell r="AF1008">
            <v>360000</v>
          </cell>
          <cell r="AG1008">
            <v>37159.599999999999</v>
          </cell>
          <cell r="AH1008">
            <v>38280</v>
          </cell>
          <cell r="AI1008">
            <v>120568</v>
          </cell>
          <cell r="AJ1008">
            <v>176405</v>
          </cell>
          <cell r="AK1008">
            <v>113191</v>
          </cell>
          <cell r="AL1008">
            <v>61026</v>
          </cell>
          <cell r="AM1008">
            <v>61356</v>
          </cell>
          <cell r="AN1008">
            <v>62763</v>
          </cell>
          <cell r="AO1008">
            <v>76181</v>
          </cell>
          <cell r="AP1008">
            <v>36750</v>
          </cell>
          <cell r="AQ1008">
            <v>36750</v>
          </cell>
          <cell r="AR1008">
            <v>49000</v>
          </cell>
          <cell r="AT1008">
            <v>49000</v>
          </cell>
          <cell r="AV1008">
            <v>49000</v>
          </cell>
          <cell r="AW1008">
            <v>49396</v>
          </cell>
          <cell r="AX1008">
            <v>49196</v>
          </cell>
          <cell r="AY1008">
            <v>18000</v>
          </cell>
        </row>
        <row r="1009">
          <cell r="A1009" t="str">
            <v>GIS+SPDeudaRMMM Col$Davivienda - Cap - CP</v>
          </cell>
          <cell r="B1009" t="str">
            <v>Deuda</v>
          </cell>
          <cell r="C1009" t="str">
            <v>GIS+SP</v>
          </cell>
          <cell r="D1009" t="str">
            <v>R</v>
          </cell>
          <cell r="E1009" t="str">
            <v>M</v>
          </cell>
          <cell r="F1009" t="str">
            <v>MM Col$</v>
          </cell>
          <cell r="G1009" t="str">
            <v>LFS</v>
          </cell>
          <cell r="H1009" t="str">
            <v>Davivienda - Cap - CP</v>
          </cell>
          <cell r="K1009">
            <v>271978</v>
          </cell>
          <cell r="L1009">
            <v>72549</v>
          </cell>
          <cell r="M1009">
            <v>194851</v>
          </cell>
          <cell r="N1009">
            <v>73250</v>
          </cell>
          <cell r="P1009">
            <v>72020.800000000003</v>
          </cell>
          <cell r="R1009">
            <v>73008.399999999994</v>
          </cell>
          <cell r="T1009">
            <v>71629.600000000006</v>
          </cell>
          <cell r="V1009">
            <v>71384</v>
          </cell>
          <cell r="X1009">
            <v>256732</v>
          </cell>
          <cell r="Z1009">
            <v>246960</v>
          </cell>
          <cell r="AB1009">
            <v>250890</v>
          </cell>
          <cell r="AD1009">
            <v>247359</v>
          </cell>
          <cell r="AF1009">
            <v>252837</v>
          </cell>
        </row>
        <row r="1010">
          <cell r="A1010" t="str">
            <v>GIS+SPDeudaRMMM Col$Banco de bogota NY - Cap - CP</v>
          </cell>
          <cell r="B1010" t="str">
            <v>Deuda</v>
          </cell>
          <cell r="C1010" t="str">
            <v>GIS+SP</v>
          </cell>
          <cell r="D1010" t="str">
            <v>R</v>
          </cell>
          <cell r="E1010" t="str">
            <v>M</v>
          </cell>
          <cell r="F1010" t="str">
            <v>MM Col$</v>
          </cell>
          <cell r="G1010" t="str">
            <v>LFS</v>
          </cell>
          <cell r="H1010" t="str">
            <v>Banco de bogota NY - Cap - CP</v>
          </cell>
          <cell r="AA1010">
            <v>35364</v>
          </cell>
          <cell r="AC1010">
            <v>37412</v>
          </cell>
        </row>
        <row r="1011">
          <cell r="A1011" t="str">
            <v>GIS+SPDeudaRMMM Col$La Merced S.A. - Capital - CP</v>
          </cell>
          <cell r="B1011" t="str">
            <v>Deuda</v>
          </cell>
          <cell r="C1011" t="str">
            <v>GIS+SP</v>
          </cell>
          <cell r="D1011" t="str">
            <v>R</v>
          </cell>
          <cell r="E1011" t="str">
            <v>M</v>
          </cell>
          <cell r="F1011" t="str">
            <v>MM Col$</v>
          </cell>
          <cell r="G1011" t="str">
            <v>LFS</v>
          </cell>
          <cell r="H1011" t="str">
            <v>La Merced S.A. - Capital - CP</v>
          </cell>
          <cell r="BF1011">
            <v>7000</v>
          </cell>
          <cell r="BG1011">
            <v>7000</v>
          </cell>
          <cell r="BH1011">
            <v>7000</v>
          </cell>
          <cell r="BI1011">
            <v>7000</v>
          </cell>
          <cell r="BJ1011">
            <v>7000</v>
          </cell>
          <cell r="BK1011">
            <v>7000</v>
          </cell>
          <cell r="BL1011">
            <v>7000</v>
          </cell>
          <cell r="BM1011">
            <v>7000</v>
          </cell>
          <cell r="BN1011">
            <v>7000</v>
          </cell>
          <cell r="BO1011">
            <v>7000</v>
          </cell>
          <cell r="BP1011">
            <v>7000</v>
          </cell>
          <cell r="BQ1011">
            <v>7000</v>
          </cell>
          <cell r="BR1011">
            <v>7000</v>
          </cell>
          <cell r="BS1011">
            <v>7000</v>
          </cell>
          <cell r="BT1011">
            <v>7000</v>
          </cell>
          <cell r="BU1011">
            <v>7000</v>
          </cell>
          <cell r="BV1011">
            <v>7000</v>
          </cell>
          <cell r="BW1011">
            <v>7000</v>
          </cell>
          <cell r="BX1011">
            <v>7000</v>
          </cell>
          <cell r="BY1011">
            <v>7000</v>
          </cell>
          <cell r="BZ1011">
            <v>7000</v>
          </cell>
          <cell r="CA1011">
            <v>7000</v>
          </cell>
          <cell r="CB1011">
            <v>7000</v>
          </cell>
          <cell r="CC1011">
            <v>7000</v>
          </cell>
          <cell r="CD1011">
            <v>7000</v>
          </cell>
          <cell r="CE1011">
            <v>7000</v>
          </cell>
        </row>
        <row r="1012">
          <cell r="A1012" t="str">
            <v>GIS+SPDeudaRMMM Col$Banco BBVA S.A. - Capital - CP</v>
          </cell>
          <cell r="B1012" t="str">
            <v>Deuda</v>
          </cell>
          <cell r="C1012" t="str">
            <v>GIS+SP</v>
          </cell>
          <cell r="D1012" t="str">
            <v>R</v>
          </cell>
          <cell r="E1012" t="str">
            <v>M</v>
          </cell>
          <cell r="F1012" t="str">
            <v>MM Col$</v>
          </cell>
          <cell r="G1012" t="str">
            <v>LFS</v>
          </cell>
          <cell r="H1012" t="str">
            <v>Banco BBVA S.A. - Capital - CP</v>
          </cell>
          <cell r="J1012">
            <v>45000</v>
          </cell>
          <cell r="L1012">
            <v>109439.9</v>
          </cell>
          <cell r="N1012">
            <v>65062.7</v>
          </cell>
          <cell r="P1012">
            <v>63335</v>
          </cell>
          <cell r="R1012">
            <v>64203.5</v>
          </cell>
          <cell r="T1012">
            <v>62991</v>
          </cell>
          <cell r="V1012">
            <v>62775</v>
          </cell>
          <cell r="X1012">
            <v>205386</v>
          </cell>
          <cell r="Y1012">
            <v>53935</v>
          </cell>
          <cell r="Z1012">
            <v>86436</v>
          </cell>
          <cell r="AA1012">
            <v>38900</v>
          </cell>
          <cell r="AC1012">
            <v>41153</v>
          </cell>
          <cell r="AG1012">
            <v>9289.9</v>
          </cell>
          <cell r="AI1012">
            <v>71924</v>
          </cell>
          <cell r="AJ1012">
            <v>97999</v>
          </cell>
          <cell r="AK1012">
            <v>96360</v>
          </cell>
          <cell r="AL1012">
            <v>92846</v>
          </cell>
          <cell r="AM1012">
            <v>93684</v>
          </cell>
          <cell r="AN1012">
            <v>66100</v>
          </cell>
          <cell r="AV1012">
            <v>38000</v>
          </cell>
          <cell r="AW1012">
            <v>38000</v>
          </cell>
          <cell r="AX1012">
            <v>38000</v>
          </cell>
          <cell r="AY1012">
            <v>59000</v>
          </cell>
        </row>
        <row r="1013">
          <cell r="A1013" t="str">
            <v>GIS+SPDeudaRMMM Col$Bonos 7 y 10 años - Capital - CP</v>
          </cell>
          <cell r="B1013" t="str">
            <v>Deuda</v>
          </cell>
          <cell r="C1013" t="str">
            <v>GIS+SP</v>
          </cell>
          <cell r="D1013" t="str">
            <v>R</v>
          </cell>
          <cell r="E1013" t="str">
            <v>M</v>
          </cell>
          <cell r="F1013" t="str">
            <v>MM Col$</v>
          </cell>
          <cell r="G1013" t="str">
            <v>LFS</v>
          </cell>
          <cell r="H1013" t="str">
            <v>Bonos 7 y 10 años - Capital - CP</v>
          </cell>
          <cell r="AZ1013">
            <v>26000</v>
          </cell>
          <cell r="BB1013">
            <v>26039</v>
          </cell>
          <cell r="BC1013">
            <v>26039</v>
          </cell>
          <cell r="BD1013">
            <v>26039</v>
          </cell>
          <cell r="BF1013">
            <v>26039</v>
          </cell>
          <cell r="BG1013">
            <v>26039</v>
          </cell>
          <cell r="BH1013">
            <v>26039</v>
          </cell>
          <cell r="BI1013">
            <v>26039</v>
          </cell>
          <cell r="CM1013">
            <v>69920</v>
          </cell>
          <cell r="CN1013">
            <v>70370</v>
          </cell>
          <cell r="CQ1013">
            <v>70370</v>
          </cell>
          <cell r="CT1013">
            <v>32370</v>
          </cell>
          <cell r="CV1013">
            <v>32370</v>
          </cell>
          <cell r="CW1013">
            <v>8320</v>
          </cell>
          <cell r="CX1013">
            <v>770</v>
          </cell>
        </row>
        <row r="1014">
          <cell r="A1014" t="str">
            <v>GIS+SPDeudaRMMM Col$Crédito Sindicado (BVI) - Capital - CP</v>
          </cell>
          <cell r="B1014" t="str">
            <v>Deuda</v>
          </cell>
          <cell r="C1014" t="str">
            <v>GIS+SP</v>
          </cell>
          <cell r="D1014" t="str">
            <v>R</v>
          </cell>
          <cell r="E1014" t="str">
            <v>M</v>
          </cell>
          <cell r="F1014" t="str">
            <v>MM Col$</v>
          </cell>
          <cell r="G1014" t="str">
            <v>LFS</v>
          </cell>
          <cell r="H1014" t="str">
            <v>Crédito Sindicado (BVI) - Capital - CP</v>
          </cell>
          <cell r="AY1014">
            <v>22247</v>
          </cell>
          <cell r="AZ1014">
            <v>22247</v>
          </cell>
          <cell r="BB1014">
            <v>22247</v>
          </cell>
          <cell r="BC1014">
            <v>22247</v>
          </cell>
          <cell r="BD1014">
            <v>22247</v>
          </cell>
          <cell r="BF1014">
            <v>22247</v>
          </cell>
          <cell r="BG1014">
            <v>22247</v>
          </cell>
          <cell r="BH1014">
            <v>22247</v>
          </cell>
          <cell r="BI1014">
            <v>22247</v>
          </cell>
          <cell r="BJ1014">
            <v>22247</v>
          </cell>
          <cell r="BK1014">
            <v>22247</v>
          </cell>
          <cell r="BL1014">
            <v>22247</v>
          </cell>
          <cell r="BM1014">
            <v>22247</v>
          </cell>
          <cell r="BN1014">
            <v>22247</v>
          </cell>
          <cell r="BO1014">
            <v>22247</v>
          </cell>
          <cell r="BP1014">
            <v>22247</v>
          </cell>
          <cell r="BQ1014">
            <v>22247</v>
          </cell>
          <cell r="BR1014">
            <v>22247</v>
          </cell>
          <cell r="BS1014">
            <v>22247</v>
          </cell>
          <cell r="BT1014">
            <v>22247</v>
          </cell>
          <cell r="BU1014">
            <v>22247</v>
          </cell>
          <cell r="BV1014">
            <v>22247</v>
          </cell>
          <cell r="BW1014">
            <v>22247</v>
          </cell>
          <cell r="BX1014">
            <v>22247</v>
          </cell>
          <cell r="BY1014">
            <v>22247.319608000002</v>
          </cell>
          <cell r="BZ1014">
            <v>22247.319608000002</v>
          </cell>
          <cell r="CA1014">
            <v>22247.319608000002</v>
          </cell>
        </row>
        <row r="1015">
          <cell r="A1015" t="str">
            <v>GIS+SPDeudaRMMM Col$Corporacion Financiera Internacional IFC - Capital - CP</v>
          </cell>
          <cell r="B1015" t="str">
            <v>Deuda</v>
          </cell>
          <cell r="C1015" t="str">
            <v>GIS+SP</v>
          </cell>
          <cell r="D1015" t="str">
            <v>R</v>
          </cell>
          <cell r="E1015" t="str">
            <v>M</v>
          </cell>
          <cell r="F1015" t="str">
            <v>MM Col$</v>
          </cell>
          <cell r="G1015" t="str">
            <v>LFS</v>
          </cell>
          <cell r="H1015" t="str">
            <v>Corporacion Financiera Internacional IFC - Capital - CP</v>
          </cell>
          <cell r="BT1015">
            <v>18520.099999999999</v>
          </cell>
          <cell r="BU1015">
            <v>18520.099999999999</v>
          </cell>
          <cell r="BV1015">
            <v>18520.099999999999</v>
          </cell>
          <cell r="BW1015">
            <v>18520.099999999999</v>
          </cell>
          <cell r="BX1015">
            <v>18520.099999999999</v>
          </cell>
          <cell r="BY1015">
            <v>18520.099999999999</v>
          </cell>
          <cell r="BZ1015">
            <v>18520.099999999999</v>
          </cell>
          <cell r="CA1015">
            <v>18520.099999999999</v>
          </cell>
          <cell r="CB1015">
            <v>18520.099999999999</v>
          </cell>
          <cell r="CC1015">
            <v>18520.099999999999</v>
          </cell>
          <cell r="CD1015">
            <v>18520.099999999999</v>
          </cell>
          <cell r="CE1015">
            <v>18520.099999999999</v>
          </cell>
          <cell r="CF1015">
            <v>18821</v>
          </cell>
          <cell r="CG1015">
            <v>18821</v>
          </cell>
          <cell r="CH1015">
            <v>18821</v>
          </cell>
          <cell r="CI1015">
            <v>18821</v>
          </cell>
          <cell r="CJ1015">
            <v>18821</v>
          </cell>
          <cell r="CK1015">
            <v>18821</v>
          </cell>
          <cell r="CL1015">
            <v>18783</v>
          </cell>
          <cell r="CM1015">
            <v>18783</v>
          </cell>
          <cell r="CN1015">
            <v>18783</v>
          </cell>
          <cell r="CQ1015">
            <v>18783</v>
          </cell>
          <cell r="CT1015">
            <v>18821</v>
          </cell>
          <cell r="CV1015">
            <v>16013</v>
          </cell>
          <cell r="CW1015">
            <v>16018</v>
          </cell>
          <cell r="CX1015">
            <v>16120</v>
          </cell>
        </row>
        <row r="1016">
          <cell r="A1016" t="str">
            <v>GIS+SPDeudaRMMM Col$Bancolombia S.A. (Sobregiro Bancario)</v>
          </cell>
          <cell r="B1016" t="str">
            <v>Deuda</v>
          </cell>
          <cell r="C1016" t="str">
            <v>GIS+SP</v>
          </cell>
          <cell r="D1016" t="str">
            <v>R</v>
          </cell>
          <cell r="E1016" t="str">
            <v>M</v>
          </cell>
          <cell r="F1016" t="str">
            <v>MM Col$</v>
          </cell>
          <cell r="G1016" t="str">
            <v>LFS</v>
          </cell>
          <cell r="H1016" t="str">
            <v>Bancolombia S.A. (Sobregiro Bancario)</v>
          </cell>
          <cell r="BL1016">
            <v>91</v>
          </cell>
        </row>
        <row r="1017">
          <cell r="A1017" t="str">
            <v>GIS+SPDeudaRMMM Col$Compañía Suramericana de Seguros de Vida - Capital - CP</v>
          </cell>
          <cell r="B1017" t="str">
            <v>Deuda</v>
          </cell>
          <cell r="C1017" t="str">
            <v>GIS+SP</v>
          </cell>
          <cell r="D1017" t="str">
            <v>R</v>
          </cell>
          <cell r="E1017" t="str">
            <v>M</v>
          </cell>
          <cell r="F1017" t="str">
            <v>MM Col$</v>
          </cell>
          <cell r="G1017" t="str">
            <v>LFS</v>
          </cell>
          <cell r="H1017" t="str">
            <v>Compañía Suramericana de Seguros de Vida - Capital - CP</v>
          </cell>
          <cell r="CD1017">
            <v>19088</v>
          </cell>
          <cell r="CE1017">
            <v>19088</v>
          </cell>
          <cell r="CF1017">
            <v>18792</v>
          </cell>
          <cell r="CG1017">
            <v>18792</v>
          </cell>
        </row>
        <row r="1018">
          <cell r="A1018" t="str">
            <v>GIS+SPDeudaRMMM Col$Suleasing S.A. - Capital - CP</v>
          </cell>
          <cell r="B1018" t="str">
            <v>Deuda</v>
          </cell>
          <cell r="C1018" t="str">
            <v>GIS+SP</v>
          </cell>
          <cell r="D1018" t="str">
            <v>R</v>
          </cell>
          <cell r="E1018" t="str">
            <v>M</v>
          </cell>
          <cell r="F1018" t="str">
            <v>MM Col$</v>
          </cell>
          <cell r="G1018" t="str">
            <v>LFS</v>
          </cell>
          <cell r="H1018" t="str">
            <v>Suleasing S.A. - Capital - CP</v>
          </cell>
          <cell r="CX1018">
            <v>24</v>
          </cell>
        </row>
        <row r="1019">
          <cell r="A1019" t="str">
            <v>GIS+SPDeudaRMMM Col$Bancolombia S.A. - Capital - CP</v>
          </cell>
          <cell r="B1019" t="str">
            <v>Deuda</v>
          </cell>
          <cell r="C1019" t="str">
            <v>GIS+SP</v>
          </cell>
          <cell r="D1019" t="str">
            <v>R</v>
          </cell>
          <cell r="E1019" t="str">
            <v>M</v>
          </cell>
          <cell r="F1019" t="str">
            <v>MM Col$</v>
          </cell>
          <cell r="G1019" t="str">
            <v>LFS</v>
          </cell>
          <cell r="H1019" t="str">
            <v>Bancolombia S.A. - Capital - CP</v>
          </cell>
          <cell r="CH1019">
            <v>10000</v>
          </cell>
          <cell r="CI1019">
            <v>10011</v>
          </cell>
          <cell r="CJ1019">
            <v>10000</v>
          </cell>
          <cell r="CK1019">
            <v>18000</v>
          </cell>
          <cell r="CL1019">
            <v>18000</v>
          </cell>
          <cell r="CQ1019">
            <v>93846</v>
          </cell>
          <cell r="CT1019">
            <v>25363</v>
          </cell>
        </row>
        <row r="1020">
          <cell r="A1020" t="str">
            <v>GIS+SPDeudaRMMM Col$Papeles Comerciales - capital - CP</v>
          </cell>
          <cell r="B1020" t="str">
            <v>Deuda</v>
          </cell>
          <cell r="C1020" t="str">
            <v>GIS+SP</v>
          </cell>
          <cell r="D1020" t="str">
            <v>R</v>
          </cell>
          <cell r="E1020" t="str">
            <v>M</v>
          </cell>
          <cell r="F1020" t="str">
            <v>MM Col$</v>
          </cell>
          <cell r="G1020" t="str">
            <v>LFS</v>
          </cell>
          <cell r="H1020" t="str">
            <v>Papeles Comerciales - capital - CP</v>
          </cell>
          <cell r="AE1020">
            <v>233652</v>
          </cell>
          <cell r="AG1020">
            <v>233652</v>
          </cell>
          <cell r="AH1020">
            <v>233652</v>
          </cell>
          <cell r="AI1020">
            <v>233652</v>
          </cell>
          <cell r="AJ1020">
            <v>233652</v>
          </cell>
          <cell r="AK1020">
            <v>233652</v>
          </cell>
          <cell r="AL1020">
            <v>233652</v>
          </cell>
          <cell r="AM1020">
            <v>233652</v>
          </cell>
          <cell r="AN1020">
            <v>233652</v>
          </cell>
          <cell r="AO1020">
            <v>233652</v>
          </cell>
          <cell r="AP1020">
            <v>233652</v>
          </cell>
          <cell r="AQ1020">
            <v>233652</v>
          </cell>
        </row>
        <row r="1021">
          <cell r="A1021" t="str">
            <v>GIS+SPDeudaRMMM Col$Compañía Suramericana de Seguros - Capital - CP</v>
          </cell>
          <cell r="B1021" t="str">
            <v>Deuda</v>
          </cell>
          <cell r="C1021" t="str">
            <v>GIS+SP</v>
          </cell>
          <cell r="D1021" t="str">
            <v>R</v>
          </cell>
          <cell r="E1021" t="str">
            <v>M</v>
          </cell>
          <cell r="F1021" t="str">
            <v>MM Col$</v>
          </cell>
          <cell r="G1021" t="str">
            <v>LFS</v>
          </cell>
          <cell r="H1021" t="str">
            <v>Compañía Suramericana de Seguros - Capital - CP</v>
          </cell>
          <cell r="CF1021">
            <v>12827</v>
          </cell>
          <cell r="CG1021">
            <v>12827</v>
          </cell>
        </row>
        <row r="1022">
          <cell r="A1022" t="str">
            <v>GIS+SPDeudaRMMM Col$BanCafé Panamá - Capital</v>
          </cell>
          <cell r="B1022" t="str">
            <v>Deuda</v>
          </cell>
          <cell r="C1022" t="str">
            <v>GIS+SP</v>
          </cell>
          <cell r="D1022" t="str">
            <v>R</v>
          </cell>
          <cell r="E1022" t="str">
            <v>M</v>
          </cell>
          <cell r="F1022" t="str">
            <v>MM Col$</v>
          </cell>
          <cell r="G1022" t="str">
            <v>LFS</v>
          </cell>
          <cell r="H1022" t="str">
            <v>BanCafé Panamá - Capital</v>
          </cell>
          <cell r="K1022">
            <v>116562</v>
          </cell>
          <cell r="AB1022">
            <v>107524</v>
          </cell>
          <cell r="AD1022">
            <v>106011</v>
          </cell>
          <cell r="AF1022">
            <v>108359</v>
          </cell>
        </row>
        <row r="1023">
          <cell r="A1023" t="str">
            <v>GIS+SPDeudaRMMM Col$BBVA S.A. - Capital - CP</v>
          </cell>
          <cell r="B1023" t="str">
            <v>Deuda</v>
          </cell>
          <cell r="C1023" t="str">
            <v>GIS+SP</v>
          </cell>
          <cell r="D1023" t="str">
            <v>R</v>
          </cell>
          <cell r="E1023" t="str">
            <v>M</v>
          </cell>
          <cell r="F1023" t="str">
            <v>MM Col$</v>
          </cell>
          <cell r="G1023" t="str">
            <v>LFS</v>
          </cell>
          <cell r="H1023" t="str">
            <v>BBVA S.A. - Capital - CP</v>
          </cell>
          <cell r="CG1023">
            <v>11000</v>
          </cell>
          <cell r="CH1023">
            <v>11000</v>
          </cell>
          <cell r="CI1023">
            <v>11000</v>
          </cell>
          <cell r="CJ1023">
            <v>11000</v>
          </cell>
          <cell r="CK1023">
            <v>13000</v>
          </cell>
          <cell r="CL1023">
            <v>13000</v>
          </cell>
        </row>
        <row r="1024">
          <cell r="A1024" t="str">
            <v>GIS+SPDeudaRMMM Col$Banco Popular - Capital - CP</v>
          </cell>
          <cell r="B1024" t="str">
            <v>Deuda</v>
          </cell>
          <cell r="C1024" t="str">
            <v>GIS+SP</v>
          </cell>
          <cell r="D1024" t="str">
            <v>R</v>
          </cell>
          <cell r="E1024" t="str">
            <v>M</v>
          </cell>
          <cell r="F1024" t="str">
            <v>MM Col$</v>
          </cell>
          <cell r="G1024" t="str">
            <v>LFS</v>
          </cell>
          <cell r="H1024" t="str">
            <v>Banco Popular - Capital - CP</v>
          </cell>
          <cell r="J1024">
            <v>18000</v>
          </cell>
          <cell r="L1024">
            <v>18000</v>
          </cell>
        </row>
        <row r="1025">
          <cell r="A1025" t="str">
            <v>GIS+SPDeudaRMMM Col$AV Villas - Capital - CP</v>
          </cell>
          <cell r="B1025" t="str">
            <v>Deuda</v>
          </cell>
          <cell r="C1025" t="str">
            <v>GIS+SP</v>
          </cell>
          <cell r="D1025" t="str">
            <v>R</v>
          </cell>
          <cell r="E1025" t="str">
            <v>M</v>
          </cell>
          <cell r="F1025" t="str">
            <v>MM Col$</v>
          </cell>
          <cell r="G1025" t="str">
            <v>LFS</v>
          </cell>
          <cell r="H1025" t="str">
            <v>AV Villas - Capital - CP</v>
          </cell>
          <cell r="J1025">
            <v>25000</v>
          </cell>
          <cell r="L1025">
            <v>25000</v>
          </cell>
        </row>
        <row r="1026">
          <cell r="A1026" t="str">
            <v>GIS+SPDeudaRMMM Col$</v>
          </cell>
          <cell r="B1026" t="str">
            <v>Deuda</v>
          </cell>
          <cell r="C1026" t="str">
            <v>GIS+SP</v>
          </cell>
          <cell r="D1026" t="str">
            <v>R</v>
          </cell>
          <cell r="E1026" t="str">
            <v>M</v>
          </cell>
          <cell r="F1026" t="str">
            <v>MM Col$</v>
          </cell>
          <cell r="G1026" t="str">
            <v>LFS</v>
          </cell>
        </row>
        <row r="1027">
          <cell r="A1027" t="str">
            <v>GIS+SPDeudaRMMM Col$TOTAL CORRIENTE</v>
          </cell>
          <cell r="B1027" t="str">
            <v>Deuda</v>
          </cell>
          <cell r="C1027" t="str">
            <v>GIS+SP</v>
          </cell>
          <cell r="D1027" t="str">
            <v>R</v>
          </cell>
          <cell r="E1027" t="str">
            <v>M</v>
          </cell>
          <cell r="F1027" t="str">
            <v>MM Col$</v>
          </cell>
          <cell r="G1027" t="str">
            <v>LFS</v>
          </cell>
          <cell r="H1027" t="str">
            <v>TOTAL CORRIENTE</v>
          </cell>
          <cell r="J1027">
            <v>450626</v>
          </cell>
          <cell r="K1027">
            <v>748540</v>
          </cell>
          <cell r="L1027">
            <v>596560.9</v>
          </cell>
          <cell r="M1027">
            <v>1480458.8</v>
          </cell>
          <cell r="N1027">
            <v>467592.7</v>
          </cell>
          <cell r="O1027">
            <v>110000</v>
          </cell>
          <cell r="P1027">
            <v>464516.2</v>
          </cell>
          <cell r="Q1027">
            <v>0</v>
          </cell>
          <cell r="R1027">
            <v>466232.9</v>
          </cell>
          <cell r="S1027">
            <v>1396</v>
          </cell>
          <cell r="T1027">
            <v>453111.6</v>
          </cell>
          <cell r="U1027">
            <v>5041</v>
          </cell>
          <cell r="V1027">
            <v>439265</v>
          </cell>
          <cell r="W1027">
            <v>53170</v>
          </cell>
          <cell r="X1027">
            <v>762102</v>
          </cell>
          <cell r="Y1027">
            <v>143827</v>
          </cell>
          <cell r="Z1027">
            <v>657396</v>
          </cell>
          <cell r="AA1027">
            <v>162674</v>
          </cell>
          <cell r="AB1027">
            <v>682414</v>
          </cell>
          <cell r="AC1027">
            <v>150756</v>
          </cell>
          <cell r="AD1027">
            <v>688370</v>
          </cell>
          <cell r="AE1027">
            <v>306635.09999999998</v>
          </cell>
          <cell r="AF1027">
            <v>838585</v>
          </cell>
          <cell r="AG1027">
            <v>316844.69999999995</v>
          </cell>
          <cell r="AH1027">
            <v>315490</v>
          </cell>
          <cell r="AI1027">
            <v>566277</v>
          </cell>
          <cell r="AJ1027">
            <v>552663</v>
          </cell>
          <cell r="AK1027">
            <v>499119</v>
          </cell>
          <cell r="AL1027">
            <v>466285</v>
          </cell>
          <cell r="AM1027">
            <v>453164</v>
          </cell>
          <cell r="AN1027">
            <v>426851</v>
          </cell>
          <cell r="AO1027">
            <v>363911</v>
          </cell>
          <cell r="AP1027">
            <v>324338</v>
          </cell>
          <cell r="AQ1027">
            <v>290114</v>
          </cell>
          <cell r="AR1027">
            <v>68712</v>
          </cell>
          <cell r="AT1027">
            <v>49000</v>
          </cell>
          <cell r="AV1027">
            <v>87000</v>
          </cell>
          <cell r="AW1027">
            <v>169057</v>
          </cell>
          <cell r="AX1027">
            <v>177345</v>
          </cell>
          <cell r="AY1027">
            <v>196916</v>
          </cell>
          <cell r="AZ1027">
            <v>97285</v>
          </cell>
          <cell r="BB1027">
            <v>117463</v>
          </cell>
          <cell r="BC1027">
            <v>72836</v>
          </cell>
          <cell r="BD1027">
            <v>146502</v>
          </cell>
          <cell r="BE1027">
            <v>0</v>
          </cell>
          <cell r="BF1027">
            <v>161784</v>
          </cell>
          <cell r="BG1027">
            <v>179350</v>
          </cell>
          <cell r="BH1027">
            <v>178130</v>
          </cell>
          <cell r="BI1027">
            <v>198540</v>
          </cell>
          <cell r="BJ1027">
            <v>141968</v>
          </cell>
          <cell r="BK1027">
            <v>125851</v>
          </cell>
          <cell r="BL1027">
            <v>133968</v>
          </cell>
          <cell r="BM1027">
            <v>148600</v>
          </cell>
          <cell r="BN1027">
            <v>157393</v>
          </cell>
          <cell r="BO1027">
            <v>151756</v>
          </cell>
          <cell r="BP1027">
            <v>143594</v>
          </cell>
          <cell r="BQ1027">
            <v>158949</v>
          </cell>
          <cell r="BR1027">
            <v>181553</v>
          </cell>
          <cell r="BS1027">
            <v>177970</v>
          </cell>
          <cell r="BT1027">
            <v>143289.1</v>
          </cell>
          <cell r="BU1027">
            <v>143620.1</v>
          </cell>
          <cell r="BV1027">
            <v>143814.1</v>
          </cell>
          <cell r="BW1027">
            <v>168705.1</v>
          </cell>
          <cell r="BX1027">
            <v>167889.1</v>
          </cell>
          <cell r="BY1027">
            <v>177894.419608</v>
          </cell>
          <cell r="BZ1027">
            <v>173689.419608</v>
          </cell>
          <cell r="CA1027">
            <v>173689.419608</v>
          </cell>
          <cell r="CB1027">
            <v>145520.1</v>
          </cell>
          <cell r="CC1027">
            <v>25520.1</v>
          </cell>
          <cell r="CD1027">
            <v>44608.1</v>
          </cell>
          <cell r="CE1027">
            <v>46609.1</v>
          </cell>
          <cell r="CF1027">
            <v>50440</v>
          </cell>
          <cell r="CG1027">
            <v>86275</v>
          </cell>
          <cell r="CH1027">
            <v>64828</v>
          </cell>
          <cell r="CI1027">
            <v>64877</v>
          </cell>
          <cell r="CJ1027">
            <v>64866</v>
          </cell>
          <cell r="CK1027">
            <v>102044</v>
          </cell>
          <cell r="CL1027">
            <v>97770</v>
          </cell>
          <cell r="CM1027">
            <v>238703</v>
          </cell>
          <cell r="CN1027">
            <v>239153</v>
          </cell>
          <cell r="CO1027">
            <v>0</v>
          </cell>
          <cell r="CP1027">
            <v>0</v>
          </cell>
          <cell r="CQ1027">
            <v>332999</v>
          </cell>
          <cell r="CR1027">
            <v>0</v>
          </cell>
          <cell r="CS1027">
            <v>0</v>
          </cell>
          <cell r="CT1027">
            <v>226554</v>
          </cell>
          <cell r="CU1027">
            <v>0</v>
          </cell>
          <cell r="CV1027">
            <v>198383</v>
          </cell>
          <cell r="CW1027">
            <v>174338</v>
          </cell>
          <cell r="CX1027">
            <v>166914</v>
          </cell>
          <cell r="CY1027">
            <v>0</v>
          </cell>
        </row>
        <row r="1028">
          <cell r="A1028" t="str">
            <v>GIS+SPDeudaRMMM Col$</v>
          </cell>
          <cell r="B1028" t="str">
            <v>Deuda</v>
          </cell>
          <cell r="C1028" t="str">
            <v>GIS+SP</v>
          </cell>
          <cell r="D1028" t="str">
            <v>R</v>
          </cell>
          <cell r="E1028" t="str">
            <v>M</v>
          </cell>
          <cell r="F1028" t="str">
            <v>MM Col$</v>
          </cell>
          <cell r="G1028" t="str">
            <v>LFS</v>
          </cell>
        </row>
        <row r="1029">
          <cell r="A1029" t="str">
            <v>GIS+SPDeudaRMMM Col$LARGO PLAZO</v>
          </cell>
          <cell r="B1029" t="str">
            <v>Deuda</v>
          </cell>
          <cell r="C1029" t="str">
            <v>GIS+SP</v>
          </cell>
          <cell r="D1029" t="str">
            <v>R</v>
          </cell>
          <cell r="E1029" t="str">
            <v>M</v>
          </cell>
          <cell r="F1029" t="str">
            <v>MM Col$</v>
          </cell>
          <cell r="G1029" t="str">
            <v>LFS</v>
          </cell>
          <cell r="H1029" t="str">
            <v>LARGO PLAZO</v>
          </cell>
        </row>
        <row r="1030">
          <cell r="A1030" t="str">
            <v>GIS+SPDeudaRMMM Col$Bancolombia Panamá Capital LP</v>
          </cell>
          <cell r="B1030" t="str">
            <v>Deuda</v>
          </cell>
          <cell r="C1030" t="str">
            <v>GIS+SP</v>
          </cell>
          <cell r="D1030" t="str">
            <v>R</v>
          </cell>
          <cell r="E1030" t="str">
            <v>M</v>
          </cell>
          <cell r="F1030" t="str">
            <v>MM Col$</v>
          </cell>
          <cell r="G1030" t="str">
            <v>LFS</v>
          </cell>
          <cell r="H1030" t="str">
            <v>Bancolombia Panamá Capital LP</v>
          </cell>
          <cell r="K1030">
            <v>1103454</v>
          </cell>
          <cell r="L1030">
            <v>67107.600000000006</v>
          </cell>
          <cell r="N1030">
            <v>67756.2</v>
          </cell>
          <cell r="P1030">
            <v>66619.199999999997</v>
          </cell>
          <cell r="R1030">
            <v>110501.20000000001</v>
          </cell>
          <cell r="T1030">
            <v>108413.9</v>
          </cell>
          <cell r="V1030">
            <v>42012</v>
          </cell>
          <cell r="X1030">
            <v>43171</v>
          </cell>
          <cell r="Z1030">
            <v>372845</v>
          </cell>
          <cell r="AB1030">
            <v>589591</v>
          </cell>
          <cell r="AD1030">
            <v>756213</v>
          </cell>
          <cell r="AF1030">
            <v>1025797</v>
          </cell>
        </row>
        <row r="1031">
          <cell r="A1031" t="str">
            <v>GIS+SPDeudaRMMM Col$Bancolombia SWAP - Capital - LP</v>
          </cell>
          <cell r="B1031" t="str">
            <v>Deuda</v>
          </cell>
          <cell r="C1031" t="str">
            <v>GIS+SP</v>
          </cell>
          <cell r="D1031" t="str">
            <v>R</v>
          </cell>
          <cell r="E1031" t="str">
            <v>M</v>
          </cell>
          <cell r="F1031" t="str">
            <v>MM Col$</v>
          </cell>
          <cell r="G1031" t="str">
            <v>LFS</v>
          </cell>
          <cell r="H1031" t="str">
            <v>Bancolombia SWAP - Capital - LP</v>
          </cell>
          <cell r="BN1031">
            <v>5639</v>
          </cell>
          <cell r="BO1031">
            <v>6652</v>
          </cell>
          <cell r="BP1031">
            <v>5709</v>
          </cell>
          <cell r="BQ1031">
            <v>7081</v>
          </cell>
          <cell r="BR1031">
            <v>7236</v>
          </cell>
          <cell r="BS1031">
            <v>5806</v>
          </cell>
        </row>
        <row r="1032">
          <cell r="A1032" t="str">
            <v>GIS+SPDeudaRMMM Col$Bonos 7 y 10 años - Capital - LP</v>
          </cell>
          <cell r="B1032" t="str">
            <v>Deuda</v>
          </cell>
          <cell r="C1032" t="str">
            <v>GIS+SP</v>
          </cell>
          <cell r="D1032" t="str">
            <v>R</v>
          </cell>
          <cell r="E1032" t="str">
            <v>M</v>
          </cell>
          <cell r="F1032" t="str">
            <v>MM Col$</v>
          </cell>
          <cell r="G1032" t="str">
            <v>LFS</v>
          </cell>
          <cell r="H1032" t="str">
            <v>Bonos 7 y 10 años - Capital - LP</v>
          </cell>
          <cell r="BJ1032">
            <v>26039</v>
          </cell>
          <cell r="BK1032">
            <v>26039</v>
          </cell>
          <cell r="BL1032">
            <v>26039</v>
          </cell>
          <cell r="BM1032">
            <v>26039</v>
          </cell>
          <cell r="BN1032">
            <v>26039</v>
          </cell>
          <cell r="BO1032">
            <v>26039</v>
          </cell>
          <cell r="BP1032">
            <v>26039</v>
          </cell>
          <cell r="BQ1032">
            <v>26039</v>
          </cell>
          <cell r="BR1032">
            <v>26039</v>
          </cell>
          <cell r="BS1032">
            <v>26039</v>
          </cell>
          <cell r="BT1032">
            <v>26039</v>
          </cell>
          <cell r="BU1032">
            <v>26039</v>
          </cell>
          <cell r="BV1032">
            <v>26039</v>
          </cell>
          <cell r="BW1032">
            <v>26039</v>
          </cell>
          <cell r="BX1032">
            <v>26039</v>
          </cell>
          <cell r="BY1032">
            <v>42039</v>
          </cell>
          <cell r="BZ1032">
            <v>42039</v>
          </cell>
          <cell r="CA1032">
            <v>42039</v>
          </cell>
          <cell r="CB1032">
            <v>42039</v>
          </cell>
          <cell r="CC1032">
            <v>42039</v>
          </cell>
          <cell r="CD1032">
            <v>42039</v>
          </cell>
          <cell r="CE1032">
            <v>42039</v>
          </cell>
          <cell r="CF1032">
            <v>42040</v>
          </cell>
          <cell r="CG1032">
            <v>42039</v>
          </cell>
          <cell r="CH1032">
            <v>42039</v>
          </cell>
          <cell r="CI1032">
            <v>42039</v>
          </cell>
          <cell r="CJ1032">
            <v>42039</v>
          </cell>
          <cell r="CK1032">
            <v>42039</v>
          </cell>
          <cell r="CL1032">
            <v>43039</v>
          </cell>
          <cell r="CM1032">
            <v>43489</v>
          </cell>
          <cell r="CN1032">
            <v>43489</v>
          </cell>
          <cell r="CQ1032">
            <v>43489</v>
          </cell>
          <cell r="CT1032">
            <v>43271</v>
          </cell>
          <cell r="CV1032">
            <v>43489</v>
          </cell>
          <cell r="CW1032">
            <v>67539</v>
          </cell>
          <cell r="CX1032">
            <v>75089</v>
          </cell>
        </row>
        <row r="1033">
          <cell r="A1033" t="str">
            <v>GIS+SPDeudaRMMM Col$Crédito Sindicado (BVI) - Capital - LP</v>
          </cell>
          <cell r="B1033" t="str">
            <v>Deuda</v>
          </cell>
          <cell r="C1033" t="str">
            <v>GIS+SP</v>
          </cell>
          <cell r="D1033" t="str">
            <v>R</v>
          </cell>
          <cell r="E1033" t="str">
            <v>M</v>
          </cell>
          <cell r="F1033" t="str">
            <v>MM Col$</v>
          </cell>
          <cell r="G1033" t="str">
            <v>LFS</v>
          </cell>
          <cell r="H1033" t="str">
            <v>Crédito Sindicado (BVI) - Capital - LP</v>
          </cell>
          <cell r="AX1033">
            <v>0</v>
          </cell>
          <cell r="AY1033">
            <v>111237</v>
          </cell>
          <cell r="AZ1033">
            <v>111237</v>
          </cell>
          <cell r="BB1033">
            <v>111237</v>
          </cell>
          <cell r="BC1033">
            <v>133484</v>
          </cell>
          <cell r="BD1033">
            <v>133484</v>
          </cell>
          <cell r="BF1033">
            <v>133484</v>
          </cell>
          <cell r="BG1033">
            <v>133484</v>
          </cell>
          <cell r="BH1033">
            <v>133484</v>
          </cell>
          <cell r="BI1033">
            <v>133484</v>
          </cell>
          <cell r="BJ1033">
            <v>155731</v>
          </cell>
          <cell r="BK1033">
            <v>155731</v>
          </cell>
          <cell r="BL1033">
            <v>155731</v>
          </cell>
          <cell r="BM1033">
            <v>155731</v>
          </cell>
          <cell r="BN1033">
            <v>155731</v>
          </cell>
          <cell r="BO1033">
            <v>155731</v>
          </cell>
          <cell r="BP1033">
            <v>177979</v>
          </cell>
          <cell r="BQ1033">
            <v>177979</v>
          </cell>
          <cell r="BR1033">
            <v>177979</v>
          </cell>
          <cell r="BS1033">
            <v>177979</v>
          </cell>
          <cell r="BT1033">
            <v>177979</v>
          </cell>
          <cell r="BU1033">
            <v>177979</v>
          </cell>
          <cell r="BV1033">
            <v>177979</v>
          </cell>
          <cell r="BW1033">
            <v>177979</v>
          </cell>
          <cell r="BX1033">
            <v>177979</v>
          </cell>
          <cell r="BY1033">
            <v>177978.55686499999</v>
          </cell>
          <cell r="BZ1033">
            <v>177978.55686499999</v>
          </cell>
          <cell r="CA1033">
            <v>177978.55686499999</v>
          </cell>
        </row>
        <row r="1034">
          <cell r="A1034" t="str">
            <v>GIS+SPDeudaRMMM Col$Bonos  10 años - Capital - LP</v>
          </cell>
          <cell r="B1034" t="str">
            <v>Deuda</v>
          </cell>
          <cell r="C1034" t="str">
            <v>GIS+SP</v>
          </cell>
          <cell r="D1034" t="str">
            <v>R</v>
          </cell>
          <cell r="E1034" t="str">
            <v>M</v>
          </cell>
          <cell r="F1034" t="str">
            <v>MM Col$</v>
          </cell>
          <cell r="G1034" t="str">
            <v>LFS</v>
          </cell>
          <cell r="H1034" t="str">
            <v>Bonos  10 años - Capital - LP</v>
          </cell>
          <cell r="J1034">
            <v>54500</v>
          </cell>
          <cell r="K1034">
            <v>54500</v>
          </cell>
          <cell r="L1034">
            <v>54500</v>
          </cell>
          <cell r="M1034">
            <v>54500</v>
          </cell>
          <cell r="N1034">
            <v>54500</v>
          </cell>
          <cell r="O1034">
            <v>54500</v>
          </cell>
          <cell r="P1034">
            <v>54500</v>
          </cell>
          <cell r="Q1034">
            <v>54500</v>
          </cell>
          <cell r="R1034">
            <v>54500</v>
          </cell>
          <cell r="S1034">
            <v>54500</v>
          </cell>
          <cell r="T1034">
            <v>54500</v>
          </cell>
          <cell r="U1034">
            <v>54500</v>
          </cell>
          <cell r="V1034">
            <v>54500</v>
          </cell>
          <cell r="W1034">
            <v>54500</v>
          </cell>
          <cell r="X1034">
            <v>54500</v>
          </cell>
          <cell r="Y1034">
            <v>54500</v>
          </cell>
          <cell r="Z1034">
            <v>54500</v>
          </cell>
          <cell r="AA1034">
            <v>54500</v>
          </cell>
          <cell r="AB1034">
            <v>54500</v>
          </cell>
          <cell r="AC1034">
            <v>54500</v>
          </cell>
          <cell r="AD1034">
            <v>54500</v>
          </cell>
          <cell r="AE1034">
            <v>54500</v>
          </cell>
          <cell r="AF1034">
            <v>54500</v>
          </cell>
          <cell r="AG1034">
            <v>54500</v>
          </cell>
          <cell r="AH1034">
            <v>54500</v>
          </cell>
          <cell r="AI1034">
            <v>54500</v>
          </cell>
          <cell r="AJ1034">
            <v>54500</v>
          </cell>
          <cell r="AK1034">
            <v>54500</v>
          </cell>
          <cell r="AL1034">
            <v>54500</v>
          </cell>
          <cell r="AM1034">
            <v>54500</v>
          </cell>
          <cell r="AN1034">
            <v>54500</v>
          </cell>
          <cell r="AO1034">
            <v>54500</v>
          </cell>
          <cell r="AP1034">
            <v>54500</v>
          </cell>
          <cell r="AQ1034">
            <v>54500</v>
          </cell>
          <cell r="AR1034">
            <v>54500</v>
          </cell>
          <cell r="AT1034">
            <v>54500</v>
          </cell>
          <cell r="AV1034">
            <v>54500</v>
          </cell>
          <cell r="AW1034">
            <v>54500</v>
          </cell>
        </row>
        <row r="1035">
          <cell r="A1035" t="str">
            <v>GIS+SPDeudaRMMM Col$Bonos  20 años - Capital - LP</v>
          </cell>
          <cell r="B1035" t="str">
            <v>Deuda</v>
          </cell>
          <cell r="C1035" t="str">
            <v>GIS+SP</v>
          </cell>
          <cell r="D1035" t="str">
            <v>R</v>
          </cell>
          <cell r="E1035" t="str">
            <v>M</v>
          </cell>
          <cell r="F1035" t="str">
            <v>MM Col$</v>
          </cell>
          <cell r="G1035" t="str">
            <v>LFS</v>
          </cell>
          <cell r="H1035" t="str">
            <v>Bonos  20 años - Capital - LP</v>
          </cell>
          <cell r="J1035">
            <v>98000</v>
          </cell>
          <cell r="K1035">
            <v>98000</v>
          </cell>
          <cell r="L1035">
            <v>98000</v>
          </cell>
          <cell r="M1035">
            <v>98000</v>
          </cell>
          <cell r="N1035">
            <v>98000</v>
          </cell>
          <cell r="O1035">
            <v>98000</v>
          </cell>
          <cell r="P1035">
            <v>98000</v>
          </cell>
          <cell r="Q1035">
            <v>98000</v>
          </cell>
          <cell r="R1035">
            <v>98000</v>
          </cell>
          <cell r="S1035">
            <v>98000</v>
          </cell>
          <cell r="T1035">
            <v>98000</v>
          </cell>
          <cell r="U1035">
            <v>98000</v>
          </cell>
          <cell r="V1035">
            <v>98000</v>
          </cell>
          <cell r="W1035">
            <v>98000</v>
          </cell>
          <cell r="X1035">
            <v>98000</v>
          </cell>
          <cell r="Y1035">
            <v>98000</v>
          </cell>
          <cell r="Z1035">
            <v>98000</v>
          </cell>
          <cell r="AA1035">
            <v>98000</v>
          </cell>
          <cell r="AB1035">
            <v>98000</v>
          </cell>
          <cell r="AC1035">
            <v>98000</v>
          </cell>
          <cell r="AD1035">
            <v>98000</v>
          </cell>
          <cell r="AE1035">
            <v>98000</v>
          </cell>
          <cell r="AF1035">
            <v>98000</v>
          </cell>
          <cell r="AG1035">
            <v>98000</v>
          </cell>
          <cell r="AH1035">
            <v>98000</v>
          </cell>
          <cell r="AI1035">
            <v>98000</v>
          </cell>
          <cell r="AJ1035">
            <v>98000</v>
          </cell>
          <cell r="AK1035">
            <v>98000</v>
          </cell>
          <cell r="AL1035">
            <v>98000</v>
          </cell>
          <cell r="AM1035">
            <v>98000</v>
          </cell>
          <cell r="AN1035">
            <v>98000</v>
          </cell>
          <cell r="AO1035">
            <v>98000</v>
          </cell>
          <cell r="AP1035">
            <v>98000</v>
          </cell>
          <cell r="AQ1035">
            <v>98000</v>
          </cell>
          <cell r="AR1035">
            <v>98000</v>
          </cell>
          <cell r="AT1035">
            <v>98000</v>
          </cell>
          <cell r="AV1035">
            <v>98000</v>
          </cell>
          <cell r="AW1035">
            <v>98000</v>
          </cell>
        </row>
        <row r="1036">
          <cell r="A1036" t="str">
            <v>GIS+SPDeudaRMMM Col$Bonos  40 años - Capital - LP</v>
          </cell>
          <cell r="B1036" t="str">
            <v>Deuda</v>
          </cell>
          <cell r="C1036" t="str">
            <v>GIS+SP</v>
          </cell>
          <cell r="D1036" t="str">
            <v>R</v>
          </cell>
          <cell r="E1036" t="str">
            <v>M</v>
          </cell>
          <cell r="F1036" t="str">
            <v>MM Col$</v>
          </cell>
          <cell r="G1036" t="str">
            <v>LFS</v>
          </cell>
          <cell r="H1036" t="str">
            <v>Bonos  40 años - Capital - LP</v>
          </cell>
          <cell r="J1036">
            <v>97500</v>
          </cell>
          <cell r="K1036">
            <v>97500</v>
          </cell>
          <cell r="L1036">
            <v>97500</v>
          </cell>
          <cell r="M1036">
            <v>97500</v>
          </cell>
          <cell r="N1036">
            <v>97500</v>
          </cell>
          <cell r="O1036">
            <v>97500</v>
          </cell>
          <cell r="P1036">
            <v>97500</v>
          </cell>
          <cell r="Q1036">
            <v>97500</v>
          </cell>
          <cell r="R1036">
            <v>97500</v>
          </cell>
          <cell r="S1036">
            <v>97500</v>
          </cell>
          <cell r="T1036">
            <v>97500</v>
          </cell>
          <cell r="U1036">
            <v>97500</v>
          </cell>
          <cell r="V1036">
            <v>97500</v>
          </cell>
          <cell r="W1036">
            <v>97500</v>
          </cell>
          <cell r="X1036">
            <v>97500</v>
          </cell>
          <cell r="Y1036">
            <v>97500</v>
          </cell>
          <cell r="Z1036">
            <v>97500</v>
          </cell>
          <cell r="AA1036">
            <v>97500</v>
          </cell>
          <cell r="AB1036">
            <v>97500</v>
          </cell>
          <cell r="AC1036">
            <v>97500</v>
          </cell>
          <cell r="AD1036">
            <v>97500</v>
          </cell>
          <cell r="AE1036">
            <v>97500</v>
          </cell>
          <cell r="AF1036">
            <v>97500</v>
          </cell>
          <cell r="AG1036">
            <v>97500</v>
          </cell>
          <cell r="AH1036">
            <v>97500</v>
          </cell>
          <cell r="AI1036">
            <v>97500</v>
          </cell>
          <cell r="AJ1036">
            <v>97500</v>
          </cell>
          <cell r="AK1036">
            <v>97500</v>
          </cell>
          <cell r="AL1036">
            <v>97500</v>
          </cell>
          <cell r="AM1036">
            <v>97500</v>
          </cell>
          <cell r="AN1036">
            <v>97500</v>
          </cell>
          <cell r="AO1036">
            <v>97500</v>
          </cell>
          <cell r="AP1036">
            <v>97500</v>
          </cell>
          <cell r="AQ1036">
            <v>97500</v>
          </cell>
          <cell r="AR1036">
            <v>97500</v>
          </cell>
          <cell r="AT1036">
            <v>97500</v>
          </cell>
          <cell r="AV1036">
            <v>97500</v>
          </cell>
          <cell r="AW1036">
            <v>97500</v>
          </cell>
        </row>
        <row r="1037">
          <cell r="A1037" t="str">
            <v>GIS+SPDeudaRMMM Col$Corporacion Financiera Internacional IFC - Capital - LP</v>
          </cell>
          <cell r="B1037" t="str">
            <v>Deuda</v>
          </cell>
          <cell r="C1037" t="str">
            <v>GIS+SP</v>
          </cell>
          <cell r="D1037" t="str">
            <v>R</v>
          </cell>
          <cell r="E1037" t="str">
            <v>M</v>
          </cell>
          <cell r="F1037" t="str">
            <v>MM Col$</v>
          </cell>
          <cell r="G1037" t="str">
            <v>LFS</v>
          </cell>
          <cell r="H1037" t="str">
            <v>Corporacion Financiera Internacional IFC - Capital - LP</v>
          </cell>
          <cell r="BT1037">
            <v>37604</v>
          </cell>
          <cell r="BU1037">
            <v>37604</v>
          </cell>
          <cell r="BV1037">
            <v>37604</v>
          </cell>
          <cell r="BW1037">
            <v>37604</v>
          </cell>
          <cell r="BX1037">
            <v>37604</v>
          </cell>
          <cell r="BY1037">
            <v>37604</v>
          </cell>
          <cell r="BZ1037">
            <v>56124</v>
          </cell>
          <cell r="CA1037">
            <v>56124</v>
          </cell>
          <cell r="CB1037">
            <v>56124</v>
          </cell>
          <cell r="CC1037">
            <v>56124</v>
          </cell>
          <cell r="CD1037">
            <v>56124</v>
          </cell>
          <cell r="CE1037">
            <v>56124</v>
          </cell>
          <cell r="CF1037">
            <v>74644</v>
          </cell>
          <cell r="CG1037">
            <v>74644</v>
          </cell>
          <cell r="CH1037">
            <v>74644</v>
          </cell>
          <cell r="CI1037">
            <v>74644</v>
          </cell>
          <cell r="CJ1037">
            <v>74644</v>
          </cell>
          <cell r="CK1037">
            <v>74644</v>
          </cell>
          <cell r="CL1037">
            <v>93465</v>
          </cell>
          <cell r="CM1037">
            <v>93465</v>
          </cell>
          <cell r="CN1037">
            <v>93465</v>
          </cell>
          <cell r="CQ1037">
            <v>93465</v>
          </cell>
          <cell r="CT1037">
            <v>112248</v>
          </cell>
          <cell r="CV1037">
            <v>115056</v>
          </cell>
          <cell r="CW1037">
            <v>115051</v>
          </cell>
          <cell r="CX1037">
            <v>133469</v>
          </cell>
        </row>
        <row r="1038">
          <cell r="A1038" t="str">
            <v>GIS+SPDeudaRMMM Col$Suleasing S.A. - Capital - LP</v>
          </cell>
          <cell r="B1038" t="str">
            <v>Deuda</v>
          </cell>
          <cell r="C1038" t="str">
            <v>GIS+SP</v>
          </cell>
          <cell r="D1038" t="str">
            <v>R</v>
          </cell>
          <cell r="E1038" t="str">
            <v>M</v>
          </cell>
          <cell r="F1038" t="str">
            <v>MM Col$</v>
          </cell>
          <cell r="G1038" t="str">
            <v>LFS</v>
          </cell>
          <cell r="H1038" t="str">
            <v>Suleasing S.A. - Capital - LP</v>
          </cell>
          <cell r="CX1038">
            <v>43</v>
          </cell>
        </row>
        <row r="1039">
          <cell r="A1039" t="str">
            <v>GIS+SPDeudaRMMM Col$GrupoSura Finance Bonos 10 años - Capital - LP</v>
          </cell>
          <cell r="B1039" t="str">
            <v>Deuda</v>
          </cell>
          <cell r="C1039" t="str">
            <v>GIS+SP</v>
          </cell>
          <cell r="D1039" t="str">
            <v>R</v>
          </cell>
          <cell r="E1039" t="str">
            <v>M</v>
          </cell>
          <cell r="F1039" t="str">
            <v>MM Col$</v>
          </cell>
          <cell r="G1039" t="str">
            <v>LFS</v>
          </cell>
          <cell r="H1039" t="str">
            <v>GrupoSura Finance Bonos 10 años - Capital - LP</v>
          </cell>
          <cell r="J1039">
            <v>530469</v>
          </cell>
          <cell r="K1039">
            <v>582810</v>
          </cell>
          <cell r="L1039">
            <v>544116</v>
          </cell>
          <cell r="M1039">
            <v>584553</v>
          </cell>
          <cell r="N1039">
            <v>549375</v>
          </cell>
          <cell r="O1039">
            <v>561447</v>
          </cell>
          <cell r="P1039">
            <v>540156</v>
          </cell>
          <cell r="Q1039">
            <v>578703</v>
          </cell>
          <cell r="R1039">
            <v>547563</v>
          </cell>
          <cell r="S1039">
            <v>534078</v>
          </cell>
          <cell r="T1039">
            <v>537222</v>
          </cell>
          <cell r="U1039">
            <v>533346</v>
          </cell>
          <cell r="V1039">
            <v>535380</v>
          </cell>
          <cell r="W1039">
            <v>531696</v>
          </cell>
          <cell r="X1039">
            <v>550140</v>
          </cell>
          <cell r="Y1039">
            <v>539349</v>
          </cell>
          <cell r="Z1039">
            <v>529200</v>
          </cell>
          <cell r="AB1039">
            <v>537621</v>
          </cell>
          <cell r="AD1039">
            <v>530055</v>
          </cell>
          <cell r="AF1039">
            <v>541794</v>
          </cell>
        </row>
        <row r="1040">
          <cell r="A1040" t="str">
            <v>GIS+SPDeudaRMMM Col$</v>
          </cell>
          <cell r="B1040" t="str">
            <v>Deuda</v>
          </cell>
          <cell r="C1040" t="str">
            <v>GIS+SP</v>
          </cell>
          <cell r="D1040" t="str">
            <v>R</v>
          </cell>
          <cell r="E1040" t="str">
            <v>M</v>
          </cell>
          <cell r="F1040" t="str">
            <v>MM Col$</v>
          </cell>
          <cell r="G1040" t="str">
            <v>LFS</v>
          </cell>
        </row>
        <row r="1041">
          <cell r="A1041" t="str">
            <v>GIS+SPDeudaRMMM Col$TOTA LARGO PLAZO</v>
          </cell>
          <cell r="B1041" t="str">
            <v>Deuda</v>
          </cell>
          <cell r="C1041" t="str">
            <v>GIS+SP</v>
          </cell>
          <cell r="D1041" t="str">
            <v>R</v>
          </cell>
          <cell r="E1041" t="str">
            <v>M</v>
          </cell>
          <cell r="F1041" t="str">
            <v>MM Col$</v>
          </cell>
          <cell r="G1041" t="str">
            <v>LFS</v>
          </cell>
          <cell r="H1041" t="str">
            <v>TOTA LARGO PLAZO</v>
          </cell>
          <cell r="J1041">
            <v>780469</v>
          </cell>
          <cell r="K1041">
            <v>1936264</v>
          </cell>
          <cell r="L1041">
            <v>861223.6</v>
          </cell>
          <cell r="M1041">
            <v>834553</v>
          </cell>
          <cell r="N1041">
            <v>799375</v>
          </cell>
          <cell r="O1041">
            <v>811447</v>
          </cell>
          <cell r="P1041">
            <v>856775.2</v>
          </cell>
          <cell r="Q1041">
            <v>828703</v>
          </cell>
          <cell r="R1041">
            <v>908064.2</v>
          </cell>
          <cell r="S1041">
            <v>784078</v>
          </cell>
          <cell r="T1041">
            <v>895635.9</v>
          </cell>
          <cell r="U1041">
            <v>783346</v>
          </cell>
          <cell r="V1041">
            <v>827392</v>
          </cell>
          <cell r="W1041">
            <v>781696</v>
          </cell>
          <cell r="X1041">
            <v>843311</v>
          </cell>
          <cell r="Y1041">
            <v>789349</v>
          </cell>
          <cell r="Z1041">
            <v>1152045</v>
          </cell>
          <cell r="AA1041">
            <v>250000</v>
          </cell>
          <cell r="AB1041">
            <v>1377212</v>
          </cell>
          <cell r="AC1041">
            <v>250000</v>
          </cell>
          <cell r="AD1041">
            <v>1536268</v>
          </cell>
          <cell r="AE1041">
            <v>250000</v>
          </cell>
          <cell r="AF1041">
            <v>1817591</v>
          </cell>
          <cell r="AG1041">
            <v>250000</v>
          </cell>
          <cell r="AH1041">
            <v>250000</v>
          </cell>
          <cell r="AI1041">
            <v>250000</v>
          </cell>
          <cell r="AJ1041">
            <v>250000</v>
          </cell>
          <cell r="AK1041">
            <v>250000</v>
          </cell>
          <cell r="AL1041">
            <v>250000</v>
          </cell>
          <cell r="AM1041">
            <v>250000</v>
          </cell>
          <cell r="AN1041">
            <v>250000</v>
          </cell>
          <cell r="AO1041">
            <v>250000</v>
          </cell>
          <cell r="AP1041">
            <v>250000</v>
          </cell>
          <cell r="AQ1041">
            <v>250000</v>
          </cell>
          <cell r="AR1041">
            <v>250000</v>
          </cell>
          <cell r="AT1041">
            <v>250000</v>
          </cell>
          <cell r="AV1041">
            <v>250000</v>
          </cell>
          <cell r="AW1041">
            <v>250000</v>
          </cell>
          <cell r="AX1041">
            <v>0</v>
          </cell>
          <cell r="AY1041">
            <v>111237</v>
          </cell>
          <cell r="AZ1041">
            <v>111237</v>
          </cell>
          <cell r="BB1041">
            <v>111237</v>
          </cell>
          <cell r="BC1041">
            <v>133484</v>
          </cell>
          <cell r="BD1041">
            <v>133484</v>
          </cell>
          <cell r="BE1041">
            <v>0</v>
          </cell>
          <cell r="BF1041">
            <v>133484</v>
          </cell>
          <cell r="BG1041">
            <v>133484</v>
          </cell>
          <cell r="BH1041">
            <v>133484</v>
          </cell>
          <cell r="BI1041">
            <v>133484</v>
          </cell>
          <cell r="BJ1041">
            <v>181770</v>
          </cell>
          <cell r="BK1041">
            <v>181770</v>
          </cell>
          <cell r="BL1041">
            <v>181770</v>
          </cell>
          <cell r="BM1041">
            <v>181770</v>
          </cell>
          <cell r="BN1041">
            <v>187409</v>
          </cell>
          <cell r="BO1041">
            <v>188422</v>
          </cell>
          <cell r="BP1041">
            <v>209727</v>
          </cell>
          <cell r="BQ1041">
            <v>211099</v>
          </cell>
          <cell r="BR1041">
            <v>211254</v>
          </cell>
          <cell r="BS1041">
            <v>209824</v>
          </cell>
          <cell r="BT1041">
            <v>241622</v>
          </cell>
          <cell r="BU1041">
            <v>241622</v>
          </cell>
          <cell r="BV1041">
            <v>241622</v>
          </cell>
          <cell r="BW1041">
            <v>241622</v>
          </cell>
          <cell r="BX1041">
            <v>241622</v>
          </cell>
          <cell r="BY1041">
            <v>257621.55686499999</v>
          </cell>
          <cell r="BZ1041">
            <v>276141.55686499999</v>
          </cell>
          <cell r="CA1041">
            <v>276141.55686499999</v>
          </cell>
          <cell r="CB1041">
            <v>98163</v>
          </cell>
          <cell r="CC1041">
            <v>98163</v>
          </cell>
          <cell r="CD1041">
            <v>98163</v>
          </cell>
          <cell r="CE1041">
            <v>98163</v>
          </cell>
          <cell r="CF1041">
            <v>116684</v>
          </cell>
          <cell r="CG1041">
            <v>116683</v>
          </cell>
          <cell r="CH1041">
            <v>116683</v>
          </cell>
          <cell r="CI1041">
            <v>116683</v>
          </cell>
          <cell r="CJ1041">
            <v>116683</v>
          </cell>
          <cell r="CK1041">
            <v>116683</v>
          </cell>
          <cell r="CL1041">
            <v>136504</v>
          </cell>
          <cell r="CM1041">
            <v>136954</v>
          </cell>
          <cell r="CN1041">
            <v>136954</v>
          </cell>
          <cell r="CO1041">
            <v>0</v>
          </cell>
          <cell r="CP1041">
            <v>0</v>
          </cell>
          <cell r="CQ1041">
            <v>136954</v>
          </cell>
          <cell r="CR1041">
            <v>0</v>
          </cell>
          <cell r="CS1041">
            <v>0</v>
          </cell>
          <cell r="CT1041">
            <v>155519</v>
          </cell>
          <cell r="CU1041">
            <v>0</v>
          </cell>
          <cell r="CV1041">
            <v>158545</v>
          </cell>
          <cell r="CW1041">
            <v>182590</v>
          </cell>
          <cell r="CX1041">
            <v>208601</v>
          </cell>
          <cell r="CY1041">
            <v>0</v>
          </cell>
          <cell r="CZ1041">
            <v>0</v>
          </cell>
          <cell r="DA1041">
            <v>0</v>
          </cell>
          <cell r="DB1041">
            <v>0</v>
          </cell>
          <cell r="DC1041">
            <v>0</v>
          </cell>
          <cell r="DD1041">
            <v>0</v>
          </cell>
          <cell r="DE1041">
            <v>0</v>
          </cell>
          <cell r="DF1041">
            <v>0</v>
          </cell>
          <cell r="DG1041">
            <v>0</v>
          </cell>
          <cell r="DH1041">
            <v>0</v>
          </cell>
          <cell r="DI1041">
            <v>0</v>
          </cell>
          <cell r="DJ1041">
            <v>0</v>
          </cell>
          <cell r="DK1041">
            <v>0</v>
          </cell>
          <cell r="DL1041">
            <v>0</v>
          </cell>
        </row>
        <row r="1042">
          <cell r="A1042" t="str">
            <v>GIS+SPDeudaRMMM Col$</v>
          </cell>
          <cell r="B1042" t="str">
            <v>Deuda</v>
          </cell>
          <cell r="C1042" t="str">
            <v>GIS+SP</v>
          </cell>
          <cell r="D1042" t="str">
            <v>R</v>
          </cell>
          <cell r="E1042" t="str">
            <v>M</v>
          </cell>
          <cell r="F1042" t="str">
            <v>MM Col$</v>
          </cell>
          <cell r="G1042" t="str">
            <v>LFS</v>
          </cell>
        </row>
        <row r="1043">
          <cell r="A1043" t="str">
            <v>GIS+SPDeudaRMMM Col$INTERESES</v>
          </cell>
          <cell r="B1043" t="str">
            <v>Deuda</v>
          </cell>
          <cell r="C1043" t="str">
            <v>GIS+SP</v>
          </cell>
          <cell r="D1043" t="str">
            <v>R</v>
          </cell>
          <cell r="E1043" t="str">
            <v>M</v>
          </cell>
          <cell r="F1043" t="str">
            <v>MM Col$</v>
          </cell>
          <cell r="G1043" t="str">
            <v>LFS</v>
          </cell>
          <cell r="H1043" t="str">
            <v>INTERESES</v>
          </cell>
          <cell r="CW1043" t="str">
            <v>Intereses</v>
          </cell>
          <cell r="CX1043" t="str">
            <v>Intereses</v>
          </cell>
        </row>
        <row r="1044">
          <cell r="A1044" t="str">
            <v>GIS+SPDeudaRMMM Col$</v>
          </cell>
          <cell r="B1044" t="str">
            <v>Deuda</v>
          </cell>
          <cell r="C1044" t="str">
            <v>GIS+SP</v>
          </cell>
          <cell r="D1044" t="str">
            <v>R</v>
          </cell>
          <cell r="E1044" t="str">
            <v>M</v>
          </cell>
          <cell r="F1044" t="str">
            <v>MM Col$</v>
          </cell>
          <cell r="G1044" t="str">
            <v>LFS</v>
          </cell>
        </row>
        <row r="1045">
          <cell r="A1045" t="str">
            <v>GIS+SPDeudaRMMM Col$CORRIENTES</v>
          </cell>
          <cell r="B1045" t="str">
            <v>Deuda</v>
          </cell>
          <cell r="C1045" t="str">
            <v>GIS+SP</v>
          </cell>
          <cell r="D1045" t="str">
            <v>R</v>
          </cell>
          <cell r="E1045" t="str">
            <v>M</v>
          </cell>
          <cell r="F1045" t="str">
            <v>MM Col$</v>
          </cell>
          <cell r="G1045" t="str">
            <v>LFS</v>
          </cell>
          <cell r="H1045" t="str">
            <v>CORRIENTES</v>
          </cell>
        </row>
        <row r="1046">
          <cell r="A1046" t="str">
            <v>GIS+SPDeudaRMMM Col$Bancolombia SWAP - Intereses - CP</v>
          </cell>
          <cell r="B1046" t="str">
            <v>Deuda</v>
          </cell>
          <cell r="C1046" t="str">
            <v>GIS+SP</v>
          </cell>
          <cell r="D1046" t="str">
            <v>R</v>
          </cell>
          <cell r="E1046" t="str">
            <v>M</v>
          </cell>
          <cell r="F1046" t="str">
            <v>MM Col$</v>
          </cell>
          <cell r="G1046" t="str">
            <v>LFS</v>
          </cell>
          <cell r="H1046" t="str">
            <v>Bancolombia SWAP - Intereses - CP</v>
          </cell>
          <cell r="BH1046">
            <v>1149</v>
          </cell>
          <cell r="BI1046">
            <v>1205</v>
          </cell>
          <cell r="BJ1046">
            <v>1598</v>
          </cell>
          <cell r="BK1046">
            <v>664</v>
          </cell>
          <cell r="BL1046">
            <v>402</v>
          </cell>
          <cell r="BM1046">
            <v>131</v>
          </cell>
          <cell r="BN1046">
            <v>2675</v>
          </cell>
          <cell r="BO1046">
            <v>2178</v>
          </cell>
          <cell r="BP1046">
            <v>1682</v>
          </cell>
          <cell r="BQ1046">
            <v>1201</v>
          </cell>
          <cell r="BR1046">
            <v>705</v>
          </cell>
          <cell r="BS1046">
            <v>224</v>
          </cell>
        </row>
        <row r="1047">
          <cell r="A1047" t="str">
            <v>GIS+SPDeudaRMMM Col$Papeles ComercialesOLD - Intereses - CP</v>
          </cell>
          <cell r="B1047" t="str">
            <v>Deuda</v>
          </cell>
          <cell r="C1047" t="str">
            <v>GIS+SP</v>
          </cell>
          <cell r="D1047" t="str">
            <v>R</v>
          </cell>
          <cell r="E1047" t="str">
            <v>M</v>
          </cell>
          <cell r="F1047" t="str">
            <v>MM Col$</v>
          </cell>
          <cell r="G1047" t="str">
            <v>LFS</v>
          </cell>
          <cell r="H1047" t="str">
            <v>Papeles ComercialesOLD - Intereses - CP</v>
          </cell>
          <cell r="BD1047">
            <v>6595</v>
          </cell>
          <cell r="BF1047">
            <v>5734</v>
          </cell>
          <cell r="BG1047">
            <v>4901</v>
          </cell>
          <cell r="BH1047">
            <v>4041</v>
          </cell>
          <cell r="BI1047">
            <v>3263</v>
          </cell>
          <cell r="BJ1047">
            <v>2403</v>
          </cell>
          <cell r="BK1047">
            <v>3633</v>
          </cell>
          <cell r="BL1047">
            <v>2972</v>
          </cell>
          <cell r="BM1047">
            <v>2290</v>
          </cell>
          <cell r="BN1047">
            <v>3167</v>
          </cell>
          <cell r="BO1047">
            <v>2205</v>
          </cell>
          <cell r="BP1047">
            <v>1244</v>
          </cell>
          <cell r="BQ1047">
            <v>3703</v>
          </cell>
          <cell r="BR1047">
            <v>2628</v>
          </cell>
          <cell r="BS1047">
            <v>1587</v>
          </cell>
          <cell r="BT1047">
            <v>2206</v>
          </cell>
          <cell r="BU1047">
            <v>1607</v>
          </cell>
          <cell r="BV1047">
            <v>968</v>
          </cell>
          <cell r="BW1047">
            <v>4760</v>
          </cell>
          <cell r="BX1047">
            <v>3839</v>
          </cell>
          <cell r="BY1047">
            <v>2887</v>
          </cell>
          <cell r="BZ1047">
            <v>1965</v>
          </cell>
          <cell r="CA1047">
            <v>1013</v>
          </cell>
          <cell r="CB1047">
            <v>61</v>
          </cell>
          <cell r="CN1047">
            <v>8646</v>
          </cell>
          <cell r="CO1047">
            <v>7772</v>
          </cell>
          <cell r="CR1047">
            <v>5206</v>
          </cell>
          <cell r="CU1047">
            <v>6147</v>
          </cell>
          <cell r="CW1047">
            <v>4275</v>
          </cell>
          <cell r="CX1047">
            <v>3324</v>
          </cell>
          <cell r="CY1047">
            <v>2403</v>
          </cell>
        </row>
        <row r="1048">
          <cell r="A1048" t="str">
            <v>GIS+SPDeudaRMMM Col$Operaciones Repo - Valores Bancolombia- Intereses - CP</v>
          </cell>
          <cell r="B1048" t="str">
            <v>Deuda</v>
          </cell>
          <cell r="C1048" t="str">
            <v>GIS+SP</v>
          </cell>
          <cell r="D1048" t="str">
            <v>R</v>
          </cell>
          <cell r="E1048" t="str">
            <v>M</v>
          </cell>
          <cell r="F1048" t="str">
            <v>MM Col$</v>
          </cell>
          <cell r="G1048" t="str">
            <v>LFS</v>
          </cell>
          <cell r="H1048" t="str">
            <v>Operaciones Repo - Valores Bancolombia- Intereses - CP</v>
          </cell>
          <cell r="J1048">
            <v>212</v>
          </cell>
          <cell r="L1048">
            <v>191.3</v>
          </cell>
          <cell r="M1048">
            <v>122.3</v>
          </cell>
          <cell r="N1048">
            <v>196.6</v>
          </cell>
          <cell r="P1048">
            <v>182.6</v>
          </cell>
          <cell r="R1048">
            <v>180.6</v>
          </cell>
          <cell r="S1048">
            <v>1</v>
          </cell>
          <cell r="T1048">
            <v>363</v>
          </cell>
          <cell r="U1048">
            <v>2</v>
          </cell>
          <cell r="V1048">
            <v>217</v>
          </cell>
          <cell r="X1048">
            <v>73</v>
          </cell>
          <cell r="AC1048">
            <v>641</v>
          </cell>
          <cell r="AE1048">
            <v>677</v>
          </cell>
          <cell r="AG1048">
            <v>581.6</v>
          </cell>
          <cell r="AH1048">
            <v>817</v>
          </cell>
          <cell r="AI1048">
            <v>707</v>
          </cell>
          <cell r="AJ1048">
            <v>607</v>
          </cell>
          <cell r="AK1048">
            <v>526</v>
          </cell>
          <cell r="AL1048">
            <v>402</v>
          </cell>
          <cell r="AM1048">
            <v>280</v>
          </cell>
          <cell r="AN1048">
            <v>321</v>
          </cell>
          <cell r="AO1048">
            <v>236</v>
          </cell>
          <cell r="AP1048">
            <v>145</v>
          </cell>
          <cell r="AQ1048">
            <v>99</v>
          </cell>
          <cell r="AR1048">
            <v>33</v>
          </cell>
          <cell r="AW1048">
            <v>74</v>
          </cell>
          <cell r="AX1048">
            <v>3</v>
          </cell>
          <cell r="AY1048">
            <v>145</v>
          </cell>
          <cell r="AZ1048">
            <v>280</v>
          </cell>
          <cell r="BB1048">
            <v>173</v>
          </cell>
          <cell r="BC1048">
            <v>54</v>
          </cell>
          <cell r="BD1048">
            <v>24</v>
          </cell>
          <cell r="BF1048">
            <v>167</v>
          </cell>
          <cell r="BG1048">
            <v>182</v>
          </cell>
          <cell r="BH1048">
            <v>79</v>
          </cell>
          <cell r="BI1048">
            <v>136</v>
          </cell>
          <cell r="BJ1048">
            <v>18</v>
          </cell>
          <cell r="BK1048">
            <v>53</v>
          </cell>
          <cell r="BL1048">
            <v>186</v>
          </cell>
          <cell r="BM1048">
            <v>130</v>
          </cell>
          <cell r="BN1048">
            <v>17</v>
          </cell>
          <cell r="BO1048">
            <v>16</v>
          </cell>
          <cell r="BP1048">
            <v>47</v>
          </cell>
          <cell r="BQ1048">
            <v>25</v>
          </cell>
          <cell r="BR1048">
            <v>44</v>
          </cell>
          <cell r="BS1048">
            <v>32</v>
          </cell>
          <cell r="BT1048">
            <v>43</v>
          </cell>
          <cell r="BU1048">
            <v>5</v>
          </cell>
          <cell r="BV1048">
            <v>68</v>
          </cell>
          <cell r="BW1048">
            <v>0</v>
          </cell>
          <cell r="BX1048">
            <v>0</v>
          </cell>
          <cell r="BY1048">
            <v>34</v>
          </cell>
          <cell r="BZ1048">
            <v>69</v>
          </cell>
          <cell r="CA1048">
            <v>26</v>
          </cell>
          <cell r="CF1048">
            <v>2</v>
          </cell>
          <cell r="CI1048">
            <v>207</v>
          </cell>
          <cell r="CJ1048">
            <v>259</v>
          </cell>
          <cell r="CK1048">
            <v>107</v>
          </cell>
          <cell r="CL1048">
            <v>415</v>
          </cell>
          <cell r="CM1048">
            <v>72</v>
          </cell>
        </row>
        <row r="1049">
          <cell r="A1049" t="str">
            <v>GIS+SPDeudaRMMM Col$Operaciones Repo - Corredores Asociados - Intereses - CP</v>
          </cell>
          <cell r="B1049" t="str">
            <v>Deuda</v>
          </cell>
          <cell r="C1049" t="str">
            <v>GIS+SP</v>
          </cell>
          <cell r="D1049" t="str">
            <v>R</v>
          </cell>
          <cell r="E1049" t="str">
            <v>M</v>
          </cell>
          <cell r="F1049" t="str">
            <v>MM Col$</v>
          </cell>
          <cell r="G1049" t="str">
            <v>LFS</v>
          </cell>
          <cell r="H1049" t="str">
            <v>Operaciones Repo - Corredores Asociados - Intereses - CP</v>
          </cell>
          <cell r="AX1049">
            <v>2</v>
          </cell>
          <cell r="AY1049">
            <v>1</v>
          </cell>
        </row>
        <row r="1050">
          <cell r="A1050" t="str">
            <v>GIS+SPDeudaRMMM Col$Bancolombia S.A. inte - CP</v>
          </cell>
          <cell r="B1050" t="str">
            <v>Deuda</v>
          </cell>
          <cell r="C1050" t="str">
            <v>GIS+SP</v>
          </cell>
          <cell r="D1050" t="str">
            <v>R</v>
          </cell>
          <cell r="E1050" t="str">
            <v>M</v>
          </cell>
          <cell r="F1050" t="str">
            <v>MM Col$</v>
          </cell>
          <cell r="G1050" t="str">
            <v>LFS</v>
          </cell>
          <cell r="H1050" t="str">
            <v>Bancolombia S.A. inte - CP</v>
          </cell>
          <cell r="J1050">
            <v>1116</v>
          </cell>
          <cell r="L1050">
            <v>519.6</v>
          </cell>
          <cell r="M1050">
            <v>149.5</v>
          </cell>
          <cell r="AC1050">
            <v>41</v>
          </cell>
          <cell r="AE1050">
            <v>23</v>
          </cell>
          <cell r="AF1050">
            <v>80</v>
          </cell>
          <cell r="AG1050">
            <v>7.3</v>
          </cell>
          <cell r="AI1050">
            <v>93</v>
          </cell>
          <cell r="AW1050">
            <v>881</v>
          </cell>
          <cell r="AX1050">
            <v>431</v>
          </cell>
          <cell r="AY1050">
            <v>9</v>
          </cell>
          <cell r="AZ1050">
            <v>14</v>
          </cell>
          <cell r="BB1050">
            <v>23</v>
          </cell>
        </row>
        <row r="1051">
          <cell r="A1051" t="str">
            <v>GIS+SPDeudaRMMM Col$Banco de bogota S.A. - Intereses - CP</v>
          </cell>
          <cell r="B1051" t="str">
            <v>Deuda</v>
          </cell>
          <cell r="C1051" t="str">
            <v>GIS+SP</v>
          </cell>
          <cell r="D1051" t="str">
            <v>R</v>
          </cell>
          <cell r="E1051" t="str">
            <v>M</v>
          </cell>
          <cell r="F1051" t="str">
            <v>MM Col$</v>
          </cell>
          <cell r="G1051" t="str">
            <v>LFS</v>
          </cell>
          <cell r="H1051" t="str">
            <v>Banco de bogota S.A. - Intereses - CP</v>
          </cell>
          <cell r="J1051">
            <v>1358</v>
          </cell>
          <cell r="K1051">
            <v>2553</v>
          </cell>
          <cell r="L1051">
            <v>110.3</v>
          </cell>
          <cell r="M1051">
            <v>1655.7</v>
          </cell>
          <cell r="N1051">
            <v>3588.6</v>
          </cell>
          <cell r="O1051">
            <v>90</v>
          </cell>
          <cell r="P1051">
            <v>1930.2</v>
          </cell>
          <cell r="R1051">
            <v>325.3</v>
          </cell>
          <cell r="T1051">
            <v>7974</v>
          </cell>
          <cell r="V1051">
            <v>6377</v>
          </cell>
          <cell r="W1051">
            <v>261</v>
          </cell>
          <cell r="X1051">
            <v>4789</v>
          </cell>
          <cell r="Y1051">
            <v>307</v>
          </cell>
          <cell r="Z1051">
            <v>3704</v>
          </cell>
          <cell r="AA1051">
            <v>126</v>
          </cell>
          <cell r="AB1051">
            <v>1791</v>
          </cell>
          <cell r="AC1051">
            <v>7</v>
          </cell>
          <cell r="AD1051">
            <v>327</v>
          </cell>
          <cell r="AE1051">
            <v>193</v>
          </cell>
          <cell r="AF1051">
            <v>1954</v>
          </cell>
          <cell r="AG1051">
            <v>138.69999999999999</v>
          </cell>
          <cell r="AH1051">
            <v>79</v>
          </cell>
          <cell r="AI1051">
            <v>327</v>
          </cell>
          <cell r="AJ1051">
            <v>628</v>
          </cell>
          <cell r="AK1051">
            <v>598</v>
          </cell>
          <cell r="AL1051">
            <v>628</v>
          </cell>
          <cell r="AM1051">
            <v>378</v>
          </cell>
          <cell r="AN1051">
            <v>131</v>
          </cell>
          <cell r="AO1051">
            <v>637</v>
          </cell>
          <cell r="AP1051">
            <v>332</v>
          </cell>
          <cell r="AQ1051">
            <v>63</v>
          </cell>
          <cell r="AR1051">
            <v>804</v>
          </cell>
          <cell r="AT1051">
            <v>466</v>
          </cell>
          <cell r="AV1051">
            <v>95</v>
          </cell>
          <cell r="AW1051">
            <v>48</v>
          </cell>
          <cell r="AX1051">
            <v>63</v>
          </cell>
          <cell r="AY1051">
            <v>57</v>
          </cell>
        </row>
        <row r="1052">
          <cell r="A1052" t="str">
            <v>GIS+SPDeudaRMMM Col$Davivienda - Intereses - CP</v>
          </cell>
          <cell r="B1052" t="str">
            <v>Deuda</v>
          </cell>
          <cell r="C1052" t="str">
            <v>GIS+SP</v>
          </cell>
          <cell r="D1052" t="str">
            <v>R</v>
          </cell>
          <cell r="E1052" t="str">
            <v>M</v>
          </cell>
          <cell r="F1052" t="str">
            <v>MM Col$</v>
          </cell>
          <cell r="G1052" t="str">
            <v>LFS</v>
          </cell>
          <cell r="H1052" t="str">
            <v>Davivienda - Intereses - CP</v>
          </cell>
          <cell r="K1052">
            <v>1008</v>
          </cell>
          <cell r="L1052">
            <v>781</v>
          </cell>
          <cell r="M1052">
            <v>0</v>
          </cell>
          <cell r="N1052">
            <v>636.9</v>
          </cell>
          <cell r="P1052">
            <v>472.2</v>
          </cell>
          <cell r="R1052">
            <v>327.5</v>
          </cell>
          <cell r="T1052">
            <v>173</v>
          </cell>
          <cell r="V1052">
            <v>15</v>
          </cell>
          <cell r="X1052">
            <v>6155</v>
          </cell>
          <cell r="Z1052">
            <v>4900</v>
          </cell>
          <cell r="AB1052">
            <v>3978</v>
          </cell>
          <cell r="AD1052">
            <v>2907</v>
          </cell>
          <cell r="AF1052">
            <v>1925</v>
          </cell>
        </row>
        <row r="1053">
          <cell r="A1053" t="str">
            <v>GIS+SPDeudaRMMM Col$Banco de bogota NY - Intereses - CP</v>
          </cell>
          <cell r="B1053" t="str">
            <v>Deuda</v>
          </cell>
          <cell r="C1053" t="str">
            <v>GIS+SP</v>
          </cell>
          <cell r="D1053" t="str">
            <v>R</v>
          </cell>
          <cell r="E1053" t="str">
            <v>M</v>
          </cell>
          <cell r="F1053" t="str">
            <v>MM Col$</v>
          </cell>
          <cell r="G1053" t="str">
            <v>LFS</v>
          </cell>
          <cell r="H1053" t="str">
            <v>Banco de bogota NY - Intereses - CP</v>
          </cell>
          <cell r="AA1053">
            <v>287</v>
          </cell>
          <cell r="AC1053">
            <v>245</v>
          </cell>
        </row>
        <row r="1054">
          <cell r="A1054" t="str">
            <v>GIS+SPDeudaRMMM Col$La Merced S.A. - Intereses - CP</v>
          </cell>
          <cell r="B1054" t="str">
            <v>Deuda</v>
          </cell>
          <cell r="C1054" t="str">
            <v>GIS+SP</v>
          </cell>
          <cell r="D1054" t="str">
            <v>R</v>
          </cell>
          <cell r="E1054" t="str">
            <v>M</v>
          </cell>
          <cell r="F1054" t="str">
            <v>MM Col$</v>
          </cell>
          <cell r="G1054" t="str">
            <v>LFS</v>
          </cell>
          <cell r="H1054" t="str">
            <v>La Merced S.A. - Intereses - CP</v>
          </cell>
          <cell r="BF1054">
            <v>642</v>
          </cell>
          <cell r="BG1054">
            <v>642</v>
          </cell>
          <cell r="BH1054">
            <v>586</v>
          </cell>
          <cell r="BI1054">
            <v>535</v>
          </cell>
          <cell r="BJ1054">
            <v>479</v>
          </cell>
          <cell r="BK1054">
            <v>424</v>
          </cell>
          <cell r="BL1054">
            <v>370</v>
          </cell>
          <cell r="BM1054">
            <v>316</v>
          </cell>
          <cell r="BN1054">
            <v>263</v>
          </cell>
          <cell r="BO1054">
            <v>210</v>
          </cell>
          <cell r="BP1054">
            <v>156</v>
          </cell>
          <cell r="BQ1054">
            <v>105</v>
          </cell>
          <cell r="BR1054">
            <v>0</v>
          </cell>
          <cell r="BS1054">
            <v>480</v>
          </cell>
          <cell r="BT1054">
            <v>438</v>
          </cell>
          <cell r="BU1054">
            <v>399</v>
          </cell>
          <cell r="BV1054">
            <v>358</v>
          </cell>
          <cell r="BW1054">
            <v>317</v>
          </cell>
          <cell r="BX1054">
            <v>277</v>
          </cell>
          <cell r="BY1054">
            <v>237</v>
          </cell>
          <cell r="BZ1054">
            <v>198</v>
          </cell>
          <cell r="CA1054">
            <v>117</v>
          </cell>
          <cell r="CB1054">
            <v>117</v>
          </cell>
          <cell r="CD1054">
            <v>79</v>
          </cell>
          <cell r="CE1054">
            <v>39</v>
          </cell>
          <cell r="CF1054">
            <v>1</v>
          </cell>
        </row>
        <row r="1055">
          <cell r="A1055" t="str">
            <v>GIS+SPDeudaRMMM Col$Banco BBVA S.A. - Intereses - CP</v>
          </cell>
          <cell r="B1055" t="str">
            <v>Deuda</v>
          </cell>
          <cell r="C1055" t="str">
            <v>GIS+SP</v>
          </cell>
          <cell r="D1055" t="str">
            <v>R</v>
          </cell>
          <cell r="E1055" t="str">
            <v>M</v>
          </cell>
          <cell r="F1055" t="str">
            <v>MM Col$</v>
          </cell>
          <cell r="G1055" t="str">
            <v>LFS</v>
          </cell>
          <cell r="H1055" t="str">
            <v>Banco BBVA S.A. - Intereses - CP</v>
          </cell>
          <cell r="J1055">
            <v>244</v>
          </cell>
          <cell r="L1055">
            <v>124.8</v>
          </cell>
          <cell r="N1055">
            <v>38.1</v>
          </cell>
          <cell r="P1055">
            <v>533.70000000000005</v>
          </cell>
          <cell r="R1055">
            <v>368.4</v>
          </cell>
          <cell r="T1055">
            <v>192</v>
          </cell>
          <cell r="V1055">
            <v>11</v>
          </cell>
          <cell r="X1055">
            <v>509</v>
          </cell>
          <cell r="Y1055">
            <v>81</v>
          </cell>
          <cell r="AA1055">
            <v>60</v>
          </cell>
          <cell r="AC1055">
            <v>47</v>
          </cell>
          <cell r="AG1055">
            <v>7.6</v>
          </cell>
          <cell r="AI1055">
            <v>280</v>
          </cell>
          <cell r="AJ1055">
            <v>322</v>
          </cell>
          <cell r="AK1055">
            <v>116</v>
          </cell>
          <cell r="AL1055">
            <v>272</v>
          </cell>
          <cell r="AM1055">
            <v>137</v>
          </cell>
          <cell r="AN1055">
            <v>52</v>
          </cell>
          <cell r="AV1055">
            <v>129</v>
          </cell>
          <cell r="AW1055">
            <v>11</v>
          </cell>
          <cell r="AX1055">
            <v>75</v>
          </cell>
          <cell r="AY1055">
            <v>105</v>
          </cell>
        </row>
        <row r="1056">
          <cell r="A1056" t="str">
            <v>GIS+SPDeudaRMMM Col$Bonos 7 y 10 años - Intereses - CP</v>
          </cell>
          <cell r="B1056" t="str">
            <v>Deuda</v>
          </cell>
          <cell r="C1056" t="str">
            <v>GIS+SP</v>
          </cell>
          <cell r="D1056" t="str">
            <v>R</v>
          </cell>
          <cell r="E1056" t="str">
            <v>M</v>
          </cell>
          <cell r="F1056" t="str">
            <v>MM Col$</v>
          </cell>
          <cell r="G1056" t="str">
            <v>LFS</v>
          </cell>
          <cell r="H1056" t="str">
            <v>Bonos 7 y 10 años - Intereses - CP</v>
          </cell>
          <cell r="AZ1056">
            <v>26</v>
          </cell>
          <cell r="BB1056">
            <v>750</v>
          </cell>
          <cell r="BC1056">
            <v>485</v>
          </cell>
          <cell r="BD1056">
            <v>77</v>
          </cell>
          <cell r="BF1056">
            <v>920</v>
          </cell>
          <cell r="BG1056">
            <v>496</v>
          </cell>
          <cell r="BH1056">
            <v>57</v>
          </cell>
          <cell r="BI1056">
            <v>1035</v>
          </cell>
          <cell r="CN1056">
            <v>2150</v>
          </cell>
          <cell r="CO1056">
            <v>1178</v>
          </cell>
          <cell r="CR1056">
            <v>1111</v>
          </cell>
          <cell r="CU1056">
            <v>1025</v>
          </cell>
          <cell r="CW1056">
            <v>0</v>
          </cell>
          <cell r="CX1056">
            <v>0</v>
          </cell>
          <cell r="CY1056">
            <v>0</v>
          </cell>
        </row>
        <row r="1057">
          <cell r="A1057" t="str">
            <v>GIS+SPDeudaRMMM Col$Crédito Sindicado (BVI).- Intereses - CP</v>
          </cell>
          <cell r="B1057" t="str">
            <v>Deuda</v>
          </cell>
          <cell r="C1057" t="str">
            <v>GIS+SP</v>
          </cell>
          <cell r="D1057" t="str">
            <v>R</v>
          </cell>
          <cell r="E1057" t="str">
            <v>M</v>
          </cell>
          <cell r="F1057" t="str">
            <v>MM Col$</v>
          </cell>
          <cell r="G1057" t="str">
            <v>LFS</v>
          </cell>
          <cell r="H1057" t="str">
            <v>Crédito Sindicado (BVI).- Intereses - CP</v>
          </cell>
          <cell r="AY1057">
            <v>3234</v>
          </cell>
          <cell r="AZ1057">
            <v>2144</v>
          </cell>
          <cell r="BB1057">
            <v>1017</v>
          </cell>
          <cell r="BC1057">
            <v>7461</v>
          </cell>
          <cell r="BD1057">
            <v>6189</v>
          </cell>
          <cell r="BF1057">
            <v>4875</v>
          </cell>
          <cell r="BG1057">
            <v>3603</v>
          </cell>
          <cell r="BH1057">
            <v>2289</v>
          </cell>
          <cell r="BI1057">
            <v>1102</v>
          </cell>
          <cell r="BJ1057">
            <v>8769</v>
          </cell>
          <cell r="BK1057">
            <v>7267</v>
          </cell>
          <cell r="BL1057">
            <v>5814</v>
          </cell>
          <cell r="BM1057">
            <v>4312</v>
          </cell>
          <cell r="BN1057">
            <v>697</v>
          </cell>
          <cell r="BO1057">
            <v>71</v>
          </cell>
          <cell r="BP1057">
            <v>1092</v>
          </cell>
          <cell r="BQ1057">
            <v>894</v>
          </cell>
          <cell r="BR1057">
            <v>708</v>
          </cell>
          <cell r="BS1057">
            <v>528</v>
          </cell>
          <cell r="BT1057">
            <v>1108</v>
          </cell>
          <cell r="BU1057">
            <v>168</v>
          </cell>
          <cell r="BV1057">
            <v>1086</v>
          </cell>
          <cell r="BW1057">
            <v>900</v>
          </cell>
          <cell r="BX1057">
            <v>720</v>
          </cell>
          <cell r="BY1057">
            <v>534</v>
          </cell>
          <cell r="BZ1057">
            <v>354</v>
          </cell>
          <cell r="CA1057">
            <v>169.664897</v>
          </cell>
        </row>
        <row r="1058">
          <cell r="A1058" t="str">
            <v>GIS+SPDeudaRMMM Col$Corporacion Financiera Internacional IFC - Intereses - CP</v>
          </cell>
          <cell r="B1058" t="str">
            <v>Deuda</v>
          </cell>
          <cell r="C1058" t="str">
            <v>GIS+SP</v>
          </cell>
          <cell r="D1058" t="str">
            <v>R</v>
          </cell>
          <cell r="E1058" t="str">
            <v>M</v>
          </cell>
          <cell r="F1058" t="str">
            <v>MM Col$</v>
          </cell>
          <cell r="G1058" t="str">
            <v>LFS</v>
          </cell>
          <cell r="H1058" t="str">
            <v>Corporacion Financiera Internacional IFC - Intereses - CP</v>
          </cell>
          <cell r="BT1058">
            <v>1786</v>
          </cell>
          <cell r="BU1058">
            <v>1500</v>
          </cell>
          <cell r="BV1058">
            <v>1170</v>
          </cell>
          <cell r="BW1058">
            <v>827</v>
          </cell>
          <cell r="BX1058">
            <v>488</v>
          </cell>
          <cell r="BY1058">
            <v>145</v>
          </cell>
          <cell r="BZ1058">
            <v>1854</v>
          </cell>
          <cell r="CA1058">
            <v>1473</v>
          </cell>
          <cell r="CB1058">
            <v>1142</v>
          </cell>
          <cell r="CD1058">
            <v>815</v>
          </cell>
          <cell r="CE1058">
            <v>501</v>
          </cell>
          <cell r="CF1058">
            <v>177</v>
          </cell>
          <cell r="CG1058">
            <v>2250</v>
          </cell>
          <cell r="CI1058">
            <v>1161</v>
          </cell>
          <cell r="CJ1058">
            <v>831</v>
          </cell>
          <cell r="CK1058">
            <v>504</v>
          </cell>
          <cell r="CL1058">
            <v>141</v>
          </cell>
          <cell r="CM1058">
            <v>1829</v>
          </cell>
          <cell r="CN1058">
            <v>1499</v>
          </cell>
          <cell r="CO1058">
            <v>1186</v>
          </cell>
          <cell r="CR1058">
            <v>171</v>
          </cell>
          <cell r="CU1058">
            <v>1123</v>
          </cell>
          <cell r="CW1058">
            <v>414</v>
          </cell>
          <cell r="CX1058">
            <v>161</v>
          </cell>
          <cell r="CY1058">
            <v>1744</v>
          </cell>
        </row>
        <row r="1059">
          <cell r="A1059" t="str">
            <v>GIS+SPDeudaRMMM Col$Bancolombia S.A. (Sobregiro Bancario)</v>
          </cell>
          <cell r="B1059" t="str">
            <v>Deuda</v>
          </cell>
          <cell r="C1059" t="str">
            <v>GIS+SP</v>
          </cell>
          <cell r="D1059" t="str">
            <v>R</v>
          </cell>
          <cell r="E1059" t="str">
            <v>M</v>
          </cell>
          <cell r="F1059" t="str">
            <v>MM Col$</v>
          </cell>
          <cell r="G1059" t="str">
            <v>LFS</v>
          </cell>
          <cell r="H1059" t="str">
            <v>Bancolombia S.A. (Sobregiro Bancario)</v>
          </cell>
          <cell r="BL1059">
            <v>0</v>
          </cell>
        </row>
        <row r="1060">
          <cell r="A1060" t="str">
            <v>GIS+SPDeudaRMMM Col$Compañía Suramericana de Seguros de Vida - Intereses - CP</v>
          </cell>
          <cell r="B1060" t="str">
            <v>Deuda</v>
          </cell>
          <cell r="C1060" t="str">
            <v>GIS+SP</v>
          </cell>
          <cell r="D1060" t="str">
            <v>R</v>
          </cell>
          <cell r="E1060" t="str">
            <v>M</v>
          </cell>
          <cell r="F1060" t="str">
            <v>MM Col$</v>
          </cell>
          <cell r="G1060" t="str">
            <v>LFS</v>
          </cell>
          <cell r="H1060" t="str">
            <v>Compañía Suramericana de Seguros de Vida - Intereses - CP</v>
          </cell>
          <cell r="CE1060">
            <v>62</v>
          </cell>
          <cell r="CF1060">
            <v>66</v>
          </cell>
          <cell r="CG1060">
            <v>242</v>
          </cell>
        </row>
        <row r="1061">
          <cell r="A1061" t="str">
            <v>GIS+SPDeudaRMMM Col$Suleasing S.A. - Intereses - CP</v>
          </cell>
          <cell r="B1061" t="str">
            <v>Deuda</v>
          </cell>
          <cell r="C1061" t="str">
            <v>GIS+SP</v>
          </cell>
          <cell r="D1061" t="str">
            <v>R</v>
          </cell>
          <cell r="E1061" t="str">
            <v>M</v>
          </cell>
          <cell r="F1061" t="str">
            <v>MM Col$</v>
          </cell>
          <cell r="G1061" t="str">
            <v>LFS</v>
          </cell>
          <cell r="H1061" t="str">
            <v>Suleasing S.A. - Intereses - CP</v>
          </cell>
          <cell r="CY1061">
            <v>0</v>
          </cell>
        </row>
        <row r="1062">
          <cell r="A1062" t="str">
            <v>GIS+SPDeudaRMMM Col$Bancolombia S.A. - Intereses - CP</v>
          </cell>
          <cell r="B1062" t="str">
            <v>Deuda</v>
          </cell>
          <cell r="C1062" t="str">
            <v>GIS+SP</v>
          </cell>
          <cell r="D1062" t="str">
            <v>R</v>
          </cell>
          <cell r="E1062" t="str">
            <v>M</v>
          </cell>
          <cell r="F1062" t="str">
            <v>MM Col$</v>
          </cell>
          <cell r="G1062" t="str">
            <v>LFS</v>
          </cell>
          <cell r="H1062" t="str">
            <v>Bancolombia S.A. - Intereses - CP</v>
          </cell>
          <cell r="CI1062">
            <v>18</v>
          </cell>
          <cell r="CJ1062">
            <v>19</v>
          </cell>
          <cell r="CK1062">
            <v>18</v>
          </cell>
          <cell r="CL1062">
            <v>27</v>
          </cell>
          <cell r="CM1062">
            <v>119</v>
          </cell>
          <cell r="CR1062">
            <v>388</v>
          </cell>
          <cell r="CU1062">
            <v>83</v>
          </cell>
        </row>
        <row r="1063">
          <cell r="A1063" t="str">
            <v>GIS+SPDeudaRMMM Col$Papeles Comerciales - Intereses - CP</v>
          </cell>
          <cell r="B1063" t="str">
            <v>Deuda</v>
          </cell>
          <cell r="C1063" t="str">
            <v>GIS+SP</v>
          </cell>
          <cell r="D1063" t="str">
            <v>R</v>
          </cell>
          <cell r="E1063" t="str">
            <v>M</v>
          </cell>
          <cell r="F1063" t="str">
            <v>MM Col$</v>
          </cell>
          <cell r="G1063" t="str">
            <v>LFS</v>
          </cell>
          <cell r="H1063" t="str">
            <v>Papeles Comerciales - Intereses - CP</v>
          </cell>
          <cell r="AE1063">
            <v>10507</v>
          </cell>
          <cell r="AG1063">
            <v>9659.5</v>
          </cell>
          <cell r="AH1063">
            <v>8724</v>
          </cell>
          <cell r="AI1063">
            <v>7792</v>
          </cell>
          <cell r="AJ1063">
            <v>6893</v>
          </cell>
          <cell r="AK1063">
            <v>5969</v>
          </cell>
          <cell r="AL1063">
            <v>5077</v>
          </cell>
          <cell r="AM1063">
            <v>4159</v>
          </cell>
          <cell r="AN1063">
            <v>3245</v>
          </cell>
          <cell r="AO1063">
            <v>2363</v>
          </cell>
          <cell r="AP1063">
            <v>1456</v>
          </cell>
          <cell r="AQ1063">
            <v>581</v>
          </cell>
        </row>
        <row r="1064">
          <cell r="A1064" t="str">
            <v xml:space="preserve">GIS+SPDeudaRMMM Col$BanCafé Panamá interes </v>
          </cell>
          <cell r="B1064" t="str">
            <v>Deuda</v>
          </cell>
          <cell r="C1064" t="str">
            <v>GIS+SP</v>
          </cell>
          <cell r="D1064" t="str">
            <v>R</v>
          </cell>
          <cell r="E1064" t="str">
            <v>M</v>
          </cell>
          <cell r="F1064" t="str">
            <v>MM Col$</v>
          </cell>
          <cell r="G1064" t="str">
            <v>LFS</v>
          </cell>
          <cell r="H1064" t="str">
            <v xml:space="preserve">BanCafé Panamá interes </v>
          </cell>
          <cell r="K1064">
            <v>396</v>
          </cell>
          <cell r="AB1064">
            <v>1717</v>
          </cell>
          <cell r="AD1064">
            <v>1242</v>
          </cell>
          <cell r="AF1064">
            <v>808</v>
          </cell>
        </row>
        <row r="1065">
          <cell r="A1065" t="str">
            <v>GIS+SPDeudaRMMM Col$Compañía Suramericana de Seguros - Intereses - CP</v>
          </cell>
          <cell r="B1065" t="str">
            <v>Deuda</v>
          </cell>
          <cell r="C1065" t="str">
            <v>GIS+SP</v>
          </cell>
          <cell r="D1065" t="str">
            <v>R</v>
          </cell>
          <cell r="E1065" t="str">
            <v>M</v>
          </cell>
          <cell r="F1065" t="str">
            <v>MM Col$</v>
          </cell>
          <cell r="G1065" t="str">
            <v>LFS</v>
          </cell>
          <cell r="H1065" t="str">
            <v>Compañía Suramericana de Seguros - Intereses - CP</v>
          </cell>
          <cell r="CG1065">
            <v>165</v>
          </cell>
        </row>
        <row r="1066">
          <cell r="A1066" t="str">
            <v>GIS+SPDeudaRMMM Col$BBVA S.A.- Intereses - CP</v>
          </cell>
          <cell r="B1066" t="str">
            <v>Deuda</v>
          </cell>
          <cell r="C1066" t="str">
            <v>GIS+SP</v>
          </cell>
          <cell r="D1066" t="str">
            <v>R</v>
          </cell>
          <cell r="E1066" t="str">
            <v>M</v>
          </cell>
          <cell r="F1066" t="str">
            <v>MM Col$</v>
          </cell>
          <cell r="G1066" t="str">
            <v>LFS</v>
          </cell>
          <cell r="H1066" t="str">
            <v>BBVA S.A.- Intereses - CP</v>
          </cell>
          <cell r="CI1066">
            <v>91</v>
          </cell>
          <cell r="CJ1066">
            <v>21</v>
          </cell>
          <cell r="CK1066">
            <v>15</v>
          </cell>
          <cell r="CL1066">
            <v>14</v>
          </cell>
          <cell r="CM1066">
            <v>89</v>
          </cell>
        </row>
        <row r="1067">
          <cell r="A1067" t="str">
            <v>GIS+SPDeudaRMMM Col$Banco Popular - Intereses - CP</v>
          </cell>
          <cell r="B1067" t="str">
            <v>Deuda</v>
          </cell>
          <cell r="C1067" t="str">
            <v>GIS+SP</v>
          </cell>
          <cell r="D1067" t="str">
            <v>R</v>
          </cell>
          <cell r="E1067" t="str">
            <v>M</v>
          </cell>
          <cell r="F1067" t="str">
            <v>MM Col$</v>
          </cell>
          <cell r="G1067" t="str">
            <v>LFS</v>
          </cell>
          <cell r="H1067" t="str">
            <v>Banco Popular - Intereses - CP</v>
          </cell>
          <cell r="J1067">
            <v>131</v>
          </cell>
          <cell r="L1067">
            <v>29.5</v>
          </cell>
        </row>
        <row r="1068">
          <cell r="A1068" t="str">
            <v>GIS+SPDeudaRMMM Col$AV Villas - Intereses - CP</v>
          </cell>
          <cell r="B1068" t="str">
            <v>Deuda</v>
          </cell>
          <cell r="C1068" t="str">
            <v>GIS+SP</v>
          </cell>
          <cell r="D1068" t="str">
            <v>R</v>
          </cell>
          <cell r="E1068" t="str">
            <v>M</v>
          </cell>
          <cell r="F1068" t="str">
            <v>MM Col$</v>
          </cell>
          <cell r="G1068" t="str">
            <v>LFS</v>
          </cell>
          <cell r="H1068" t="str">
            <v>AV Villas - Intereses - CP</v>
          </cell>
          <cell r="J1068">
            <v>211</v>
          </cell>
          <cell r="L1068">
            <v>72</v>
          </cell>
        </row>
        <row r="1069">
          <cell r="A1069" t="str">
            <v>GIS+SPDeudaRMMM Col$</v>
          </cell>
          <cell r="B1069" t="str">
            <v>Deuda</v>
          </cell>
          <cell r="C1069" t="str">
            <v>GIS+SP</v>
          </cell>
          <cell r="D1069" t="str">
            <v>R</v>
          </cell>
          <cell r="E1069" t="str">
            <v>M</v>
          </cell>
          <cell r="F1069" t="str">
            <v>MM Col$</v>
          </cell>
          <cell r="G1069" t="str">
            <v>LFS</v>
          </cell>
        </row>
        <row r="1070">
          <cell r="A1070" t="str">
            <v>GIS+SPDeudaRMMM Col$TOTAL CORRIENTE</v>
          </cell>
          <cell r="B1070" t="str">
            <v>Deuda</v>
          </cell>
          <cell r="C1070" t="str">
            <v>GIS+SP</v>
          </cell>
          <cell r="D1070" t="str">
            <v>R</v>
          </cell>
          <cell r="E1070" t="str">
            <v>M</v>
          </cell>
          <cell r="F1070" t="str">
            <v>MM Col$</v>
          </cell>
          <cell r="G1070" t="str">
            <v>LFS</v>
          </cell>
          <cell r="H1070" t="str">
            <v>TOTAL CORRIENTE</v>
          </cell>
          <cell r="J1070">
            <v>3272</v>
          </cell>
          <cell r="K1070">
            <v>3957</v>
          </cell>
          <cell r="L1070">
            <v>1828.5</v>
          </cell>
          <cell r="M1070">
            <v>1927.5</v>
          </cell>
          <cell r="N1070">
            <v>4460.2</v>
          </cell>
          <cell r="O1070">
            <v>90</v>
          </cell>
          <cell r="P1070">
            <v>3118.7</v>
          </cell>
          <cell r="Q1070">
            <v>0</v>
          </cell>
          <cell r="R1070">
            <v>1201.8</v>
          </cell>
          <cell r="S1070">
            <v>1</v>
          </cell>
          <cell r="T1070">
            <v>8702</v>
          </cell>
          <cell r="U1070">
            <v>2</v>
          </cell>
          <cell r="V1070">
            <v>6620</v>
          </cell>
          <cell r="W1070">
            <v>261</v>
          </cell>
          <cell r="X1070">
            <v>11526</v>
          </cell>
          <cell r="Y1070">
            <v>388</v>
          </cell>
          <cell r="Z1070">
            <v>8604</v>
          </cell>
          <cell r="AA1070">
            <v>473</v>
          </cell>
          <cell r="AB1070">
            <v>7486</v>
          </cell>
          <cell r="AC1070">
            <v>981</v>
          </cell>
          <cell r="AD1070">
            <v>4476</v>
          </cell>
          <cell r="AE1070">
            <v>11400</v>
          </cell>
          <cell r="AF1070">
            <v>4767</v>
          </cell>
          <cell r="AG1070">
            <v>10394.700000000001</v>
          </cell>
          <cell r="AH1070">
            <v>9620</v>
          </cell>
          <cell r="AI1070">
            <v>9199</v>
          </cell>
          <cell r="AJ1070">
            <v>8450</v>
          </cell>
          <cell r="AK1070">
            <v>7209</v>
          </cell>
          <cell r="AL1070">
            <v>6379</v>
          </cell>
          <cell r="AM1070">
            <v>4954</v>
          </cell>
          <cell r="AN1070">
            <v>3749</v>
          </cell>
          <cell r="AO1070">
            <v>3236</v>
          </cell>
          <cell r="AP1070">
            <v>1933</v>
          </cell>
          <cell r="AQ1070">
            <v>743</v>
          </cell>
          <cell r="AR1070">
            <v>837</v>
          </cell>
          <cell r="AT1070">
            <v>466</v>
          </cell>
          <cell r="AV1070">
            <v>224</v>
          </cell>
          <cell r="AW1070">
            <v>1014</v>
          </cell>
          <cell r="AX1070">
            <v>574</v>
          </cell>
          <cell r="AY1070">
            <v>3551</v>
          </cell>
          <cell r="AZ1070">
            <v>2464</v>
          </cell>
          <cell r="BB1070">
            <v>1963</v>
          </cell>
          <cell r="BC1070">
            <v>8000</v>
          </cell>
          <cell r="BD1070">
            <v>12338</v>
          </cell>
          <cell r="BF1070">
            <v>8201</v>
          </cell>
          <cell r="BG1070">
            <v>7276</v>
          </cell>
          <cell r="BH1070">
            <v>8201</v>
          </cell>
          <cell r="BI1070">
            <v>7276</v>
          </cell>
          <cell r="BJ1070">
            <v>13267</v>
          </cell>
          <cell r="BK1070">
            <v>12041</v>
          </cell>
          <cell r="BL1070">
            <v>9744</v>
          </cell>
          <cell r="BM1070">
            <v>7179</v>
          </cell>
          <cell r="BN1070">
            <v>6819</v>
          </cell>
          <cell r="BO1070">
            <v>4680</v>
          </cell>
          <cell r="BP1070">
            <v>4221</v>
          </cell>
          <cell r="BQ1070">
            <v>5928</v>
          </cell>
          <cell r="BR1070">
            <v>4085</v>
          </cell>
          <cell r="BS1070">
            <v>2851</v>
          </cell>
          <cell r="BT1070">
            <v>5581</v>
          </cell>
          <cell r="BU1070">
            <v>3679</v>
          </cell>
          <cell r="BV1070">
            <v>3650</v>
          </cell>
          <cell r="BW1070">
            <v>6804</v>
          </cell>
          <cell r="BX1070">
            <v>5324</v>
          </cell>
          <cell r="BY1070">
            <v>3303</v>
          </cell>
          <cell r="BZ1070">
            <v>4086</v>
          </cell>
          <cell r="CA1070">
            <v>2629</v>
          </cell>
          <cell r="CB1070">
            <v>1320</v>
          </cell>
          <cell r="CC1070">
            <v>894</v>
          </cell>
          <cell r="CD1070">
            <v>602</v>
          </cell>
          <cell r="CE1070">
            <v>246</v>
          </cell>
          <cell r="CF1070">
            <v>2657</v>
          </cell>
          <cell r="CG1070">
            <v>1718</v>
          </cell>
          <cell r="CH1070">
            <v>1477</v>
          </cell>
          <cell r="CI1070">
            <v>1130</v>
          </cell>
          <cell r="CJ1070">
            <v>644</v>
          </cell>
          <cell r="CK1070">
            <v>597</v>
          </cell>
          <cell r="CL1070">
            <v>2109</v>
          </cell>
          <cell r="CM1070">
            <v>12295</v>
          </cell>
          <cell r="CN1070">
            <v>10136</v>
          </cell>
          <cell r="CQ1070">
            <v>6876</v>
          </cell>
          <cell r="CT1070">
            <v>0</v>
          </cell>
          <cell r="CV1070">
            <v>4689</v>
          </cell>
          <cell r="CW1070">
            <v>3485</v>
          </cell>
          <cell r="CX1070">
            <v>4147</v>
          </cell>
        </row>
        <row r="1071">
          <cell r="A1071" t="str">
            <v>GIS+SPDeudaRMMM Col$</v>
          </cell>
          <cell r="B1071" t="str">
            <v>Deuda</v>
          </cell>
          <cell r="C1071" t="str">
            <v>GIS+SP</v>
          </cell>
          <cell r="D1071" t="str">
            <v>R</v>
          </cell>
          <cell r="E1071" t="str">
            <v>M</v>
          </cell>
          <cell r="F1071" t="str">
            <v>MM Col$</v>
          </cell>
          <cell r="G1071" t="str">
            <v>LFS</v>
          </cell>
        </row>
        <row r="1072">
          <cell r="A1072" t="str">
            <v>GIS+SPDeudaRMMM Col$LARGO PLAZO</v>
          </cell>
          <cell r="B1072" t="str">
            <v>Deuda</v>
          </cell>
          <cell r="C1072" t="str">
            <v>GIS+SP</v>
          </cell>
          <cell r="D1072" t="str">
            <v>R</v>
          </cell>
          <cell r="E1072" t="str">
            <v>M</v>
          </cell>
          <cell r="F1072" t="str">
            <v>MM Col$</v>
          </cell>
          <cell r="G1072" t="str">
            <v>LFS</v>
          </cell>
          <cell r="H1072" t="str">
            <v>LARGO PLAZO</v>
          </cell>
        </row>
        <row r="1073">
          <cell r="A1073" t="str">
            <v>GIS+SPDeudaRMMM Col$Bancolombia Panamá - Intereses LP</v>
          </cell>
          <cell r="B1073" t="str">
            <v>Deuda</v>
          </cell>
          <cell r="C1073" t="str">
            <v>GIS+SP</v>
          </cell>
          <cell r="D1073" t="str">
            <v>R</v>
          </cell>
          <cell r="E1073" t="str">
            <v>M</v>
          </cell>
          <cell r="F1073" t="str">
            <v>MM Col$</v>
          </cell>
          <cell r="G1073" t="str">
            <v>LFS</v>
          </cell>
          <cell r="H1073" t="str">
            <v>Bancolombia Panamá - Intereses LP</v>
          </cell>
          <cell r="K1073">
            <v>2976</v>
          </cell>
          <cell r="L1073">
            <v>571.4</v>
          </cell>
          <cell r="N1073">
            <v>442.8</v>
          </cell>
          <cell r="P1073">
            <v>299</v>
          </cell>
          <cell r="R1073">
            <v>595</v>
          </cell>
          <cell r="T1073">
            <v>286.8</v>
          </cell>
          <cell r="V1073">
            <v>94</v>
          </cell>
          <cell r="X1073">
            <v>123</v>
          </cell>
          <cell r="AB1073">
            <v>95098</v>
          </cell>
          <cell r="AD1073">
            <v>9252</v>
          </cell>
          <cell r="AF1073">
            <v>6865</v>
          </cell>
        </row>
        <row r="1074">
          <cell r="A1074" t="str">
            <v>GIS+SPDeudaRMMM Col$Bancolombia SWAP - Intereses - LP</v>
          </cell>
          <cell r="B1074" t="str">
            <v>Deuda</v>
          </cell>
          <cell r="C1074" t="str">
            <v>GIS+SP</v>
          </cell>
          <cell r="D1074" t="str">
            <v>R</v>
          </cell>
          <cell r="E1074" t="str">
            <v>M</v>
          </cell>
          <cell r="F1074" t="str">
            <v>MM Col$</v>
          </cell>
          <cell r="G1074" t="str">
            <v>LFS</v>
          </cell>
          <cell r="H1074" t="str">
            <v>Bancolombia SWAP - Intereses - LP</v>
          </cell>
          <cell r="BN1074">
            <v>0</v>
          </cell>
          <cell r="BO1074">
            <v>0</v>
          </cell>
          <cell r="BP1074">
            <v>0</v>
          </cell>
          <cell r="BQ1074">
            <v>0</v>
          </cell>
          <cell r="BR1074">
            <v>0</v>
          </cell>
          <cell r="BS1074">
            <v>0</v>
          </cell>
        </row>
        <row r="1075">
          <cell r="A1075" t="str">
            <v>GIS+SPDeudaRMMM Col$Bonos 7 y 10 años - Intereses - LP</v>
          </cell>
          <cell r="B1075" t="str">
            <v>Deuda</v>
          </cell>
          <cell r="C1075" t="str">
            <v>GIS+SP</v>
          </cell>
          <cell r="D1075" t="str">
            <v>R</v>
          </cell>
          <cell r="E1075" t="str">
            <v>M</v>
          </cell>
          <cell r="F1075" t="str">
            <v>MM Col$</v>
          </cell>
          <cell r="G1075" t="str">
            <v>LFS</v>
          </cell>
          <cell r="H1075" t="str">
            <v>Bonos 7 y 10 años - Intereses - LP</v>
          </cell>
          <cell r="BJ1075">
            <v>563</v>
          </cell>
          <cell r="BK1075">
            <v>91</v>
          </cell>
          <cell r="BL1075">
            <v>1030</v>
          </cell>
          <cell r="BM1075">
            <v>560</v>
          </cell>
          <cell r="BN1075">
            <v>106</v>
          </cell>
          <cell r="BO1075">
            <v>1018</v>
          </cell>
          <cell r="BP1075">
            <v>554</v>
          </cell>
          <cell r="BQ1075">
            <v>105</v>
          </cell>
          <cell r="BR1075">
            <v>954</v>
          </cell>
          <cell r="BS1075">
            <v>520</v>
          </cell>
          <cell r="BT1075">
            <v>72</v>
          </cell>
          <cell r="BU1075">
            <v>948</v>
          </cell>
          <cell r="BV1075">
            <v>516</v>
          </cell>
          <cell r="BW1075">
            <v>84</v>
          </cell>
          <cell r="BX1075">
            <v>954</v>
          </cell>
          <cell r="BY1075">
            <v>519</v>
          </cell>
          <cell r="BZ1075">
            <v>98</v>
          </cell>
          <cell r="CA1075">
            <v>801</v>
          </cell>
          <cell r="CB1075">
            <v>436</v>
          </cell>
          <cell r="CC1075">
            <v>82</v>
          </cell>
          <cell r="CD1075">
            <v>765.5</v>
          </cell>
          <cell r="CE1075">
            <v>412</v>
          </cell>
          <cell r="CF1075">
            <v>47</v>
          </cell>
          <cell r="CG1075">
            <v>788</v>
          </cell>
          <cell r="CH1075">
            <v>429</v>
          </cell>
          <cell r="CI1075">
            <v>70</v>
          </cell>
          <cell r="CJ1075">
            <v>667</v>
          </cell>
          <cell r="CK1075">
            <v>337</v>
          </cell>
          <cell r="CL1075">
            <v>330</v>
          </cell>
          <cell r="CM1075">
            <v>0</v>
          </cell>
          <cell r="CN1075">
            <v>0</v>
          </cell>
          <cell r="CQ1075">
            <v>0</v>
          </cell>
          <cell r="CT1075">
            <v>218</v>
          </cell>
          <cell r="CV1075">
            <v>2379</v>
          </cell>
          <cell r="CW1075">
            <v>1294</v>
          </cell>
          <cell r="CX1075">
            <v>245</v>
          </cell>
        </row>
        <row r="1076">
          <cell r="A1076" t="str">
            <v>GIS+SPDeudaRMMM Col$Crédito Sindicado (BVI) - Intereses - LP</v>
          </cell>
          <cell r="B1076" t="str">
            <v>Deuda</v>
          </cell>
          <cell r="C1076" t="str">
            <v>GIS+SP</v>
          </cell>
          <cell r="D1076" t="str">
            <v>R</v>
          </cell>
          <cell r="E1076" t="str">
            <v>M</v>
          </cell>
          <cell r="F1076" t="str">
            <v>MM Col$</v>
          </cell>
          <cell r="G1076" t="str">
            <v>LFS</v>
          </cell>
          <cell r="H1076" t="str">
            <v>Crédito Sindicado (BVI) - Intereses - LP</v>
          </cell>
          <cell r="AX1076">
            <v>0</v>
          </cell>
          <cell r="AY1076">
            <v>0</v>
          </cell>
          <cell r="AZ1076">
            <v>0</v>
          </cell>
          <cell r="BB1076">
            <v>0</v>
          </cell>
          <cell r="BC1076">
            <v>0</v>
          </cell>
          <cell r="BD1076">
            <v>0</v>
          </cell>
          <cell r="BF1076">
            <v>0</v>
          </cell>
          <cell r="BG1076">
            <v>0</v>
          </cell>
          <cell r="BH1076">
            <v>0</v>
          </cell>
          <cell r="BK1076">
            <v>0</v>
          </cell>
          <cell r="BM1076">
            <v>0</v>
          </cell>
          <cell r="BN1076">
            <v>0</v>
          </cell>
          <cell r="BO1076">
            <v>517</v>
          </cell>
          <cell r="BP1076">
            <v>8831</v>
          </cell>
          <cell r="BQ1076">
            <v>7230</v>
          </cell>
          <cell r="BR1076">
            <v>5725</v>
          </cell>
          <cell r="BS1076">
            <v>4270</v>
          </cell>
          <cell r="BT1076">
            <v>8967</v>
          </cell>
          <cell r="BU1076">
            <v>1359</v>
          </cell>
          <cell r="BV1076">
            <v>8785</v>
          </cell>
          <cell r="BW1076">
            <v>7280</v>
          </cell>
          <cell r="BX1076">
            <v>5825</v>
          </cell>
          <cell r="BY1076">
            <v>4320</v>
          </cell>
          <cell r="BZ1076">
            <v>2863</v>
          </cell>
          <cell r="CA1076">
            <v>1357.319182</v>
          </cell>
        </row>
        <row r="1077">
          <cell r="A1077" t="str">
            <v>GIS+SPDeudaRMMM Col$Bonos  10 años - Intereses - LP</v>
          </cell>
          <cell r="B1077" t="str">
            <v>Deuda</v>
          </cell>
          <cell r="C1077" t="str">
            <v>GIS+SP</v>
          </cell>
          <cell r="D1077" t="str">
            <v>R</v>
          </cell>
          <cell r="E1077" t="str">
            <v>M</v>
          </cell>
          <cell r="F1077" t="str">
            <v>MM Col$</v>
          </cell>
          <cell r="G1077" t="str">
            <v>LFS</v>
          </cell>
          <cell r="H1077" t="str">
            <v>Bonos  10 años - Intereses - LP</v>
          </cell>
          <cell r="J1077">
            <v>397</v>
          </cell>
          <cell r="K1077">
            <v>445</v>
          </cell>
          <cell r="L1077">
            <v>55.2</v>
          </cell>
          <cell r="M1077">
            <v>61.6</v>
          </cell>
          <cell r="N1077">
            <v>775.3</v>
          </cell>
          <cell r="O1077">
            <v>773</v>
          </cell>
          <cell r="P1077">
            <v>416.6</v>
          </cell>
          <cell r="Q1077">
            <v>414</v>
          </cell>
          <cell r="R1077">
            <v>69.400000000000006</v>
          </cell>
          <cell r="S1077">
            <v>69</v>
          </cell>
          <cell r="T1077">
            <v>787</v>
          </cell>
          <cell r="U1077">
            <v>716</v>
          </cell>
          <cell r="V1077">
            <v>417</v>
          </cell>
          <cell r="W1077">
            <v>383</v>
          </cell>
          <cell r="X1077">
            <v>69</v>
          </cell>
          <cell r="Y1077">
            <v>64</v>
          </cell>
          <cell r="Z1077">
            <v>761</v>
          </cell>
          <cell r="AA1077">
            <v>736</v>
          </cell>
          <cell r="AB1077">
            <v>408</v>
          </cell>
          <cell r="AC1077">
            <v>390</v>
          </cell>
          <cell r="AD1077">
            <v>47</v>
          </cell>
          <cell r="AE1077">
            <v>34</v>
          </cell>
          <cell r="AF1077">
            <v>831</v>
          </cell>
          <cell r="AG1077">
            <v>690.9</v>
          </cell>
          <cell r="AH1077">
            <v>370</v>
          </cell>
          <cell r="AI1077">
            <v>51</v>
          </cell>
          <cell r="AJ1077">
            <v>663</v>
          </cell>
          <cell r="AK1077">
            <v>355</v>
          </cell>
          <cell r="AL1077">
            <v>59</v>
          </cell>
          <cell r="AM1077">
            <v>631</v>
          </cell>
          <cell r="AN1077">
            <v>338</v>
          </cell>
          <cell r="AO1077">
            <v>56</v>
          </cell>
          <cell r="AP1077">
            <v>613</v>
          </cell>
          <cell r="AQ1077">
            <v>325</v>
          </cell>
          <cell r="AR1077">
            <v>29</v>
          </cell>
          <cell r="AT1077">
            <v>704</v>
          </cell>
          <cell r="AV1077">
            <v>377</v>
          </cell>
          <cell r="AW1077">
            <v>52</v>
          </cell>
        </row>
        <row r="1078">
          <cell r="A1078" t="str">
            <v>GIS+SPDeudaRMMM Col$Bonos  20 años - Intereses - LP</v>
          </cell>
          <cell r="B1078" t="str">
            <v>Deuda</v>
          </cell>
          <cell r="C1078" t="str">
            <v>GIS+SP</v>
          </cell>
          <cell r="D1078" t="str">
            <v>R</v>
          </cell>
          <cell r="E1078" t="str">
            <v>M</v>
          </cell>
          <cell r="F1078" t="str">
            <v>MM Col$</v>
          </cell>
          <cell r="G1078" t="str">
            <v>LFS</v>
          </cell>
          <cell r="H1078" t="str">
            <v>Bonos  20 años - Intereses - LP</v>
          </cell>
          <cell r="J1078">
            <v>854</v>
          </cell>
          <cell r="K1078">
            <v>940</v>
          </cell>
          <cell r="L1078">
            <v>118.7</v>
          </cell>
          <cell r="M1078">
            <v>129.9</v>
          </cell>
          <cell r="N1078">
            <v>1656.8</v>
          </cell>
          <cell r="O1078">
            <v>1650</v>
          </cell>
          <cell r="P1078">
            <v>890.2</v>
          </cell>
          <cell r="Q1078">
            <v>883</v>
          </cell>
          <cell r="R1078">
            <v>148.4</v>
          </cell>
          <cell r="S1078">
            <v>147</v>
          </cell>
          <cell r="T1078">
            <v>1682</v>
          </cell>
          <cell r="U1078">
            <v>1547</v>
          </cell>
          <cell r="V1078">
            <v>890</v>
          </cell>
          <cell r="W1078">
            <v>828</v>
          </cell>
          <cell r="X1078">
            <v>147</v>
          </cell>
          <cell r="Y1078">
            <v>138</v>
          </cell>
          <cell r="Z1078">
            <v>1621</v>
          </cell>
          <cell r="AA1078">
            <v>1572</v>
          </cell>
          <cell r="AB1078">
            <v>869</v>
          </cell>
          <cell r="AC1078">
            <v>832</v>
          </cell>
          <cell r="AD1078">
            <v>99</v>
          </cell>
          <cell r="AE1078">
            <v>73</v>
          </cell>
          <cell r="AF1078">
            <v>1756</v>
          </cell>
          <cell r="AG1078">
            <v>1502.6</v>
          </cell>
          <cell r="AH1078">
            <v>805</v>
          </cell>
          <cell r="AI1078">
            <v>111</v>
          </cell>
          <cell r="AJ1078">
            <v>1453</v>
          </cell>
          <cell r="AK1078">
            <v>778</v>
          </cell>
          <cell r="AL1078">
            <v>129</v>
          </cell>
          <cell r="AM1078">
            <v>1394</v>
          </cell>
          <cell r="AN1078">
            <v>746</v>
          </cell>
          <cell r="AO1078">
            <v>124</v>
          </cell>
          <cell r="AP1078">
            <v>1350</v>
          </cell>
          <cell r="AQ1078">
            <v>715</v>
          </cell>
          <cell r="AR1078">
            <v>63</v>
          </cell>
          <cell r="AT1078">
            <v>1526</v>
          </cell>
          <cell r="AV1078">
            <v>817</v>
          </cell>
          <cell r="AW1078">
            <v>113</v>
          </cell>
        </row>
        <row r="1079">
          <cell r="A1079" t="str">
            <v>GIS+SPDeudaRMMM Col$Bonos  40 años - Intereses - LP</v>
          </cell>
          <cell r="B1079" t="str">
            <v>Deuda</v>
          </cell>
          <cell r="C1079" t="str">
            <v>GIS+SP</v>
          </cell>
          <cell r="D1079" t="str">
            <v>R</v>
          </cell>
          <cell r="E1079" t="str">
            <v>M</v>
          </cell>
          <cell r="F1079" t="str">
            <v>MM Col$</v>
          </cell>
          <cell r="G1079" t="str">
            <v>LFS</v>
          </cell>
          <cell r="H1079" t="str">
            <v>Bonos  40 años - Intereses - LP</v>
          </cell>
          <cell r="J1079">
            <v>950</v>
          </cell>
          <cell r="K1079">
            <v>1033</v>
          </cell>
          <cell r="L1079">
            <v>131.9</v>
          </cell>
          <cell r="M1079">
            <v>142.80000000000001</v>
          </cell>
          <cell r="N1079">
            <v>1834.5</v>
          </cell>
          <cell r="O1079">
            <v>1826</v>
          </cell>
          <cell r="P1079">
            <v>985.7</v>
          </cell>
          <cell r="Q1079">
            <v>977</v>
          </cell>
          <cell r="R1079">
            <v>164.3</v>
          </cell>
          <cell r="S1079">
            <v>162</v>
          </cell>
          <cell r="T1079">
            <v>1862</v>
          </cell>
          <cell r="U1079">
            <v>1724</v>
          </cell>
          <cell r="V1079">
            <v>986</v>
          </cell>
          <cell r="W1079">
            <v>923</v>
          </cell>
          <cell r="X1079">
            <v>162</v>
          </cell>
          <cell r="Y1079">
            <v>153</v>
          </cell>
          <cell r="Z1079">
            <v>1792</v>
          </cell>
          <cell r="AA1079">
            <v>1740</v>
          </cell>
          <cell r="AB1079">
            <v>961</v>
          </cell>
          <cell r="AC1079">
            <v>921</v>
          </cell>
          <cell r="AD1079">
            <v>109</v>
          </cell>
          <cell r="AE1079">
            <v>81</v>
          </cell>
          <cell r="AF1079">
            <v>1932</v>
          </cell>
          <cell r="AG1079">
            <v>1679.5</v>
          </cell>
          <cell r="AH1079">
            <v>899</v>
          </cell>
          <cell r="AI1079">
            <v>125</v>
          </cell>
          <cell r="AJ1079">
            <v>1630</v>
          </cell>
          <cell r="AK1079">
            <v>872</v>
          </cell>
          <cell r="AL1079">
            <v>145</v>
          </cell>
          <cell r="AM1079">
            <v>1571</v>
          </cell>
          <cell r="AN1079">
            <v>841</v>
          </cell>
          <cell r="AO1079">
            <v>140</v>
          </cell>
          <cell r="AP1079">
            <v>1519</v>
          </cell>
          <cell r="AQ1079">
            <v>804</v>
          </cell>
          <cell r="AR1079">
            <v>71</v>
          </cell>
          <cell r="AT1079">
            <v>1703</v>
          </cell>
          <cell r="AV1079">
            <v>911</v>
          </cell>
          <cell r="AW1079">
            <v>126</v>
          </cell>
        </row>
        <row r="1080">
          <cell r="A1080" t="str">
            <v>GIS+SPDeudaRMMM Col$Corporacion Financiera Internacional IFC - Intereses - LP</v>
          </cell>
          <cell r="B1080" t="str">
            <v>Deuda</v>
          </cell>
          <cell r="C1080" t="str">
            <v>GIS+SP</v>
          </cell>
          <cell r="D1080" t="str">
            <v>R</v>
          </cell>
          <cell r="E1080" t="str">
            <v>M</v>
          </cell>
          <cell r="F1080" t="str">
            <v>MM Col$</v>
          </cell>
          <cell r="G1080" t="str">
            <v>LFS</v>
          </cell>
          <cell r="H1080" t="str">
            <v>Corporacion Financiera Internacional IFC - Intereses - LP</v>
          </cell>
          <cell r="BT1080">
            <v>3625</v>
          </cell>
          <cell r="BU1080">
            <v>3045</v>
          </cell>
          <cell r="BV1080">
            <v>2375</v>
          </cell>
          <cell r="BW1080">
            <v>1680</v>
          </cell>
          <cell r="BX1080">
            <v>992</v>
          </cell>
          <cell r="BY1080">
            <v>294</v>
          </cell>
          <cell r="BZ1080">
            <v>5562</v>
          </cell>
          <cell r="CA1080">
            <v>4418</v>
          </cell>
          <cell r="CB1080">
            <v>3427</v>
          </cell>
          <cell r="CC1080">
            <v>2446</v>
          </cell>
          <cell r="CD1080">
            <v>1502</v>
          </cell>
          <cell r="CE1080">
            <v>532</v>
          </cell>
          <cell r="CF1080">
            <v>6748</v>
          </cell>
          <cell r="CG1080">
            <v>6003</v>
          </cell>
          <cell r="CH1080">
            <v>4644</v>
          </cell>
          <cell r="CI1080">
            <v>3325</v>
          </cell>
          <cell r="CJ1080">
            <v>2016</v>
          </cell>
          <cell r="CK1080">
            <v>690</v>
          </cell>
          <cell r="CL1080">
            <v>8928</v>
          </cell>
          <cell r="CM1080">
            <v>7318</v>
          </cell>
          <cell r="CN1080">
            <v>5790</v>
          </cell>
          <cell r="CQ1080">
            <v>833</v>
          </cell>
          <cell r="CT1080">
            <v>6900</v>
          </cell>
          <cell r="CV1080">
            <v>3036</v>
          </cell>
          <cell r="CW1080">
            <v>964</v>
          </cell>
          <cell r="CX1080">
            <v>11672</v>
          </cell>
        </row>
        <row r="1081">
          <cell r="A1081" t="str">
            <v>GIS+SPDeudaRMMM Col$Suleasing S.A. - Intereses - LP</v>
          </cell>
          <cell r="B1081" t="str">
            <v>Deuda</v>
          </cell>
          <cell r="C1081" t="str">
            <v>GIS+SP</v>
          </cell>
          <cell r="D1081" t="str">
            <v>R</v>
          </cell>
          <cell r="E1081" t="str">
            <v>M</v>
          </cell>
          <cell r="F1081" t="str">
            <v>MM Col$</v>
          </cell>
          <cell r="G1081" t="str">
            <v>LFS</v>
          </cell>
          <cell r="H1081" t="str">
            <v>Suleasing S.A. - Intereses - LP</v>
          </cell>
        </row>
        <row r="1082">
          <cell r="A1082" t="str">
            <v>GIS+SPDeudaRMMM Col$GrupoSura Finance Bonos 10 años - intereses - LP</v>
          </cell>
          <cell r="B1082" t="str">
            <v>Deuda</v>
          </cell>
          <cell r="C1082" t="str">
            <v>GIS+SP</v>
          </cell>
          <cell r="D1082" t="str">
            <v>R</v>
          </cell>
          <cell r="E1082" t="str">
            <v>M</v>
          </cell>
          <cell r="F1082" t="str">
            <v>MM Col$</v>
          </cell>
          <cell r="G1082" t="str">
            <v>LFS</v>
          </cell>
          <cell r="H1082" t="str">
            <v>GrupoSura Finance Bonos 10 años - intereses - LP</v>
          </cell>
          <cell r="J1082">
            <v>3528</v>
          </cell>
          <cell r="K1082">
            <v>3876</v>
          </cell>
          <cell r="L1082">
            <v>947.7</v>
          </cell>
          <cell r="M1082">
            <v>1018</v>
          </cell>
          <cell r="N1082">
            <v>14439.4</v>
          </cell>
          <cell r="O1082">
            <v>14668</v>
          </cell>
          <cell r="P1082">
            <v>11545.8</v>
          </cell>
          <cell r="Q1082">
            <v>12370</v>
          </cell>
          <cell r="R1082">
            <v>9103.2000000000007</v>
          </cell>
          <cell r="S1082">
            <v>8794</v>
          </cell>
          <cell r="T1082">
            <v>6294.4</v>
          </cell>
          <cell r="U1082">
            <v>6165</v>
          </cell>
          <cell r="V1082">
            <v>3645</v>
          </cell>
          <cell r="W1082">
            <v>4714</v>
          </cell>
          <cell r="X1082">
            <v>1132</v>
          </cell>
          <cell r="Y1082">
            <v>1110</v>
          </cell>
          <cell r="Z1082">
            <v>13658</v>
          </cell>
          <cell r="AB1082">
            <v>11321</v>
          </cell>
          <cell r="AD1082">
            <v>8476</v>
          </cell>
          <cell r="AF1082">
            <v>3603</v>
          </cell>
        </row>
        <row r="1083">
          <cell r="A1083" t="str">
            <v>GIS+SPDeudaRMMM Col$</v>
          </cell>
          <cell r="B1083" t="str">
            <v>Deuda</v>
          </cell>
          <cell r="C1083" t="str">
            <v>GIS+SP</v>
          </cell>
          <cell r="D1083" t="str">
            <v>R</v>
          </cell>
          <cell r="E1083" t="str">
            <v>M</v>
          </cell>
          <cell r="F1083" t="str">
            <v>MM Col$</v>
          </cell>
          <cell r="G1083" t="str">
            <v>LFS</v>
          </cell>
        </row>
        <row r="1084">
          <cell r="A1084" t="str">
            <v>GIS+SPDeudaRMMM Col$TOTA LARGO PLAZO</v>
          </cell>
          <cell r="B1084" t="str">
            <v>Deuda</v>
          </cell>
          <cell r="C1084" t="str">
            <v>GIS+SP</v>
          </cell>
          <cell r="D1084" t="str">
            <v>R</v>
          </cell>
          <cell r="E1084" t="str">
            <v>M</v>
          </cell>
          <cell r="F1084" t="str">
            <v>MM Col$</v>
          </cell>
          <cell r="G1084" t="str">
            <v>LFS</v>
          </cell>
          <cell r="H1084" t="str">
            <v>TOTA LARGO PLAZO</v>
          </cell>
          <cell r="J1084">
            <v>5729</v>
          </cell>
          <cell r="K1084">
            <v>9270</v>
          </cell>
          <cell r="L1084">
            <v>1824.9</v>
          </cell>
          <cell r="M1084">
            <v>1352.3</v>
          </cell>
          <cell r="N1084">
            <v>18706</v>
          </cell>
          <cell r="O1084">
            <v>18917</v>
          </cell>
          <cell r="P1084">
            <v>14137.3</v>
          </cell>
          <cell r="Q1084">
            <v>14644</v>
          </cell>
          <cell r="R1084">
            <v>10080.300000000001</v>
          </cell>
          <cell r="S1084">
            <v>9172</v>
          </cell>
          <cell r="T1084">
            <v>10912.2</v>
          </cell>
          <cell r="U1084">
            <v>10152</v>
          </cell>
          <cell r="V1084">
            <v>6032</v>
          </cell>
          <cell r="W1084">
            <v>6848</v>
          </cell>
          <cell r="X1084">
            <v>1633</v>
          </cell>
          <cell r="Y1084">
            <v>1465</v>
          </cell>
          <cell r="Z1084">
            <v>17832</v>
          </cell>
          <cell r="AA1084">
            <v>4048</v>
          </cell>
          <cell r="AB1084">
            <v>108657</v>
          </cell>
          <cell r="AC1084">
            <v>2143</v>
          </cell>
          <cell r="AD1084">
            <v>17983</v>
          </cell>
          <cell r="AE1084">
            <v>188</v>
          </cell>
          <cell r="AF1084">
            <v>14987</v>
          </cell>
          <cell r="AG1084">
            <v>3873</v>
          </cell>
          <cell r="AH1084">
            <v>2074</v>
          </cell>
          <cell r="AI1084">
            <v>287</v>
          </cell>
          <cell r="AJ1084">
            <v>3746</v>
          </cell>
          <cell r="AK1084">
            <v>2005</v>
          </cell>
          <cell r="AL1084">
            <v>333</v>
          </cell>
          <cell r="AM1084">
            <v>3596</v>
          </cell>
          <cell r="AN1084">
            <v>1925</v>
          </cell>
          <cell r="AO1084">
            <v>320</v>
          </cell>
          <cell r="AP1084">
            <v>3482</v>
          </cell>
          <cell r="AQ1084">
            <v>1844</v>
          </cell>
          <cell r="AR1084">
            <v>163</v>
          </cell>
          <cell r="AT1084">
            <v>3933</v>
          </cell>
          <cell r="AV1084">
            <v>2105</v>
          </cell>
          <cell r="AW1084">
            <v>291</v>
          </cell>
          <cell r="AX1084">
            <v>0</v>
          </cell>
          <cell r="AY1084">
            <v>0</v>
          </cell>
          <cell r="AZ1084">
            <v>0</v>
          </cell>
          <cell r="BB1084">
            <v>0</v>
          </cell>
          <cell r="BC1084">
            <v>0</v>
          </cell>
          <cell r="BD1084">
            <v>0</v>
          </cell>
          <cell r="BF1084">
            <v>0</v>
          </cell>
          <cell r="BG1084">
            <v>0</v>
          </cell>
          <cell r="BH1084">
            <v>563</v>
          </cell>
          <cell r="BI1084">
            <v>91</v>
          </cell>
          <cell r="BJ1084">
            <v>563</v>
          </cell>
          <cell r="BK1084">
            <v>91</v>
          </cell>
          <cell r="BL1084">
            <v>1030</v>
          </cell>
          <cell r="BM1084">
            <v>560</v>
          </cell>
          <cell r="BN1084">
            <v>106</v>
          </cell>
          <cell r="BO1084">
            <v>1535</v>
          </cell>
          <cell r="BP1084">
            <v>9385</v>
          </cell>
          <cell r="BQ1084">
            <v>7335</v>
          </cell>
          <cell r="BR1084">
            <v>6679</v>
          </cell>
          <cell r="BS1084">
            <v>4790</v>
          </cell>
          <cell r="BT1084">
            <v>12664</v>
          </cell>
          <cell r="BU1084">
            <v>5352</v>
          </cell>
          <cell r="BV1084">
            <v>11676</v>
          </cell>
          <cell r="BW1084">
            <v>9044</v>
          </cell>
          <cell r="BX1084">
            <v>7771</v>
          </cell>
          <cell r="BY1084">
            <v>813</v>
          </cell>
          <cell r="BZ1084">
            <v>5660</v>
          </cell>
          <cell r="CA1084">
            <v>5219</v>
          </cell>
          <cell r="CB1084">
            <v>3863</v>
          </cell>
          <cell r="CC1084">
            <v>2528</v>
          </cell>
          <cell r="CD1084">
            <v>2267.5</v>
          </cell>
          <cell r="CE1084">
            <v>944</v>
          </cell>
          <cell r="CF1084">
            <v>6795</v>
          </cell>
          <cell r="CG1084">
            <v>6791</v>
          </cell>
          <cell r="CH1084">
            <v>5073</v>
          </cell>
          <cell r="CI1084">
            <v>3395</v>
          </cell>
          <cell r="CJ1084">
            <v>2683</v>
          </cell>
          <cell r="CK1084">
            <v>1027</v>
          </cell>
          <cell r="CL1084">
            <v>9258</v>
          </cell>
          <cell r="CM1084">
            <v>7318</v>
          </cell>
          <cell r="CN1084">
            <v>5790</v>
          </cell>
          <cell r="CQ1084">
            <v>833</v>
          </cell>
          <cell r="CT1084">
            <v>7118</v>
          </cell>
          <cell r="CV1084">
            <v>5415</v>
          </cell>
          <cell r="CW1084">
            <v>2258</v>
          </cell>
          <cell r="CX1084">
            <v>11917</v>
          </cell>
        </row>
        <row r="1085">
          <cell r="CE1085">
            <v>1190</v>
          </cell>
          <cell r="CL1085">
            <v>11367</v>
          </cell>
          <cell r="CM1085">
            <v>19613</v>
          </cell>
          <cell r="CN1085">
            <v>15926</v>
          </cell>
          <cell r="CO1085">
            <v>0</v>
          </cell>
          <cell r="CP1085">
            <v>0</v>
          </cell>
          <cell r="CQ1085">
            <v>7709</v>
          </cell>
          <cell r="CR1085">
            <v>0</v>
          </cell>
          <cell r="CS1085">
            <v>0</v>
          </cell>
          <cell r="CV1085">
            <v>10104</v>
          </cell>
          <cell r="CW1085">
            <v>5743</v>
          </cell>
          <cell r="CX1085">
            <v>16064</v>
          </cell>
          <cell r="CY1085">
            <v>0</v>
          </cell>
          <cell r="CZ1085">
            <v>0</v>
          </cell>
          <cell r="DA1085">
            <v>0</v>
          </cell>
          <cell r="DB1085">
            <v>0</v>
          </cell>
          <cell r="DC1085">
            <v>0</v>
          </cell>
          <cell r="DD1085">
            <v>0</v>
          </cell>
          <cell r="DE1085">
            <v>0</v>
          </cell>
          <cell r="DF1085">
            <v>0</v>
          </cell>
          <cell r="DG1085">
            <v>0</v>
          </cell>
          <cell r="DH1085">
            <v>0</v>
          </cell>
          <cell r="DI1085">
            <v>0</v>
          </cell>
          <cell r="DJ1085">
            <v>0</v>
          </cell>
          <cell r="DK1085">
            <v>0</v>
          </cell>
          <cell r="DL1085">
            <v>0</v>
          </cell>
          <cell r="DM1085">
            <v>0</v>
          </cell>
          <cell r="DN1085">
            <v>0</v>
          </cell>
          <cell r="DO1085">
            <v>0</v>
          </cell>
          <cell r="DP1085">
            <v>0</v>
          </cell>
          <cell r="DQ1085">
            <v>0</v>
          </cell>
          <cell r="DR1085">
            <v>0</v>
          </cell>
          <cell r="DS1085">
            <v>0</v>
          </cell>
          <cell r="DT1085">
            <v>0</v>
          </cell>
          <cell r="DU1085">
            <v>0</v>
          </cell>
          <cell r="DV1085">
            <v>0</v>
          </cell>
          <cell r="DW1085">
            <v>0</v>
          </cell>
          <cell r="DX1085">
            <v>0</v>
          </cell>
          <cell r="DY1085">
            <v>0</v>
          </cell>
          <cell r="DZ1085">
            <v>0</v>
          </cell>
          <cell r="EA1085">
            <v>0</v>
          </cell>
          <cell r="EB1085">
            <v>0</v>
          </cell>
          <cell r="EC1085">
            <v>0</v>
          </cell>
          <cell r="ED1085">
            <v>0</v>
          </cell>
          <cell r="EE1085">
            <v>0</v>
          </cell>
          <cell r="EF1085">
            <v>0</v>
          </cell>
          <cell r="EG1085">
            <v>0</v>
          </cell>
          <cell r="EH1085">
            <v>0</v>
          </cell>
          <cell r="EP1085">
            <v>0</v>
          </cell>
        </row>
        <row r="1086">
          <cell r="H1086" t="str">
            <v>INDICADORES ENDEUDAMIENTO FINANCIERO</v>
          </cell>
        </row>
        <row r="1087">
          <cell r="CU1087">
            <v>38686</v>
          </cell>
          <cell r="CV1087">
            <v>38656</v>
          </cell>
          <cell r="CW1087">
            <v>38625</v>
          </cell>
          <cell r="CX1087">
            <v>38595</v>
          </cell>
          <cell r="CY1087">
            <v>38563</v>
          </cell>
          <cell r="CZ1087">
            <v>38533</v>
          </cell>
          <cell r="DA1087">
            <v>38503</v>
          </cell>
          <cell r="DB1087">
            <v>38472</v>
          </cell>
          <cell r="DC1087">
            <v>38442</v>
          </cell>
          <cell r="DD1087">
            <v>38411</v>
          </cell>
          <cell r="DE1087">
            <v>38383</v>
          </cell>
          <cell r="DF1087">
            <v>38352</v>
          </cell>
          <cell r="DG1087">
            <v>38321</v>
          </cell>
          <cell r="DH1087">
            <v>38291</v>
          </cell>
          <cell r="DI1087">
            <v>38260</v>
          </cell>
          <cell r="DJ1087">
            <v>38230</v>
          </cell>
          <cell r="DK1087">
            <v>38199</v>
          </cell>
          <cell r="DL1087">
            <v>38168</v>
          </cell>
          <cell r="DM1087">
            <v>38138</v>
          </cell>
          <cell r="DN1087">
            <v>38107</v>
          </cell>
          <cell r="DO1087">
            <v>38077</v>
          </cell>
          <cell r="DP1087">
            <v>38046</v>
          </cell>
          <cell r="DQ1087">
            <v>38017</v>
          </cell>
          <cell r="DR1087">
            <v>37986</v>
          </cell>
          <cell r="DS1087">
            <v>37955</v>
          </cell>
          <cell r="DT1087">
            <v>37925</v>
          </cell>
          <cell r="DU1087">
            <v>37894</v>
          </cell>
          <cell r="DV1087">
            <v>37864</v>
          </cell>
          <cell r="DW1087">
            <v>37833</v>
          </cell>
          <cell r="DX1087">
            <v>37802</v>
          </cell>
          <cell r="DY1087">
            <v>37772</v>
          </cell>
          <cell r="DZ1087">
            <v>37741</v>
          </cell>
          <cell r="EA1087">
            <v>37711</v>
          </cell>
          <cell r="EB1087">
            <v>37680</v>
          </cell>
          <cell r="EC1087">
            <v>37652</v>
          </cell>
          <cell r="ED1087">
            <v>37621</v>
          </cell>
        </row>
        <row r="1088">
          <cell r="A1088" t="str">
            <v>GIS+SPCosto DeudaRM%DTF (TA)</v>
          </cell>
          <cell r="B1088" t="str">
            <v>Costo Deuda</v>
          </cell>
          <cell r="C1088" t="str">
            <v>GIS+SP</v>
          </cell>
          <cell r="D1088" t="str">
            <v>R</v>
          </cell>
          <cell r="E1088" t="str">
            <v>M</v>
          </cell>
          <cell r="F1088" t="str">
            <v>%</v>
          </cell>
          <cell r="H1088" t="str">
            <v>DTF (TA)</v>
          </cell>
          <cell r="BM1088">
            <v>9.0700000000000003E-2</v>
          </cell>
          <cell r="BP1088">
            <v>9.35E-2</v>
          </cell>
          <cell r="BV1088">
            <v>8.6599999999999996E-2</v>
          </cell>
          <cell r="BY1088">
            <v>8.4199999999999997E-2</v>
          </cell>
          <cell r="CB1088">
            <v>7.5600000000000001E-2</v>
          </cell>
          <cell r="CH1088">
            <v>6.54E-2</v>
          </cell>
          <cell r="CT1088">
            <v>6.1100000000000002E-2</v>
          </cell>
          <cell r="CU1088">
            <v>6.1499999999999999E-2</v>
          </cell>
          <cell r="CV1088">
            <v>6.2100000000000002E-2</v>
          </cell>
          <cell r="CW1088">
            <v>6.54E-2</v>
          </cell>
          <cell r="CX1088">
            <v>6.6500000000000004E-2</v>
          </cell>
          <cell r="CY1088">
            <v>6.8400000000000002E-2</v>
          </cell>
          <cell r="CZ1088">
            <v>6.8699999999999997E-2</v>
          </cell>
          <cell r="DA1088">
            <v>6.8199999999999997E-2</v>
          </cell>
          <cell r="DB1088">
            <v>6.9500000000000006E-2</v>
          </cell>
          <cell r="DC1088">
            <v>7.1099999999999997E-2</v>
          </cell>
          <cell r="DD1088">
            <v>7.0900000000000005E-2</v>
          </cell>
          <cell r="DE1088">
            <v>7.2900000000000006E-2</v>
          </cell>
          <cell r="DF1088">
            <v>7.3599999999999999E-2</v>
          </cell>
          <cell r="DG1088">
            <v>7.3300000000000004E-2</v>
          </cell>
          <cell r="DH1088">
            <v>7.3700000000000002E-2</v>
          </cell>
          <cell r="DI1088">
            <v>7.3700000000000002E-2</v>
          </cell>
          <cell r="DJ1088">
            <v>7.4399999999999994E-2</v>
          </cell>
          <cell r="DK1088">
            <v>7.4300000000000005E-2</v>
          </cell>
          <cell r="DL1088">
            <v>7.4499999999999997E-2</v>
          </cell>
          <cell r="DM1088">
            <v>7.5200000000000003E-2</v>
          </cell>
          <cell r="DN1088">
            <v>7.3999999999999996E-2</v>
          </cell>
          <cell r="DO1088">
            <v>7.3999999999999996E-2</v>
          </cell>
          <cell r="DP1088">
            <v>7.3999999999999996E-2</v>
          </cell>
          <cell r="DQ1088">
            <v>7.6100000000000001E-2</v>
          </cell>
          <cell r="DR1088">
            <v>7.5499999999999998E-2</v>
          </cell>
          <cell r="DS1088">
            <v>7.4899999999999994E-2</v>
          </cell>
          <cell r="DT1088">
            <v>7.46E-2</v>
          </cell>
          <cell r="DU1088">
            <v>7.4099999999999999E-2</v>
          </cell>
          <cell r="DV1088">
            <v>7.51E-2</v>
          </cell>
          <cell r="DW1088">
            <v>7.4700000000000003E-2</v>
          </cell>
          <cell r="DX1088">
            <v>7.4499999999999997E-2</v>
          </cell>
          <cell r="DY1088">
            <v>7.4499999999999997E-2</v>
          </cell>
          <cell r="DZ1088">
            <v>7.3599999999999999E-2</v>
          </cell>
          <cell r="EA1088">
            <v>7.3300000000000004E-2</v>
          </cell>
          <cell r="EB1088">
            <v>7.4099999999999999E-2</v>
          </cell>
          <cell r="EC1088">
            <v>7.4200000000000002E-2</v>
          </cell>
          <cell r="ED1088">
            <v>7.3700000000000002E-2</v>
          </cell>
        </row>
        <row r="1089">
          <cell r="A1089" t="str">
            <v>GIS+SPCosto DeudaRM%Costo Promedio (EA)</v>
          </cell>
          <cell r="B1089" t="str">
            <v>Costo Deuda</v>
          </cell>
          <cell r="C1089" t="str">
            <v>GIS+SP</v>
          </cell>
          <cell r="D1089" t="str">
            <v>R</v>
          </cell>
          <cell r="E1089" t="str">
            <v>M</v>
          </cell>
          <cell r="F1089" t="str">
            <v>%</v>
          </cell>
          <cell r="H1089" t="str">
            <v>Costo Promedio (EA)</v>
          </cell>
          <cell r="BM1089">
            <v>0.10278147660168936</v>
          </cell>
          <cell r="BP1089">
            <v>0.10580964235703483</v>
          </cell>
          <cell r="BV1089">
            <v>0.10710453275828467</v>
          </cell>
          <cell r="CB1089">
            <v>0.12246424836486464</v>
          </cell>
          <cell r="CH1089">
            <v>0.12020167707973244</v>
          </cell>
          <cell r="CT1089">
            <v>0.10586326695832603</v>
          </cell>
          <cell r="CU1089">
            <v>0.11017847258088992</v>
          </cell>
          <cell r="CV1089">
            <v>0.11100997146358643</v>
          </cell>
          <cell r="CW1089">
            <v>0.11078608951464933</v>
          </cell>
          <cell r="CX1089">
            <v>0.11269115000636395</v>
          </cell>
          <cell r="CY1089">
            <v>0.11947124391407138</v>
          </cell>
          <cell r="CZ1089">
            <v>0.11755261895667921</v>
          </cell>
          <cell r="DA1089">
            <v>0.1149397835416113</v>
          </cell>
          <cell r="DB1089">
            <v>0.11511298908083738</v>
          </cell>
          <cell r="DC1089">
            <v>0.11409661584123248</v>
          </cell>
          <cell r="DD1089">
            <v>0.11922117320272217</v>
          </cell>
          <cell r="DE1089">
            <v>0.12099258103484714</v>
          </cell>
          <cell r="DF1089">
            <v>0.12109744087556776</v>
          </cell>
          <cell r="DG1089">
            <v>0.11905934785088187</v>
          </cell>
          <cell r="DH1089">
            <v>0.12085430132502706</v>
          </cell>
          <cell r="DI1089">
            <v>0.11990924512515472</v>
          </cell>
          <cell r="DJ1089">
            <v>0.1216018145421765</v>
          </cell>
          <cell r="DK1089">
            <v>0.12692345635448704</v>
          </cell>
          <cell r="DL1089">
            <v>0.12377294756748883</v>
          </cell>
          <cell r="DM1089">
            <v>0.12942921609037258</v>
          </cell>
          <cell r="DN1089">
            <v>0.12595874023364328</v>
          </cell>
          <cell r="DO1089">
            <v>0.12951578167080174</v>
          </cell>
          <cell r="DP1089">
            <v>0.1297641189180147</v>
          </cell>
          <cell r="DQ1089">
            <v>0.13106278951553244</v>
          </cell>
          <cell r="DR1089">
            <v>0.13266362919841046</v>
          </cell>
          <cell r="DS1089">
            <v>0.12828121772339904</v>
          </cell>
          <cell r="DT1089">
            <v>0.12908099568764192</v>
          </cell>
          <cell r="DU1089">
            <v>0.13039195063355338</v>
          </cell>
          <cell r="DV1089">
            <v>0.13241361807277791</v>
          </cell>
          <cell r="DW1089">
            <v>0.13174140785712962</v>
          </cell>
          <cell r="DX1089">
            <v>0.13149982462623308</v>
          </cell>
          <cell r="DY1089">
            <v>0.13948189916064416</v>
          </cell>
          <cell r="DZ1089">
            <v>0.14100489875487224</v>
          </cell>
          <cell r="EA1089">
            <v>0.14152479582175029</v>
          </cell>
          <cell r="EB1089">
            <v>0.13754637797497327</v>
          </cell>
          <cell r="EC1089">
            <v>0.13860582572628868</v>
          </cell>
          <cell r="ED1089">
            <v>0.13624067560308389</v>
          </cell>
        </row>
        <row r="1090">
          <cell r="A1090" t="str">
            <v>GIS+SPCosto DeudaRM%Spread sobre DTF (TA)</v>
          </cell>
          <cell r="B1090" t="str">
            <v>Costo Deuda</v>
          </cell>
          <cell r="C1090" t="str">
            <v>GIS+SP</v>
          </cell>
          <cell r="D1090" t="str">
            <v>R</v>
          </cell>
          <cell r="E1090" t="str">
            <v>M</v>
          </cell>
          <cell r="F1090" t="str">
            <v>%</v>
          </cell>
          <cell r="H1090" t="str">
            <v>Spread sobre DTF (TA)</v>
          </cell>
          <cell r="BM1090">
            <v>5.9488231378450468E-3</v>
          </cell>
          <cell r="BN1090">
            <v>0</v>
          </cell>
          <cell r="BP1090">
            <v>1.2723820568793773E-2</v>
          </cell>
          <cell r="BV1090">
            <v>1.3864897334359055E-2</v>
          </cell>
          <cell r="BY1090">
            <v>-8.4199999999999997E-2</v>
          </cell>
          <cell r="CB1090">
            <v>3.8274139611708197E-2</v>
          </cell>
          <cell r="CH1090">
            <v>4.65E-2</v>
          </cell>
          <cell r="CT1090">
            <v>3.8300000000000001E-2</v>
          </cell>
          <cell r="CU1090">
            <v>4.1700000000000001E-2</v>
          </cell>
          <cell r="CV1090">
            <v>4.1799999999999997E-2</v>
          </cell>
          <cell r="CW1090">
            <v>3.8300000000000001E-2</v>
          </cell>
          <cell r="CX1090">
            <v>3.8899999999999997E-2</v>
          </cell>
          <cell r="CY1090">
            <v>4.2900000000000001E-2</v>
          </cell>
          <cell r="CZ1090">
            <v>4.0899999999999999E-2</v>
          </cell>
          <cell r="DA1090">
            <v>3.9100000000000003E-2</v>
          </cell>
          <cell r="DB1090">
            <v>3.7999999999999999E-2</v>
          </cell>
          <cell r="DC1090">
            <v>3.5499999999999997E-2</v>
          </cell>
          <cell r="DD1090">
            <v>4.02E-2</v>
          </cell>
          <cell r="DE1090">
            <v>3.9699999999999999E-2</v>
          </cell>
          <cell r="DF1090">
            <v>3.9100000000000003E-2</v>
          </cell>
          <cell r="DG1090">
            <v>3.7600000000000001E-2</v>
          </cell>
          <cell r="DH1090">
            <v>3.85E-2</v>
          </cell>
          <cell r="DI1090">
            <v>3.7900000000000003E-2</v>
          </cell>
          <cell r="DJ1090">
            <v>3.8699999999999998E-2</v>
          </cell>
          <cell r="DK1090">
            <v>4.3400000000000001E-2</v>
          </cell>
          <cell r="DL1090">
            <v>4.0500000000000001E-2</v>
          </cell>
          <cell r="DM1090">
            <v>4.4699999999999997E-2</v>
          </cell>
          <cell r="DN1090">
            <v>4.2900000000000001E-2</v>
          </cell>
          <cell r="DO1090">
            <v>4.5499999999999999E-2</v>
          </cell>
          <cell r="DP1090">
            <v>4.6199999999999998E-2</v>
          </cell>
          <cell r="DQ1090">
            <v>4.5199999999999997E-2</v>
          </cell>
          <cell r="DR1090">
            <v>4.7199999999999999E-2</v>
          </cell>
          <cell r="DS1090">
            <v>4.3999999999999997E-2</v>
          </cell>
          <cell r="DT1090">
            <v>4.4999999999999998E-2</v>
          </cell>
          <cell r="DU1090">
            <v>4.6600000000000003E-2</v>
          </cell>
          <cell r="DV1090">
            <v>4.7399999999999998E-2</v>
          </cell>
          <cell r="DW1090">
            <v>4.7199999999999999E-2</v>
          </cell>
          <cell r="DX1090">
            <v>4.7199999999999999E-2</v>
          </cell>
          <cell r="DY1090">
            <v>5.3900000000000003E-2</v>
          </cell>
          <cell r="DZ1090">
            <v>5.6099999999999997E-2</v>
          </cell>
          <cell r="EA1090">
            <v>5.6800000000000003E-2</v>
          </cell>
          <cell r="EB1090">
            <v>5.1999999999999998E-2</v>
          </cell>
          <cell r="EC1090">
            <v>5.2999999999999999E-2</v>
          </cell>
          <cell r="ED1090">
            <v>5.0500000000000003E-2</v>
          </cell>
        </row>
        <row r="1093">
          <cell r="K1093">
            <v>0</v>
          </cell>
          <cell r="M1093">
            <v>-2.3283064365386963E-10</v>
          </cell>
          <cell r="O1093">
            <v>0</v>
          </cell>
          <cell r="P1093">
            <v>0</v>
          </cell>
          <cell r="Q1093">
            <v>0</v>
          </cell>
          <cell r="R1093">
            <v>1.1641532182693481E-10</v>
          </cell>
          <cell r="S1093">
            <v>0</v>
          </cell>
          <cell r="T1093">
            <v>0.5</v>
          </cell>
          <cell r="U1093">
            <v>0</v>
          </cell>
          <cell r="V1093">
            <v>0</v>
          </cell>
          <cell r="W1093">
            <v>0</v>
          </cell>
          <cell r="X1093">
            <v>0</v>
          </cell>
          <cell r="Y1093">
            <v>0</v>
          </cell>
          <cell r="AA1093">
            <v>0</v>
          </cell>
          <cell r="AC1093">
            <v>0</v>
          </cell>
          <cell r="AD1093">
            <v>0</v>
          </cell>
          <cell r="AE1093">
            <v>0</v>
          </cell>
          <cell r="AF1093">
            <v>0</v>
          </cell>
          <cell r="AG1093">
            <v>0</v>
          </cell>
          <cell r="AH1093">
            <v>0</v>
          </cell>
          <cell r="AI1093">
            <v>0</v>
          </cell>
          <cell r="AJ1093">
            <v>0</v>
          </cell>
          <cell r="AK1093">
            <v>0</v>
          </cell>
          <cell r="AL1093">
            <v>0</v>
          </cell>
          <cell r="AM1093">
            <v>0</v>
          </cell>
          <cell r="AN1093">
            <v>0</v>
          </cell>
          <cell r="AO1093">
            <v>0</v>
          </cell>
          <cell r="AP1093">
            <v>0</v>
          </cell>
          <cell r="AQ1093">
            <v>0</v>
          </cell>
          <cell r="AR1093">
            <v>0</v>
          </cell>
          <cell r="AT1093">
            <v>0</v>
          </cell>
          <cell r="AV1093">
            <v>0</v>
          </cell>
          <cell r="AW1093">
            <v>0</v>
          </cell>
          <cell r="AX1093">
            <v>0</v>
          </cell>
          <cell r="AY1093">
            <v>0</v>
          </cell>
          <cell r="AZ1093">
            <v>-0.11999999999534339</v>
          </cell>
          <cell r="BB1093">
            <v>-1272</v>
          </cell>
          <cell r="BC1093">
            <v>-1314</v>
          </cell>
          <cell r="BD1093">
            <v>-2586</v>
          </cell>
          <cell r="BF1093">
            <v>0</v>
          </cell>
          <cell r="BI1093">
            <v>0</v>
          </cell>
          <cell r="BJ1093">
            <v>0</v>
          </cell>
          <cell r="BK1093">
            <v>-54</v>
          </cell>
          <cell r="BL1093">
            <v>9.9999999976716936E-2</v>
          </cell>
          <cell r="BM1093">
            <v>-0.20000000001164153</v>
          </cell>
          <cell r="BN1093">
            <v>0</v>
          </cell>
          <cell r="BO1093">
            <v>9.9999999976716936E-2</v>
          </cell>
          <cell r="BP1093">
            <v>0</v>
          </cell>
          <cell r="BQ1093">
            <v>0</v>
          </cell>
          <cell r="BR1093">
            <v>0</v>
          </cell>
          <cell r="BS1093">
            <v>1</v>
          </cell>
          <cell r="BT1093">
            <v>-0.10000000000582077</v>
          </cell>
          <cell r="BU1093">
            <v>-0.10000000000582077</v>
          </cell>
          <cell r="BV1093">
            <v>-0.10000000000582077</v>
          </cell>
          <cell r="BW1093">
            <v>-0.10000000000582077</v>
          </cell>
          <cell r="BX1093">
            <v>-0.10000000000582077</v>
          </cell>
          <cell r="BY1093">
            <v>2.3527000012109056E-2</v>
          </cell>
          <cell r="BZ1093">
            <v>2.3527000041212887E-2</v>
          </cell>
          <cell r="CA1093">
            <v>2.3527000041212887E-2</v>
          </cell>
          <cell r="CB1093">
            <v>-0.10000000000582077</v>
          </cell>
          <cell r="CC1093">
            <v>-0.10000000000582077</v>
          </cell>
          <cell r="CD1093">
            <v>-0.60000000000582077</v>
          </cell>
          <cell r="CE1093">
            <v>0.1999999999825377</v>
          </cell>
          <cell r="CF1093">
            <v>-1.2999999999883585</v>
          </cell>
          <cell r="CG1093">
            <v>0</v>
          </cell>
          <cell r="CH1093">
            <v>0</v>
          </cell>
          <cell r="CI1093">
            <v>0</v>
          </cell>
          <cell r="CJ1093">
            <v>0</v>
          </cell>
          <cell r="CK1093">
            <v>0</v>
          </cell>
          <cell r="CL1093">
            <v>-0.29999999998835847</v>
          </cell>
          <cell r="CM1093">
            <v>0</v>
          </cell>
          <cell r="CN1093">
            <v>0</v>
          </cell>
          <cell r="CO1093">
            <v>376107</v>
          </cell>
          <cell r="CP1093">
            <v>417803</v>
          </cell>
          <cell r="CQ1093">
            <v>0.20000000001164153</v>
          </cell>
          <cell r="CR1093">
            <v>446808</v>
          </cell>
          <cell r="CS1093">
            <v>381292.79999999999</v>
          </cell>
          <cell r="CT1093">
            <v>-845.20000000001164</v>
          </cell>
          <cell r="CU1093">
            <v>356947</v>
          </cell>
          <cell r="CV1093">
            <v>0</v>
          </cell>
          <cell r="CW1093">
            <v>0</v>
          </cell>
          <cell r="CX1093">
            <v>-0.29999999998835847</v>
          </cell>
          <cell r="CY1093">
            <v>375516.7</v>
          </cell>
          <cell r="CZ1093">
            <v>397592.6</v>
          </cell>
          <cell r="DA1093">
            <v>412698.8</v>
          </cell>
          <cell r="DB1093">
            <v>459094.4</v>
          </cell>
          <cell r="DC1093">
            <v>479337.3</v>
          </cell>
          <cell r="DD1093">
            <v>479086.1</v>
          </cell>
          <cell r="DE1093">
            <v>485487.3</v>
          </cell>
          <cell r="DF1093">
            <v>489558.4</v>
          </cell>
          <cell r="DG1093">
            <v>525514.6</v>
          </cell>
          <cell r="DH1093">
            <v>551492.5</v>
          </cell>
          <cell r="DI1093">
            <v>596319.4</v>
          </cell>
          <cell r="DJ1093">
            <v>615027.6</v>
          </cell>
          <cell r="DK1093">
            <v>565721.4</v>
          </cell>
          <cell r="DL1093">
            <v>639504.5</v>
          </cell>
          <cell r="DM1093">
            <v>549885.1</v>
          </cell>
          <cell r="DN1093">
            <v>554895.4</v>
          </cell>
          <cell r="DO1093">
            <v>563915.9</v>
          </cell>
          <cell r="DP1093">
            <v>567085.9</v>
          </cell>
          <cell r="DQ1093">
            <v>495499.9</v>
          </cell>
          <cell r="DR1093">
            <v>573327.6</v>
          </cell>
          <cell r="DS1093">
            <v>668838.69999999995</v>
          </cell>
          <cell r="DT1093">
            <v>717253.6</v>
          </cell>
          <cell r="DU1093">
            <v>721383.2</v>
          </cell>
          <cell r="DV1093">
            <v>709521.2</v>
          </cell>
          <cell r="DW1093">
            <v>645229.6</v>
          </cell>
          <cell r="DX1093">
            <v>707713.1</v>
          </cell>
          <cell r="DY1093">
            <v>691886.28798701998</v>
          </cell>
          <cell r="DZ1093">
            <v>698584.61564445996</v>
          </cell>
          <cell r="EA1093">
            <v>712496.7</v>
          </cell>
          <cell r="EB1093">
            <v>711460.9</v>
          </cell>
          <cell r="EC1093">
            <v>720710.4</v>
          </cell>
          <cell r="ED1093">
            <v>715528.7</v>
          </cell>
          <cell r="EE1093">
            <v>741236.8</v>
          </cell>
          <cell r="EF1093">
            <v>784340.9</v>
          </cell>
          <cell r="EG1093">
            <v>891913.2</v>
          </cell>
          <cell r="EH1093">
            <v>797885.7</v>
          </cell>
          <cell r="EI1093">
            <v>0</v>
          </cell>
          <cell r="EJ1093">
            <v>0</v>
          </cell>
          <cell r="EK1093">
            <v>0</v>
          </cell>
          <cell r="EL1093">
            <v>0</v>
          </cell>
          <cell r="EM1093">
            <v>0</v>
          </cell>
          <cell r="EN1093">
            <v>0</v>
          </cell>
          <cell r="EO1093">
            <v>0</v>
          </cell>
          <cell r="EP1093">
            <v>849455</v>
          </cell>
          <cell r="EQ1093">
            <v>0</v>
          </cell>
          <cell r="ER1093">
            <v>0</v>
          </cell>
          <cell r="ES1093">
            <v>0</v>
          </cell>
        </row>
        <row r="1094">
          <cell r="A1094" t="str">
            <v>VERIFICACIÓN DEUDA</v>
          </cell>
          <cell r="H1094" t="str">
            <v>VERIFICACIÓN DEUDA</v>
          </cell>
          <cell r="J1094">
            <v>0</v>
          </cell>
          <cell r="K1094">
            <v>0</v>
          </cell>
          <cell r="L1094">
            <v>0</v>
          </cell>
          <cell r="M1094">
            <v>0</v>
          </cell>
          <cell r="O1094">
            <v>0</v>
          </cell>
          <cell r="P1094">
            <v>0</v>
          </cell>
          <cell r="Q1094">
            <v>0</v>
          </cell>
          <cell r="R1094">
            <v>0</v>
          </cell>
          <cell r="S1094">
            <v>0</v>
          </cell>
          <cell r="T1094">
            <v>-0.2000000000007276</v>
          </cell>
          <cell r="U1094">
            <v>0</v>
          </cell>
          <cell r="V1094">
            <v>0</v>
          </cell>
          <cell r="W1094">
            <v>0</v>
          </cell>
          <cell r="X1094">
            <v>0</v>
          </cell>
          <cell r="Y1094">
            <v>0</v>
          </cell>
          <cell r="Z1094">
            <v>0</v>
          </cell>
          <cell r="AA1094">
            <v>0</v>
          </cell>
          <cell r="AC1094">
            <v>0</v>
          </cell>
          <cell r="AD1094">
            <v>0</v>
          </cell>
          <cell r="AE1094">
            <v>0</v>
          </cell>
          <cell r="AF1094">
            <v>0</v>
          </cell>
          <cell r="AG1094">
            <v>0</v>
          </cell>
          <cell r="AH1094">
            <v>0</v>
          </cell>
          <cell r="AI1094">
            <v>0</v>
          </cell>
          <cell r="AJ1094">
            <v>0</v>
          </cell>
          <cell r="AK1094">
            <v>0</v>
          </cell>
          <cell r="AL1094">
            <v>0</v>
          </cell>
          <cell r="AM1094">
            <v>0</v>
          </cell>
          <cell r="AN1094">
            <v>0</v>
          </cell>
          <cell r="AO1094">
            <v>0</v>
          </cell>
          <cell r="AP1094">
            <v>0</v>
          </cell>
          <cell r="AQ1094">
            <v>0</v>
          </cell>
          <cell r="AR1094">
            <v>0</v>
          </cell>
          <cell r="AT1094">
            <v>0</v>
          </cell>
          <cell r="AV1094">
            <v>0</v>
          </cell>
          <cell r="AW1094">
            <v>0</v>
          </cell>
          <cell r="AX1094">
            <v>0</v>
          </cell>
          <cell r="AY1094">
            <v>0</v>
          </cell>
          <cell r="AZ1094">
            <v>0</v>
          </cell>
          <cell r="BB1094">
            <v>0</v>
          </cell>
          <cell r="BC1094">
            <v>547</v>
          </cell>
          <cell r="BD1094">
            <v>4137</v>
          </cell>
          <cell r="BF1094">
            <v>-563</v>
          </cell>
          <cell r="BG1094">
            <v>2548</v>
          </cell>
          <cell r="BH1094">
            <v>-563</v>
          </cell>
          <cell r="BI1094">
            <v>573</v>
          </cell>
          <cell r="BJ1094">
            <v>0</v>
          </cell>
          <cell r="BK1094">
            <v>0</v>
          </cell>
          <cell r="BL1094">
            <v>0</v>
          </cell>
          <cell r="BM1094">
            <v>0</v>
          </cell>
          <cell r="BN1094">
            <v>0</v>
          </cell>
          <cell r="BO1094">
            <v>0</v>
          </cell>
          <cell r="BP1094">
            <v>0</v>
          </cell>
          <cell r="BQ1094">
            <v>0</v>
          </cell>
          <cell r="BR1094">
            <v>0</v>
          </cell>
          <cell r="BS1094">
            <v>0</v>
          </cell>
          <cell r="BT1094">
            <v>0</v>
          </cell>
          <cell r="BU1094">
            <v>0</v>
          </cell>
          <cell r="BV1094">
            <v>0</v>
          </cell>
          <cell r="BW1094">
            <v>0</v>
          </cell>
          <cell r="BX1094">
            <v>0</v>
          </cell>
          <cell r="BY1094">
            <v>0</v>
          </cell>
          <cell r="BZ1094">
            <v>0</v>
          </cell>
          <cell r="CA1094">
            <v>0</v>
          </cell>
          <cell r="CB1094">
            <v>0</v>
          </cell>
          <cell r="CC1094">
            <v>0</v>
          </cell>
          <cell r="CD1094">
            <v>0.5</v>
          </cell>
          <cell r="CE1094">
            <v>0</v>
          </cell>
          <cell r="CF1094">
            <v>0</v>
          </cell>
          <cell r="CG1094">
            <v>0</v>
          </cell>
          <cell r="CH1094">
            <v>0</v>
          </cell>
          <cell r="CI1094">
            <v>0</v>
          </cell>
          <cell r="CJ1094">
            <v>0</v>
          </cell>
          <cell r="CK1094">
            <v>0</v>
          </cell>
          <cell r="CL1094">
            <v>0</v>
          </cell>
          <cell r="CM1094">
            <v>0</v>
          </cell>
          <cell r="CN1094">
            <v>0</v>
          </cell>
          <cell r="CO1094">
            <v>12121</v>
          </cell>
          <cell r="CP1094">
            <v>11210</v>
          </cell>
          <cell r="CQ1094">
            <v>0</v>
          </cell>
          <cell r="CR1094">
            <v>16855</v>
          </cell>
          <cell r="CS1094">
            <v>19714</v>
          </cell>
          <cell r="CT1094">
            <v>8378</v>
          </cell>
          <cell r="CU1094">
            <v>11106</v>
          </cell>
          <cell r="CV1094">
            <v>0</v>
          </cell>
          <cell r="CW1094">
            <v>0</v>
          </cell>
          <cell r="CX1094">
            <v>0</v>
          </cell>
          <cell r="CY1094">
            <v>24216</v>
          </cell>
          <cell r="CZ1094">
            <v>20678</v>
          </cell>
          <cell r="DA1094">
            <v>16238</v>
          </cell>
          <cell r="DB1094">
            <v>16486</v>
          </cell>
          <cell r="DC1094">
            <v>9904</v>
          </cell>
          <cell r="DD1094">
            <v>22146</v>
          </cell>
          <cell r="DE1094">
            <v>20948</v>
          </cell>
          <cell r="DF1094">
            <v>16351</v>
          </cell>
          <cell r="DG1094">
            <v>12229</v>
          </cell>
          <cell r="DH1094">
            <v>8993</v>
          </cell>
          <cell r="DI1094">
            <v>7441</v>
          </cell>
          <cell r="DJ1094">
            <v>21846</v>
          </cell>
          <cell r="DK1094">
            <v>18566</v>
          </cell>
          <cell r="DL1094">
            <v>15360</v>
          </cell>
          <cell r="DM1094">
            <v>12103</v>
          </cell>
          <cell r="DN1094">
            <v>8757</v>
          </cell>
          <cell r="DO1094">
            <v>4812</v>
          </cell>
          <cell r="DP1094">
            <v>20999</v>
          </cell>
          <cell r="DQ1094">
            <v>17414</v>
          </cell>
          <cell r="DR1094">
            <v>13034</v>
          </cell>
          <cell r="DS1094">
            <v>12036</v>
          </cell>
          <cell r="DT1094">
            <v>9470</v>
          </cell>
          <cell r="DU1094">
            <v>4952</v>
          </cell>
          <cell r="DV1094">
            <v>22505</v>
          </cell>
          <cell r="DW1094">
            <v>19388</v>
          </cell>
          <cell r="DX1094">
            <v>14928</v>
          </cell>
          <cell r="DY1094">
            <v>12041</v>
          </cell>
          <cell r="DZ1094">
            <v>5652</v>
          </cell>
          <cell r="EA1094">
            <v>3291</v>
          </cell>
          <cell r="EB1094">
            <v>7249</v>
          </cell>
          <cell r="EC1094">
            <v>10777</v>
          </cell>
          <cell r="ED1094">
            <v>8410</v>
          </cell>
          <cell r="EE1094">
            <v>7276.2</v>
          </cell>
          <cell r="EF1094">
            <v>8369</v>
          </cell>
          <cell r="EG1094">
            <v>7214</v>
          </cell>
          <cell r="EH1094">
            <v>12271</v>
          </cell>
          <cell r="EI1094">
            <v>0</v>
          </cell>
          <cell r="EJ1094">
            <v>0</v>
          </cell>
          <cell r="EK1094">
            <v>0</v>
          </cell>
          <cell r="EL1094">
            <v>0</v>
          </cell>
          <cell r="EM1094">
            <v>0</v>
          </cell>
          <cell r="EN1094">
            <v>0</v>
          </cell>
          <cell r="EO1094">
            <v>0</v>
          </cell>
          <cell r="EP1094">
            <v>0</v>
          </cell>
          <cell r="EQ1094">
            <v>0</v>
          </cell>
          <cell r="ER1094">
            <v>0</v>
          </cell>
          <cell r="ES1094">
            <v>0</v>
          </cell>
        </row>
        <row r="1095">
          <cell r="H1095" t="str">
            <v>RESUMEN DE GASTOS MENSUALES OLD</v>
          </cell>
        </row>
        <row r="1096">
          <cell r="A1096" t="str">
            <v>MM Col$</v>
          </cell>
          <cell r="H1096" t="str">
            <v>MM Col$</v>
          </cell>
        </row>
        <row r="1097">
          <cell r="A1097" t="str">
            <v/>
          </cell>
        </row>
        <row r="1098">
          <cell r="A1098" t="str">
            <v>Suramericana de Inversiones</v>
          </cell>
          <cell r="H1098" t="str">
            <v>Suramericana de Inversiones</v>
          </cell>
        </row>
        <row r="1099">
          <cell r="A1099" t="str">
            <v>Gastos Personal</v>
          </cell>
          <cell r="H1099" t="str">
            <v>Gastos Personal</v>
          </cell>
          <cell r="O1099">
            <v>599.90000000000055</v>
          </cell>
          <cell r="Q1099">
            <v>495.69999999999982</v>
          </cell>
          <cell r="S1099">
            <v>427.80000000000018</v>
          </cell>
          <cell r="U1099">
            <v>448.09999999999945</v>
          </cell>
          <cell r="AJ1099">
            <v>395.09999999999991</v>
          </cell>
          <cell r="AK1099">
            <v>415.90000000000009</v>
          </cell>
          <cell r="AL1099">
            <v>495.22000000000025</v>
          </cell>
          <cell r="AM1099">
            <v>375.09999999999991</v>
          </cell>
          <cell r="AN1099">
            <v>553.69999999999982</v>
          </cell>
          <cell r="AO1099">
            <v>1853.38</v>
          </cell>
          <cell r="AP1099" t="e">
            <v>#REF!</v>
          </cell>
          <cell r="AQ1099">
            <v>390.21000000000004</v>
          </cell>
          <cell r="AR1099">
            <v>284.27999999999997</v>
          </cell>
          <cell r="AT1099" t="e">
            <v>#REF!</v>
          </cell>
          <cell r="AV1099">
            <v>403.27999999999975</v>
          </cell>
          <cell r="AW1099">
            <v>275.55999999999995</v>
          </cell>
          <cell r="AX1099">
            <v>317.16000000000031</v>
          </cell>
          <cell r="AY1099">
            <v>258.19999999999982</v>
          </cell>
          <cell r="AZ1099" t="e">
            <v>#REF!</v>
          </cell>
          <cell r="BB1099">
            <v>250.72000000000003</v>
          </cell>
          <cell r="BC1099">
            <v>559.04</v>
          </cell>
          <cell r="BD1099">
            <v>244.3900000000001</v>
          </cell>
          <cell r="BF1099">
            <v>363.85</v>
          </cell>
          <cell r="BG1099">
            <v>271.28999999999996</v>
          </cell>
          <cell r="BH1099">
            <v>248.04000000000002</v>
          </cell>
          <cell r="BI1099">
            <v>-3094.75</v>
          </cell>
          <cell r="BJ1099">
            <v>358.55999999999995</v>
          </cell>
          <cell r="BK1099">
            <v>230.15000000000009</v>
          </cell>
          <cell r="BL1099">
            <v>229.17000000000007</v>
          </cell>
          <cell r="BM1099">
            <v>418.17000000000007</v>
          </cell>
          <cell r="BN1099">
            <v>235.49</v>
          </cell>
          <cell r="BO1099">
            <v>243.29999999999995</v>
          </cell>
          <cell r="BP1099">
            <v>356.48</v>
          </cell>
          <cell r="BQ1099">
            <v>310.59000000000003</v>
          </cell>
          <cell r="BR1099">
            <v>365.28999999999996</v>
          </cell>
          <cell r="BS1099">
            <v>223.51999999999998</v>
          </cell>
          <cell r="BT1099">
            <v>-205.30999999999995</v>
          </cell>
          <cell r="BU1099">
            <v>-3535.29</v>
          </cell>
          <cell r="BV1099">
            <v>328.73</v>
          </cell>
          <cell r="BW1099">
            <v>498</v>
          </cell>
          <cell r="BX1099">
            <v>175.21000000000004</v>
          </cell>
          <cell r="BY1099">
            <v>196.48000000000002</v>
          </cell>
          <cell r="BZ1099">
            <v>183.74</v>
          </cell>
          <cell r="CA1099">
            <v>164.16000000000008</v>
          </cell>
          <cell r="CB1099">
            <v>179.04999999999984</v>
          </cell>
          <cell r="CC1099">
            <v>180.40000000000009</v>
          </cell>
          <cell r="CD1099">
            <v>210.51</v>
          </cell>
          <cell r="CE1099">
            <v>170.74999999999994</v>
          </cell>
          <cell r="CF1099">
            <v>249.34000000000003</v>
          </cell>
          <cell r="CG1099">
            <v>136.82</v>
          </cell>
          <cell r="CH1099">
            <v>185.18000000000029</v>
          </cell>
          <cell r="CI1099">
            <v>165.46000000000004</v>
          </cell>
          <cell r="CJ1099">
            <v>1683.7499999999998</v>
          </cell>
          <cell r="CK1099">
            <v>166.22000000000003</v>
          </cell>
          <cell r="CL1099">
            <v>194.26</v>
          </cell>
          <cell r="CM1099">
            <v>166.30999999999995</v>
          </cell>
          <cell r="CN1099">
            <v>175.60000000000002</v>
          </cell>
          <cell r="CO1099">
            <v>219.97000000000003</v>
          </cell>
          <cell r="CP1099">
            <v>182.01</v>
          </cell>
          <cell r="CQ1099">
            <v>191.5</v>
          </cell>
          <cell r="CR1099">
            <v>184.13000000000002</v>
          </cell>
          <cell r="CS1099">
            <v>181.97</v>
          </cell>
          <cell r="CT1099">
            <v>186.68000000000006</v>
          </cell>
          <cell r="CU1099">
            <v>178.42000000000007</v>
          </cell>
          <cell r="CV1099">
            <v>155.19000000000005</v>
          </cell>
          <cell r="CW1099">
            <v>172.33999999999992</v>
          </cell>
          <cell r="CX1099">
            <v>172.11000000000013</v>
          </cell>
          <cell r="CY1099">
            <v>186.88999999999987</v>
          </cell>
          <cell r="CZ1099">
            <v>173</v>
          </cell>
          <cell r="DA1099">
            <v>181.36</v>
          </cell>
          <cell r="DB1099">
            <v>178.41000000000008</v>
          </cell>
          <cell r="DC1099">
            <v>225.21999999999997</v>
          </cell>
          <cell r="DD1099">
            <v>235.79999999999998</v>
          </cell>
          <cell r="DE1099">
            <v>143.4</v>
          </cell>
          <cell r="DF1099">
            <v>107.21000000000004</v>
          </cell>
          <cell r="DG1099">
            <v>192.76999999999998</v>
          </cell>
          <cell r="DH1099">
            <v>168.90000000000009</v>
          </cell>
          <cell r="DI1099">
            <v>179.47000000000003</v>
          </cell>
          <cell r="DJ1099">
            <v>177.37999999999988</v>
          </cell>
          <cell r="DK1099">
            <v>209.32000000000016</v>
          </cell>
          <cell r="DL1099">
            <v>169.4899999999999</v>
          </cell>
          <cell r="DM1099">
            <v>172.57000000000005</v>
          </cell>
          <cell r="DN1099">
            <v>183.85000000000002</v>
          </cell>
          <cell r="DO1099">
            <v>170.59999999999997</v>
          </cell>
          <cell r="DP1099">
            <v>165.53</v>
          </cell>
          <cell r="DQ1099">
            <v>158.77000000000001</v>
          </cell>
          <cell r="DR1099">
            <v>342.86000000000013</v>
          </cell>
          <cell r="DS1099">
            <v>229.3599999999999</v>
          </cell>
          <cell r="DT1099">
            <v>148.33999999999992</v>
          </cell>
          <cell r="DU1099">
            <v>174.78999999999996</v>
          </cell>
          <cell r="DV1099">
            <v>165.49</v>
          </cell>
          <cell r="DW1099">
            <v>162.11000000000013</v>
          </cell>
          <cell r="DX1099">
            <v>195.92999999999995</v>
          </cell>
          <cell r="DY1099">
            <v>170.38</v>
          </cell>
          <cell r="DZ1099">
            <v>170.22000000000003</v>
          </cell>
          <cell r="ED1099">
            <v>178.64583333333334</v>
          </cell>
        </row>
        <row r="1100">
          <cell r="A1100" t="str">
            <v>Honorarios</v>
          </cell>
          <cell r="H1100" t="str">
            <v>Honorarios</v>
          </cell>
          <cell r="O1100">
            <v>154</v>
          </cell>
          <cell r="Q1100">
            <v>-2166.8999999999996</v>
          </cell>
          <cell r="S1100">
            <v>2996.8</v>
          </cell>
          <cell r="U1100">
            <v>1220.0999999999999</v>
          </cell>
          <cell r="AJ1100">
            <v>89.599999999999909</v>
          </cell>
          <cell r="AK1100">
            <v>80.599999999999909</v>
          </cell>
          <cell r="AL1100">
            <v>92.090000000000146</v>
          </cell>
          <cell r="AM1100">
            <v>93.829999999999927</v>
          </cell>
          <cell r="AN1100">
            <v>155.31000000000006</v>
          </cell>
          <cell r="AO1100">
            <v>775.17</v>
          </cell>
          <cell r="AP1100" t="e">
            <v>#REF!</v>
          </cell>
          <cell r="AQ1100">
            <v>428.56</v>
          </cell>
          <cell r="AR1100">
            <v>104.24999999999999</v>
          </cell>
          <cell r="AT1100" t="e">
            <v>#REF!</v>
          </cell>
          <cell r="AV1100">
            <v>68.710000000000036</v>
          </cell>
          <cell r="AW1100">
            <v>496.78</v>
          </cell>
          <cell r="AX1100">
            <v>101.97000000000003</v>
          </cell>
          <cell r="AY1100">
            <v>141.09999999999991</v>
          </cell>
          <cell r="AZ1100" t="e">
            <v>#REF!</v>
          </cell>
          <cell r="BB1100">
            <v>171.97000000000003</v>
          </cell>
          <cell r="BC1100">
            <v>128.2199999999998</v>
          </cell>
          <cell r="BD1100">
            <v>180.51</v>
          </cell>
          <cell r="BF1100">
            <v>97.080000000000155</v>
          </cell>
          <cell r="BG1100">
            <v>931.01</v>
          </cell>
          <cell r="BH1100">
            <v>74.599999999999994</v>
          </cell>
          <cell r="BI1100">
            <v>-1440.6499999999999</v>
          </cell>
          <cell r="BJ1100">
            <v>192.57999999999993</v>
          </cell>
          <cell r="BK1100">
            <v>71.339999999999918</v>
          </cell>
          <cell r="BL1100">
            <v>74.870000000000118</v>
          </cell>
          <cell r="BM1100">
            <v>86.809999999999945</v>
          </cell>
          <cell r="BN1100">
            <v>69</v>
          </cell>
          <cell r="BO1100">
            <v>69.700000000000045</v>
          </cell>
          <cell r="BP1100">
            <v>173.63</v>
          </cell>
          <cell r="BQ1100">
            <v>83.089999999999918</v>
          </cell>
          <cell r="BR1100">
            <v>343.11000000000007</v>
          </cell>
          <cell r="BS1100">
            <v>155.49999999999997</v>
          </cell>
          <cell r="BT1100">
            <v>37.820000000000022</v>
          </cell>
          <cell r="BU1100">
            <v>-540.61</v>
          </cell>
          <cell r="BV1100">
            <v>274.05999999999995</v>
          </cell>
          <cell r="BW1100">
            <v>266.66000000000008</v>
          </cell>
          <cell r="BX1100">
            <v>75.439999999999941</v>
          </cell>
          <cell r="BY1100">
            <v>58.310000000000059</v>
          </cell>
          <cell r="BZ1100">
            <v>102.00999999999999</v>
          </cell>
          <cell r="CA1100">
            <v>82.809999999999945</v>
          </cell>
          <cell r="CB1100">
            <v>237.72000000000003</v>
          </cell>
          <cell r="CC1100">
            <v>29.810000000000002</v>
          </cell>
          <cell r="CD1100">
            <v>130.06</v>
          </cell>
          <cell r="CE1100">
            <v>38.059999999999988</v>
          </cell>
          <cell r="CF1100">
            <v>91.55</v>
          </cell>
          <cell r="CG1100">
            <v>25.78</v>
          </cell>
          <cell r="CH1100">
            <v>139.92000000000002</v>
          </cell>
          <cell r="CI1100">
            <v>27.449999999999989</v>
          </cell>
          <cell r="CJ1100">
            <v>25.779999999999973</v>
          </cell>
          <cell r="CK1100">
            <v>26.819999999999993</v>
          </cell>
          <cell r="CL1100">
            <v>29.600000000000023</v>
          </cell>
          <cell r="CM1100">
            <v>30.800000000000011</v>
          </cell>
          <cell r="CN1100">
            <v>54.649999999999977</v>
          </cell>
          <cell r="CO1100">
            <v>34.52000000000001</v>
          </cell>
          <cell r="CP1100">
            <v>111</v>
          </cell>
          <cell r="CQ1100">
            <v>71.52</v>
          </cell>
          <cell r="CR1100">
            <v>27.730000000000004</v>
          </cell>
          <cell r="CS1100">
            <v>27.72</v>
          </cell>
          <cell r="CT1100">
            <v>120.34999999999991</v>
          </cell>
          <cell r="CU1100">
            <v>56.900000000000091</v>
          </cell>
          <cell r="CV1100">
            <v>27.610000000000014</v>
          </cell>
          <cell r="CW1100">
            <v>27.819999999999936</v>
          </cell>
          <cell r="CX1100">
            <v>27.720000000000027</v>
          </cell>
          <cell r="CY1100">
            <v>28.639999999999986</v>
          </cell>
          <cell r="CZ1100">
            <v>71.350000000000023</v>
          </cell>
          <cell r="DA1100">
            <v>578.44999999999993</v>
          </cell>
          <cell r="DB1100">
            <v>46.19</v>
          </cell>
          <cell r="DC1100">
            <v>25.960000000000008</v>
          </cell>
          <cell r="DD1100">
            <v>26.729999999999997</v>
          </cell>
          <cell r="DE1100">
            <v>28.57</v>
          </cell>
          <cell r="DF1100">
            <v>44.129999999999995</v>
          </cell>
          <cell r="DG1100">
            <v>26.240000000000009</v>
          </cell>
          <cell r="DH1100">
            <v>29.869999999999948</v>
          </cell>
          <cell r="DI1100">
            <v>24.950000000000045</v>
          </cell>
          <cell r="DJ1100">
            <v>24.359999999999957</v>
          </cell>
          <cell r="DK1100">
            <v>24.28000000000003</v>
          </cell>
          <cell r="DL1100">
            <v>72.38</v>
          </cell>
          <cell r="DM1100">
            <v>22.939999999999998</v>
          </cell>
          <cell r="DN1100">
            <v>168.01</v>
          </cell>
          <cell r="DO1100">
            <v>9.0499999999999972</v>
          </cell>
          <cell r="DP1100">
            <v>42.75</v>
          </cell>
          <cell r="DQ1100">
            <v>19.5</v>
          </cell>
          <cell r="DR1100">
            <v>23.730000000000018</v>
          </cell>
          <cell r="DS1100">
            <v>24.449999999999989</v>
          </cell>
          <cell r="DT1100">
            <v>24.810000000000002</v>
          </cell>
          <cell r="DU1100">
            <v>-274.10999999999996</v>
          </cell>
          <cell r="DV1100">
            <v>163.59999999999997</v>
          </cell>
          <cell r="DW1100">
            <v>203.62</v>
          </cell>
          <cell r="DX1100">
            <v>27.75</v>
          </cell>
          <cell r="DY1100">
            <v>28.019999999999996</v>
          </cell>
          <cell r="DZ1100">
            <v>26.820000000000007</v>
          </cell>
          <cell r="ED1100">
            <v>28.575833333333335</v>
          </cell>
        </row>
        <row r="1101">
          <cell r="A1101" t="str">
            <v>Otros Gastos Administrativos</v>
          </cell>
          <cell r="H1101" t="str">
            <v>Otros Gastos Administrativos</v>
          </cell>
          <cell r="O1101">
            <v>3007.2999999999993</v>
          </cell>
          <cell r="Q1101">
            <v>2562.0999999999985</v>
          </cell>
          <cell r="S1101">
            <v>1055.9999999999982</v>
          </cell>
          <cell r="U1101">
            <v>708.59999999999854</v>
          </cell>
          <cell r="AJ1101">
            <v>537.59999999999945</v>
          </cell>
          <cell r="AK1101">
            <v>491.80000000000018</v>
          </cell>
          <cell r="AL1101">
            <v>575.02</v>
          </cell>
          <cell r="AM1101">
            <v>376.2199999999998</v>
          </cell>
          <cell r="AN1101">
            <v>463.92000000000007</v>
          </cell>
          <cell r="AO1101">
            <v>2252.34</v>
          </cell>
          <cell r="AP1101" t="e">
            <v>#REF!</v>
          </cell>
          <cell r="AQ1101">
            <v>770.50000000000011</v>
          </cell>
          <cell r="AR1101">
            <v>245.58999999999997</v>
          </cell>
          <cell r="AT1101" t="e">
            <v>#REF!</v>
          </cell>
          <cell r="AV1101">
            <v>822.39000000000124</v>
          </cell>
          <cell r="AW1101">
            <v>836.35999999999967</v>
          </cell>
          <cell r="AX1101">
            <v>1451.0199999999995</v>
          </cell>
          <cell r="AY1101">
            <v>592</v>
          </cell>
          <cell r="AZ1101" t="e">
            <v>#REF!</v>
          </cell>
          <cell r="BB1101">
            <v>789.03000000000065</v>
          </cell>
          <cell r="BC1101">
            <v>2346.39</v>
          </cell>
          <cell r="BD1101">
            <v>182.94999999999982</v>
          </cell>
          <cell r="BF1101">
            <v>770.32999999999993</v>
          </cell>
          <cell r="BG1101">
            <v>629.73000000000013</v>
          </cell>
          <cell r="BH1101">
            <v>534.74</v>
          </cell>
          <cell r="BI1101">
            <v>-4495.08</v>
          </cell>
          <cell r="BJ1101">
            <v>644.76000000000022</v>
          </cell>
          <cell r="BK1101">
            <v>117.48999999999978</v>
          </cell>
          <cell r="BL1101">
            <v>420.30000000000018</v>
          </cell>
          <cell r="BM1101">
            <v>528.7800000000002</v>
          </cell>
          <cell r="BN1101">
            <v>1025.1299999999999</v>
          </cell>
          <cell r="BO1101">
            <v>134.44000000000005</v>
          </cell>
          <cell r="BP1101">
            <v>234.62999999999988</v>
          </cell>
          <cell r="BQ1101">
            <v>213.90000000000009</v>
          </cell>
          <cell r="BR1101">
            <v>392.9899999999999</v>
          </cell>
          <cell r="BS1101">
            <v>446.84000000000003</v>
          </cell>
          <cell r="BT1101">
            <v>-388.86</v>
          </cell>
          <cell r="BU1101">
            <v>-4147.62</v>
          </cell>
          <cell r="BV1101">
            <v>499.55999999999949</v>
          </cell>
          <cell r="BW1101">
            <v>159.07000000000016</v>
          </cell>
          <cell r="BX1101">
            <v>427.65999999999985</v>
          </cell>
          <cell r="BY1101">
            <v>210.99000000000024</v>
          </cell>
          <cell r="BZ1101">
            <v>579.31999999999971</v>
          </cell>
          <cell r="CA1101">
            <v>421.50000000000023</v>
          </cell>
          <cell r="CB1101">
            <v>498.57999999999993</v>
          </cell>
          <cell r="CC1101">
            <v>411.78999999999996</v>
          </cell>
          <cell r="CD1101">
            <v>236.61</v>
          </cell>
          <cell r="CE1101">
            <v>485.33000000000004</v>
          </cell>
          <cell r="CF1101">
            <v>141.84999999999997</v>
          </cell>
          <cell r="CG1101">
            <v>154.43</v>
          </cell>
          <cell r="CH1101">
            <v>250.51000000000022</v>
          </cell>
          <cell r="CI1101">
            <v>141.38000000000011</v>
          </cell>
          <cell r="CJ1101">
            <v>392.28999999999996</v>
          </cell>
          <cell r="CK1101">
            <v>240.77999999999975</v>
          </cell>
          <cell r="CL1101">
            <v>226.02000000000044</v>
          </cell>
          <cell r="CM1101">
            <v>77.319999999999709</v>
          </cell>
          <cell r="CN1101">
            <v>345.88999999999987</v>
          </cell>
          <cell r="CO1101">
            <v>138.17000000000007</v>
          </cell>
          <cell r="CP1101">
            <v>614.6400000000001</v>
          </cell>
          <cell r="CQ1101">
            <v>876.96</v>
          </cell>
          <cell r="CR1101">
            <v>466.88</v>
          </cell>
          <cell r="CS1101">
            <v>474.38</v>
          </cell>
          <cell r="CT1101">
            <v>557.34999999999991</v>
          </cell>
          <cell r="CU1101">
            <v>288.71000000000004</v>
          </cell>
          <cell r="CV1101">
            <v>199.36000000000013</v>
          </cell>
          <cell r="CW1101">
            <v>181</v>
          </cell>
          <cell r="CX1101">
            <v>175.30999999999995</v>
          </cell>
          <cell r="CY1101">
            <v>282.00999999999976</v>
          </cell>
          <cell r="CZ1101">
            <v>1166.9000000000001</v>
          </cell>
          <cell r="DA1101">
            <v>166.26</v>
          </cell>
          <cell r="DB1101">
            <v>364.35</v>
          </cell>
          <cell r="DC1101">
            <v>301.10999999999996</v>
          </cell>
          <cell r="DD1101">
            <v>149.91000000000003</v>
          </cell>
          <cell r="DE1101">
            <v>170.39</v>
          </cell>
          <cell r="DF1101">
            <v>-353.69999999999982</v>
          </cell>
          <cell r="DG1101">
            <v>204.03999999999996</v>
          </cell>
          <cell r="DH1101">
            <v>119.61999999999989</v>
          </cell>
          <cell r="DI1101">
            <v>601.41000000000008</v>
          </cell>
          <cell r="DJ1101">
            <v>192.59999999999991</v>
          </cell>
          <cell r="DK1101">
            <v>295.31000000000017</v>
          </cell>
          <cell r="DL1101">
            <v>238.56999999999994</v>
          </cell>
          <cell r="DM1101">
            <v>155.16999999999996</v>
          </cell>
          <cell r="DN1101">
            <v>331.48</v>
          </cell>
          <cell r="DO1101">
            <v>257.58999999999997</v>
          </cell>
          <cell r="DP1101">
            <v>75.400000000000006</v>
          </cell>
          <cell r="DQ1101">
            <v>56.41</v>
          </cell>
          <cell r="DR1101">
            <v>197.00999999999976</v>
          </cell>
          <cell r="DS1101">
            <v>238.7800000000002</v>
          </cell>
          <cell r="DT1101">
            <v>127.29999999999973</v>
          </cell>
          <cell r="DU1101">
            <v>-150.46000000000004</v>
          </cell>
          <cell r="DV1101">
            <v>650.57000000000016</v>
          </cell>
          <cell r="DW1101">
            <v>189.80999999999995</v>
          </cell>
          <cell r="DX1101">
            <v>969.11</v>
          </cell>
          <cell r="DY1101">
            <v>-244.62</v>
          </cell>
          <cell r="DZ1101">
            <v>245.89</v>
          </cell>
          <cell r="ED1101">
            <v>316.78916666666663</v>
          </cell>
        </row>
        <row r="1102">
          <cell r="A1102" t="str">
            <v>Gastos Extraordinarios</v>
          </cell>
          <cell r="H1102" t="str">
            <v>Gastos Extraordinarios</v>
          </cell>
          <cell r="O1102">
            <v>2100.5</v>
          </cell>
          <cell r="Q1102">
            <v>-35478.599999999991</v>
          </cell>
          <cell r="S1102">
            <v>2142.7999999999956</v>
          </cell>
          <cell r="U1102">
            <v>39930.899999999994</v>
          </cell>
          <cell r="AJ1102">
            <v>22692.199999999997</v>
          </cell>
          <cell r="AK1102">
            <v>4954.9000000000015</v>
          </cell>
          <cell r="AL1102">
            <v>4757.5</v>
          </cell>
          <cell r="AM1102">
            <v>4192.9499999999971</v>
          </cell>
          <cell r="AN1102">
            <v>4270.5</v>
          </cell>
          <cell r="AO1102">
            <v>22675.15</v>
          </cell>
          <cell r="AP1102" t="e">
            <v>#REF!</v>
          </cell>
          <cell r="AQ1102">
            <v>2660.4599999999991</v>
          </cell>
          <cell r="AR1102">
            <v>4410.4600000000009</v>
          </cell>
          <cell r="AT1102" t="e">
            <v>#REF!</v>
          </cell>
          <cell r="AV1102">
            <v>2130.2300000000014</v>
          </cell>
          <cell r="AW1102">
            <v>1385.6099999999988</v>
          </cell>
          <cell r="AX1102">
            <v>1161.8600000000006</v>
          </cell>
          <cell r="AY1102">
            <v>364.84999999999945</v>
          </cell>
          <cell r="AZ1102" t="e">
            <v>#REF!</v>
          </cell>
          <cell r="BB1102">
            <v>210.82000000000062</v>
          </cell>
          <cell r="BC1102">
            <v>449.67999999999938</v>
          </cell>
          <cell r="BD1102">
            <v>925.84000000000015</v>
          </cell>
          <cell r="BF1102">
            <v>934.76000000000022</v>
          </cell>
          <cell r="BG1102">
            <v>1100.3499999999999</v>
          </cell>
          <cell r="BH1102">
            <v>1254.6000000000001</v>
          </cell>
          <cell r="BI1102">
            <v>-11485.730000000001</v>
          </cell>
          <cell r="BJ1102">
            <v>1446.3900000000012</v>
          </cell>
          <cell r="BK1102">
            <v>883.07999999999993</v>
          </cell>
          <cell r="BL1102">
            <v>944.63999999999942</v>
          </cell>
          <cell r="BM1102">
            <v>1024.9699999999993</v>
          </cell>
          <cell r="BN1102">
            <v>1122.3100000000004</v>
          </cell>
          <cell r="BO1102">
            <v>1037.5900000000001</v>
          </cell>
          <cell r="BP1102">
            <v>1074.9499999999998</v>
          </cell>
          <cell r="BQ1102">
            <v>1258.9600000000005</v>
          </cell>
          <cell r="BR1102">
            <v>1235.04</v>
          </cell>
          <cell r="BS1102">
            <v>0</v>
          </cell>
          <cell r="BT1102">
            <v>0</v>
          </cell>
          <cell r="BU1102">
            <v>-5841.41</v>
          </cell>
          <cell r="BV1102">
            <v>1085.9899999999998</v>
          </cell>
          <cell r="BW1102">
            <v>921.52999999999975</v>
          </cell>
          <cell r="BX1102">
            <v>1267.1500000000001</v>
          </cell>
          <cell r="BY1102">
            <v>931.32000000000016</v>
          </cell>
          <cell r="BZ1102">
            <v>953.94999999999982</v>
          </cell>
          <cell r="CA1102">
            <v>0</v>
          </cell>
          <cell r="CB1102">
            <v>0</v>
          </cell>
          <cell r="CC1102">
            <v>0</v>
          </cell>
          <cell r="CD1102">
            <v>0</v>
          </cell>
          <cell r="CE1102">
            <v>0</v>
          </cell>
          <cell r="CF1102">
            <v>0</v>
          </cell>
          <cell r="CG1102">
            <v>0</v>
          </cell>
          <cell r="CH1102">
            <v>0</v>
          </cell>
          <cell r="CI1102">
            <v>0</v>
          </cell>
          <cell r="CJ1102">
            <v>0</v>
          </cell>
          <cell r="CK1102">
            <v>0</v>
          </cell>
          <cell r="CL1102">
            <v>0</v>
          </cell>
          <cell r="CM1102">
            <v>0</v>
          </cell>
          <cell r="CN1102">
            <v>0</v>
          </cell>
          <cell r="CO1102">
            <v>0</v>
          </cell>
          <cell r="CP1102">
            <v>0</v>
          </cell>
          <cell r="CQ1102">
            <v>0</v>
          </cell>
          <cell r="CR1102">
            <v>0</v>
          </cell>
          <cell r="CS1102">
            <v>0</v>
          </cell>
          <cell r="CT1102">
            <v>0</v>
          </cell>
          <cell r="CU1102">
            <v>0</v>
          </cell>
          <cell r="CV1102">
            <v>0</v>
          </cell>
          <cell r="CW1102">
            <v>0</v>
          </cell>
          <cell r="CX1102">
            <v>0</v>
          </cell>
          <cell r="CY1102">
            <v>0</v>
          </cell>
          <cell r="CZ1102">
            <v>0</v>
          </cell>
          <cell r="DA1102">
            <v>0</v>
          </cell>
          <cell r="DB1102">
            <v>0</v>
          </cell>
          <cell r="DC1102">
            <v>0</v>
          </cell>
          <cell r="DD1102">
            <v>0</v>
          </cell>
          <cell r="DE1102">
            <v>0</v>
          </cell>
          <cell r="DF1102">
            <v>0</v>
          </cell>
          <cell r="DG1102">
            <v>0</v>
          </cell>
          <cell r="DH1102">
            <v>0</v>
          </cell>
          <cell r="DI1102">
            <v>0</v>
          </cell>
          <cell r="DJ1102">
            <v>0</v>
          </cell>
          <cell r="DK1102">
            <v>0</v>
          </cell>
          <cell r="DL1102">
            <v>0</v>
          </cell>
          <cell r="DM1102">
            <v>0</v>
          </cell>
          <cell r="DN1102">
            <v>0</v>
          </cell>
          <cell r="DO1102">
            <v>0</v>
          </cell>
          <cell r="DP1102">
            <v>0</v>
          </cell>
          <cell r="DQ1102">
            <v>0</v>
          </cell>
          <cell r="DR1102">
            <v>-461.9</v>
          </cell>
          <cell r="DS1102">
            <v>72.399999999999864</v>
          </cell>
          <cell r="DT1102">
            <v>182.5</v>
          </cell>
          <cell r="DU1102">
            <v>1104.4000000000001</v>
          </cell>
          <cell r="DV1102">
            <v>0</v>
          </cell>
          <cell r="DW1102">
            <v>-81.7</v>
          </cell>
          <cell r="DX1102">
            <v>81.7</v>
          </cell>
          <cell r="DY1102">
            <v>0</v>
          </cell>
          <cell r="DZ1102">
            <v>0</v>
          </cell>
          <cell r="ED1102">
            <v>502.68333333333339</v>
          </cell>
        </row>
        <row r="1103">
          <cell r="A1103" t="str">
            <v>Gastos Financieros y Comisiones</v>
          </cell>
          <cell r="H1103" t="str">
            <v>Gastos Financieros y Comisiones</v>
          </cell>
          <cell r="O1103">
            <v>0</v>
          </cell>
          <cell r="Q1103">
            <v>0</v>
          </cell>
          <cell r="S1103">
            <v>0</v>
          </cell>
          <cell r="U1103">
            <v>0</v>
          </cell>
          <cell r="AJ1103">
            <v>0</v>
          </cell>
          <cell r="AK1103">
            <v>0</v>
          </cell>
          <cell r="AL1103">
            <v>0</v>
          </cell>
          <cell r="AM1103">
            <v>0</v>
          </cell>
          <cell r="AN1103">
            <v>0</v>
          </cell>
          <cell r="AO1103">
            <v>0</v>
          </cell>
          <cell r="AP1103" t="e">
            <v>#REF!</v>
          </cell>
          <cell r="AQ1103">
            <v>0</v>
          </cell>
          <cell r="AR1103">
            <v>0</v>
          </cell>
          <cell r="AT1103" t="e">
            <v>#REF!</v>
          </cell>
          <cell r="AV1103">
            <v>0</v>
          </cell>
          <cell r="AW1103">
            <v>0</v>
          </cell>
          <cell r="AX1103">
            <v>0</v>
          </cell>
          <cell r="AY1103">
            <v>0</v>
          </cell>
          <cell r="AZ1103" t="e">
            <v>#REF!</v>
          </cell>
          <cell r="BB1103">
            <v>0</v>
          </cell>
          <cell r="BC1103">
            <v>0</v>
          </cell>
          <cell r="BD1103">
            <v>0</v>
          </cell>
          <cell r="BF1103">
            <v>0</v>
          </cell>
          <cell r="BG1103">
            <v>0</v>
          </cell>
          <cell r="BH1103">
            <v>0</v>
          </cell>
          <cell r="BI1103">
            <v>0</v>
          </cell>
          <cell r="BJ1103">
            <v>0</v>
          </cell>
          <cell r="BK1103">
            <v>0</v>
          </cell>
          <cell r="BL1103">
            <v>0</v>
          </cell>
          <cell r="BM1103">
            <v>0</v>
          </cell>
          <cell r="BN1103">
            <v>0</v>
          </cell>
          <cell r="BO1103">
            <v>0</v>
          </cell>
          <cell r="BP1103">
            <v>0</v>
          </cell>
          <cell r="BQ1103">
            <v>0</v>
          </cell>
          <cell r="BR1103">
            <v>0</v>
          </cell>
          <cell r="BS1103">
            <v>1052.54</v>
          </cell>
          <cell r="BT1103">
            <v>937.89</v>
          </cell>
          <cell r="BU1103">
            <v>0</v>
          </cell>
          <cell r="BV1103">
            <v>0</v>
          </cell>
          <cell r="BW1103">
            <v>0</v>
          </cell>
          <cell r="BX1103">
            <v>0</v>
          </cell>
          <cell r="BY1103">
            <v>0</v>
          </cell>
          <cell r="BZ1103">
            <v>0</v>
          </cell>
          <cell r="CA1103">
            <v>952.7600000000001</v>
          </cell>
          <cell r="CB1103">
            <v>136.77999999999997</v>
          </cell>
          <cell r="CC1103">
            <v>45.649999999999977</v>
          </cell>
          <cell r="CD1103">
            <v>104.0200000000001</v>
          </cell>
          <cell r="CE1103">
            <v>161.85999999999996</v>
          </cell>
          <cell r="CF1103">
            <v>416.91</v>
          </cell>
          <cell r="CG1103">
            <v>23.15</v>
          </cell>
          <cell r="CH1103">
            <v>0.17999999999938154</v>
          </cell>
          <cell r="CI1103">
            <v>3.7600000000002183</v>
          </cell>
          <cell r="CJ1103">
            <v>0.18000000000029104</v>
          </cell>
          <cell r="CK1103">
            <v>29.550000000000182</v>
          </cell>
          <cell r="CL1103">
            <v>276.03999999999996</v>
          </cell>
          <cell r="CM1103">
            <v>877.35999999999967</v>
          </cell>
          <cell r="CN1103">
            <v>847.89999999999964</v>
          </cell>
          <cell r="CO1103">
            <v>873.7800000000002</v>
          </cell>
          <cell r="CP1103">
            <v>863.20000000000027</v>
          </cell>
          <cell r="CQ1103">
            <v>965.11999999999989</v>
          </cell>
          <cell r="CR1103">
            <v>930.99</v>
          </cell>
          <cell r="CS1103">
            <v>964.47</v>
          </cell>
          <cell r="CT1103">
            <v>12815.829999999998</v>
          </cell>
          <cell r="CU1103">
            <v>982.22000000000116</v>
          </cell>
          <cell r="CV1103">
            <v>1880.8899999999994</v>
          </cell>
          <cell r="CW1103">
            <v>922.32999999999993</v>
          </cell>
          <cell r="CX1103">
            <v>1302.08</v>
          </cell>
          <cell r="CY1103">
            <v>1151.0699999999997</v>
          </cell>
          <cell r="CZ1103">
            <v>4910.5200000000004</v>
          </cell>
          <cell r="DA1103">
            <v>1150.71</v>
          </cell>
          <cell r="DB1103">
            <v>1127.0099999999998</v>
          </cell>
          <cell r="DC1103">
            <v>1149.5900000000001</v>
          </cell>
          <cell r="DD1103">
            <v>1199.1699999999998</v>
          </cell>
          <cell r="DE1103">
            <v>1206.43</v>
          </cell>
          <cell r="DF1103">
            <v>1237.0299999999988</v>
          </cell>
          <cell r="DG1103">
            <v>1149.7100000000009</v>
          </cell>
          <cell r="DH1103">
            <v>1209.1899999999987</v>
          </cell>
          <cell r="DI1103">
            <v>1188.8500000000004</v>
          </cell>
          <cell r="DJ1103">
            <v>2163.9400000000005</v>
          </cell>
          <cell r="DK1103">
            <v>1111.54</v>
          </cell>
          <cell r="DL1103">
            <v>1172.75</v>
          </cell>
          <cell r="DM1103">
            <v>1153.1300000000001</v>
          </cell>
          <cell r="DN1103">
            <v>1133.4299999999998</v>
          </cell>
          <cell r="DO1103">
            <v>1151.5900000000001</v>
          </cell>
          <cell r="DP1103">
            <v>1191.06</v>
          </cell>
          <cell r="DQ1103">
            <v>1424.25</v>
          </cell>
          <cell r="DR1103">
            <v>1847.2900000000009</v>
          </cell>
          <cell r="DS1103">
            <v>2363.6100000000006</v>
          </cell>
          <cell r="DT1103">
            <v>2236.7900000000009</v>
          </cell>
          <cell r="DU1103">
            <v>2277.5599999999977</v>
          </cell>
          <cell r="DV1103">
            <v>2224.5</v>
          </cell>
          <cell r="DW1103">
            <v>2243.84</v>
          </cell>
          <cell r="DX1103">
            <v>2281.6800000000003</v>
          </cell>
          <cell r="DY1103">
            <v>2114.5</v>
          </cell>
          <cell r="DZ1103">
            <v>2140.5300000000007</v>
          </cell>
          <cell r="ED1103">
            <v>4352.083333333333</v>
          </cell>
        </row>
        <row r="1104">
          <cell r="A1104" t="str">
            <v/>
          </cell>
        </row>
        <row r="1105">
          <cell r="A1105" t="str">
            <v/>
          </cell>
        </row>
        <row r="1106">
          <cell r="A1106" t="str">
            <v>PORTAFOLIO SURAMERICANA DE INVERSIONES</v>
          </cell>
          <cell r="H1106" t="str">
            <v>PORTAFOLIO SURAMERICANA DE INVERSIONES</v>
          </cell>
        </row>
        <row r="1107">
          <cell r="A1107" t="str">
            <v>Gastos Personal</v>
          </cell>
          <cell r="H1107" t="str">
            <v>Gastos Personal</v>
          </cell>
          <cell r="O1107">
            <v>-825.1</v>
          </cell>
          <cell r="AJ1107">
            <v>-223.89999999999998</v>
          </cell>
          <cell r="AM1107">
            <v>134.39999999999998</v>
          </cell>
          <cell r="AN1107">
            <v>-24.199999999999989</v>
          </cell>
          <cell r="AO1107">
            <v>-66</v>
          </cell>
          <cell r="AP1107">
            <v>-314.89999999999998</v>
          </cell>
          <cell r="AQ1107">
            <v>18.100000000000023</v>
          </cell>
          <cell r="AR1107">
            <v>26.600000000000009</v>
          </cell>
          <cell r="AT1107">
            <v>15.5</v>
          </cell>
          <cell r="AV1107">
            <v>146</v>
          </cell>
          <cell r="AW1107">
            <v>136.29999999999995</v>
          </cell>
          <cell r="AX1107">
            <v>124.29999999999995</v>
          </cell>
          <cell r="AY1107">
            <v>111.89999999999998</v>
          </cell>
          <cell r="AZ1107">
            <v>96.600000000000023</v>
          </cell>
          <cell r="BB1107">
            <v>-20</v>
          </cell>
          <cell r="BC1107">
            <v>-71.899999999999977</v>
          </cell>
          <cell r="BD1107">
            <v>-39.100000000000023</v>
          </cell>
          <cell r="BF1107">
            <v>-166.8</v>
          </cell>
          <cell r="BG1107">
            <v>62.899999999999977</v>
          </cell>
          <cell r="BH1107">
            <v>49.7</v>
          </cell>
          <cell r="BI1107" t="e">
            <v>#REF!</v>
          </cell>
          <cell r="BJ1107">
            <v>-72.299999999999955</v>
          </cell>
          <cell r="BK1107">
            <v>-59.799999999999955</v>
          </cell>
          <cell r="BL1107">
            <v>-45.899999999999977</v>
          </cell>
          <cell r="BM1107">
            <v>-35.799999999999955</v>
          </cell>
          <cell r="BN1107">
            <v>-20</v>
          </cell>
          <cell r="BO1107">
            <v>61.400000000000034</v>
          </cell>
          <cell r="BP1107">
            <v>154.19999999999993</v>
          </cell>
          <cell r="BQ1107">
            <v>105.59999999999997</v>
          </cell>
          <cell r="BR1107" t="e">
            <v>#REF!</v>
          </cell>
          <cell r="BS1107" t="e">
            <v>#REF!</v>
          </cell>
          <cell r="BT1107">
            <v>52.3</v>
          </cell>
          <cell r="BU1107" t="e">
            <v>#REF!</v>
          </cell>
          <cell r="BV1107">
            <v>484.9</v>
          </cell>
          <cell r="BW1107">
            <v>23.399999999999977</v>
          </cell>
          <cell r="BX1107">
            <v>20.200000000000045</v>
          </cell>
          <cell r="BY1107">
            <v>18.299999999999955</v>
          </cell>
          <cell r="BZ1107">
            <v>18.400000000000091</v>
          </cell>
          <cell r="CA1107">
            <v>17.299999999999955</v>
          </cell>
          <cell r="CB1107">
            <v>386.3</v>
          </cell>
          <cell r="CC1107">
            <v>20.199999999999989</v>
          </cell>
          <cell r="CD1107">
            <v>174.5</v>
          </cell>
          <cell r="CE1107">
            <v>50.900000000000006</v>
          </cell>
          <cell r="CF1107">
            <v>48</v>
          </cell>
          <cell r="CG1107">
            <v>-475.5</v>
          </cell>
          <cell r="CH1107">
            <v>49.100000000000023</v>
          </cell>
          <cell r="CI1107">
            <v>44.800000000000011</v>
          </cell>
          <cell r="CJ1107">
            <v>44.399999999999977</v>
          </cell>
          <cell r="CK1107">
            <v>44.300000000000011</v>
          </cell>
          <cell r="CL1107">
            <v>45.399999999999977</v>
          </cell>
          <cell r="CM1107">
            <v>41.300000000000011</v>
          </cell>
          <cell r="CN1107">
            <v>82.4</v>
          </cell>
          <cell r="CO1107">
            <v>44.300000000000011</v>
          </cell>
          <cell r="CP1107">
            <v>44.400000000000006</v>
          </cell>
          <cell r="CQ1107">
            <v>44.199999999999989</v>
          </cell>
          <cell r="CR1107">
            <v>52.1</v>
          </cell>
          <cell r="CS1107">
            <v>-644.20000000000005</v>
          </cell>
          <cell r="CT1107">
            <v>70.800000000000068</v>
          </cell>
          <cell r="CU1107">
            <v>58.799999999999955</v>
          </cell>
          <cell r="CV1107">
            <v>40.600000000000023</v>
          </cell>
          <cell r="CW1107">
            <v>40</v>
          </cell>
          <cell r="CX1107">
            <v>38.5</v>
          </cell>
          <cell r="CY1107">
            <v>38.799999999999955</v>
          </cell>
          <cell r="CZ1107">
            <v>39.800000000000011</v>
          </cell>
          <cell r="DA1107">
            <v>40.800000000000011</v>
          </cell>
          <cell r="DB1107">
            <v>40.699999999999989</v>
          </cell>
          <cell r="DC1107">
            <v>165.10000000000002</v>
          </cell>
          <cell r="DD1107">
            <v>55.400000000000006</v>
          </cell>
          <cell r="DE1107">
            <v>-578.40000000000009</v>
          </cell>
          <cell r="DF1107">
            <v>38.600000000000023</v>
          </cell>
          <cell r="DG1107">
            <v>56.200000000000045</v>
          </cell>
          <cell r="DH1107">
            <v>40</v>
          </cell>
          <cell r="DI1107">
            <v>42.699999999999989</v>
          </cell>
          <cell r="DJ1107">
            <v>42.300000000000011</v>
          </cell>
          <cell r="DK1107">
            <v>40.699999999999989</v>
          </cell>
          <cell r="DL1107">
            <v>48.699999999999989</v>
          </cell>
          <cell r="DM1107">
            <v>70.699999999999989</v>
          </cell>
          <cell r="DN1107">
            <v>52.400000000000006</v>
          </cell>
          <cell r="DO1107">
            <v>47.099999999999994</v>
          </cell>
          <cell r="DP1107">
            <v>106.50000000000001</v>
          </cell>
          <cell r="DQ1107">
            <v>44.3</v>
          </cell>
          <cell r="DR1107">
            <v>51.708333333333336</v>
          </cell>
          <cell r="ED1107">
            <v>59.758333333333333</v>
          </cell>
        </row>
        <row r="1108">
          <cell r="A1108" t="str">
            <v>Honorarios</v>
          </cell>
          <cell r="H1108" t="str">
            <v>Honorarios</v>
          </cell>
          <cell r="O1108">
            <v>-343.5</v>
          </cell>
          <cell r="AJ1108">
            <v>-319.5</v>
          </cell>
          <cell r="AM1108">
            <v>106.9</v>
          </cell>
          <cell r="AN1108">
            <v>302.59999999999997</v>
          </cell>
          <cell r="AO1108">
            <v>291.5</v>
          </cell>
          <cell r="AP1108">
            <v>-14.8</v>
          </cell>
          <cell r="AQ1108">
            <v>-37.799999999999997</v>
          </cell>
          <cell r="AR1108">
            <v>-38.1</v>
          </cell>
          <cell r="AT1108">
            <v>0.30000000000000071</v>
          </cell>
          <cell r="AV1108">
            <v>-201.5</v>
          </cell>
          <cell r="AW1108">
            <v>-198.9</v>
          </cell>
          <cell r="AX1108">
            <v>-199.2</v>
          </cell>
          <cell r="AY1108">
            <v>-200.10000000000002</v>
          </cell>
          <cell r="AZ1108">
            <v>-200.3</v>
          </cell>
          <cell r="BB1108">
            <v>205.2</v>
          </cell>
          <cell r="BC1108">
            <v>202</v>
          </cell>
          <cell r="BD1108">
            <v>196.3</v>
          </cell>
          <cell r="BF1108">
            <v>-49.8</v>
          </cell>
          <cell r="BG1108">
            <v>42.7</v>
          </cell>
          <cell r="BH1108">
            <v>43.1</v>
          </cell>
          <cell r="BI1108" t="e">
            <v>#REF!</v>
          </cell>
          <cell r="BJ1108">
            <v>206.4</v>
          </cell>
          <cell r="BK1108">
            <v>203.8</v>
          </cell>
          <cell r="BL1108">
            <v>204.7</v>
          </cell>
          <cell r="BM1108">
            <v>205.10000000000002</v>
          </cell>
          <cell r="BN1108">
            <v>205.2</v>
          </cell>
          <cell r="BO1108">
            <v>4.6999999999999886</v>
          </cell>
          <cell r="BP1108">
            <v>10.700000000000003</v>
          </cell>
          <cell r="BQ1108">
            <v>216.20000000000002</v>
          </cell>
          <cell r="BR1108" t="e">
            <v>#REF!</v>
          </cell>
          <cell r="BS1108" t="e">
            <v>#REF!</v>
          </cell>
          <cell r="BT1108">
            <v>35.699999999999996</v>
          </cell>
          <cell r="BU1108">
            <v>-802.4</v>
          </cell>
          <cell r="BV1108">
            <v>253.3</v>
          </cell>
          <cell r="BW1108">
            <v>-5.7000000000000171</v>
          </cell>
          <cell r="BX1108">
            <v>18.600000000000009</v>
          </cell>
          <cell r="BY1108">
            <v>5.7999999999999972</v>
          </cell>
          <cell r="BZ1108">
            <v>5.9000000000000057</v>
          </cell>
          <cell r="CA1108">
            <v>11.699999999999989</v>
          </cell>
          <cell r="CB1108">
            <v>7.9000000000000057</v>
          </cell>
          <cell r="CC1108">
            <v>8.4000000000000057</v>
          </cell>
          <cell r="CD1108">
            <v>42.999999999999993</v>
          </cell>
          <cell r="CE1108">
            <v>12</v>
          </cell>
          <cell r="CF1108">
            <v>13.600000000000001</v>
          </cell>
          <cell r="CG1108">
            <v>-237.4</v>
          </cell>
          <cell r="CH1108">
            <v>83.700000000000017</v>
          </cell>
          <cell r="CI1108">
            <v>13.5</v>
          </cell>
          <cell r="CJ1108">
            <v>12.199999999999989</v>
          </cell>
          <cell r="CK1108">
            <v>7</v>
          </cell>
          <cell r="CL1108">
            <v>25.200000000000003</v>
          </cell>
          <cell r="CM1108">
            <v>14.299999999999997</v>
          </cell>
          <cell r="CN1108">
            <v>14.799999999999997</v>
          </cell>
          <cell r="CO1108">
            <v>14.200000000000003</v>
          </cell>
          <cell r="CP1108">
            <v>44.9</v>
          </cell>
          <cell r="CQ1108">
            <v>6.8000000000000007</v>
          </cell>
          <cell r="CR1108">
            <v>7.2000000000000011</v>
          </cell>
          <cell r="CS1108">
            <v>-113.30000000000001</v>
          </cell>
          <cell r="CT1108">
            <v>11.200000000000003</v>
          </cell>
          <cell r="CU1108">
            <v>7.1000000000000085</v>
          </cell>
          <cell r="CV1108">
            <v>7</v>
          </cell>
          <cell r="CW1108">
            <v>7.0999999999999943</v>
          </cell>
          <cell r="CX1108">
            <v>7.2000000000000028</v>
          </cell>
          <cell r="CY1108">
            <v>7</v>
          </cell>
          <cell r="CZ1108">
            <v>7.3999999999999915</v>
          </cell>
          <cell r="DA1108">
            <v>7.0000000000000071</v>
          </cell>
          <cell r="DB1108">
            <v>38.799999999999997</v>
          </cell>
          <cell r="DC1108">
            <v>6.6000000000000014</v>
          </cell>
          <cell r="DD1108">
            <v>7</v>
          </cell>
          <cell r="DE1108">
            <v>-400.3</v>
          </cell>
          <cell r="DF1108">
            <v>8.3000000000000114</v>
          </cell>
          <cell r="DG1108">
            <v>7</v>
          </cell>
          <cell r="DH1108">
            <v>6.8999999999999773</v>
          </cell>
          <cell r="DI1108">
            <v>7.3000000000000114</v>
          </cell>
          <cell r="DJ1108">
            <v>7.5</v>
          </cell>
          <cell r="DK1108">
            <v>16.900000000000034</v>
          </cell>
          <cell r="DL1108">
            <v>7.5</v>
          </cell>
          <cell r="DM1108">
            <v>8.5</v>
          </cell>
          <cell r="DN1108">
            <v>36.399999999999977</v>
          </cell>
          <cell r="DO1108">
            <v>61.400000000000006</v>
          </cell>
          <cell r="DP1108">
            <v>7.1999999999999886</v>
          </cell>
          <cell r="DQ1108">
            <v>232.4</v>
          </cell>
          <cell r="DR1108">
            <v>28.966666666666669</v>
          </cell>
          <cell r="ED1108">
            <v>37.80833333333333</v>
          </cell>
        </row>
        <row r="1109">
          <cell r="A1109" t="str">
            <v>Otros Gastos Administrativos</v>
          </cell>
          <cell r="H1109" t="str">
            <v>Otros Gastos Administrativos</v>
          </cell>
          <cell r="O1109">
            <v>-2001.3</v>
          </cell>
          <cell r="AJ1109">
            <v>-77.5</v>
          </cell>
          <cell r="AM1109">
            <v>1361.1999999999998</v>
          </cell>
          <cell r="AN1109">
            <v>-496.79999999999995</v>
          </cell>
          <cell r="AO1109">
            <v>-528.1</v>
          </cell>
          <cell r="AP1109">
            <v>-926.1</v>
          </cell>
          <cell r="AQ1109">
            <v>293.39999999999998</v>
          </cell>
          <cell r="AR1109">
            <v>-10.5</v>
          </cell>
          <cell r="AT1109">
            <v>5.2000000000000028</v>
          </cell>
          <cell r="AV1109">
            <v>4690.3999999999996</v>
          </cell>
          <cell r="AW1109">
            <v>4382.4000000000005</v>
          </cell>
          <cell r="AX1109">
            <v>4384.8999999999996</v>
          </cell>
          <cell r="AY1109">
            <v>2174.6</v>
          </cell>
          <cell r="AZ1109">
            <v>1960.9999999999998</v>
          </cell>
          <cell r="BB1109">
            <v>-1916.3</v>
          </cell>
          <cell r="BC1109">
            <v>-1596.9</v>
          </cell>
          <cell r="BD1109">
            <v>-56.199999999999932</v>
          </cell>
          <cell r="BF1109">
            <v>-1423.5700000000002</v>
          </cell>
          <cell r="BG1109">
            <v>268.10000000000002</v>
          </cell>
          <cell r="BH1109">
            <v>68.7</v>
          </cell>
          <cell r="BI1109" t="e">
            <v>#REF!</v>
          </cell>
          <cell r="BJ1109">
            <v>-3988.3</v>
          </cell>
          <cell r="BK1109">
            <v>-4280.6000000000004</v>
          </cell>
          <cell r="BL1109">
            <v>-1922.6</v>
          </cell>
          <cell r="BM1109">
            <v>-1672.2999999999997</v>
          </cell>
          <cell r="BN1109">
            <v>-1916.3</v>
          </cell>
          <cell r="BO1109">
            <v>87.399999999999977</v>
          </cell>
          <cell r="BP1109">
            <v>1800.5000000000002</v>
          </cell>
          <cell r="BQ1109">
            <v>-850.50000000000011</v>
          </cell>
          <cell r="BR1109" t="e">
            <v>#REF!</v>
          </cell>
          <cell r="BS1109" t="e">
            <v>#REF!</v>
          </cell>
          <cell r="BT1109">
            <v>26.829999999999941</v>
          </cell>
          <cell r="BU1109">
            <v>-313.60000000000036</v>
          </cell>
          <cell r="BV1109">
            <v>2012.1</v>
          </cell>
          <cell r="BW1109">
            <v>24.900000000000091</v>
          </cell>
          <cell r="BX1109">
            <v>143</v>
          </cell>
          <cell r="BY1109">
            <v>205.79999999999995</v>
          </cell>
          <cell r="BZ1109">
            <v>17</v>
          </cell>
          <cell r="CA1109">
            <v>261.80000000000007</v>
          </cell>
          <cell r="CB1109">
            <v>-18.700000000000045</v>
          </cell>
          <cell r="CC1109">
            <v>73.5</v>
          </cell>
          <cell r="CD1109">
            <v>-162.19999999999993</v>
          </cell>
          <cell r="CE1109">
            <v>55.399999999999977</v>
          </cell>
          <cell r="CF1109">
            <v>252.99999999999997</v>
          </cell>
          <cell r="CG1109">
            <v>-3662.5</v>
          </cell>
          <cell r="CH1109">
            <v>1126.2000000000003</v>
          </cell>
          <cell r="CI1109">
            <v>103.09999999999991</v>
          </cell>
          <cell r="CJ1109">
            <v>268.40000000000009</v>
          </cell>
          <cell r="CK1109">
            <v>261.79999999999973</v>
          </cell>
          <cell r="CL1109">
            <v>1426.8000000000002</v>
          </cell>
          <cell r="CM1109">
            <v>-5.7999999999999545</v>
          </cell>
          <cell r="CN1109">
            <v>218.7</v>
          </cell>
          <cell r="CO1109">
            <v>90.199999999999989</v>
          </cell>
          <cell r="CP1109">
            <v>63</v>
          </cell>
          <cell r="CQ1109">
            <v>244.5</v>
          </cell>
          <cell r="CR1109">
            <v>60.7</v>
          </cell>
          <cell r="CS1109">
            <v>-935.5</v>
          </cell>
          <cell r="CT1109">
            <v>171.29999999999995</v>
          </cell>
          <cell r="CU1109">
            <v>18.899999999999977</v>
          </cell>
          <cell r="CV1109">
            <v>20</v>
          </cell>
          <cell r="CW1109">
            <v>67</v>
          </cell>
          <cell r="CX1109">
            <v>2.7000000000000455</v>
          </cell>
          <cell r="CY1109">
            <v>51.199999999999932</v>
          </cell>
          <cell r="CZ1109">
            <v>188.10000000000002</v>
          </cell>
          <cell r="DA1109">
            <v>26.800000000000011</v>
          </cell>
          <cell r="DB1109">
            <v>247.10000000000002</v>
          </cell>
          <cell r="DC1109">
            <v>92.999999999999986</v>
          </cell>
          <cell r="DD1109">
            <v>27.799999999999997</v>
          </cell>
          <cell r="DE1109">
            <v>-573.80000000000007</v>
          </cell>
          <cell r="DF1109">
            <v>10.900000000000091</v>
          </cell>
          <cell r="DG1109">
            <v>16.299999999999955</v>
          </cell>
          <cell r="DH1109">
            <v>-6.6000000000000227</v>
          </cell>
          <cell r="DI1109">
            <v>60.899999999999977</v>
          </cell>
          <cell r="DJ1109">
            <v>16.100000000000023</v>
          </cell>
          <cell r="DK1109">
            <v>117.5</v>
          </cell>
          <cell r="DL1109">
            <v>52.400000000000034</v>
          </cell>
          <cell r="DM1109">
            <v>89.599999999999966</v>
          </cell>
          <cell r="DN1109">
            <v>8.4000000000000341</v>
          </cell>
          <cell r="DO1109">
            <v>87.899999999999977</v>
          </cell>
          <cell r="DP1109">
            <v>127.50000000000001</v>
          </cell>
          <cell r="DQ1109">
            <v>63.3</v>
          </cell>
          <cell r="DR1109">
            <v>79.533333333333331</v>
          </cell>
          <cell r="ED1109">
            <v>343.94166666666666</v>
          </cell>
        </row>
        <row r="1110">
          <cell r="A1110" t="str">
            <v>Gastos Extraordinarios</v>
          </cell>
          <cell r="H1110" t="str">
            <v>Gastos Extraordinarios</v>
          </cell>
          <cell r="O1110">
            <v>0</v>
          </cell>
          <cell r="AJ1110">
            <v>0</v>
          </cell>
          <cell r="AM1110">
            <v>0</v>
          </cell>
          <cell r="AN1110">
            <v>0</v>
          </cell>
          <cell r="AO1110">
            <v>0</v>
          </cell>
          <cell r="AP1110">
            <v>0</v>
          </cell>
          <cell r="AQ1110">
            <v>0</v>
          </cell>
          <cell r="AR1110">
            <v>0</v>
          </cell>
          <cell r="AT1110">
            <v>0</v>
          </cell>
          <cell r="AV1110">
            <v>0</v>
          </cell>
          <cell r="AW1110">
            <v>0</v>
          </cell>
          <cell r="AX1110">
            <v>0</v>
          </cell>
          <cell r="AY1110">
            <v>0</v>
          </cell>
          <cell r="AZ1110">
            <v>0</v>
          </cell>
          <cell r="BB1110">
            <v>0</v>
          </cell>
          <cell r="BC1110">
            <v>0</v>
          </cell>
          <cell r="BD1110">
            <v>0</v>
          </cell>
          <cell r="BF1110">
            <v>0</v>
          </cell>
          <cell r="BG1110">
            <v>0</v>
          </cell>
          <cell r="BH1110">
            <v>0</v>
          </cell>
          <cell r="BI1110" t="e">
            <v>#REF!</v>
          </cell>
          <cell r="BJ1110">
            <v>0</v>
          </cell>
          <cell r="BK1110">
            <v>0</v>
          </cell>
          <cell r="BL1110">
            <v>0</v>
          </cell>
          <cell r="BM1110">
            <v>0</v>
          </cell>
          <cell r="BN1110">
            <v>0</v>
          </cell>
          <cell r="BO1110">
            <v>0</v>
          </cell>
          <cell r="BP1110">
            <v>0</v>
          </cell>
          <cell r="BQ1110">
            <v>0</v>
          </cell>
          <cell r="BR1110" t="e">
            <v>#REF!</v>
          </cell>
          <cell r="BS1110" t="e">
            <v>#REF!</v>
          </cell>
          <cell r="BT1110">
            <v>0</v>
          </cell>
          <cell r="BU1110">
            <v>-13471.4</v>
          </cell>
          <cell r="BV1110">
            <v>0</v>
          </cell>
          <cell r="BW1110">
            <v>0</v>
          </cell>
          <cell r="BX1110">
            <v>0</v>
          </cell>
          <cell r="BY1110">
            <v>0</v>
          </cell>
          <cell r="BZ1110">
            <v>0</v>
          </cell>
          <cell r="CA1110">
            <v>0</v>
          </cell>
          <cell r="CB1110">
            <v>0</v>
          </cell>
          <cell r="CC1110">
            <v>0</v>
          </cell>
          <cell r="CD1110">
            <v>0</v>
          </cell>
          <cell r="CE1110">
            <v>0</v>
          </cell>
          <cell r="CF1110">
            <v>0</v>
          </cell>
          <cell r="CG1110">
            <v>0</v>
          </cell>
          <cell r="CH1110">
            <v>0</v>
          </cell>
          <cell r="CI1110">
            <v>0</v>
          </cell>
          <cell r="CJ1110">
            <v>0</v>
          </cell>
          <cell r="CK1110">
            <v>0</v>
          </cell>
          <cell r="CL1110">
            <v>0</v>
          </cell>
          <cell r="CM1110">
            <v>0</v>
          </cell>
          <cell r="CN1110">
            <v>0</v>
          </cell>
          <cell r="CO1110">
            <v>0</v>
          </cell>
          <cell r="CP1110">
            <v>0</v>
          </cell>
          <cell r="CQ1110">
            <v>0</v>
          </cell>
          <cell r="CR1110">
            <v>0</v>
          </cell>
          <cell r="CS1110">
            <v>0</v>
          </cell>
          <cell r="CT1110">
            <v>0</v>
          </cell>
          <cell r="CU1110">
            <v>0</v>
          </cell>
          <cell r="CV1110">
            <v>0</v>
          </cell>
          <cell r="CW1110">
            <v>0</v>
          </cell>
          <cell r="CX1110">
            <v>0</v>
          </cell>
          <cell r="CY1110">
            <v>0</v>
          </cell>
          <cell r="CZ1110">
            <v>0</v>
          </cell>
          <cell r="DA1110">
            <v>0</v>
          </cell>
          <cell r="DB1110">
            <v>0</v>
          </cell>
          <cell r="DC1110">
            <v>0</v>
          </cell>
          <cell r="DD1110">
            <v>0</v>
          </cell>
          <cell r="DE1110">
            <v>0</v>
          </cell>
          <cell r="DF1110">
            <v>0</v>
          </cell>
          <cell r="DG1110">
            <v>0</v>
          </cell>
          <cell r="DH1110">
            <v>0</v>
          </cell>
          <cell r="DI1110">
            <v>0</v>
          </cell>
          <cell r="DJ1110">
            <v>0</v>
          </cell>
          <cell r="DK1110">
            <v>0</v>
          </cell>
          <cell r="DL1110">
            <v>0</v>
          </cell>
          <cell r="DM1110">
            <v>0</v>
          </cell>
          <cell r="DN1110">
            <v>0</v>
          </cell>
          <cell r="DO1110">
            <v>0</v>
          </cell>
          <cell r="DP1110">
            <v>0</v>
          </cell>
          <cell r="DQ1110">
            <v>0</v>
          </cell>
          <cell r="DR1110">
            <v>0</v>
          </cell>
          <cell r="ED1110">
            <v>2203.6666666666665</v>
          </cell>
        </row>
        <row r="1111">
          <cell r="A1111" t="str">
            <v>Gastos Financieros y Comisiones</v>
          </cell>
          <cell r="H1111" t="str">
            <v>Gastos Financieros y Comisiones</v>
          </cell>
          <cell r="O1111">
            <v>-13471.4</v>
          </cell>
          <cell r="AJ1111">
            <v>-11606.6</v>
          </cell>
          <cell r="AM1111">
            <v>3657.6</v>
          </cell>
          <cell r="AN1111">
            <v>7918.7</v>
          </cell>
          <cell r="AO1111">
            <v>5902.8</v>
          </cell>
          <cell r="AP1111">
            <v>-202.1</v>
          </cell>
          <cell r="AQ1111">
            <v>-1628.3999999999999</v>
          </cell>
          <cell r="AR1111">
            <v>-666.9</v>
          </cell>
          <cell r="AT1111">
            <v>-290.39999999999998</v>
          </cell>
          <cell r="AV1111">
            <v>-7435.2</v>
          </cell>
          <cell r="AW1111">
            <v>-7656.0000000000009</v>
          </cell>
          <cell r="AX1111">
            <v>-6991.9999999999991</v>
          </cell>
          <cell r="AY1111">
            <v>-6245.2999999999993</v>
          </cell>
          <cell r="AZ1111">
            <v>-5207</v>
          </cell>
          <cell r="BB1111">
            <v>5683</v>
          </cell>
          <cell r="BC1111">
            <v>3975.3</v>
          </cell>
          <cell r="BD1111">
            <v>2338.2999999999997</v>
          </cell>
          <cell r="BF1111">
            <v>915</v>
          </cell>
          <cell r="BG1111">
            <v>1191.4000000000001</v>
          </cell>
          <cell r="BH1111">
            <v>769.3</v>
          </cell>
          <cell r="BI1111" t="e">
            <v>#REF!</v>
          </cell>
          <cell r="BJ1111">
            <v>9125.7000000000007</v>
          </cell>
          <cell r="BK1111">
            <v>7759.4000000000005</v>
          </cell>
          <cell r="BL1111">
            <v>7066.2999999999993</v>
          </cell>
          <cell r="BM1111">
            <v>6400.1999999999989</v>
          </cell>
          <cell r="BN1111">
            <v>5683</v>
          </cell>
          <cell r="BO1111">
            <v>1047.7999999999993</v>
          </cell>
          <cell r="BP1111">
            <v>437.90000000000009</v>
          </cell>
          <cell r="BQ1111">
            <v>3813.8</v>
          </cell>
          <cell r="BR1111" t="e">
            <v>#REF!</v>
          </cell>
          <cell r="BS1111" t="e">
            <v>#REF!</v>
          </cell>
          <cell r="BT1111">
            <v>2380.2999999999997</v>
          </cell>
          <cell r="BU1111">
            <v>1480.6</v>
          </cell>
          <cell r="BV1111">
            <v>1561.5</v>
          </cell>
          <cell r="BW1111">
            <v>1443.5</v>
          </cell>
          <cell r="BX1111">
            <v>1553</v>
          </cell>
          <cell r="BY1111">
            <v>2084.9000000000015</v>
          </cell>
          <cell r="BZ1111">
            <v>2130.1999999999989</v>
          </cell>
          <cell r="CA1111">
            <v>1722.8999999999996</v>
          </cell>
          <cell r="CB1111">
            <v>1754.2000000000007</v>
          </cell>
          <cell r="CC1111">
            <v>1831.8999999999996</v>
          </cell>
          <cell r="CD1111">
            <v>1531.8999999999996</v>
          </cell>
          <cell r="CE1111">
            <v>1182.8000000000002</v>
          </cell>
          <cell r="CF1111">
            <v>2861.3999999999996</v>
          </cell>
          <cell r="CG1111">
            <v>-32813.899999999994</v>
          </cell>
          <cell r="CH1111">
            <v>22951.399999999998</v>
          </cell>
          <cell r="CI1111">
            <v>712.19999999999891</v>
          </cell>
          <cell r="CJ1111">
            <v>-777</v>
          </cell>
          <cell r="CK1111">
            <v>678.80000000000109</v>
          </cell>
          <cell r="CL1111">
            <v>-5064.1000000000022</v>
          </cell>
          <cell r="CM1111">
            <v>-2145</v>
          </cell>
          <cell r="CN1111">
            <v>7664.8000000000011</v>
          </cell>
          <cell r="CO1111">
            <v>5501.9000000000005</v>
          </cell>
          <cell r="CP1111">
            <v>3308.7999999999997</v>
          </cell>
          <cell r="CQ1111">
            <v>1345.6</v>
          </cell>
          <cell r="CR1111">
            <v>962.10000000000014</v>
          </cell>
          <cell r="CS1111">
            <v>-14914.8</v>
          </cell>
          <cell r="CT1111">
            <v>1120.3999999999996</v>
          </cell>
          <cell r="CU1111">
            <v>1092.2000000000007</v>
          </cell>
          <cell r="CV1111">
            <v>1087.1000000000004</v>
          </cell>
          <cell r="CW1111">
            <v>1050.5</v>
          </cell>
          <cell r="CX1111">
            <v>1119.8999999999996</v>
          </cell>
          <cell r="CY1111">
            <v>1162.5</v>
          </cell>
          <cell r="CZ1111">
            <v>1245.7999999999993</v>
          </cell>
          <cell r="DA1111">
            <v>1551.9000000000005</v>
          </cell>
          <cell r="DB1111">
            <v>1630.0999999999995</v>
          </cell>
          <cell r="DC1111">
            <v>1680.5000000000005</v>
          </cell>
          <cell r="DD1111">
            <v>1566.6999999999998</v>
          </cell>
          <cell r="DE1111">
            <v>-19035.199999999997</v>
          </cell>
          <cell r="DF1111">
            <v>1843.7999999999993</v>
          </cell>
          <cell r="DG1111">
            <v>1781.7999999999993</v>
          </cell>
          <cell r="DH1111">
            <v>1848.2999999999993</v>
          </cell>
          <cell r="DI1111">
            <v>1800.1000000000004</v>
          </cell>
          <cell r="DJ1111">
            <v>1834.7000000000007</v>
          </cell>
          <cell r="DK1111">
            <v>1715</v>
          </cell>
          <cell r="DL1111">
            <v>1689.1999999999989</v>
          </cell>
          <cell r="DM1111">
            <v>1677.5000000000009</v>
          </cell>
          <cell r="DN1111">
            <v>1625.3000000000002</v>
          </cell>
          <cell r="DO1111">
            <v>1757.8999999999996</v>
          </cell>
          <cell r="DP1111">
            <v>1558</v>
          </cell>
          <cell r="DQ1111">
            <v>1631.5</v>
          </cell>
          <cell r="DR1111">
            <v>1832.0666666666666</v>
          </cell>
          <cell r="ED1111">
            <v>3143.6583333333333</v>
          </cell>
        </row>
        <row r="1112">
          <cell r="A1112" t="str">
            <v/>
          </cell>
        </row>
        <row r="1113">
          <cell r="A1113" t="str">
            <v/>
          </cell>
        </row>
        <row r="1114">
          <cell r="A1114" t="str">
            <v>LAS CUATRO</v>
          </cell>
          <cell r="H1114" t="str">
            <v>LAS CUATRO</v>
          </cell>
        </row>
        <row r="1115">
          <cell r="A1115" t="str">
            <v>Gastos Personal</v>
          </cell>
          <cell r="H1115" t="str">
            <v>Gastos Personal</v>
          </cell>
          <cell r="O1115">
            <v>-225.19999999999948</v>
          </cell>
          <cell r="AJ1115">
            <v>171.19999999999993</v>
          </cell>
          <cell r="AM1115">
            <v>509.49999999999989</v>
          </cell>
          <cell r="AN1115">
            <v>529.49999999999977</v>
          </cell>
          <cell r="AO1115">
            <v>1787.38</v>
          </cell>
          <cell r="AP1115" t="e">
            <v>#REF!</v>
          </cell>
          <cell r="AQ1115">
            <v>408.31000000000006</v>
          </cell>
          <cell r="AR1115">
            <v>310.88</v>
          </cell>
          <cell r="AT1115" t="e">
            <v>#REF!</v>
          </cell>
          <cell r="AV1115">
            <v>549.27999999999975</v>
          </cell>
          <cell r="AW1115">
            <v>411.8599999999999</v>
          </cell>
          <cell r="AX1115">
            <v>441.46000000000026</v>
          </cell>
          <cell r="AY1115">
            <v>370.0999999999998</v>
          </cell>
          <cell r="AZ1115" t="e">
            <v>#REF!</v>
          </cell>
          <cell r="BB1115">
            <v>230.72000000000003</v>
          </cell>
          <cell r="BC1115">
            <v>487.14</v>
          </cell>
          <cell r="BD1115">
            <v>197.05</v>
          </cell>
          <cell r="BF1115">
            <v>297.74</v>
          </cell>
          <cell r="BG1115">
            <v>334.18999999999994</v>
          </cell>
          <cell r="BH1115">
            <v>297.74</v>
          </cell>
          <cell r="BI1115" t="e">
            <v>#REF!</v>
          </cell>
          <cell r="BJ1115">
            <v>286.26</v>
          </cell>
          <cell r="BK1115">
            <v>170.35000000000014</v>
          </cell>
          <cell r="BL1115">
            <v>183.2700000000001</v>
          </cell>
          <cell r="BM1115">
            <v>382.37000000000012</v>
          </cell>
          <cell r="BN1115">
            <v>215.49</v>
          </cell>
          <cell r="BO1115">
            <v>304.7</v>
          </cell>
          <cell r="BP1115">
            <v>510.67999999999995</v>
          </cell>
          <cell r="BQ1115">
            <v>416.19</v>
          </cell>
          <cell r="BR1115" t="e">
            <v>#REF!</v>
          </cell>
          <cell r="BS1115" t="e">
            <v>#REF!</v>
          </cell>
          <cell r="BT1115">
            <v>-153.00999999999993</v>
          </cell>
          <cell r="BU1115" t="e">
            <v>#REF!</v>
          </cell>
          <cell r="BV1115">
            <v>813.63</v>
          </cell>
          <cell r="BW1115">
            <v>521.4</v>
          </cell>
          <cell r="BX1115">
            <v>195.41000000000008</v>
          </cell>
          <cell r="BY1115">
            <v>214.77999999999997</v>
          </cell>
          <cell r="BZ1115">
            <v>202.1400000000001</v>
          </cell>
          <cell r="CA1115">
            <v>181.46000000000004</v>
          </cell>
          <cell r="CB1115">
            <v>565.34999999999991</v>
          </cell>
          <cell r="CC1115">
            <v>200.60000000000008</v>
          </cell>
          <cell r="CD1115">
            <v>385.01</v>
          </cell>
          <cell r="CE1115">
            <v>221.64999999999995</v>
          </cell>
          <cell r="CF1115">
            <v>297.34000000000003</v>
          </cell>
          <cell r="CG1115">
            <v>-338.68</v>
          </cell>
          <cell r="CH1115">
            <v>234.28000000000031</v>
          </cell>
          <cell r="CI1115">
            <v>210.26000000000005</v>
          </cell>
          <cell r="CJ1115">
            <v>1728.1499999999996</v>
          </cell>
          <cell r="CK1115">
            <v>210.52000000000004</v>
          </cell>
          <cell r="CL1115">
            <v>239.65999999999997</v>
          </cell>
          <cell r="CM1115">
            <v>207.60999999999996</v>
          </cell>
          <cell r="CN1115">
            <v>258</v>
          </cell>
          <cell r="CO1115">
            <v>264.27000000000004</v>
          </cell>
          <cell r="CP1115">
            <v>226.41</v>
          </cell>
          <cell r="CQ1115">
            <v>235.7</v>
          </cell>
          <cell r="CR1115">
            <v>236.23000000000002</v>
          </cell>
          <cell r="CS1115">
            <v>-462.23</v>
          </cell>
          <cell r="CT1115">
            <v>257.48000000000013</v>
          </cell>
          <cell r="CU1115">
            <v>237.22000000000003</v>
          </cell>
          <cell r="CV1115">
            <v>195.79000000000008</v>
          </cell>
          <cell r="CW1115">
            <v>212.33999999999992</v>
          </cell>
          <cell r="CX1115">
            <v>210.61000000000013</v>
          </cell>
          <cell r="CY1115">
            <v>225.68999999999983</v>
          </cell>
          <cell r="CZ1115">
            <v>212.8</v>
          </cell>
          <cell r="DA1115">
            <v>222.16000000000003</v>
          </cell>
          <cell r="DB1115">
            <v>219.11000000000007</v>
          </cell>
          <cell r="DC1115">
            <v>390.32</v>
          </cell>
          <cell r="DD1115">
            <v>291.2</v>
          </cell>
          <cell r="DE1115">
            <v>-435.00000000000011</v>
          </cell>
          <cell r="DF1115">
            <v>145.81000000000006</v>
          </cell>
          <cell r="DG1115">
            <v>248.97000000000003</v>
          </cell>
          <cell r="DH1115">
            <v>208.90000000000009</v>
          </cell>
          <cell r="DI1115">
            <v>222.17000000000002</v>
          </cell>
          <cell r="DJ1115">
            <v>219.67999999999989</v>
          </cell>
          <cell r="DK1115">
            <v>250.02000000000015</v>
          </cell>
          <cell r="DL1115">
            <v>218.18999999999988</v>
          </cell>
          <cell r="DM1115">
            <v>243.27000000000004</v>
          </cell>
          <cell r="DN1115">
            <v>236.25000000000003</v>
          </cell>
          <cell r="DO1115">
            <v>217.69999999999996</v>
          </cell>
          <cell r="DP1115">
            <v>272.03000000000003</v>
          </cell>
          <cell r="DQ1115">
            <v>203.07</v>
          </cell>
          <cell r="DR1115">
            <v>394.56833333333344</v>
          </cell>
          <cell r="DS1115">
            <v>229.3599999999999</v>
          </cell>
          <cell r="DT1115">
            <v>148.33999999999992</v>
          </cell>
          <cell r="DU1115">
            <v>174.78999999999996</v>
          </cell>
          <cell r="DV1115">
            <v>165.49</v>
          </cell>
          <cell r="DW1115">
            <v>162.11000000000013</v>
          </cell>
          <cell r="DX1115">
            <v>195.92999999999995</v>
          </cell>
          <cell r="DY1115">
            <v>170.38</v>
          </cell>
          <cell r="DZ1115">
            <v>170.22000000000003</v>
          </cell>
          <cell r="EA1115">
            <v>0</v>
          </cell>
          <cell r="EB1115">
            <v>0</v>
          </cell>
          <cell r="EC1115">
            <v>0</v>
          </cell>
          <cell r="ED1115">
            <v>238.40416666666667</v>
          </cell>
        </row>
        <row r="1116">
          <cell r="A1116" t="str">
            <v>Honorarios</v>
          </cell>
          <cell r="H1116" t="str">
            <v>Honorarios</v>
          </cell>
          <cell r="O1116">
            <v>-189.5</v>
          </cell>
          <cell r="AJ1116">
            <v>-229.90000000000009</v>
          </cell>
          <cell r="AM1116">
            <v>200.72999999999993</v>
          </cell>
          <cell r="AN1116">
            <v>457.91</v>
          </cell>
          <cell r="AO1116">
            <v>1066.67</v>
          </cell>
          <cell r="AP1116" t="e">
            <v>#REF!</v>
          </cell>
          <cell r="AQ1116">
            <v>390.76</v>
          </cell>
          <cell r="AR1116">
            <v>66.149999999999977</v>
          </cell>
          <cell r="AT1116" t="e">
            <v>#REF!</v>
          </cell>
          <cell r="AV1116">
            <v>-132.78999999999996</v>
          </cell>
          <cell r="AW1116">
            <v>297.88</v>
          </cell>
          <cell r="AX1116">
            <v>-97.229999999999961</v>
          </cell>
          <cell r="AY1116">
            <v>-59.000000000000114</v>
          </cell>
          <cell r="AZ1116" t="e">
            <v>#REF!</v>
          </cell>
          <cell r="BB1116">
            <v>377.17</v>
          </cell>
          <cell r="BC1116">
            <v>330.2199999999998</v>
          </cell>
          <cell r="BD1116">
            <v>47.280000000000157</v>
          </cell>
          <cell r="BF1116">
            <v>117.69999999999999</v>
          </cell>
          <cell r="BG1116">
            <v>973.71</v>
          </cell>
          <cell r="BH1116">
            <v>117.69999999999999</v>
          </cell>
          <cell r="BI1116" t="e">
            <v>#REF!</v>
          </cell>
          <cell r="BJ1116">
            <v>398.9799999999999</v>
          </cell>
          <cell r="BK1116">
            <v>275.13999999999993</v>
          </cell>
          <cell r="BL1116">
            <v>279.57000000000011</v>
          </cell>
          <cell r="BM1116">
            <v>291.90999999999997</v>
          </cell>
          <cell r="BN1116">
            <v>274.2</v>
          </cell>
          <cell r="BO1116">
            <v>74.400000000000034</v>
          </cell>
          <cell r="BP1116">
            <v>184.32999999999998</v>
          </cell>
          <cell r="BQ1116">
            <v>299.28999999999996</v>
          </cell>
          <cell r="BR1116" t="e">
            <v>#REF!</v>
          </cell>
          <cell r="BS1116" t="e">
            <v>#REF!</v>
          </cell>
          <cell r="BT1116">
            <v>73.52000000000001</v>
          </cell>
          <cell r="BU1116">
            <v>-1343.01</v>
          </cell>
          <cell r="BV1116">
            <v>527.3599999999999</v>
          </cell>
          <cell r="BW1116">
            <v>260.96000000000004</v>
          </cell>
          <cell r="BX1116">
            <v>94.039999999999949</v>
          </cell>
          <cell r="BY1116">
            <v>64.110000000000056</v>
          </cell>
          <cell r="BZ1116">
            <v>107.91</v>
          </cell>
          <cell r="CA1116">
            <v>94.509999999999934</v>
          </cell>
          <cell r="CB1116">
            <v>245.62000000000003</v>
          </cell>
          <cell r="CC1116">
            <v>38.210000000000008</v>
          </cell>
          <cell r="CD1116">
            <v>173.06</v>
          </cell>
          <cell r="CE1116">
            <v>50.059999999999988</v>
          </cell>
          <cell r="CF1116">
            <v>105.15</v>
          </cell>
          <cell r="CG1116">
            <v>-211.62</v>
          </cell>
          <cell r="CH1116">
            <v>223.62000000000003</v>
          </cell>
          <cell r="CI1116">
            <v>40.949999999999989</v>
          </cell>
          <cell r="CJ1116">
            <v>37.979999999999961</v>
          </cell>
          <cell r="CK1116">
            <v>33.819999999999993</v>
          </cell>
          <cell r="CL1116">
            <v>54.800000000000026</v>
          </cell>
          <cell r="CM1116">
            <v>45.100000000000009</v>
          </cell>
          <cell r="CN1116">
            <v>69.449999999999974</v>
          </cell>
          <cell r="CO1116">
            <v>48.720000000000013</v>
          </cell>
          <cell r="CP1116">
            <v>155.9</v>
          </cell>
          <cell r="CQ1116">
            <v>78.319999999999993</v>
          </cell>
          <cell r="CR1116">
            <v>34.930000000000007</v>
          </cell>
          <cell r="CS1116">
            <v>-85.580000000000013</v>
          </cell>
          <cell r="CT1116">
            <v>131.5499999999999</v>
          </cell>
          <cell r="CU1116">
            <v>64.000000000000099</v>
          </cell>
          <cell r="CV1116">
            <v>34.610000000000014</v>
          </cell>
          <cell r="CW1116">
            <v>34.919999999999931</v>
          </cell>
          <cell r="CX1116">
            <v>34.92000000000003</v>
          </cell>
          <cell r="CY1116">
            <v>35.639999999999986</v>
          </cell>
          <cell r="CZ1116">
            <v>78.750000000000014</v>
          </cell>
          <cell r="DA1116">
            <v>585.44999999999993</v>
          </cell>
          <cell r="DB1116">
            <v>84.99</v>
          </cell>
          <cell r="DC1116">
            <v>32.560000000000009</v>
          </cell>
          <cell r="DD1116">
            <v>33.729999999999997</v>
          </cell>
          <cell r="DE1116">
            <v>-371.73</v>
          </cell>
          <cell r="DF1116">
            <v>52.430000000000007</v>
          </cell>
          <cell r="DG1116">
            <v>33.240000000000009</v>
          </cell>
          <cell r="DH1116">
            <v>36.769999999999925</v>
          </cell>
          <cell r="DI1116">
            <v>32.250000000000057</v>
          </cell>
          <cell r="DJ1116">
            <v>31.859999999999957</v>
          </cell>
          <cell r="DK1116">
            <v>41.180000000000064</v>
          </cell>
          <cell r="DL1116">
            <v>79.88</v>
          </cell>
          <cell r="DM1116">
            <v>31.439999999999998</v>
          </cell>
          <cell r="DN1116">
            <v>204.40999999999997</v>
          </cell>
          <cell r="DO1116">
            <v>70.45</v>
          </cell>
          <cell r="DP1116">
            <v>49.949999999999989</v>
          </cell>
          <cell r="DQ1116">
            <v>251.9</v>
          </cell>
          <cell r="DR1116">
            <v>52.696666666666687</v>
          </cell>
          <cell r="DS1116">
            <v>24.449999999999989</v>
          </cell>
          <cell r="DT1116">
            <v>24.810000000000002</v>
          </cell>
          <cell r="DU1116">
            <v>-274.10999999999996</v>
          </cell>
          <cell r="DV1116">
            <v>163.59999999999997</v>
          </cell>
          <cell r="DW1116">
            <v>203.62</v>
          </cell>
          <cell r="DX1116">
            <v>27.75</v>
          </cell>
          <cell r="DY1116">
            <v>28.019999999999996</v>
          </cell>
          <cell r="DZ1116">
            <v>26.820000000000007</v>
          </cell>
          <cell r="EA1116">
            <v>0</v>
          </cell>
          <cell r="EB1116">
            <v>0</v>
          </cell>
          <cell r="EC1116">
            <v>0</v>
          </cell>
          <cell r="ED1116">
            <v>66.384166666666658</v>
          </cell>
        </row>
        <row r="1117">
          <cell r="A1117" t="str">
            <v>Otros Gastos Administrativos</v>
          </cell>
          <cell r="H1117" t="str">
            <v>Otros Gastos Administrativos</v>
          </cell>
          <cell r="O1117">
            <v>1005.9999999999993</v>
          </cell>
          <cell r="AJ1117">
            <v>460.09999999999945</v>
          </cell>
          <cell r="AM1117">
            <v>1737.4199999999996</v>
          </cell>
          <cell r="AN1117">
            <v>-32.879999999999882</v>
          </cell>
          <cell r="AO1117">
            <v>1724.2400000000002</v>
          </cell>
          <cell r="AP1117" t="e">
            <v>#REF!</v>
          </cell>
          <cell r="AQ1117">
            <v>1063.9000000000001</v>
          </cell>
          <cell r="AR1117">
            <v>235.08999999999997</v>
          </cell>
          <cell r="AT1117" t="e">
            <v>#REF!</v>
          </cell>
          <cell r="AV1117">
            <v>5512.7900000000009</v>
          </cell>
          <cell r="AW1117">
            <v>5218.76</v>
          </cell>
          <cell r="AX1117">
            <v>5835.9199999999992</v>
          </cell>
          <cell r="AY1117">
            <v>2766.6</v>
          </cell>
          <cell r="AZ1117" t="e">
            <v>#REF!</v>
          </cell>
          <cell r="BB1117">
            <v>-1127.2699999999993</v>
          </cell>
          <cell r="BC1117">
            <v>749.48999999999978</v>
          </cell>
          <cell r="BD1117">
            <v>-653.24000000000024</v>
          </cell>
          <cell r="BF1117">
            <v>603.44000000000005</v>
          </cell>
          <cell r="BG1117">
            <v>897.83000000000015</v>
          </cell>
          <cell r="BH1117">
            <v>603.44000000000005</v>
          </cell>
          <cell r="BI1117" t="e">
            <v>#REF!</v>
          </cell>
          <cell r="BJ1117">
            <v>-3343.54</v>
          </cell>
          <cell r="BK1117">
            <v>-4163.1100000000006</v>
          </cell>
          <cell r="BL1117">
            <v>-1502.2999999999997</v>
          </cell>
          <cell r="BM1117">
            <v>-1143.5199999999995</v>
          </cell>
          <cell r="BN1117">
            <v>-891.17000000000007</v>
          </cell>
          <cell r="BO1117">
            <v>221.84000000000003</v>
          </cell>
          <cell r="BP1117">
            <v>2035.13</v>
          </cell>
          <cell r="BQ1117">
            <v>-636.6</v>
          </cell>
          <cell r="BR1117" t="e">
            <v>#REF!</v>
          </cell>
          <cell r="BS1117" t="e">
            <v>#REF!</v>
          </cell>
          <cell r="BT1117">
            <v>-362.03000000000009</v>
          </cell>
          <cell r="BU1117">
            <v>-4461.22</v>
          </cell>
          <cell r="BV1117">
            <v>2511.6599999999994</v>
          </cell>
          <cell r="BW1117">
            <v>183.97000000000025</v>
          </cell>
          <cell r="BX1117">
            <v>570.65999999999985</v>
          </cell>
          <cell r="BY1117">
            <v>416.79000000000019</v>
          </cell>
          <cell r="BZ1117">
            <v>596.31999999999971</v>
          </cell>
          <cell r="CA1117">
            <v>683.3000000000003</v>
          </cell>
          <cell r="CB1117">
            <v>479.87999999999988</v>
          </cell>
          <cell r="CC1117">
            <v>485.28999999999996</v>
          </cell>
          <cell r="CD1117">
            <v>74.410000000000082</v>
          </cell>
          <cell r="CE1117">
            <v>540.73</v>
          </cell>
          <cell r="CF1117">
            <v>394.84999999999991</v>
          </cell>
          <cell r="CG1117">
            <v>-3508.07</v>
          </cell>
          <cell r="CH1117">
            <v>1376.7100000000005</v>
          </cell>
          <cell r="CI1117">
            <v>244.48000000000002</v>
          </cell>
          <cell r="CJ1117">
            <v>660.69</v>
          </cell>
          <cell r="CK1117">
            <v>502.57999999999947</v>
          </cell>
          <cell r="CL1117">
            <v>1652.8200000000006</v>
          </cell>
          <cell r="CM1117">
            <v>71.519999999999754</v>
          </cell>
          <cell r="CN1117">
            <v>564.58999999999992</v>
          </cell>
          <cell r="CO1117">
            <v>228.37000000000006</v>
          </cell>
          <cell r="CP1117">
            <v>677.6400000000001</v>
          </cell>
          <cell r="CQ1117">
            <v>1121.46</v>
          </cell>
          <cell r="CR1117">
            <v>527.58000000000004</v>
          </cell>
          <cell r="CS1117">
            <v>-461.12</v>
          </cell>
          <cell r="CT1117">
            <v>728.64999999999986</v>
          </cell>
          <cell r="CU1117">
            <v>307.61</v>
          </cell>
          <cell r="CV1117">
            <v>219.36000000000013</v>
          </cell>
          <cell r="CW1117">
            <v>248</v>
          </cell>
          <cell r="CX1117">
            <v>178.01</v>
          </cell>
          <cell r="CY1117">
            <v>333.2099999999997</v>
          </cell>
          <cell r="CZ1117">
            <v>1355</v>
          </cell>
          <cell r="DA1117">
            <v>193.06</v>
          </cell>
          <cell r="DB1117">
            <v>611.45000000000005</v>
          </cell>
          <cell r="DC1117">
            <v>394.10999999999996</v>
          </cell>
          <cell r="DD1117">
            <v>177.71000000000004</v>
          </cell>
          <cell r="DE1117">
            <v>-403.41000000000008</v>
          </cell>
          <cell r="DF1117">
            <v>-342.79999999999973</v>
          </cell>
          <cell r="DG1117">
            <v>220.33999999999992</v>
          </cell>
          <cell r="DH1117">
            <v>113.01999999999987</v>
          </cell>
          <cell r="DI1117">
            <v>662.31000000000006</v>
          </cell>
          <cell r="DJ1117">
            <v>208.69999999999993</v>
          </cell>
          <cell r="DK1117">
            <v>412.81000000000017</v>
          </cell>
          <cell r="DL1117">
            <v>290.96999999999997</v>
          </cell>
          <cell r="DM1117">
            <v>244.76999999999992</v>
          </cell>
          <cell r="DN1117">
            <v>339.88000000000005</v>
          </cell>
          <cell r="DO1117">
            <v>345.48999999999995</v>
          </cell>
          <cell r="DP1117">
            <v>202.90000000000003</v>
          </cell>
          <cell r="DQ1117">
            <v>119.71</v>
          </cell>
          <cell r="DR1117">
            <v>276.54333333333307</v>
          </cell>
          <cell r="DS1117">
            <v>238.7800000000002</v>
          </cell>
          <cell r="DT1117">
            <v>127.29999999999973</v>
          </cell>
          <cell r="DU1117">
            <v>-150.46000000000004</v>
          </cell>
          <cell r="DV1117">
            <v>650.57000000000016</v>
          </cell>
          <cell r="DW1117">
            <v>189.80999999999995</v>
          </cell>
          <cell r="DX1117">
            <v>969.11</v>
          </cell>
          <cell r="DY1117">
            <v>-244.62</v>
          </cell>
          <cell r="DZ1117">
            <v>245.89</v>
          </cell>
          <cell r="EA1117">
            <v>0</v>
          </cell>
          <cell r="EB1117">
            <v>0</v>
          </cell>
          <cell r="EC1117">
            <v>0</v>
          </cell>
          <cell r="ED1117">
            <v>660.73083333333329</v>
          </cell>
        </row>
        <row r="1118">
          <cell r="A1118" t="str">
            <v>Gastos Extraordinarios</v>
          </cell>
          <cell r="H1118" t="str">
            <v>Gastos Extraordinarios</v>
          </cell>
          <cell r="O1118">
            <v>2100.5</v>
          </cell>
          <cell r="AJ1118">
            <v>22692.199999999997</v>
          </cell>
          <cell r="AM1118">
            <v>4192.9499999999971</v>
          </cell>
          <cell r="AN1118">
            <v>4270.5</v>
          </cell>
          <cell r="AO1118">
            <v>22675.15</v>
          </cell>
          <cell r="AP1118" t="e">
            <v>#REF!</v>
          </cell>
          <cell r="AQ1118">
            <v>2660.4599999999991</v>
          </cell>
          <cell r="AR1118">
            <v>4410.4600000000009</v>
          </cell>
          <cell r="AT1118" t="e">
            <v>#REF!</v>
          </cell>
          <cell r="AV1118">
            <v>2130.2300000000014</v>
          </cell>
          <cell r="AW1118">
            <v>1385.6099999999988</v>
          </cell>
          <cell r="AX1118">
            <v>1161.8600000000006</v>
          </cell>
          <cell r="AY1118">
            <v>364.84999999999945</v>
          </cell>
          <cell r="AZ1118" t="e">
            <v>#REF!</v>
          </cell>
          <cell r="BB1118">
            <v>210.82000000000062</v>
          </cell>
          <cell r="BC1118">
            <v>449.67999999999938</v>
          </cell>
          <cell r="BD1118">
            <v>934.76000000000022</v>
          </cell>
          <cell r="BF1118">
            <v>1254.6000000000001</v>
          </cell>
          <cell r="BG1118">
            <v>1100.3499999999999</v>
          </cell>
          <cell r="BH1118">
            <v>1254.6000000000001</v>
          </cell>
          <cell r="BI1118" t="e">
            <v>#REF!</v>
          </cell>
          <cell r="BJ1118">
            <v>1446.3900000000012</v>
          </cell>
          <cell r="BK1118">
            <v>883.07999999999993</v>
          </cell>
          <cell r="BL1118">
            <v>944.63999999999942</v>
          </cell>
          <cell r="BM1118">
            <v>1024.9699999999993</v>
          </cell>
          <cell r="BN1118">
            <v>1122.3100000000004</v>
          </cell>
          <cell r="BO1118">
            <v>1037.5900000000001</v>
          </cell>
          <cell r="BP1118">
            <v>1074.9499999999998</v>
          </cell>
          <cell r="BQ1118">
            <v>1258.9600000000005</v>
          </cell>
          <cell r="BR1118" t="e">
            <v>#REF!</v>
          </cell>
          <cell r="BS1118" t="e">
            <v>#REF!</v>
          </cell>
          <cell r="BT1118">
            <v>0</v>
          </cell>
          <cell r="BU1118">
            <v>-19312.809999999998</v>
          </cell>
          <cell r="BV1118">
            <v>1085.9899999999998</v>
          </cell>
          <cell r="BW1118">
            <v>921.52999999999975</v>
          </cell>
          <cell r="BX1118">
            <v>1267.1500000000001</v>
          </cell>
          <cell r="BY1118">
            <v>931.32000000000016</v>
          </cell>
          <cell r="BZ1118">
            <v>953.94999999999982</v>
          </cell>
          <cell r="CA1118">
            <v>0</v>
          </cell>
          <cell r="CB1118">
            <v>0</v>
          </cell>
          <cell r="CC1118">
            <v>0</v>
          </cell>
          <cell r="CD1118">
            <v>0</v>
          </cell>
          <cell r="CE1118">
            <v>0</v>
          </cell>
          <cell r="CF1118">
            <v>0</v>
          </cell>
          <cell r="CG1118">
            <v>0</v>
          </cell>
          <cell r="CH1118">
            <v>0</v>
          </cell>
          <cell r="CI1118">
            <v>0</v>
          </cell>
          <cell r="CJ1118">
            <v>0</v>
          </cell>
          <cell r="CK1118">
            <v>0</v>
          </cell>
          <cell r="CL1118">
            <v>0</v>
          </cell>
          <cell r="CM1118">
            <v>0</v>
          </cell>
          <cell r="CN1118">
            <v>0</v>
          </cell>
          <cell r="CO1118">
            <v>0</v>
          </cell>
          <cell r="CP1118">
            <v>0</v>
          </cell>
          <cell r="CQ1118">
            <v>0</v>
          </cell>
          <cell r="CR1118">
            <v>0</v>
          </cell>
          <cell r="CS1118">
            <v>0</v>
          </cell>
          <cell r="CT1118">
            <v>0</v>
          </cell>
          <cell r="CU1118">
            <v>0</v>
          </cell>
          <cell r="CV1118">
            <v>0</v>
          </cell>
          <cell r="CW1118">
            <v>0</v>
          </cell>
          <cell r="CX1118">
            <v>0</v>
          </cell>
          <cell r="CY1118">
            <v>0</v>
          </cell>
          <cell r="CZ1118">
            <v>0</v>
          </cell>
          <cell r="DA1118">
            <v>0</v>
          </cell>
          <cell r="DB1118">
            <v>0</v>
          </cell>
          <cell r="DC1118">
            <v>0</v>
          </cell>
          <cell r="DD1118">
            <v>0</v>
          </cell>
          <cell r="DE1118">
            <v>0</v>
          </cell>
          <cell r="DF1118">
            <v>0</v>
          </cell>
          <cell r="DG1118">
            <v>0</v>
          </cell>
          <cell r="DH1118">
            <v>0</v>
          </cell>
          <cell r="DI1118">
            <v>0</v>
          </cell>
          <cell r="DJ1118">
            <v>0</v>
          </cell>
          <cell r="DK1118">
            <v>0</v>
          </cell>
          <cell r="DL1118">
            <v>0</v>
          </cell>
          <cell r="DM1118">
            <v>0</v>
          </cell>
          <cell r="DN1118">
            <v>0</v>
          </cell>
          <cell r="DO1118">
            <v>0</v>
          </cell>
          <cell r="DP1118">
            <v>0</v>
          </cell>
          <cell r="DQ1118">
            <v>0</v>
          </cell>
          <cell r="DR1118">
            <v>-461.9</v>
          </cell>
          <cell r="DS1118">
            <v>72.399999999999864</v>
          </cell>
          <cell r="DT1118">
            <v>182.5</v>
          </cell>
          <cell r="DU1118">
            <v>1104.4000000000001</v>
          </cell>
          <cell r="DV1118">
            <v>0</v>
          </cell>
          <cell r="DW1118">
            <v>-81.7</v>
          </cell>
          <cell r="DX1118">
            <v>81.7</v>
          </cell>
          <cell r="DY1118">
            <v>0</v>
          </cell>
          <cell r="DZ1118">
            <v>0</v>
          </cell>
          <cell r="EA1118">
            <v>0</v>
          </cell>
          <cell r="EB1118">
            <v>0</v>
          </cell>
          <cell r="EC1118">
            <v>0</v>
          </cell>
          <cell r="ED1118">
            <v>2706.35</v>
          </cell>
        </row>
        <row r="1119">
          <cell r="A1119" t="str">
            <v>Gastos Financieros y Comisiones</v>
          </cell>
          <cell r="H1119" t="str">
            <v>Gastos Financieros y Comisiones</v>
          </cell>
          <cell r="O1119">
            <v>-13471.4</v>
          </cell>
          <cell r="AJ1119">
            <v>-11606.6</v>
          </cell>
          <cell r="AM1119">
            <v>3657.6</v>
          </cell>
          <cell r="AN1119">
            <v>7918.7</v>
          </cell>
          <cell r="AO1119">
            <v>5902.8</v>
          </cell>
          <cell r="AP1119" t="e">
            <v>#REF!</v>
          </cell>
          <cell r="AQ1119">
            <v>-1628.3999999999999</v>
          </cell>
          <cell r="AR1119">
            <v>-666.9</v>
          </cell>
          <cell r="AT1119" t="e">
            <v>#REF!</v>
          </cell>
          <cell r="AV1119">
            <v>-7435.2</v>
          </cell>
          <cell r="AW1119">
            <v>-7656.0000000000009</v>
          </cell>
          <cell r="AX1119">
            <v>-6991.9999999999991</v>
          </cell>
          <cell r="AY1119">
            <v>-6245.2999999999993</v>
          </cell>
          <cell r="AZ1119" t="e">
            <v>#REF!</v>
          </cell>
          <cell r="BB1119">
            <v>5683</v>
          </cell>
          <cell r="BC1119">
            <v>3975.3</v>
          </cell>
          <cell r="BD1119">
            <v>915</v>
          </cell>
          <cell r="BF1119">
            <v>769.3</v>
          </cell>
          <cell r="BG1119">
            <v>1191.4000000000001</v>
          </cell>
          <cell r="BH1119">
            <v>769.3</v>
          </cell>
          <cell r="BI1119" t="e">
            <v>#REF!</v>
          </cell>
          <cell r="BJ1119">
            <v>9125.7000000000007</v>
          </cell>
          <cell r="BK1119">
            <v>7759.4000000000005</v>
          </cell>
          <cell r="BL1119">
            <v>7066.2999999999993</v>
          </cell>
          <cell r="BM1119">
            <v>6400.1999999999989</v>
          </cell>
          <cell r="BN1119">
            <v>5683</v>
          </cell>
          <cell r="BO1119">
            <v>1047.7999999999993</v>
          </cell>
          <cell r="BP1119">
            <v>437.90000000000009</v>
          </cell>
          <cell r="BQ1119">
            <v>3813.8</v>
          </cell>
          <cell r="BR1119" t="e">
            <v>#REF!</v>
          </cell>
          <cell r="BS1119" t="e">
            <v>#REF!</v>
          </cell>
          <cell r="BT1119">
            <v>3318.1899999999996</v>
          </cell>
          <cell r="BU1119">
            <v>1480.6</v>
          </cell>
          <cell r="BV1119">
            <v>1561.5</v>
          </cell>
          <cell r="BW1119">
            <v>1443.5</v>
          </cell>
          <cell r="BX1119">
            <v>1553</v>
          </cell>
          <cell r="BY1119">
            <v>2084.9000000000015</v>
          </cell>
          <cell r="BZ1119">
            <v>2130.1999999999989</v>
          </cell>
          <cell r="CA1119">
            <v>2675.66</v>
          </cell>
          <cell r="CB1119">
            <v>1890.9800000000007</v>
          </cell>
          <cell r="CC1119">
            <v>1877.5499999999997</v>
          </cell>
          <cell r="CD1119">
            <v>1635.9199999999996</v>
          </cell>
          <cell r="CE1119">
            <v>1344.66</v>
          </cell>
          <cell r="CF1119">
            <v>3278.3099999999995</v>
          </cell>
          <cell r="CG1119">
            <v>-32790.749999999993</v>
          </cell>
          <cell r="CH1119">
            <v>22951.579999999998</v>
          </cell>
          <cell r="CI1119">
            <v>715.95999999999913</v>
          </cell>
          <cell r="CJ1119">
            <v>-776.81999999999971</v>
          </cell>
          <cell r="CK1119">
            <v>708.35000000000127</v>
          </cell>
          <cell r="CL1119">
            <v>-4788.0600000000022</v>
          </cell>
          <cell r="CM1119">
            <v>-1267.6400000000003</v>
          </cell>
          <cell r="CN1119">
            <v>8512.7000000000007</v>
          </cell>
          <cell r="CO1119">
            <v>6375.68</v>
          </cell>
          <cell r="CP1119">
            <v>4172</v>
          </cell>
          <cell r="CQ1119">
            <v>2310.7199999999998</v>
          </cell>
          <cell r="CR1119">
            <v>1893.0900000000001</v>
          </cell>
          <cell r="CS1119">
            <v>-13950.33</v>
          </cell>
          <cell r="CT1119">
            <v>13936.229999999998</v>
          </cell>
          <cell r="CU1119">
            <v>2074.4200000000019</v>
          </cell>
          <cell r="CV1119">
            <v>2967.99</v>
          </cell>
          <cell r="CW1119">
            <v>1972.83</v>
          </cell>
          <cell r="CX1119">
            <v>2421.9799999999996</v>
          </cell>
          <cell r="CY1119">
            <v>2313.5699999999997</v>
          </cell>
          <cell r="CZ1119">
            <v>6156.32</v>
          </cell>
          <cell r="DA1119">
            <v>2702.6100000000006</v>
          </cell>
          <cell r="DB1119">
            <v>2757.1099999999992</v>
          </cell>
          <cell r="DC1119">
            <v>2830.0900000000006</v>
          </cell>
          <cell r="DD1119">
            <v>2765.87</v>
          </cell>
          <cell r="DE1119">
            <v>-17828.769999999997</v>
          </cell>
          <cell r="DF1119">
            <v>3080.8299999999981</v>
          </cell>
          <cell r="DG1119">
            <v>2931.51</v>
          </cell>
          <cell r="DH1119">
            <v>3057.489999999998</v>
          </cell>
          <cell r="DI1119">
            <v>2988.9500000000007</v>
          </cell>
          <cell r="DJ1119">
            <v>3998.6400000000012</v>
          </cell>
          <cell r="DK1119">
            <v>2826.54</v>
          </cell>
          <cell r="DL1119">
            <v>2861.9499999999989</v>
          </cell>
          <cell r="DM1119">
            <v>2830.630000000001</v>
          </cell>
          <cell r="DN1119">
            <v>2758.73</v>
          </cell>
          <cell r="DO1119">
            <v>2909.49</v>
          </cell>
          <cell r="DP1119">
            <v>2749.06</v>
          </cell>
          <cell r="DQ1119">
            <v>3055.75</v>
          </cell>
          <cell r="DR1119">
            <v>3679.3566666666675</v>
          </cell>
          <cell r="DS1119">
            <v>2363.6100000000006</v>
          </cell>
          <cell r="DT1119">
            <v>2236.7900000000009</v>
          </cell>
          <cell r="DU1119">
            <v>2277.5599999999977</v>
          </cell>
          <cell r="DV1119">
            <v>2224.5</v>
          </cell>
          <cell r="DW1119">
            <v>2243.84</v>
          </cell>
          <cell r="DX1119">
            <v>2281.6800000000003</v>
          </cell>
          <cell r="DY1119">
            <v>2114.5</v>
          </cell>
          <cell r="DZ1119">
            <v>2140.5300000000007</v>
          </cell>
          <cell r="EA1119">
            <v>0</v>
          </cell>
          <cell r="EB1119">
            <v>0</v>
          </cell>
          <cell r="EC1119">
            <v>0</v>
          </cell>
          <cell r="ED1119">
            <v>7495.7416666666668</v>
          </cell>
        </row>
        <row r="1120">
          <cell r="A1120" t="str">
            <v>GASTOS TOTALES</v>
          </cell>
          <cell r="H1120" t="str">
            <v>GASTOS TOTALES</v>
          </cell>
          <cell r="O1120">
            <v>-12880.1</v>
          </cell>
          <cell r="AJ1120">
            <v>-11205.2</v>
          </cell>
          <cell r="AM1120">
            <v>8873.23</v>
          </cell>
          <cell r="AN1120">
            <v>10481.09</v>
          </cell>
          <cell r="AO1120">
            <v>0</v>
          </cell>
          <cell r="AP1120" t="e">
            <v>#REF!</v>
          </cell>
          <cell r="AQ1120">
            <v>234.57000000000039</v>
          </cell>
          <cell r="AR1120">
            <v>-54.780000000000086</v>
          </cell>
          <cell r="AT1120" t="e">
            <v>#REF!</v>
          </cell>
          <cell r="AV1120">
            <v>-1505.9199999999992</v>
          </cell>
          <cell r="AW1120">
            <v>-1727.5000000000009</v>
          </cell>
          <cell r="AX1120">
            <v>-811.84999999999945</v>
          </cell>
          <cell r="AY1120">
            <v>-3167.5999999999995</v>
          </cell>
          <cell r="AZ1120">
            <v>5163.6200000000008</v>
          </cell>
          <cell r="BB1120">
            <v>5542.15</v>
          </cell>
          <cell r="BC1120">
            <v>506.08999999999992</v>
          </cell>
          <cell r="BD1120">
            <v>1788.18</v>
          </cell>
          <cell r="BF1120">
            <v>1788.18</v>
          </cell>
          <cell r="BG1120">
            <v>3397.1300000000006</v>
          </cell>
          <cell r="BH1120">
            <v>1788.18</v>
          </cell>
          <cell r="BI1120" t="e">
            <v>#REF!</v>
          </cell>
          <cell r="BJ1120">
            <v>6467.4000000000005</v>
          </cell>
          <cell r="BK1120">
            <v>4041.78</v>
          </cell>
          <cell r="BL1120">
            <v>6026.84</v>
          </cell>
          <cell r="BM1120">
            <v>5930.9599999999991</v>
          </cell>
          <cell r="BN1120">
            <v>5281.5199999999995</v>
          </cell>
          <cell r="BO1120">
            <v>1648.7399999999993</v>
          </cell>
          <cell r="BP1120">
            <v>3168.0400000000004</v>
          </cell>
          <cell r="BQ1120">
            <v>3892.6800000000003</v>
          </cell>
          <cell r="BR1120" t="e">
            <v>#REF!</v>
          </cell>
          <cell r="BS1120" t="e">
            <v>#REF!</v>
          </cell>
          <cell r="BT1120">
            <v>2876.6699999999996</v>
          </cell>
          <cell r="BU1120" t="e">
            <v>#REF!</v>
          </cell>
          <cell r="BV1120">
            <v>5414.15</v>
          </cell>
          <cell r="BW1120">
            <v>2409.8300000000004</v>
          </cell>
          <cell r="BX1120">
            <v>2413.1099999999997</v>
          </cell>
          <cell r="BY1120">
            <v>2780.5800000000017</v>
          </cell>
          <cell r="BZ1120">
            <v>3036.5699999999988</v>
          </cell>
          <cell r="CA1120">
            <v>3634.9300000000003</v>
          </cell>
          <cell r="CB1120">
            <v>3181.8300000000008</v>
          </cell>
          <cell r="CC1120">
            <v>2601.6499999999996</v>
          </cell>
          <cell r="CD1120">
            <v>2268.3999999999996</v>
          </cell>
          <cell r="CE1120">
            <v>2157.1</v>
          </cell>
          <cell r="CF1120">
            <v>4075.6499999999996</v>
          </cell>
          <cell r="CG1120">
            <v>-36849.119999999995</v>
          </cell>
          <cell r="CH1120">
            <v>24786.19</v>
          </cell>
          <cell r="CI1120">
            <v>1211.6499999999992</v>
          </cell>
          <cell r="CJ1120">
            <v>1650</v>
          </cell>
          <cell r="CK1120">
            <v>1455.2700000000009</v>
          </cell>
          <cell r="CL1120">
            <v>-2840.7800000000016</v>
          </cell>
          <cell r="CM1120">
            <v>-943.41000000000054</v>
          </cell>
          <cell r="CN1120">
            <v>9404.7400000000016</v>
          </cell>
          <cell r="CO1120">
            <v>6917.0400000000009</v>
          </cell>
          <cell r="CP1120">
            <v>5231.95</v>
          </cell>
          <cell r="CQ1120">
            <v>3746.2</v>
          </cell>
          <cell r="CR1120">
            <v>2691.83</v>
          </cell>
          <cell r="CS1120">
            <v>-14959.26</v>
          </cell>
          <cell r="CT1120">
            <v>15053.909999999998</v>
          </cell>
          <cell r="CU1120">
            <v>2683.2500000000018</v>
          </cell>
          <cell r="CV1120">
            <v>3417.75</v>
          </cell>
          <cell r="CW1120">
            <v>2468.0899999999997</v>
          </cell>
          <cell r="CX1120">
            <v>2845.5199999999995</v>
          </cell>
          <cell r="CY1120">
            <v>2908.1099999999992</v>
          </cell>
          <cell r="CZ1120">
            <v>7802.87</v>
          </cell>
          <cell r="DA1120">
            <v>3703.2800000000007</v>
          </cell>
          <cell r="DB1120">
            <v>3672.6599999999994</v>
          </cell>
          <cell r="DC1120">
            <v>3647.0800000000008</v>
          </cell>
          <cell r="DD1120">
            <v>3268.5099999999998</v>
          </cell>
          <cell r="DE1120">
            <v>-19038.909999999996</v>
          </cell>
          <cell r="DF1120">
            <v>2936.2699999999986</v>
          </cell>
          <cell r="DG1120">
            <v>3434.0600000000004</v>
          </cell>
          <cell r="DH1120">
            <v>3416.179999999998</v>
          </cell>
          <cell r="DI1120">
            <v>3905.6800000000007</v>
          </cell>
          <cell r="DJ1120">
            <v>4458.880000000001</v>
          </cell>
          <cell r="DK1120">
            <v>3530.55</v>
          </cell>
          <cell r="DL1120">
            <v>3450.9899999999989</v>
          </cell>
          <cell r="DM1120">
            <v>3350.110000000001</v>
          </cell>
          <cell r="DN1120">
            <v>3539.27</v>
          </cell>
          <cell r="DO1120">
            <v>3543.1299999999997</v>
          </cell>
          <cell r="DP1120">
            <v>3273.94</v>
          </cell>
          <cell r="DQ1120">
            <v>3630.4300000000003</v>
          </cell>
          <cell r="DR1120">
            <v>4403.1650000000009</v>
          </cell>
          <cell r="DS1120">
            <v>2856.2000000000007</v>
          </cell>
          <cell r="DT1120">
            <v>2537.2400000000007</v>
          </cell>
          <cell r="DU1120">
            <v>2027.7799999999977</v>
          </cell>
          <cell r="DV1120">
            <v>3204.16</v>
          </cell>
          <cell r="DW1120">
            <v>2799.38</v>
          </cell>
          <cell r="DX1120">
            <v>3474.4700000000003</v>
          </cell>
          <cell r="DY1120">
            <v>2068.2799999999997</v>
          </cell>
          <cell r="DZ1120">
            <v>2583.4600000000005</v>
          </cell>
          <cell r="EA1120">
            <v>0</v>
          </cell>
          <cell r="EB1120">
            <v>0</v>
          </cell>
          <cell r="EC1120">
            <v>0</v>
          </cell>
          <cell r="ED1120">
            <v>8461.2608333333337</v>
          </cell>
        </row>
        <row r="1121">
          <cell r="A1121" t="str">
            <v/>
          </cell>
        </row>
        <row r="1122">
          <cell r="A1122" t="str">
            <v/>
          </cell>
        </row>
        <row r="1123">
          <cell r="H1123" t="str">
            <v>VALOR COMERCIAL CONSOLIDADO en Millones de Col$</v>
          </cell>
        </row>
        <row r="1124">
          <cell r="A1124" t="str">
            <v>GrupoSura y FilialesBancolombia</v>
          </cell>
          <cell r="C1124" t="str">
            <v>GrupoSura y Filiales</v>
          </cell>
          <cell r="H1124" t="str">
            <v>Bancolombia</v>
          </cell>
          <cell r="AH1124">
            <v>6698160.0610693507</v>
          </cell>
          <cell r="AK1124">
            <v>6550465.4221078493</v>
          </cell>
          <cell r="AN1124">
            <v>5450205.4361055689</v>
          </cell>
          <cell r="AQ1124">
            <v>5074928.9691747995</v>
          </cell>
          <cell r="AR1124">
            <v>4886914.7231174698</v>
          </cell>
          <cell r="AT1124">
            <v>4991740.1118115401</v>
          </cell>
          <cell r="AV1124">
            <v>5180720.3843838908</v>
          </cell>
          <cell r="AW1124">
            <v>4725639.0576702803</v>
          </cell>
          <cell r="AX1124">
            <v>4489934.7537675295</v>
          </cell>
          <cell r="AY1124">
            <v>4417779.1843456794</v>
          </cell>
          <cell r="AZ1124">
            <v>4060971.9371428196</v>
          </cell>
          <cell r="BB1124">
            <v>3591834.0645653503</v>
          </cell>
          <cell r="BC1124">
            <v>3637777.8929816801</v>
          </cell>
          <cell r="BD1124">
            <v>3506224.63105122</v>
          </cell>
          <cell r="BF1124">
            <v>2901978.2508160397</v>
          </cell>
          <cell r="BG1124">
            <v>2760646.3712548199</v>
          </cell>
          <cell r="BH1124">
            <v>2606157.1913061203</v>
          </cell>
          <cell r="BI1124">
            <v>2860022.2952974001</v>
          </cell>
          <cell r="BJ1124">
            <v>2958056.5140567799</v>
          </cell>
          <cell r="BK1124">
            <v>2614081.44492262</v>
          </cell>
          <cell r="BL1124">
            <v>2502901.31166542</v>
          </cell>
          <cell r="BM1124">
            <v>3503250.6227150601</v>
          </cell>
          <cell r="BN1124">
            <v>3385590.9422490001</v>
          </cell>
          <cell r="BO1124">
            <v>3235726.3685202403</v>
          </cell>
          <cell r="BP1124">
            <v>3247666.3919033799</v>
          </cell>
          <cell r="BQ1124">
            <v>3621012.0398266395</v>
          </cell>
          <cell r="BR1124">
            <v>3584806.7811876298</v>
          </cell>
          <cell r="BS1124">
            <v>3328711.8236220097</v>
          </cell>
          <cell r="BT1124">
            <v>3304215.7449866203</v>
          </cell>
          <cell r="BU1124">
            <v>3283313.5135793476</v>
          </cell>
          <cell r="BV1124">
            <v>3780459.6110708369</v>
          </cell>
          <cell r="CH1124">
            <v>3639119.8281391799</v>
          </cell>
          <cell r="CT1124">
            <v>3123464.0127735403</v>
          </cell>
          <cell r="DF1124">
            <v>1162418.5614923402</v>
          </cell>
          <cell r="DR1124">
            <v>632014.93617186998</v>
          </cell>
          <cell r="ED1124">
            <v>386391.51793570002</v>
          </cell>
        </row>
        <row r="1125">
          <cell r="A1125" t="str">
            <v>GrupoSura y FilialesConavi</v>
          </cell>
          <cell r="C1125" t="str">
            <v>GrupoSura y Filiales</v>
          </cell>
          <cell r="H1125" t="str">
            <v>Conavi</v>
          </cell>
          <cell r="DF1125">
            <v>64722.963720560001</v>
          </cell>
          <cell r="DR1125">
            <v>63000.5128492</v>
          </cell>
          <cell r="ED1125">
            <v>69523.460575020013</v>
          </cell>
        </row>
        <row r="1126">
          <cell r="A1126" t="str">
            <v>GrupoSura y FilialesCorfinsura</v>
          </cell>
          <cell r="C1126" t="str">
            <v>GrupoSura y Filiales</v>
          </cell>
          <cell r="H1126" t="str">
            <v>Corfinsura</v>
          </cell>
          <cell r="DF1126">
            <v>350929.64975922997</v>
          </cell>
          <cell r="DR1126">
            <v>235616.12261433201</v>
          </cell>
          <cell r="ED1126">
            <v>186992.32473651998</v>
          </cell>
        </row>
        <row r="1127">
          <cell r="A1127" t="str">
            <v>GrupoSura y FilialesSufinanciamiento</v>
          </cell>
          <cell r="C1127" t="str">
            <v>GrupoSura y Filiales</v>
          </cell>
          <cell r="H1127" t="str">
            <v>Sufinanciamiento</v>
          </cell>
          <cell r="ED1127">
            <v>39328.631518809998</v>
          </cell>
        </row>
        <row r="1128">
          <cell r="A1128" t="str">
            <v>GrupoSura y FilialesFiducolombia</v>
          </cell>
          <cell r="C1128" t="str">
            <v>GrupoSura y Filiales</v>
          </cell>
          <cell r="H1128" t="str">
            <v>Fiducolombia</v>
          </cell>
          <cell r="ED1128">
            <v>5260.1984588800005</v>
          </cell>
        </row>
        <row r="1129">
          <cell r="A1129" t="str">
            <v>GrupoSura y FilialesGNCH</v>
          </cell>
          <cell r="C1129" t="str">
            <v>GrupoSura y Filiales</v>
          </cell>
          <cell r="H1129" t="str">
            <v>GNCH</v>
          </cell>
          <cell r="AH1129">
            <v>4367826.6101151295</v>
          </cell>
          <cell r="AK1129">
            <v>4212393.8855644101</v>
          </cell>
          <cell r="AN1129">
            <v>3430243.8653745395</v>
          </cell>
          <cell r="AQ1129">
            <v>3502314.7671165899</v>
          </cell>
          <cell r="AR1129">
            <v>3306349.9096252802</v>
          </cell>
          <cell r="AT1129">
            <v>3327266.6983890096</v>
          </cell>
          <cell r="AV1129">
            <v>3418274.8278688001</v>
          </cell>
          <cell r="AW1129">
            <v>3498640.5098539805</v>
          </cell>
          <cell r="AX1129">
            <v>3462712.5922634602</v>
          </cell>
          <cell r="AY1129">
            <v>3537187.2186464407</v>
          </cell>
          <cell r="AZ1129">
            <v>2985763.85181128</v>
          </cell>
          <cell r="BB1129">
            <v>2859767.8514052196</v>
          </cell>
          <cell r="BC1129">
            <v>2819825.1118980194</v>
          </cell>
          <cell r="BD1129">
            <v>2741145.6006792402</v>
          </cell>
          <cell r="BF1129">
            <v>2581185.13876038</v>
          </cell>
          <cell r="BG1129">
            <v>2376085.3815033496</v>
          </cell>
          <cell r="BH1129">
            <v>2347997.8811552902</v>
          </cell>
          <cell r="BI1129">
            <v>2315159.6949323099</v>
          </cell>
          <cell r="BJ1129">
            <v>2431458.1657320899</v>
          </cell>
          <cell r="BK1129">
            <v>2099901.9255639301</v>
          </cell>
          <cell r="BL1129">
            <v>2051072.5408570101</v>
          </cell>
          <cell r="BM1129">
            <v>2483262.2014418999</v>
          </cell>
          <cell r="BN1129">
            <v>2461742.4077424798</v>
          </cell>
          <cell r="BO1129">
            <v>2356539.0212390302</v>
          </cell>
          <cell r="BP1129">
            <v>2403341.9675319702</v>
          </cell>
          <cell r="BQ1129">
            <v>2450501.6476450097</v>
          </cell>
          <cell r="BR1129">
            <v>2370215.7023866698</v>
          </cell>
          <cell r="BS1129">
            <v>2260463.9707693397</v>
          </cell>
          <cell r="BT1129">
            <v>2322134.3219878101</v>
          </cell>
          <cell r="BU1129">
            <v>2363575.7429293217</v>
          </cell>
          <cell r="BV1129">
            <v>2602758.1007761494</v>
          </cell>
          <cell r="CH1129">
            <v>2264581.1576205301</v>
          </cell>
          <cell r="CT1129">
            <v>1507797.1849220099</v>
          </cell>
          <cell r="DF1129">
            <v>500488.38378939003</v>
          </cell>
          <cell r="DR1129">
            <v>244163.14890239001</v>
          </cell>
          <cell r="ED1129">
            <v>144703.84535874001</v>
          </cell>
        </row>
        <row r="1130">
          <cell r="A1130" t="str">
            <v>GrupoSura y FilialesServicios Nacional de Chocolates</v>
          </cell>
          <cell r="C1130" t="str">
            <v>GrupoSura y Filiales</v>
          </cell>
          <cell r="H1130" t="str">
            <v>Servicios Nacional de Chocolates</v>
          </cell>
          <cell r="BJ1130">
            <v>0</v>
          </cell>
          <cell r="BV1130">
            <v>162.68889999999999</v>
          </cell>
          <cell r="CH1130">
            <v>2.4656850000000001</v>
          </cell>
        </row>
        <row r="1131">
          <cell r="A1131" t="str">
            <v>GrupoSura y FilialesSetas</v>
          </cell>
          <cell r="C1131" t="str">
            <v>GrupoSura y Filiales</v>
          </cell>
          <cell r="H1131" t="str">
            <v>Setas</v>
          </cell>
          <cell r="DF1131">
            <v>4093.8888328799994</v>
          </cell>
          <cell r="DR1131">
            <v>4290.1575953279998</v>
          </cell>
          <cell r="ED1131">
            <v>9755.25083782</v>
          </cell>
        </row>
        <row r="1132">
          <cell r="A1132" t="str">
            <v>GrupoSura y FilialesValores Nacionales</v>
          </cell>
          <cell r="C1132" t="str">
            <v>GrupoSura y Filiales</v>
          </cell>
          <cell r="H1132" t="str">
            <v>Valores Nacionales</v>
          </cell>
          <cell r="DR1132">
            <v>0.64052902</v>
          </cell>
          <cell r="ED1132">
            <v>0.22204099999999999</v>
          </cell>
        </row>
        <row r="1133">
          <cell r="A1133" t="str">
            <v>GrupoSura y FilialesInversiones Argos</v>
          </cell>
          <cell r="C1133" t="str">
            <v>GrupoSura y Filiales</v>
          </cell>
          <cell r="H1133" t="str">
            <v>Inversiones Argos</v>
          </cell>
          <cell r="AH1133">
            <v>4800037.2453192109</v>
          </cell>
          <cell r="AK1133">
            <v>5014067.0492063705</v>
          </cell>
          <cell r="AN1133">
            <v>4468103.5317786187</v>
          </cell>
          <cell r="AQ1133">
            <v>4551680.5944091808</v>
          </cell>
          <cell r="AR1133">
            <v>4367893.88520444</v>
          </cell>
          <cell r="AT1133">
            <v>4633322.0962939197</v>
          </cell>
          <cell r="AV1133">
            <v>4236381.5895399293</v>
          </cell>
          <cell r="AW1133">
            <v>3804603.2186185201</v>
          </cell>
          <cell r="AX1133">
            <v>3728060.7564750002</v>
          </cell>
          <cell r="AY1133">
            <v>3495700.9947618004</v>
          </cell>
          <cell r="AZ1133">
            <v>3017051.4805342397</v>
          </cell>
          <cell r="BB1133">
            <v>2849017.8231910998</v>
          </cell>
          <cell r="BC1133">
            <v>2721593.0016744793</v>
          </cell>
          <cell r="BD1133">
            <v>2359242.9307445101</v>
          </cell>
          <cell r="BF1133">
            <v>2073358.0146349801</v>
          </cell>
          <cell r="BG1133">
            <v>2007325.9991723399</v>
          </cell>
          <cell r="BH1133">
            <v>1962875.0541332099</v>
          </cell>
          <cell r="BI1133">
            <v>1932010.5727276201</v>
          </cell>
          <cell r="BJ1133">
            <v>1903336.1417435401</v>
          </cell>
          <cell r="BK1133">
            <v>1669705.8618720898</v>
          </cell>
          <cell r="BL1133">
            <v>1677106.0340749801</v>
          </cell>
          <cell r="BM1133">
            <v>2136725.1059326199</v>
          </cell>
          <cell r="BN1133">
            <v>2166781.83283881</v>
          </cell>
          <cell r="BO1133">
            <v>1975380.4725949198</v>
          </cell>
          <cell r="BP1133">
            <v>2072762.0077691202</v>
          </cell>
          <cell r="BQ1133">
            <v>2118372.54488444</v>
          </cell>
          <cell r="BR1133">
            <v>2035894.4421723599</v>
          </cell>
          <cell r="BS1133">
            <v>1932124.0880142399</v>
          </cell>
          <cell r="BT1133">
            <v>2104185.7810831503</v>
          </cell>
          <cell r="BU1133">
            <v>2093392.9837925024</v>
          </cell>
          <cell r="BV1133">
            <v>2599937.2654898241</v>
          </cell>
          <cell r="CH1133">
            <v>2085251.4709017202</v>
          </cell>
          <cell r="CT1133">
            <v>2005322.1001553999</v>
          </cell>
          <cell r="DF1133">
            <v>633216.17854089988</v>
          </cell>
          <cell r="DR1133">
            <v>442957.40839353</v>
          </cell>
          <cell r="ED1133">
            <v>310192.98032353004</v>
          </cell>
        </row>
        <row r="1134">
          <cell r="A1134" t="str">
            <v>GrupoSura y FilialesCementos Argos</v>
          </cell>
          <cell r="C1134" t="str">
            <v>GrupoSura y Filiales</v>
          </cell>
          <cell r="H1134" t="str">
            <v>Cementos Argos</v>
          </cell>
          <cell r="BC1134">
            <v>754.13520000000005</v>
          </cell>
          <cell r="BD1134">
            <v>1209.794271</v>
          </cell>
          <cell r="BF1134">
            <v>1100.5416016400002</v>
          </cell>
          <cell r="BG1134">
            <v>1107.0852063599998</v>
          </cell>
          <cell r="BH1134">
            <v>1149.3952542300001</v>
          </cell>
          <cell r="BI1134">
            <v>1143.5520302</v>
          </cell>
          <cell r="BJ1134">
            <v>1124.80634943</v>
          </cell>
          <cell r="BV1134">
            <v>2109.9279107591265</v>
          </cell>
          <cell r="CH1134">
            <v>19404.009678017999</v>
          </cell>
          <cell r="CT1134">
            <v>19255.158392773948</v>
          </cell>
        </row>
        <row r="1135">
          <cell r="A1135" t="str">
            <v>GrupoSura y FilialesCPR - Cementos Paz del Río</v>
          </cell>
          <cell r="C1135" t="str">
            <v>GrupoSura y Filiales</v>
          </cell>
          <cell r="H1135" t="str">
            <v>CPR - Cementos Paz del Río</v>
          </cell>
          <cell r="DF1135">
            <v>7332.2124207999996</v>
          </cell>
          <cell r="DR1135">
            <v>2509.8366209400001</v>
          </cell>
          <cell r="ED1135">
            <v>1519.2707211000002</v>
          </cell>
        </row>
        <row r="1136">
          <cell r="A1136" t="str">
            <v>GrupoSura y FilialesCaribe</v>
          </cell>
          <cell r="C1136" t="str">
            <v>GrupoSura y Filiales</v>
          </cell>
          <cell r="H1136" t="str">
            <v>Caribe</v>
          </cell>
          <cell r="DF1136">
            <v>13971.322322099999</v>
          </cell>
        </row>
        <row r="1137">
          <cell r="A1137" t="str">
            <v>GrupoSura y FilialesSuramericana</v>
          </cell>
          <cell r="C1137" t="str">
            <v>GrupoSura y Filiales</v>
          </cell>
          <cell r="H1137" t="str">
            <v>Suramericana</v>
          </cell>
          <cell r="AH1137">
            <v>1141892.4679737901</v>
          </cell>
          <cell r="AK1137">
            <v>1113264.1469737901</v>
          </cell>
          <cell r="AN1137">
            <v>1037089.19297379</v>
          </cell>
          <cell r="AQ1137">
            <v>992846.62597379007</v>
          </cell>
          <cell r="AR1137">
            <v>989659.30367379019</v>
          </cell>
          <cell r="AT1137">
            <v>989659.30367379019</v>
          </cell>
          <cell r="AV1137">
            <v>989659.30367379019</v>
          </cell>
          <cell r="AW1137">
            <v>949743.90667379007</v>
          </cell>
          <cell r="AX1137">
            <v>949743.90667379007</v>
          </cell>
          <cell r="AY1137">
            <v>949743.90667379007</v>
          </cell>
          <cell r="AZ1137">
            <v>893088.13367379003</v>
          </cell>
          <cell r="BB1137">
            <v>893088.13367379003</v>
          </cell>
          <cell r="BC1137">
            <v>893088.13367379003</v>
          </cell>
          <cell r="BD1137">
            <v>853707.75567379</v>
          </cell>
          <cell r="BF1137">
            <v>853707.75567379</v>
          </cell>
          <cell r="BG1137">
            <v>853707.75567379</v>
          </cell>
          <cell r="BH1137">
            <v>800612.40267379</v>
          </cell>
          <cell r="BI1137">
            <v>800612.40267379</v>
          </cell>
          <cell r="BJ1137">
            <v>800612.40267379</v>
          </cell>
          <cell r="BK1137">
            <v>782137.40667379007</v>
          </cell>
          <cell r="BL1137">
            <v>782137.40667379007</v>
          </cell>
          <cell r="BM1137">
            <v>782137.40667379007</v>
          </cell>
          <cell r="BN1137">
            <v>717570.03067379002</v>
          </cell>
          <cell r="BO1137">
            <v>717569.82167378999</v>
          </cell>
          <cell r="BP1137">
            <v>717569.82167378999</v>
          </cell>
          <cell r="BQ1137">
            <v>717045.44267379004</v>
          </cell>
          <cell r="BR1137">
            <v>717045.44267379004</v>
          </cell>
          <cell r="BS1137">
            <v>717045.23367362749</v>
          </cell>
          <cell r="BT1137">
            <v>790369.13367362984</v>
          </cell>
          <cell r="BU1137">
            <v>790369.13367335359</v>
          </cell>
          <cell r="BV1137">
            <v>781468.29071242991</v>
          </cell>
          <cell r="CH1137">
            <v>1752454.3534605601</v>
          </cell>
          <cell r="CT1137">
            <v>1391477.57302996</v>
          </cell>
          <cell r="DF1137">
            <v>667342.67809009994</v>
          </cell>
          <cell r="DR1137">
            <v>434942.94883716002</v>
          </cell>
          <cell r="ED1137">
            <v>325374.56035915465</v>
          </cell>
        </row>
        <row r="1138">
          <cell r="A1138" t="str">
            <v>GrupoSura y FilialesSura Adm Inversiones</v>
          </cell>
          <cell r="C1138" t="str">
            <v>GrupoSura y Filiales</v>
          </cell>
          <cell r="H1138" t="str">
            <v>Sura Adm Inversiones</v>
          </cell>
          <cell r="BV1138">
            <v>362.25364965999995</v>
          </cell>
          <cell r="CH1138">
            <v>456.36404965999998</v>
          </cell>
          <cell r="DF1138">
            <v>272.75779607999999</v>
          </cell>
          <cell r="DR1138">
            <v>299.53262047000004</v>
          </cell>
          <cell r="ED1138">
            <v>5972.6745325299999</v>
          </cell>
        </row>
        <row r="1139">
          <cell r="A1139" t="str">
            <v>GrupoSura y FilialesFiliales Suramericana</v>
          </cell>
          <cell r="C1139" t="str">
            <v>GrupoSura y Filiales</v>
          </cell>
          <cell r="H1139" t="str">
            <v>Filiales Suramericana</v>
          </cell>
          <cell r="BV1139">
            <v>15.460760289999998</v>
          </cell>
          <cell r="CH1139">
            <v>14.378750949999999</v>
          </cell>
          <cell r="DF1139">
            <v>14.588974589999999</v>
          </cell>
          <cell r="DR1139">
            <v>15.506125219999999</v>
          </cell>
          <cell r="ED1139">
            <v>2179.8005627499997</v>
          </cell>
        </row>
        <row r="1140">
          <cell r="A1140" t="str">
            <v>GrupoSura y FilialesProtección - AFP</v>
          </cell>
          <cell r="C1140" t="str">
            <v>GrupoSura y Filiales</v>
          </cell>
          <cell r="H1140" t="str">
            <v>Protección - AFP</v>
          </cell>
          <cell r="AH1140">
            <v>207510.44928179999</v>
          </cell>
          <cell r="AK1140">
            <v>192165.52872960002</v>
          </cell>
          <cell r="AN1140">
            <v>177666.08333736</v>
          </cell>
          <cell r="AQ1140">
            <v>169846.92094360001</v>
          </cell>
          <cell r="AR1140">
            <v>167932.32531399999</v>
          </cell>
          <cell r="AT1140">
            <v>167932.32531399999</v>
          </cell>
          <cell r="AV1140">
            <v>164742.29062564002</v>
          </cell>
          <cell r="AW1140">
            <v>161491.30504363999</v>
          </cell>
          <cell r="AX1140">
            <v>159080.04212048001</v>
          </cell>
          <cell r="AY1140">
            <v>154553.31934276002</v>
          </cell>
          <cell r="AZ1140">
            <v>151488.19736699999</v>
          </cell>
          <cell r="BB1140">
            <v>145504.51223984</v>
          </cell>
          <cell r="BC1140">
            <v>137511.48350376001</v>
          </cell>
          <cell r="BD1140">
            <v>128371.05561432001</v>
          </cell>
          <cell r="BF1140">
            <v>129877.68412176002</v>
          </cell>
          <cell r="BG1140">
            <v>127298.07194836</v>
          </cell>
          <cell r="BH1140">
            <v>119764.946601</v>
          </cell>
          <cell r="BI1140">
            <v>119764.946601</v>
          </cell>
          <cell r="BJ1140">
            <v>119764.946601</v>
          </cell>
          <cell r="BK1140">
            <v>116426.15717031999</v>
          </cell>
          <cell r="BL1140">
            <v>110210.49633513999</v>
          </cell>
          <cell r="BM1140">
            <v>110210.49633513999</v>
          </cell>
          <cell r="BN1140">
            <v>270325.40457995998</v>
          </cell>
          <cell r="BO1140">
            <v>109213.53852383999</v>
          </cell>
          <cell r="BP1140">
            <v>263024.41828511999</v>
          </cell>
          <cell r="BQ1140">
            <v>258452.72810636001</v>
          </cell>
          <cell r="BR1140">
            <v>263931.97254260996</v>
          </cell>
          <cell r="BS1140">
            <v>274090.42959656002</v>
          </cell>
          <cell r="BT1140">
            <v>283555.31680116005</v>
          </cell>
          <cell r="BU1140">
            <v>284367.86476338893</v>
          </cell>
          <cell r="BV1140">
            <v>281850.8089021538</v>
          </cell>
          <cell r="CH1140">
            <v>78384.738928000006</v>
          </cell>
          <cell r="CT1140">
            <v>273633.85500975006</v>
          </cell>
          <cell r="DF1140">
            <v>22300.667470949997</v>
          </cell>
          <cell r="DR1140">
            <v>20504.055268619999</v>
          </cell>
          <cell r="ED1140">
            <v>16453.726833500001</v>
          </cell>
        </row>
        <row r="1141">
          <cell r="A1141" t="str">
            <v>GrupoSura y FilialesEnlace Operativo</v>
          </cell>
          <cell r="C1141" t="str">
            <v>GrupoSura y Filiales</v>
          </cell>
          <cell r="H1141" t="str">
            <v>Enlace Operativo</v>
          </cell>
          <cell r="AH1141">
            <v>2962.1113412699997</v>
          </cell>
          <cell r="AN1141">
            <v>3517.4903422700004</v>
          </cell>
          <cell r="AQ1141">
            <v>2240.3073422699999</v>
          </cell>
          <cell r="AR1141">
            <v>2602.7143422700001</v>
          </cell>
          <cell r="AT1141">
            <v>2602.7143422700001</v>
          </cell>
          <cell r="AV1141">
            <v>2602.7143422700001</v>
          </cell>
          <cell r="BJ1141">
            <v>752.90734226999996</v>
          </cell>
          <cell r="BV1141">
            <v>681.10734127000001</v>
          </cell>
          <cell r="CH1141">
            <v>283.60634126999997</v>
          </cell>
        </row>
        <row r="1142">
          <cell r="A1142" t="str">
            <v>GrupoSura y FilialesOtros</v>
          </cell>
          <cell r="C1142" t="str">
            <v>GrupoSura y Filiales</v>
          </cell>
          <cell r="H1142" t="str">
            <v>Otros</v>
          </cell>
          <cell r="AH1142">
            <v>107423.22685866058</v>
          </cell>
          <cell r="AK1142">
            <v>88839.269492160529</v>
          </cell>
          <cell r="AN1142">
            <v>0</v>
          </cell>
          <cell r="AO1142">
            <v>0</v>
          </cell>
          <cell r="AP1142">
            <v>0</v>
          </cell>
          <cell r="AQ1142">
            <v>103315.21459750645</v>
          </cell>
          <cell r="AR1142">
            <v>97545.713611047715</v>
          </cell>
          <cell r="AT1142">
            <v>99272.719980832189</v>
          </cell>
          <cell r="AV1142">
            <v>482710.61723091267</v>
          </cell>
          <cell r="AW1142">
            <v>445203.37682402879</v>
          </cell>
          <cell r="AX1142">
            <v>390755.4074657131</v>
          </cell>
          <cell r="AY1142">
            <v>387097.94254462607</v>
          </cell>
          <cell r="AZ1142">
            <v>407054.08359007165</v>
          </cell>
          <cell r="BB1142">
            <v>406472.25827102736</v>
          </cell>
          <cell r="BC1142">
            <v>398576.59334541671</v>
          </cell>
          <cell r="BD1142">
            <v>337429.6634048298</v>
          </cell>
          <cell r="BF1142">
            <v>454918.73279891536</v>
          </cell>
          <cell r="BG1142">
            <v>464040.97705975547</v>
          </cell>
          <cell r="BH1142">
            <v>454918.73279891536</v>
          </cell>
          <cell r="BI1142">
            <v>461389.60728351772</v>
          </cell>
          <cell r="BJ1142">
            <v>447288.48124388419</v>
          </cell>
          <cell r="BK1142">
            <v>477009.01733002812</v>
          </cell>
          <cell r="BL1142">
            <v>490716.96159903705</v>
          </cell>
          <cell r="BM1142">
            <v>552015.97905958444</v>
          </cell>
          <cell r="BN1142">
            <v>544121.16630690172</v>
          </cell>
          <cell r="BO1142">
            <v>525207.92975392006</v>
          </cell>
          <cell r="BP1142">
            <v>569640.89092282951</v>
          </cell>
          <cell r="BQ1142">
            <v>586844.0161127802</v>
          </cell>
          <cell r="BR1142">
            <v>599109.63197523728</v>
          </cell>
          <cell r="BS1142">
            <v>602102.0140176788</v>
          </cell>
          <cell r="BT1142">
            <v>579779.27832690626</v>
          </cell>
          <cell r="BU1142">
            <v>587142.72360826842</v>
          </cell>
          <cell r="BV1142">
            <v>621385.14852559008</v>
          </cell>
          <cell r="BW1142">
            <v>0</v>
          </cell>
          <cell r="BX1142">
            <v>0</v>
          </cell>
          <cell r="BY1142">
            <v>0</v>
          </cell>
          <cell r="BZ1142">
            <v>0</v>
          </cell>
          <cell r="CA1142">
            <v>0</v>
          </cell>
          <cell r="CB1142">
            <v>0</v>
          </cell>
          <cell r="CC1142">
            <v>0</v>
          </cell>
          <cell r="CD1142">
            <v>0</v>
          </cell>
          <cell r="CE1142">
            <v>0</v>
          </cell>
          <cell r="CF1142">
            <v>0</v>
          </cell>
          <cell r="CG1142">
            <v>0</v>
          </cell>
          <cell r="CH1142">
            <v>268448.61502917483</v>
          </cell>
          <cell r="CI1142">
            <v>0</v>
          </cell>
          <cell r="CJ1142">
            <v>0</v>
          </cell>
          <cell r="CK1142">
            <v>0</v>
          </cell>
          <cell r="CL1142">
            <v>0</v>
          </cell>
          <cell r="CM1142">
            <v>0</v>
          </cell>
          <cell r="CN1142">
            <v>0</v>
          </cell>
          <cell r="CO1142">
            <v>0</v>
          </cell>
          <cell r="CP1142">
            <v>0</v>
          </cell>
          <cell r="CQ1142">
            <v>0</v>
          </cell>
          <cell r="CR1142">
            <v>0</v>
          </cell>
          <cell r="CS1142">
            <v>0</v>
          </cell>
          <cell r="CT1142">
            <v>260110.66869733762</v>
          </cell>
          <cell r="CU1142">
            <v>0</v>
          </cell>
          <cell r="CV1142">
            <v>0</v>
          </cell>
          <cell r="CW1142">
            <v>0</v>
          </cell>
          <cell r="CX1142">
            <v>0</v>
          </cell>
          <cell r="CY1142">
            <v>0</v>
          </cell>
          <cell r="CZ1142">
            <v>0</v>
          </cell>
          <cell r="DA1142">
            <v>0</v>
          </cell>
          <cell r="DB1142">
            <v>0</v>
          </cell>
          <cell r="DC1142">
            <v>0</v>
          </cell>
          <cell r="DD1142">
            <v>0</v>
          </cell>
          <cell r="DE1142">
            <v>0</v>
          </cell>
          <cell r="DF1142">
            <v>403628.0750241573</v>
          </cell>
          <cell r="DG1142">
            <v>0</v>
          </cell>
          <cell r="DH1142">
            <v>0</v>
          </cell>
          <cell r="DI1142">
            <v>0</v>
          </cell>
          <cell r="DJ1142">
            <v>0</v>
          </cell>
          <cell r="DK1142">
            <v>0</v>
          </cell>
          <cell r="DL1142">
            <v>0</v>
          </cell>
          <cell r="DM1142">
            <v>0</v>
          </cell>
          <cell r="DN1142">
            <v>0</v>
          </cell>
          <cell r="DO1142">
            <v>0</v>
          </cell>
          <cell r="DP1142">
            <v>0</v>
          </cell>
          <cell r="DQ1142">
            <v>0</v>
          </cell>
          <cell r="DR1142">
            <v>412134.63466556999</v>
          </cell>
          <cell r="DS1142">
            <v>0</v>
          </cell>
          <cell r="DT1142">
            <v>0</v>
          </cell>
          <cell r="DU1142">
            <v>0</v>
          </cell>
          <cell r="DV1142">
            <v>0</v>
          </cell>
          <cell r="DW1142">
            <v>0</v>
          </cell>
          <cell r="DX1142">
            <v>0</v>
          </cell>
          <cell r="DY1142">
            <v>0</v>
          </cell>
          <cell r="DZ1142">
            <v>0</v>
          </cell>
          <cell r="EA1142">
            <v>0</v>
          </cell>
          <cell r="EB1142">
            <v>0</v>
          </cell>
          <cell r="EC1142">
            <v>0</v>
          </cell>
          <cell r="ED1142">
            <v>383633.17644524644</v>
          </cell>
        </row>
        <row r="1143">
          <cell r="A1143" t="str">
            <v>GrupoSura y FilialesTotal</v>
          </cell>
          <cell r="C1143" t="str">
            <v>GrupoSura y Filiales</v>
          </cell>
          <cell r="H1143" t="str">
            <v>Total</v>
          </cell>
          <cell r="AH1143">
            <v>17325812.171959214</v>
          </cell>
          <cell r="AK1143">
            <v>17171195.302074179</v>
          </cell>
          <cell r="AN1143">
            <v>14675602.838004738</v>
          </cell>
          <cell r="AQ1143">
            <v>14397173.399557738</v>
          </cell>
          <cell r="AR1143">
            <v>13818898.574888298</v>
          </cell>
          <cell r="AT1143">
            <v>14211795.969805362</v>
          </cell>
          <cell r="AV1143">
            <v>14475091.727665234</v>
          </cell>
          <cell r="AW1143">
            <v>13585321.374684241</v>
          </cell>
          <cell r="AX1143">
            <v>13180287.458765974</v>
          </cell>
          <cell r="AY1143">
            <v>12942062.566315098</v>
          </cell>
          <cell r="AZ1143">
            <v>11515417.6841192</v>
          </cell>
          <cell r="BB1143">
            <v>10745684.643346328</v>
          </cell>
          <cell r="BC1143">
            <v>10582436.703535222</v>
          </cell>
          <cell r="BD1143">
            <v>9988478.3613794986</v>
          </cell>
          <cell r="BF1143">
            <v>8878637.0490134191</v>
          </cell>
          <cell r="BG1143">
            <v>8590211.6418187749</v>
          </cell>
          <cell r="BH1143">
            <v>8293475.6039225552</v>
          </cell>
          <cell r="BI1143">
            <v>8490103.0715458374</v>
          </cell>
          <cell r="BJ1143">
            <v>8662394.365742784</v>
          </cell>
          <cell r="BK1143">
            <v>7759261.8135327781</v>
          </cell>
          <cell r="BL1143">
            <v>7614144.7512053773</v>
          </cell>
          <cell r="BM1143">
            <v>9567601.8121580947</v>
          </cell>
          <cell r="BN1143">
            <v>9546131.7843909413</v>
          </cell>
          <cell r="BO1143">
            <v>8919637.1523057409</v>
          </cell>
          <cell r="BP1143">
            <v>9274005.4980862103</v>
          </cell>
          <cell r="BQ1143">
            <v>9752228.4192490187</v>
          </cell>
          <cell r="BR1143">
            <v>9571003.9729382955</v>
          </cell>
          <cell r="BS1143">
            <v>9114537.5596934538</v>
          </cell>
          <cell r="BT1143">
            <v>9384239.5768592786</v>
          </cell>
          <cell r="BU1143">
            <v>9402161.9623461813</v>
          </cell>
          <cell r="BV1143">
            <v>10671190.664038964</v>
          </cell>
          <cell r="CH1143">
            <v>10108400.988584064</v>
          </cell>
          <cell r="CT1143">
            <v>8581060.5529807732</v>
          </cell>
          <cell r="DF1143">
            <v>3830731.9282340766</v>
          </cell>
          <cell r="DR1143">
            <v>2492449.44119365</v>
          </cell>
          <cell r="ED1143">
            <v>1887281.6412403011</v>
          </cell>
        </row>
        <row r="1144">
          <cell r="H1144" t="str">
            <v>Participación portafolio no estratégico</v>
          </cell>
          <cell r="AH1144">
            <v>6.2001841987251033E-3</v>
          </cell>
          <cell r="AK1144">
            <v>5.1737382243523412E-3</v>
          </cell>
          <cell r="AN1144">
            <v>0</v>
          </cell>
          <cell r="AQ1144">
            <v>7.1760762845768152E-3</v>
          </cell>
          <cell r="AR1144">
            <v>7.0588631273629712E-3</v>
          </cell>
          <cell r="AT1144">
            <v>6.9852339698479211E-3</v>
          </cell>
          <cell r="AV1144">
            <v>3.334767242326634E-2</v>
          </cell>
          <cell r="AW1144">
            <v>3.2770912409451666E-2</v>
          </cell>
          <cell r="AX1144">
            <v>2.9646956387573219E-2</v>
          </cell>
          <cell r="AY1144">
            <v>2.9910065768971299E-2</v>
          </cell>
          <cell r="AZ1144">
            <v>3.5348616503197788E-2</v>
          </cell>
          <cell r="BB1144">
            <v>3.7826557521647805E-2</v>
          </cell>
          <cell r="BC1144">
            <v>3.7663971400109221E-2</v>
          </cell>
          <cell r="BD1144">
            <v>3.3781888611733223E-2</v>
          </cell>
          <cell r="BF1144">
            <v>5.1237451231263616E-2</v>
          </cell>
          <cell r="BG1144">
            <v>5.401973739514359E-2</v>
          </cell>
          <cell r="BH1144">
            <v>5.4852603965429521E-2</v>
          </cell>
          <cell r="BI1144">
            <v>5.4344405880046645E-2</v>
          </cell>
          <cell r="BJ1144">
            <v>5.1635663577356654E-2</v>
          </cell>
          <cell r="BK1144">
            <v>6.1476082234792742E-2</v>
          </cell>
          <cell r="BL1144">
            <v>6.4448073635762285E-2</v>
          </cell>
          <cell r="BM1144">
            <v>5.7696378872927841E-2</v>
          </cell>
          <cell r="BN1144">
            <v>5.6999125781670483E-2</v>
          </cell>
          <cell r="BO1144">
            <v>5.8882207962703166E-2</v>
          </cell>
          <cell r="BP1144">
            <v>6.1423393704088378E-2</v>
          </cell>
          <cell r="BQ1144">
            <v>6.0175376425193577E-2</v>
          </cell>
          <cell r="BR1144">
            <v>6.2596320476848655E-2</v>
          </cell>
          <cell r="BS1144">
            <v>6.6059524147479523E-2</v>
          </cell>
          <cell r="BT1144">
            <v>6.1782233240996076E-2</v>
          </cell>
          <cell r="BU1144">
            <v>6.2447629168659306E-2</v>
          </cell>
          <cell r="BV1144">
            <v>5.8230160821660416E-2</v>
          </cell>
        </row>
        <row r="1145">
          <cell r="A1145" t="str">
            <v>GrupoSura y FilialesNota:</v>
          </cell>
          <cell r="C1145" t="str">
            <v>GrupoSura y Filiales</v>
          </cell>
          <cell r="H1145" t="str">
            <v>Nota:</v>
          </cell>
          <cell r="AH1145" t="str">
            <v>Incluye el valor de las inversiones a valor comercial o intrinseco, de acuerdo con las normas contables  de:</v>
          </cell>
          <cell r="AK1145" t="str">
            <v>Incluye el valor de las inversiones a valor comercial o intrinseco, de acuerdo con las normas contables  de:</v>
          </cell>
          <cell r="AN1145" t="str">
            <v>Incluye el valor de las inversiones a valor comercial o intrinseco, de acuerdo con las normas contables  de:</v>
          </cell>
          <cell r="AQ1145" t="str">
            <v>Incluye el valor de las inversiones a valor comercial o intrinseco, de acuerdo con las normas contables  de:</v>
          </cell>
          <cell r="AV1145" t="str">
            <v>Incluye el valor de las inversiones a valor comercial o intrinseco, de acuerdo con las normas contables  de:</v>
          </cell>
          <cell r="AW1145" t="str">
            <v>Incluye el valor de las inversiones a valor comercial o intrinseco, de acuerdo con las normas contables  de:</v>
          </cell>
          <cell r="AX1145" t="str">
            <v>Incluye el valor de las inversiones a valor comercial o intrinseco, de acuerdo con las normas contables  de:</v>
          </cell>
          <cell r="AY1145" t="str">
            <v>Incluye el valor de las inversiones a valor comercial o intrinseco, de acuerdo con las normas contables  de:</v>
          </cell>
          <cell r="AZ1145" t="str">
            <v>Incluye el valor de las inversiones a valor comercial o intrinseco, de acuerdo con las normas contables  de:</v>
          </cell>
          <cell r="BB1145" t="str">
            <v>Incluye el valor de las inversiones a valor comercial o intrinseco, de acuerdo con las normas contables  de:</v>
          </cell>
          <cell r="BC1145" t="str">
            <v>Incluye el valor de las inversiones a valor comercial o intrinseco, de acuerdo con las normas contables  de:</v>
          </cell>
          <cell r="BD1145" t="str">
            <v>Incluye el valor de las inversiones a valor comercial o intrinseco, de acuerdo con las normas contables  de:</v>
          </cell>
          <cell r="BF1145" t="str">
            <v>Incluye el valor de las inversiones a valor comercial o intrinseco, de acuerdo con las normas contables  de:</v>
          </cell>
          <cell r="BG1145" t="str">
            <v>Incluye el valor de las inversiones a valor comercial o intrinseco, de acuerdo con las normas contables  de:</v>
          </cell>
          <cell r="BH1145" t="str">
            <v>Incluye el valor de las inversiones a valor comercial o intrinseco, de acuerdo con las normas contables  de:</v>
          </cell>
          <cell r="BI1145" t="str">
            <v>Incluye el valor de las inversiones a valor comercial o intrinseco, de acuerdo con las normas contables  de:</v>
          </cell>
          <cell r="BJ1145" t="str">
            <v>Incluye el valor de las inversiones a valor comercial o intrinseco, de acuerdo con las normas contables  de:</v>
          </cell>
          <cell r="BK1145" t="str">
            <v>Incluye el valor de las inversiones a valor comercial o intrinseco, de acuerdo con las normas contables  de:</v>
          </cell>
          <cell r="BL1145" t="str">
            <v>Incluye el valor de las inversiones a valor comercial o intrinseco, de acuerdo con las normas contables  de:</v>
          </cell>
          <cell r="BM1145" t="str">
            <v>Incluye el valor de las inversiones a valor comercial o intrinseco, de acuerdo con las normas contables  de:</v>
          </cell>
          <cell r="BN1145" t="str">
            <v>Incluye el valor de las inversiones a valor comercial o intrinseco, de acuerdo con las normas contables  de:</v>
          </cell>
          <cell r="BO1145" t="str">
            <v>Incluye el valor de las inversiones a valor comercial o intrinseco, de acuerdo con las normas contables  de:</v>
          </cell>
          <cell r="BP1145" t="str">
            <v>Incluye el valor de las inversiones a valor comercial o intrinseco, de acuerdo con las normas contables  de:</v>
          </cell>
          <cell r="BQ1145" t="str">
            <v>Incluye el valor de las inversiones a valor comercial o intrinseco, de acuerdo con las normas contables  de:</v>
          </cell>
          <cell r="BR1145" t="str">
            <v>Incluye el valor de las inversiones a valor comercial o intrinseco, de acuerdo con las normas contables  de:</v>
          </cell>
          <cell r="BS1145" t="str">
            <v>Incluye el valor de las inversiones a valor comercial o intrinseco, de acuerdo con las normas contables  de:</v>
          </cell>
          <cell r="BT1145" t="str">
            <v>Incluye el valor de las inversiones a valor comercial o intrinseco, de acuerdo con las normas contables  de:</v>
          </cell>
          <cell r="BU1145" t="str">
            <v>Incluye el valor de las inversiones a valor comercial o intrinseco, de acuerdo con las normas contables  de:</v>
          </cell>
          <cell r="BV1145" t="str">
            <v>Incluye el valor de las inversiones a valor comercial o intrinseco, de acuerdo con las normas contables  de:</v>
          </cell>
          <cell r="CH1145" t="str">
            <v>Incluye el valor de las inversiones a valor comercial o intrinseco, de acuerdo con las normas contables  de:</v>
          </cell>
          <cell r="CT1145" t="str">
            <v>Incluye el valor de las inversiones a valor comercial o intrinseco, de acuerdo con las normas contables  de:</v>
          </cell>
          <cell r="DF1145" t="str">
            <v>Incluye el valor de las inversiones a valor comercial o intrinseco, de acuerdo con las normas contables  de:</v>
          </cell>
          <cell r="DR1145" t="str">
            <v>Incluye el valor de las inversiones a valor comercial o intrinseco, de acuerdo con las normas contables  de:</v>
          </cell>
          <cell r="ED1145" t="str">
            <v>Incluye el valor de las inversiones a valor comercial o intrinseco, de acuerdo con las normas contables  de:</v>
          </cell>
        </row>
        <row r="1146">
          <cell r="AH1146" t="str">
            <v xml:space="preserve">Grupo de Inversiones Suramericana, </v>
          </cell>
          <cell r="AK1146" t="str">
            <v xml:space="preserve">Grupo de Inversiones Suramericana, </v>
          </cell>
          <cell r="AN1146" t="str">
            <v xml:space="preserve">Grupo de Inversiones Suramericana, </v>
          </cell>
          <cell r="AQ1146" t="str">
            <v>Suramericana de Inversiones S.A., Suramericana</v>
          </cell>
          <cell r="AV1146" t="str">
            <v xml:space="preserve">Grupo de Inversiones Suramericana S.A., </v>
          </cell>
          <cell r="AW1146" t="str">
            <v xml:space="preserve">Grupo de Inversiones Suramericana S.A., </v>
          </cell>
          <cell r="AX1146" t="str">
            <v xml:space="preserve">Grupo de Inversiones Suramericana S.A., </v>
          </cell>
          <cell r="AY1146" t="str">
            <v xml:space="preserve">Grupo de Inversiones Suramericana S.A., </v>
          </cell>
          <cell r="AZ1146" t="str">
            <v>Grupo de Inversiones Suramericana S.A., Suramericana</v>
          </cell>
          <cell r="BB1146" t="str">
            <v>Grupo de Inversiones Suramericana S.A., Suramericana</v>
          </cell>
          <cell r="BC1146" t="str">
            <v>Grupo de Inversiones Suramericana S.A., Suramericana</v>
          </cell>
          <cell r="BD1146" t="str">
            <v>Suramericana de Inversiones S.A., Suramericana</v>
          </cell>
          <cell r="BF1146" t="str">
            <v>Suramericana de Inversiones S.A., Suramericana</v>
          </cell>
          <cell r="BG1146" t="str">
            <v>Suramericana de Inversiones S.A., Suramericana</v>
          </cell>
          <cell r="BH1146" t="str">
            <v>Suramericana de Inversiones S.A., Suramericana</v>
          </cell>
          <cell r="BI1146" t="str">
            <v>Suramericana de Inversiones S.A., Suramericana</v>
          </cell>
          <cell r="BJ1146" t="str">
            <v>Suramericana de Inversiones S.A., Suramericana</v>
          </cell>
          <cell r="BK1146" t="str">
            <v>Suramericana de Inversiones S.A., Suramericana</v>
          </cell>
          <cell r="BL1146" t="str">
            <v>Suramericana de Inversiones S.A., Suramericana</v>
          </cell>
          <cell r="BM1146" t="str">
            <v>Suramericana de Inversiones S.A., Suramericana</v>
          </cell>
          <cell r="BN1146" t="str">
            <v>Suramericana de Inversiones S.A., Suramericana</v>
          </cell>
          <cell r="BO1146" t="str">
            <v>Suramericana de Inversiones S.A., Suramericana</v>
          </cell>
          <cell r="BP1146" t="str">
            <v>Suramericana de Inversiones S.A., Suramericana</v>
          </cell>
          <cell r="BQ1146" t="str">
            <v>Suramericana de Inversiones S.A., Suramericana</v>
          </cell>
          <cell r="BR1146" t="str">
            <v>Suramericana de Inversiones S.A., Suramericana</v>
          </cell>
          <cell r="BS1146" t="str">
            <v>Suramericana de Inversiones S.A., Suramericana</v>
          </cell>
          <cell r="BT1146" t="str">
            <v>Suramericana de Inversiones S.A., Suramericana</v>
          </cell>
          <cell r="BU1146" t="str">
            <v>Suramericana de Inversiones S.A., Suramericana</v>
          </cell>
          <cell r="BV1146" t="str">
            <v>Suramericana de Inversiones S.A., Suramericana</v>
          </cell>
          <cell r="CH1146" t="str">
            <v>Suramericana de Inversiones S.A., Suramericana</v>
          </cell>
          <cell r="CT1146" t="str">
            <v>Suramericana de Inversiones S.A., Suramericana</v>
          </cell>
          <cell r="DF1146" t="str">
            <v>Suramericana de Inversiones S.A., Suramericana</v>
          </cell>
          <cell r="DR1146" t="str">
            <v>Suramericana de Inversiones S.A., Suramericana</v>
          </cell>
          <cell r="ED1146" t="str">
            <v>Suramericana de Inversiones S.A., Suramericana</v>
          </cell>
        </row>
        <row r="1147">
          <cell r="AH1147" t="str">
            <v>Portafolio de Inversiones Suramericana</v>
          </cell>
          <cell r="AK1147" t="str">
            <v>Portafolio de Inversiones Suramericana</v>
          </cell>
          <cell r="AN1147" t="str">
            <v>Portafolio de Inversiones Suramericana</v>
          </cell>
          <cell r="AQ1147" t="str">
            <v>Portafolio de Inversiones Suramericana S.A.</v>
          </cell>
          <cell r="AV1147" t="str">
            <v>Portafolio de Inversiones Suramericana S.A.</v>
          </cell>
          <cell r="AW1147" t="str">
            <v>Portafolio de Inversiones Suramericana S.A.</v>
          </cell>
          <cell r="AX1147" t="str">
            <v>Portafolio de Inversiones Suramericana S.A.</v>
          </cell>
          <cell r="AY1147" t="str">
            <v>Portafolio de Inversiones Suramericana S.A.</v>
          </cell>
          <cell r="AZ1147" t="str">
            <v>Portafolio de Inversiones Suramericana S.A.</v>
          </cell>
          <cell r="BB1147" t="str">
            <v>Portafolio de Inversiones Suramericana S.A.</v>
          </cell>
          <cell r="BC1147" t="str">
            <v>Portafolio de Inversiones Suramericana S.A.</v>
          </cell>
          <cell r="BD1147" t="str">
            <v>Portafolio de Inversiones Suramericana S.A.</v>
          </cell>
          <cell r="BF1147" t="str">
            <v>Portafolio de Inversiones Suramericana S.A.</v>
          </cell>
          <cell r="BG1147" t="str">
            <v>Portafolio de Inversiones Suramericana S.A.</v>
          </cell>
          <cell r="BH1147" t="str">
            <v>Portafolio de Inversiones Suramericana S.A.</v>
          </cell>
          <cell r="BI1147" t="str">
            <v>Portafolio de Inversiones Suramericana S.A.</v>
          </cell>
          <cell r="BJ1147" t="str">
            <v>Portafolio de Inversiones Suramericana S.A.</v>
          </cell>
          <cell r="BK1147" t="str">
            <v>Portafolio de Inversiones Suramericana S.A.</v>
          </cell>
          <cell r="BL1147" t="str">
            <v>Portafolio de Inversiones Suramericana S.A.</v>
          </cell>
          <cell r="BM1147" t="str">
            <v>Portafolio de Inversiones Suramericana S.A.</v>
          </cell>
          <cell r="BN1147" t="str">
            <v>Portafolio de Inversiones Suramericana S.A.</v>
          </cell>
          <cell r="BO1147" t="str">
            <v>Portafolio de Inversiones Suramericana S.A.</v>
          </cell>
          <cell r="BP1147" t="str">
            <v>Portafolio de Inversiones Suramericana S.A.</v>
          </cell>
          <cell r="BQ1147" t="str">
            <v>Portafolio de Inversiones Suramericana S.A.</v>
          </cell>
          <cell r="BR1147" t="str">
            <v>Portafolio de Inversiones Suramericana S.A.</v>
          </cell>
          <cell r="BS1147" t="str">
            <v>Portafolio de Inversiones Suramericana S.A.</v>
          </cell>
          <cell r="BT1147" t="str">
            <v>Portafolio de Inversiones Suramericana S.A.</v>
          </cell>
          <cell r="BU1147" t="str">
            <v>Portafolio de Inversiones Suramericana S.A.</v>
          </cell>
          <cell r="BV1147" t="str">
            <v>Portafolio de Inversiones Suramericana S.A.</v>
          </cell>
          <cell r="CH1147" t="str">
            <v>Portafolio de Inversiones Suramericana S.A.</v>
          </cell>
          <cell r="CT1147" t="str">
            <v>Portafolio de Inversiones Suramericana S.A.</v>
          </cell>
          <cell r="DF1147" t="str">
            <v>Portafolio de Inversiones Suramericana S.A.</v>
          </cell>
          <cell r="DR1147" t="str">
            <v>Portafolio de Inversiones Suramericana S.A.</v>
          </cell>
          <cell r="ED1147" t="str">
            <v>Portafolio de Inversiones Suramericana S.A.</v>
          </cell>
        </row>
        <row r="1148">
          <cell r="AH1148" t="str">
            <v>Grupo de Inversiones Suramericana Panamá</v>
          </cell>
          <cell r="AK1148" t="str">
            <v>Grupo de Inversiones Suramericana Panamá</v>
          </cell>
          <cell r="AN1148" t="str">
            <v>Grupo de Inversiones Suramericana Panamá</v>
          </cell>
          <cell r="AQ1148" t="str">
            <v>Suramericana BVI; Inversiones Otrabanda</v>
          </cell>
          <cell r="AV1148" t="str">
            <v>Suramericana BVI;</v>
          </cell>
          <cell r="AW1148" t="str">
            <v>Suramericana BVI;</v>
          </cell>
          <cell r="AX1148" t="str">
            <v>Suramericana BVI;</v>
          </cell>
          <cell r="AY1148" t="str">
            <v>Suramericana BVI; Inversiones Otrabanda</v>
          </cell>
          <cell r="AZ1148" t="str">
            <v>Suramericana BVI; Inversiones Otrabanda</v>
          </cell>
          <cell r="BB1148" t="str">
            <v>Suramericana BVI; Inversiones Otrabanda</v>
          </cell>
          <cell r="BC1148" t="str">
            <v>Suramericana BVI; Inversiones Otrabanda</v>
          </cell>
          <cell r="BD1148" t="str">
            <v>Suramericana BVI; Inversiones Otrabanda</v>
          </cell>
          <cell r="BF1148" t="str">
            <v>Suramericana BVI; Inversiones Otrabanda</v>
          </cell>
          <cell r="BG1148" t="str">
            <v>Suramericana BVI; Inversiones Otrabanda</v>
          </cell>
          <cell r="BH1148" t="str">
            <v>Suramericana BVI; Inversiones Otrabanda</v>
          </cell>
          <cell r="BI1148" t="str">
            <v>Suramericana BVI; Inversiones Otrabanda</v>
          </cell>
          <cell r="BJ1148" t="str">
            <v>Suramericana BVI; Inversiones Otrabanda</v>
          </cell>
          <cell r="BK1148" t="str">
            <v>Suramericana BVI; Inversiones Otrabanda</v>
          </cell>
          <cell r="BL1148" t="str">
            <v>Suramericana BVI; Inversiones Otrabanda</v>
          </cell>
          <cell r="BM1148" t="str">
            <v>Suramericana BVI; Inversiones Otrabanda</v>
          </cell>
          <cell r="BN1148" t="str">
            <v>Suramericana BVI; Inversiones Otrabanda</v>
          </cell>
          <cell r="BO1148" t="str">
            <v>Suramericana BVI; Inversiones Otrabanda</v>
          </cell>
          <cell r="BP1148" t="str">
            <v>Suramericana BVI</v>
          </cell>
          <cell r="BQ1148" t="str">
            <v>Suramericana BVI</v>
          </cell>
          <cell r="BR1148" t="str">
            <v>Suramericana BVI</v>
          </cell>
          <cell r="BS1148" t="str">
            <v>Suramericana BVI</v>
          </cell>
          <cell r="BT1148" t="str">
            <v>Suramericana BVI</v>
          </cell>
          <cell r="BU1148" t="str">
            <v>Suramericana BVI</v>
          </cell>
          <cell r="BV1148" t="str">
            <v>Suramericana BVI</v>
          </cell>
          <cell r="CH1148" t="str">
            <v>Compañía Suramericana de Construcciones S.A.</v>
          </cell>
          <cell r="CT1148" t="str">
            <v>Compañía Suramericana de Construcciones S.A.</v>
          </cell>
          <cell r="DF1148" t="str">
            <v>Compañía Suramericana de Construcciones S.A.</v>
          </cell>
          <cell r="DR1148" t="str">
            <v>Compañía Suramericana de Construcciones S.A.</v>
          </cell>
          <cell r="ED1148" t="str">
            <v>Compañía Suramericana de Construcciones S.A.</v>
          </cell>
        </row>
        <row r="1149">
          <cell r="AH1149" t="str">
            <v>Inversiones y Construcciones Estrátegicas</v>
          </cell>
          <cell r="AK1149" t="str">
            <v>Inversiones y Construcciones Estrátegicas</v>
          </cell>
          <cell r="AN1149" t="str">
            <v>Inversiones y Construcciones Estrátegicas</v>
          </cell>
          <cell r="AQ1149" t="str">
            <v>Inversiones y Construcciones Estrátegicas</v>
          </cell>
          <cell r="AV1149" t="str">
            <v>Inversiones y Construcciones Estrátegicas</v>
          </cell>
          <cell r="AW1149" t="str">
            <v>Inversiones y Construcciones Estrátegicas</v>
          </cell>
          <cell r="AX1149" t="str">
            <v>Inversiones y Construcciones Estrátegicas</v>
          </cell>
          <cell r="AY1149" t="str">
            <v>Inversiones y Construcciones Estrátegicas</v>
          </cell>
          <cell r="AZ1149" t="str">
            <v>Inversiones y Construcciones Estrátegicas</v>
          </cell>
          <cell r="BB1149" t="str">
            <v>Inversiones y Construcciones Estrátegicas</v>
          </cell>
          <cell r="BC1149" t="str">
            <v>Inversiones y Construcciones Estrátegicas</v>
          </cell>
          <cell r="BD1149" t="str">
            <v>Inversiones y Construcciones Estrátegicas</v>
          </cell>
          <cell r="BF1149" t="str">
            <v>Inversiones y Construcciones Estrátegicas</v>
          </cell>
          <cell r="BG1149" t="str">
            <v>Inversiones y Construcciones Estrátegicas</v>
          </cell>
          <cell r="BH1149" t="str">
            <v>Inversiones y Construcciones Estrátegicas</v>
          </cell>
          <cell r="BI1149" t="str">
            <v>Inversiones y Construcciones Estrátegicas</v>
          </cell>
          <cell r="BJ1149" t="str">
            <v>Inversiones y Construcciones Estrátegicas</v>
          </cell>
          <cell r="BK1149" t="str">
            <v>Inversiones y Construcciones Estrátegicas</v>
          </cell>
          <cell r="BL1149" t="str">
            <v>Inversiones y Construcciones Estrátegicas</v>
          </cell>
          <cell r="BM1149" t="str">
            <v>Inversiones y Construcciones Estrátegicas</v>
          </cell>
          <cell r="BN1149" t="str">
            <v>Inversiones y Construcciones Estrátegicas y SIA Inversiones</v>
          </cell>
          <cell r="BO1149" t="str">
            <v>Inversiones y Construcciones Estrátegicas y SIA Inversiones</v>
          </cell>
          <cell r="BP1149" t="str">
            <v>Inversiones y Construcciones Estrátegicas</v>
          </cell>
          <cell r="BQ1149" t="str">
            <v>Inversiones y Construcciones Estrátegicas</v>
          </cell>
          <cell r="BR1149" t="str">
            <v>Inversiones y Construcciones Estrátegicas</v>
          </cell>
          <cell r="BS1149" t="str">
            <v>Inversiones y Construcciones Estrátegicas</v>
          </cell>
          <cell r="BT1149" t="str">
            <v>Inversiones y Construcciones Estrátegicas</v>
          </cell>
          <cell r="BU1149" t="str">
            <v>Inversiones y Construcciones Estrátegicas</v>
          </cell>
          <cell r="BV1149" t="str">
            <v>Inversiones y Construcciones Estrátegicas</v>
          </cell>
          <cell r="CH1149" t="str">
            <v>Inversiones SPC</v>
          </cell>
          <cell r="CT1149" t="str">
            <v>Inversiones SPC</v>
          </cell>
          <cell r="DF1149" t="str">
            <v>Inversiones SPC</v>
          </cell>
          <cell r="DR1149" t="str">
            <v>Inversiones SPC</v>
          </cell>
          <cell r="ED1149" t="str">
            <v>Inversiones SPC</v>
          </cell>
        </row>
        <row r="1150">
          <cell r="AH1150" t="str">
            <v>Excluyendo el Valor Comercial de ellas mismas</v>
          </cell>
          <cell r="AK1150" t="str">
            <v>Excluyendo el Valor Comercial de ellas mismas</v>
          </cell>
          <cell r="AN1150" t="str">
            <v>Excluyendo el Valor Comercial de ellas mismas</v>
          </cell>
          <cell r="AQ1150" t="str">
            <v>Excluyendo el Valor Comercial de ellas mismas</v>
          </cell>
          <cell r="AV1150" t="str">
            <v>Excluyendo el Valor Comercial de ellas mismas</v>
          </cell>
          <cell r="AW1150" t="str">
            <v>Excluyendo el Valor Comercial de ellas mismas</v>
          </cell>
          <cell r="AX1150" t="str">
            <v>Excluyendo el Valor Comercial de ellas mismas</v>
          </cell>
          <cell r="AY1150" t="str">
            <v>Excluyendo el Valor Comercial de ellas mismas</v>
          </cell>
          <cell r="AZ1150" t="str">
            <v>Excluyendo el Valor Comercial de ellas mismas</v>
          </cell>
          <cell r="BB1150" t="str">
            <v>Excluyendo el Valor Comercial de ellas mismas</v>
          </cell>
          <cell r="BC1150" t="str">
            <v>Excluyendo el Valor Comercial de ellas mismas</v>
          </cell>
          <cell r="BD1150" t="str">
            <v>Excluyendo el Valor Comercial de ellas mismas</v>
          </cell>
          <cell r="BF1150" t="str">
            <v>Excluyendo el Valor Comercial de ellas mismas</v>
          </cell>
          <cell r="BG1150" t="str">
            <v>Excluyendo el Valor Comercial de ellas mismas</v>
          </cell>
          <cell r="BH1150" t="str">
            <v>Excluyendo el Valor Comercial de ellas mismas</v>
          </cell>
          <cell r="BI1150" t="str">
            <v>Excluyendo el Valor Comercial de ellas mismas</v>
          </cell>
          <cell r="BJ1150" t="str">
            <v>Excluyendo el Valor Comercial de ellas mismas</v>
          </cell>
          <cell r="BK1150" t="str">
            <v>Excluyendo el Valor Comercial de ellas mismas</v>
          </cell>
          <cell r="BL1150" t="str">
            <v>Excluyendo el Valor Comercial de ellas mismas</v>
          </cell>
          <cell r="BM1150" t="str">
            <v>Excluyendo el Valor Comercial de ellas mismas</v>
          </cell>
          <cell r="BN1150" t="str">
            <v>Excluyendo el Valor Comercial de ellas mismas</v>
          </cell>
          <cell r="BO1150" t="str">
            <v>Excluyendo el Valor Comercial de ellas mismas</v>
          </cell>
          <cell r="BP1150" t="str">
            <v>Excluyendo el Valor Comercial de ellas mismas</v>
          </cell>
          <cell r="BQ1150" t="str">
            <v>Excluyendo el Valor Comercial de ellas mismas</v>
          </cell>
          <cell r="BR1150" t="str">
            <v>Excluyendo el Valor Comercial de ellas mismas</v>
          </cell>
          <cell r="BS1150" t="str">
            <v>Excluyendo el Valor Comercial de ellas mismas</v>
          </cell>
          <cell r="BT1150" t="str">
            <v>Excluyendo el Valor Comercial de ellas mismas</v>
          </cell>
          <cell r="BU1150" t="str">
            <v>Excluyendo el Valor Comercial de ellas mismas</v>
          </cell>
          <cell r="BV1150" t="str">
            <v>Excluyendo el Valor Comercial de ellas mismas</v>
          </cell>
          <cell r="CH1150" t="str">
            <v>Excluyendo el Valor Comercial de ellas mismas</v>
          </cell>
          <cell r="CT1150" t="str">
            <v>Excluyendo el Valor Comercial de ellas mismas</v>
          </cell>
          <cell r="DF1150" t="str">
            <v>Excluyendo el Valor Comercial de ellas mismas</v>
          </cell>
          <cell r="DR1150" t="str">
            <v>Excluyendo el Valor Comercial de ellas mismas</v>
          </cell>
          <cell r="ED1150" t="str">
            <v>Excluyendo el Valor Comercial de ellas mismas</v>
          </cell>
        </row>
        <row r="1152">
          <cell r="A1152" t="str">
            <v>ICEBal&amp;PyGRMMM Col$INVERSIONES Y CONSTRUCCIONES ESTRATÉGICAS - ICE</v>
          </cell>
          <cell r="B1152" t="str">
            <v>Bal&amp;PyG</v>
          </cell>
          <cell r="C1152" t="str">
            <v>ICE</v>
          </cell>
          <cell r="D1152" t="str">
            <v>R</v>
          </cell>
          <cell r="E1152" t="str">
            <v>M</v>
          </cell>
          <cell r="F1152" t="str">
            <v>MM Col$</v>
          </cell>
          <cell r="G1152" t="str">
            <v>LFS</v>
          </cell>
          <cell r="H1152" t="str">
            <v>INVERSIONES Y CONSTRUCCIONES ESTRATÉGICAS - ICE</v>
          </cell>
        </row>
        <row r="1153">
          <cell r="H1153" t="str">
            <v xml:space="preserve">BALANCE GENERAL </v>
          </cell>
        </row>
        <row r="1154">
          <cell r="A1154" t="str">
            <v>ICEBal&amp;PyGRMMM Col$</v>
          </cell>
          <cell r="B1154" t="str">
            <v>Bal&amp;PyG</v>
          </cell>
          <cell r="C1154" t="str">
            <v>ICE</v>
          </cell>
          <cell r="D1154" t="str">
            <v>R</v>
          </cell>
          <cell r="E1154" t="str">
            <v>M</v>
          </cell>
          <cell r="F1154" t="str">
            <v>MM Col$</v>
          </cell>
          <cell r="G1154" t="str">
            <v>LFS</v>
          </cell>
        </row>
        <row r="1155">
          <cell r="A1155" t="str">
            <v>ICEBal&amp;PyGRMMM Col$ACTIVO</v>
          </cell>
          <cell r="B1155" t="str">
            <v>Bal&amp;PyG</v>
          </cell>
          <cell r="C1155" t="str">
            <v>ICE</v>
          </cell>
          <cell r="D1155" t="str">
            <v>R</v>
          </cell>
          <cell r="E1155" t="str">
            <v>M</v>
          </cell>
          <cell r="F1155" t="str">
            <v>MM Col$</v>
          </cell>
          <cell r="G1155" t="str">
            <v>LFS</v>
          </cell>
          <cell r="H1155" t="str">
            <v>ACTIVO</v>
          </cell>
        </row>
        <row r="1156">
          <cell r="A1156" t="str">
            <v>ICEBal&amp;PyGRMMM Col$DISPONIBLE</v>
          </cell>
          <cell r="B1156" t="str">
            <v>Bal&amp;PyG</v>
          </cell>
          <cell r="C1156" t="str">
            <v>ICE</v>
          </cell>
          <cell r="D1156" t="str">
            <v>R</v>
          </cell>
          <cell r="E1156" t="str">
            <v>M</v>
          </cell>
          <cell r="F1156" t="str">
            <v>MM Col$</v>
          </cell>
          <cell r="G1156" t="str">
            <v>LFS</v>
          </cell>
          <cell r="H1156" t="str">
            <v>DISPONIBLE</v>
          </cell>
          <cell r="J1156">
            <v>1145.7</v>
          </cell>
          <cell r="K1156">
            <v>1578.5</v>
          </cell>
          <cell r="L1156">
            <v>147.30000000000001</v>
          </cell>
          <cell r="M1156">
            <v>898409.5</v>
          </cell>
          <cell r="N1156">
            <v>634.6</v>
          </cell>
          <cell r="O1156">
            <v>783.8</v>
          </cell>
          <cell r="Q1156">
            <v>567.29999999999995</v>
          </cell>
          <cell r="R1156">
            <v>4907.1000000000004</v>
          </cell>
          <cell r="T1156">
            <v>2047.8</v>
          </cell>
          <cell r="U1156">
            <v>295.3</v>
          </cell>
          <cell r="V1156">
            <v>780.6</v>
          </cell>
          <cell r="W1156">
            <v>293.89999999999998</v>
          </cell>
          <cell r="X1156">
            <v>4621.7</v>
          </cell>
          <cell r="Y1156">
            <v>190</v>
          </cell>
          <cell r="Z1156">
            <v>384</v>
          </cell>
          <cell r="AA1156">
            <v>591.5</v>
          </cell>
          <cell r="AC1156">
            <v>1187.5999999999999</v>
          </cell>
          <cell r="AD1156">
            <v>2909.7</v>
          </cell>
          <cell r="AE1156">
            <v>3649</v>
          </cell>
          <cell r="AF1156">
            <v>3220.1</v>
          </cell>
          <cell r="AG1156">
            <v>476.5</v>
          </cell>
          <cell r="AH1156">
            <v>81.400000000000006</v>
          </cell>
          <cell r="AI1156">
            <v>2061.4</v>
          </cell>
          <cell r="AJ1156">
            <v>409.2</v>
          </cell>
          <cell r="AK1156">
            <v>341.3</v>
          </cell>
          <cell r="AL1156">
            <v>134.5</v>
          </cell>
          <cell r="AM1156">
            <v>97.4</v>
          </cell>
          <cell r="AN1156">
            <v>131.30000000000001</v>
          </cell>
          <cell r="AO1156">
            <v>263.60000000000002</v>
          </cell>
          <cell r="AP1156">
            <v>301</v>
          </cell>
          <cell r="AQ1156">
            <v>139.19999999999999</v>
          </cell>
          <cell r="AR1156">
            <v>237.5</v>
          </cell>
          <cell r="AT1156">
            <v>127.3</v>
          </cell>
          <cell r="AV1156">
            <v>411.9</v>
          </cell>
          <cell r="AW1156">
            <v>385.2</v>
          </cell>
          <cell r="AX1156">
            <v>345.7</v>
          </cell>
          <cell r="AY1156">
            <v>307.60000000000002</v>
          </cell>
          <cell r="AZ1156">
            <v>307.8</v>
          </cell>
          <cell r="BC1156">
            <v>10.9</v>
          </cell>
        </row>
        <row r="1157">
          <cell r="A1157" t="str">
            <v>ICEBal&amp;PyGRMMM Col$Caja y Bancos</v>
          </cell>
          <cell r="B1157" t="str">
            <v>Bal&amp;PyG</v>
          </cell>
          <cell r="C1157" t="str">
            <v>ICE</v>
          </cell>
          <cell r="D1157" t="str">
            <v>R</v>
          </cell>
          <cell r="E1157" t="str">
            <v>M</v>
          </cell>
          <cell r="F1157" t="str">
            <v>MM Col$</v>
          </cell>
          <cell r="G1157" t="str">
            <v>LFS</v>
          </cell>
          <cell r="H1157" t="str">
            <v>Caja y Bancos</v>
          </cell>
          <cell r="AN1157">
            <v>131.30000000000001</v>
          </cell>
          <cell r="BC1157">
            <v>10.9</v>
          </cell>
        </row>
        <row r="1158">
          <cell r="A1158" t="str">
            <v>ICEBal&amp;PyGRMMM Col$DEUDORES CORTO PLAZO</v>
          </cell>
          <cell r="B1158" t="str">
            <v>Bal&amp;PyG</v>
          </cell>
          <cell r="C1158" t="str">
            <v>ICE</v>
          </cell>
          <cell r="D1158" t="str">
            <v>R</v>
          </cell>
          <cell r="E1158" t="str">
            <v>M</v>
          </cell>
          <cell r="F1158" t="str">
            <v>MM Col$</v>
          </cell>
          <cell r="G1158" t="str">
            <v>LFS</v>
          </cell>
          <cell r="H1158" t="str">
            <v>DEUDORES CORTO PLAZO</v>
          </cell>
          <cell r="J1158">
            <v>24067.4</v>
          </cell>
          <cell r="K1158">
            <v>8009.2</v>
          </cell>
          <cell r="L1158">
            <v>23954.400000000001</v>
          </cell>
          <cell r="M1158">
            <v>7093.8</v>
          </cell>
          <cell r="N1158">
            <v>23253.500000000004</v>
          </cell>
          <cell r="O1158">
            <v>7030.7</v>
          </cell>
          <cell r="Q1158">
            <v>7009.7</v>
          </cell>
          <cell r="R1158">
            <v>25853.300000000003</v>
          </cell>
          <cell r="T1158">
            <v>25989.9</v>
          </cell>
          <cell r="U1158">
            <v>6790.9</v>
          </cell>
          <cell r="V1158">
            <v>25968.5</v>
          </cell>
          <cell r="W1158">
            <v>7773.3</v>
          </cell>
          <cell r="X1158">
            <v>20718.5</v>
          </cell>
          <cell r="Y1158">
            <v>6694.7</v>
          </cell>
          <cell r="Z1158">
            <v>15512.599999999999</v>
          </cell>
          <cell r="AA1158">
            <v>6698.5</v>
          </cell>
          <cell r="AC1158">
            <v>7484.5</v>
          </cell>
          <cell r="AD1158">
            <v>8824.2000000000007</v>
          </cell>
          <cell r="AE1158">
            <v>5781.9000000000005</v>
          </cell>
          <cell r="AF1158">
            <v>9095.9000000000015</v>
          </cell>
          <cell r="AG1158">
            <v>1310.5</v>
          </cell>
          <cell r="AH1158">
            <v>6371.3</v>
          </cell>
          <cell r="AI1158">
            <v>4189.2</v>
          </cell>
          <cell r="AJ1158">
            <v>4144.3</v>
          </cell>
          <cell r="AK1158">
            <v>2411.5</v>
          </cell>
          <cell r="AL1158">
            <v>2937.3</v>
          </cell>
          <cell r="AM1158">
            <v>1860.1</v>
          </cell>
          <cell r="AN1158">
            <v>1455</v>
          </cell>
          <cell r="AO1158">
            <v>1200.5</v>
          </cell>
          <cell r="AP1158">
            <v>1212.9000000000001</v>
          </cell>
          <cell r="AQ1158">
            <v>1352.6</v>
          </cell>
          <cell r="AR1158">
            <v>1348.9</v>
          </cell>
          <cell r="AT1158">
            <v>1305.5</v>
          </cell>
          <cell r="AV1158">
            <v>1430.9</v>
          </cell>
          <cell r="AW1158">
            <v>21365.399999999998</v>
          </cell>
          <cell r="AX1158">
            <v>20494</v>
          </cell>
          <cell r="AY1158">
            <v>20313.100000000002</v>
          </cell>
          <cell r="AZ1158">
            <v>10639.6</v>
          </cell>
          <cell r="BC1158">
            <v>1261.1000000000001</v>
          </cell>
        </row>
        <row r="1159">
          <cell r="A1159" t="str">
            <v>ICEBal&amp;PyGRMMM Col$Dividendos e Intereses</v>
          </cell>
          <cell r="B1159" t="str">
            <v>Bal&amp;PyG</v>
          </cell>
          <cell r="C1159" t="str">
            <v>ICE</v>
          </cell>
          <cell r="D1159" t="str">
            <v>R</v>
          </cell>
          <cell r="E1159" t="str">
            <v>M</v>
          </cell>
          <cell r="F1159" t="str">
            <v>MM Col$</v>
          </cell>
          <cell r="G1159" t="str">
            <v>LFS</v>
          </cell>
          <cell r="H1159" t="str">
            <v>Dividendos e Intereses</v>
          </cell>
          <cell r="J1159">
            <v>368.5</v>
          </cell>
          <cell r="K1159">
            <v>535.70000000000005</v>
          </cell>
          <cell r="L1159">
            <v>933.7</v>
          </cell>
          <cell r="M1159">
            <v>275.5</v>
          </cell>
          <cell r="N1159">
            <v>870.6</v>
          </cell>
          <cell r="O1159">
            <v>236.3</v>
          </cell>
          <cell r="Q1159">
            <v>393.2</v>
          </cell>
          <cell r="R1159">
            <v>702.5</v>
          </cell>
          <cell r="T1159">
            <v>632.6</v>
          </cell>
          <cell r="U1159">
            <v>142</v>
          </cell>
          <cell r="V1159">
            <v>623</v>
          </cell>
          <cell r="W1159">
            <v>661.9</v>
          </cell>
          <cell r="X1159">
            <v>499.7</v>
          </cell>
          <cell r="Y1159">
            <v>97</v>
          </cell>
          <cell r="Z1159">
            <v>514</v>
          </cell>
          <cell r="AA1159">
            <v>71.900000000000006</v>
          </cell>
          <cell r="AC1159">
            <v>630.29999999999995</v>
          </cell>
          <cell r="AD1159">
            <v>455.3</v>
          </cell>
          <cell r="AE1159">
            <v>73.400000000000006</v>
          </cell>
          <cell r="AF1159">
            <v>420.2</v>
          </cell>
          <cell r="AG1159">
            <v>31.3</v>
          </cell>
          <cell r="AH1159">
            <v>532.70000000000005</v>
          </cell>
          <cell r="AI1159">
            <v>61.5</v>
          </cell>
          <cell r="AJ1159">
            <v>43.5</v>
          </cell>
          <cell r="AK1159">
            <v>1.1000000000000001</v>
          </cell>
          <cell r="AL1159">
            <v>1.5</v>
          </cell>
          <cell r="AM1159">
            <v>22.3</v>
          </cell>
          <cell r="AN1159">
            <v>223.9</v>
          </cell>
          <cell r="AO1159">
            <v>0</v>
          </cell>
          <cell r="AP1159">
            <v>0</v>
          </cell>
          <cell r="AQ1159">
            <v>10.3</v>
          </cell>
          <cell r="AR1159">
            <v>5.4</v>
          </cell>
          <cell r="AT1159">
            <v>5.4</v>
          </cell>
          <cell r="AV1159">
            <v>154.6</v>
          </cell>
          <cell r="AW1159">
            <v>389</v>
          </cell>
          <cell r="AX1159">
            <v>240.6</v>
          </cell>
          <cell r="AY1159">
            <v>82.1</v>
          </cell>
          <cell r="AZ1159">
            <v>102.6</v>
          </cell>
          <cell r="BC1159">
            <v>157.69999999999999</v>
          </cell>
        </row>
        <row r="1160">
          <cell r="A1160" t="str">
            <v>ICEBal&amp;PyGRMMM Col$Compañías Vinculadas -A1</v>
          </cell>
          <cell r="B1160" t="str">
            <v>Bal&amp;PyG</v>
          </cell>
          <cell r="C1160" t="str">
            <v>ICE</v>
          </cell>
          <cell r="D1160" t="str">
            <v>R</v>
          </cell>
          <cell r="E1160" t="str">
            <v>M</v>
          </cell>
          <cell r="F1160" t="str">
            <v>MM Col$</v>
          </cell>
          <cell r="G1160" t="str">
            <v>LFS</v>
          </cell>
          <cell r="H1160" t="str">
            <v>Compañías Vinculadas -A1</v>
          </cell>
          <cell r="J1160">
            <v>19477.5</v>
          </cell>
          <cell r="K1160">
            <v>0</v>
          </cell>
          <cell r="L1160">
            <v>13403.6</v>
          </cell>
          <cell r="M1160">
            <v>0</v>
          </cell>
          <cell r="N1160">
            <v>12803.6</v>
          </cell>
          <cell r="O1160">
            <v>0</v>
          </cell>
          <cell r="Q1160">
            <v>0</v>
          </cell>
          <cell r="R1160">
            <v>15467.6</v>
          </cell>
          <cell r="T1160">
            <v>14801.5</v>
          </cell>
          <cell r="U1160">
            <v>0</v>
          </cell>
          <cell r="V1160">
            <v>14801.5</v>
          </cell>
          <cell r="W1160">
            <v>0</v>
          </cell>
          <cell r="X1160">
            <v>9863.5</v>
          </cell>
          <cell r="Y1160">
            <v>0</v>
          </cell>
          <cell r="Z1160">
            <v>5943.8</v>
          </cell>
          <cell r="AA1160">
            <v>0</v>
          </cell>
          <cell r="AD1160">
            <v>0</v>
          </cell>
          <cell r="AE1160">
            <v>0</v>
          </cell>
          <cell r="AF1160">
            <v>0</v>
          </cell>
          <cell r="AG1160">
            <v>0</v>
          </cell>
          <cell r="AH1160">
            <v>0</v>
          </cell>
          <cell r="AI1160">
            <v>0</v>
          </cell>
          <cell r="AJ1160">
            <v>0</v>
          </cell>
          <cell r="AK1160">
            <v>0</v>
          </cell>
          <cell r="AL1160">
            <v>0</v>
          </cell>
          <cell r="AM1160">
            <v>0</v>
          </cell>
          <cell r="AN1160">
            <v>0</v>
          </cell>
          <cell r="AO1160">
            <v>0</v>
          </cell>
          <cell r="AP1160">
            <v>0</v>
          </cell>
          <cell r="AR1160">
            <v>0</v>
          </cell>
          <cell r="AT1160">
            <v>0</v>
          </cell>
          <cell r="AV1160">
            <v>0</v>
          </cell>
          <cell r="AW1160">
            <v>0</v>
          </cell>
          <cell r="AX1160">
            <v>0</v>
          </cell>
          <cell r="AY1160">
            <v>0</v>
          </cell>
          <cell r="AZ1160">
            <v>9366.9</v>
          </cell>
          <cell r="BC1160">
            <v>0</v>
          </cell>
        </row>
        <row r="1161">
          <cell r="A1161" t="str">
            <v>ICEBal&amp;PyGRMMM Col$Anticipo de Impuestos</v>
          </cell>
          <cell r="B1161" t="str">
            <v>Bal&amp;PyG</v>
          </cell>
          <cell r="C1161" t="str">
            <v>ICE</v>
          </cell>
          <cell r="D1161" t="str">
            <v>R</v>
          </cell>
          <cell r="E1161" t="str">
            <v>M</v>
          </cell>
          <cell r="F1161" t="str">
            <v>MM Col$</v>
          </cell>
          <cell r="G1161" t="str">
            <v>LFS</v>
          </cell>
          <cell r="H1161" t="str">
            <v>Anticipo de Impuestos</v>
          </cell>
          <cell r="J1161">
            <v>632.29999999999995</v>
          </cell>
          <cell r="K1161">
            <v>553.9</v>
          </cell>
          <cell r="L1161">
            <v>691</v>
          </cell>
          <cell r="M1161">
            <v>959.3</v>
          </cell>
          <cell r="N1161">
            <v>681</v>
          </cell>
          <cell r="O1161">
            <v>952.1</v>
          </cell>
          <cell r="Q1161">
            <v>863.7</v>
          </cell>
          <cell r="R1161">
            <v>640.4</v>
          </cell>
          <cell r="T1161">
            <v>1377.4</v>
          </cell>
          <cell r="U1161">
            <v>851.7</v>
          </cell>
          <cell r="V1161">
            <v>1368.6</v>
          </cell>
          <cell r="W1161">
            <v>842.8</v>
          </cell>
          <cell r="X1161">
            <v>1294.4000000000001</v>
          </cell>
          <cell r="Y1161">
            <v>842.7</v>
          </cell>
          <cell r="Z1161">
            <v>1282.5999999999999</v>
          </cell>
          <cell r="AA1161">
            <v>833.3</v>
          </cell>
          <cell r="AC1161">
            <v>10638</v>
          </cell>
          <cell r="AD1161">
            <v>673.8</v>
          </cell>
          <cell r="AE1161">
            <v>1048.2</v>
          </cell>
          <cell r="AF1161">
            <v>632.20000000000005</v>
          </cell>
          <cell r="AG1161">
            <v>1042</v>
          </cell>
          <cell r="AH1161">
            <v>1021.9</v>
          </cell>
          <cell r="AI1161">
            <v>838.2</v>
          </cell>
          <cell r="AJ1161">
            <v>824.8</v>
          </cell>
          <cell r="AK1161">
            <v>814.2</v>
          </cell>
          <cell r="AL1161">
            <v>1183.5999999999999</v>
          </cell>
          <cell r="AM1161">
            <v>1173</v>
          </cell>
          <cell r="AN1161">
            <v>1162.5</v>
          </cell>
          <cell r="AO1161">
            <v>1133.5</v>
          </cell>
          <cell r="AP1161">
            <v>1131.9000000000001</v>
          </cell>
          <cell r="AQ1161">
            <v>1270.5</v>
          </cell>
          <cell r="AR1161">
            <v>1261.9000000000001</v>
          </cell>
          <cell r="AT1161">
            <v>1253.5999999999999</v>
          </cell>
          <cell r="AV1161">
            <v>1247.3</v>
          </cell>
          <cell r="AW1161">
            <v>1184.3</v>
          </cell>
          <cell r="AX1161">
            <v>1171</v>
          </cell>
          <cell r="AY1161">
            <v>1167.3</v>
          </cell>
          <cell r="AZ1161">
            <v>1163.4000000000001</v>
          </cell>
          <cell r="BC1161">
            <v>1096.7</v>
          </cell>
        </row>
        <row r="1162">
          <cell r="A1162" t="str">
            <v>ICEBal&amp;PyGRMMM Col$Depósitos</v>
          </cell>
          <cell r="B1162" t="str">
            <v>Bal&amp;PyG</v>
          </cell>
          <cell r="C1162" t="str">
            <v>ICE</v>
          </cell>
          <cell r="D1162" t="str">
            <v>R</v>
          </cell>
          <cell r="E1162" t="str">
            <v>M</v>
          </cell>
          <cell r="F1162" t="str">
            <v>MM Col$</v>
          </cell>
          <cell r="G1162" t="str">
            <v>LFS</v>
          </cell>
          <cell r="H1162" t="str">
            <v>Depósitos</v>
          </cell>
          <cell r="J1162">
            <v>2768.7</v>
          </cell>
          <cell r="K1162">
            <v>3768.7</v>
          </cell>
          <cell r="L1162">
            <v>8068.7</v>
          </cell>
          <cell r="M1162">
            <v>2768.7</v>
          </cell>
          <cell r="N1162">
            <v>8068.7</v>
          </cell>
          <cell r="O1162">
            <v>2768.7</v>
          </cell>
          <cell r="Q1162">
            <v>2768.7</v>
          </cell>
          <cell r="R1162">
            <v>8068.7</v>
          </cell>
          <cell r="T1162">
            <v>8068.7</v>
          </cell>
          <cell r="U1162">
            <v>2768.7</v>
          </cell>
          <cell r="V1162">
            <v>8068.7</v>
          </cell>
          <cell r="W1162">
            <v>2768.7</v>
          </cell>
          <cell r="X1162">
            <v>8068.7</v>
          </cell>
          <cell r="Y1162">
            <v>2768.7</v>
          </cell>
          <cell r="Z1162">
            <v>4568.7</v>
          </cell>
          <cell r="AA1162">
            <v>2768.7</v>
          </cell>
          <cell r="AD1162">
            <v>4568.7</v>
          </cell>
          <cell r="AE1162">
            <v>2111</v>
          </cell>
          <cell r="AF1162">
            <v>4572.8</v>
          </cell>
          <cell r="AG1162">
            <v>202.8</v>
          </cell>
          <cell r="AI1162">
            <v>41.9</v>
          </cell>
          <cell r="AJ1162">
            <v>28.2</v>
          </cell>
          <cell r="AK1162">
            <v>24.9</v>
          </cell>
          <cell r="AM1162">
            <v>80.599999999999994</v>
          </cell>
          <cell r="AN1162">
            <v>56.9</v>
          </cell>
          <cell r="AO1162">
            <v>44.7</v>
          </cell>
          <cell r="AP1162">
            <v>40.6</v>
          </cell>
        </row>
        <row r="1163">
          <cell r="A1163" t="str">
            <v>ICEBal&amp;PyGRMMM Col$Particulares</v>
          </cell>
          <cell r="B1163" t="str">
            <v>Bal&amp;PyG</v>
          </cell>
          <cell r="C1163" t="str">
            <v>ICE</v>
          </cell>
          <cell r="D1163" t="str">
            <v>R</v>
          </cell>
          <cell r="E1163" t="str">
            <v>M</v>
          </cell>
          <cell r="F1163" t="str">
            <v>MM Col$</v>
          </cell>
          <cell r="G1163" t="str">
            <v>LFS</v>
          </cell>
          <cell r="H1163" t="str">
            <v>Particulares</v>
          </cell>
          <cell r="J1163">
            <v>650.4</v>
          </cell>
          <cell r="K1163">
            <v>2954.6</v>
          </cell>
          <cell r="L1163">
            <v>684.7</v>
          </cell>
          <cell r="M1163">
            <v>2910.1</v>
          </cell>
          <cell r="N1163">
            <v>677.9</v>
          </cell>
          <cell r="O1163">
            <v>2904.6</v>
          </cell>
          <cell r="Q1163">
            <v>2849.4</v>
          </cell>
          <cell r="R1163">
            <v>809.7</v>
          </cell>
          <cell r="T1163">
            <v>947.5</v>
          </cell>
          <cell r="U1163">
            <v>2893.6</v>
          </cell>
          <cell r="V1163">
            <v>947.2</v>
          </cell>
          <cell r="W1163">
            <v>2893.6</v>
          </cell>
          <cell r="X1163">
            <v>835.7</v>
          </cell>
          <cell r="Y1163">
            <v>2854.7</v>
          </cell>
          <cell r="Z1163">
            <v>3049.4</v>
          </cell>
          <cell r="AA1163">
            <v>2900</v>
          </cell>
          <cell r="AC1163">
            <v>290.8</v>
          </cell>
          <cell r="AD1163">
            <v>2949.7</v>
          </cell>
          <cell r="AE1163">
            <v>2549.3000000000002</v>
          </cell>
          <cell r="AF1163">
            <v>2954.6</v>
          </cell>
          <cell r="AG1163">
            <v>34.4</v>
          </cell>
          <cell r="AH1163">
            <v>4631.5</v>
          </cell>
          <cell r="AI1163">
            <v>3247.6</v>
          </cell>
          <cell r="AJ1163">
            <v>3247.8</v>
          </cell>
          <cell r="AK1163">
            <v>1571.3</v>
          </cell>
          <cell r="AL1163">
            <v>584.20000000000005</v>
          </cell>
          <cell r="AM1163">
            <v>584.20000000000005</v>
          </cell>
          <cell r="AN1163">
            <v>11.7</v>
          </cell>
          <cell r="AO1163">
            <v>22.3</v>
          </cell>
          <cell r="AP1163">
            <v>40.4</v>
          </cell>
          <cell r="AQ1163">
            <v>28.7</v>
          </cell>
          <cell r="AR1163">
            <v>0</v>
          </cell>
          <cell r="AT1163">
            <v>0</v>
          </cell>
          <cell r="AV1163">
            <v>0</v>
          </cell>
          <cell r="AW1163">
            <v>0</v>
          </cell>
          <cell r="AX1163">
            <v>19057</v>
          </cell>
          <cell r="AY1163">
            <v>0</v>
          </cell>
          <cell r="AZ1163">
            <v>0</v>
          </cell>
          <cell r="BC1163">
            <v>0</v>
          </cell>
        </row>
        <row r="1164">
          <cell r="H1164" t="str">
            <v>Deudores varios</v>
          </cell>
          <cell r="J1164">
            <v>170</v>
          </cell>
          <cell r="K1164">
            <v>196.3</v>
          </cell>
          <cell r="L1164">
            <v>172.7</v>
          </cell>
          <cell r="M1164">
            <v>180.2</v>
          </cell>
          <cell r="N1164">
            <v>151.69999999999999</v>
          </cell>
          <cell r="O1164">
            <v>169</v>
          </cell>
          <cell r="R1164">
            <v>164.4</v>
          </cell>
          <cell r="T1164">
            <v>162.19999999999999</v>
          </cell>
          <cell r="V1164">
            <v>159.5</v>
          </cell>
          <cell r="X1164">
            <v>156.5</v>
          </cell>
          <cell r="Z1164">
            <v>154.1</v>
          </cell>
          <cell r="AA1164">
            <v>124.6</v>
          </cell>
          <cell r="AD1164">
            <v>176.7</v>
          </cell>
          <cell r="AF1164">
            <v>516.1</v>
          </cell>
        </row>
        <row r="1165">
          <cell r="A1165" t="str">
            <v>ICEBal&amp;PyGRMMM Col$INVENTARIOS</v>
          </cell>
          <cell r="B1165" t="str">
            <v>Bal&amp;PyG</v>
          </cell>
          <cell r="C1165" t="str">
            <v>ICE</v>
          </cell>
          <cell r="D1165" t="str">
            <v>R</v>
          </cell>
          <cell r="E1165" t="str">
            <v>M</v>
          </cell>
          <cell r="F1165" t="str">
            <v>MM Col$</v>
          </cell>
          <cell r="G1165" t="str">
            <v>LFS</v>
          </cell>
          <cell r="H1165" t="str">
            <v>INVENTARIOS</v>
          </cell>
          <cell r="J1165">
            <v>19991.599999999999</v>
          </cell>
          <cell r="K1165">
            <v>21291.5</v>
          </cell>
          <cell r="L1165">
            <v>19991.599999999999</v>
          </cell>
          <cell r="M1165">
            <v>21291.5</v>
          </cell>
          <cell r="N1165">
            <v>19978.400000000001</v>
          </cell>
          <cell r="O1165">
            <v>34097.699999999997</v>
          </cell>
          <cell r="Q1165">
            <v>34097.699999999997</v>
          </cell>
          <cell r="R1165">
            <v>19976.400000000001</v>
          </cell>
          <cell r="T1165">
            <v>19976.400000000001</v>
          </cell>
          <cell r="U1165">
            <v>34097.699999999997</v>
          </cell>
          <cell r="V1165">
            <v>19976.400000000001</v>
          </cell>
          <cell r="W1165">
            <v>34358</v>
          </cell>
          <cell r="X1165">
            <v>19976.400000000001</v>
          </cell>
          <cell r="Y1165">
            <v>34358</v>
          </cell>
          <cell r="Z1165">
            <v>20904</v>
          </cell>
          <cell r="AA1165">
            <v>34358</v>
          </cell>
          <cell r="AC1165">
            <v>34358</v>
          </cell>
          <cell r="AD1165">
            <v>20904</v>
          </cell>
          <cell r="AE1165">
            <v>34358</v>
          </cell>
          <cell r="AF1165">
            <v>20904</v>
          </cell>
          <cell r="AG1165">
            <v>33229.199999999997</v>
          </cell>
          <cell r="AH1165">
            <v>33216</v>
          </cell>
          <cell r="AI1165">
            <v>33216</v>
          </cell>
          <cell r="AJ1165">
            <v>33216</v>
          </cell>
          <cell r="AK1165">
            <v>33484.300000000003</v>
          </cell>
          <cell r="AL1165">
            <v>33484.300000000003</v>
          </cell>
          <cell r="AM1165">
            <v>33484.300000000003</v>
          </cell>
          <cell r="AN1165">
            <v>33484.300000000003</v>
          </cell>
          <cell r="AO1165">
            <v>33484.300000000003</v>
          </cell>
          <cell r="AP1165">
            <v>33484.300000000003</v>
          </cell>
          <cell r="AQ1165">
            <v>33484.300000000003</v>
          </cell>
          <cell r="AR1165">
            <v>33484.300000000003</v>
          </cell>
          <cell r="AT1165">
            <v>33484.300000000003</v>
          </cell>
          <cell r="AV1165">
            <v>33484.300000000003</v>
          </cell>
          <cell r="AW1165">
            <v>4107.2</v>
          </cell>
          <cell r="AX1165">
            <v>4107.2</v>
          </cell>
          <cell r="AY1165">
            <v>4107.2</v>
          </cell>
          <cell r="AZ1165">
            <v>4107.2</v>
          </cell>
          <cell r="BC1165">
            <v>4107.2</v>
          </cell>
        </row>
        <row r="1166">
          <cell r="A1166" t="str">
            <v>ICEBal&amp;PyGRMMM Col$Terrenos por Urbanizar  -A2</v>
          </cell>
          <cell r="B1166" t="str">
            <v>Bal&amp;PyG</v>
          </cell>
          <cell r="C1166" t="str">
            <v>ICE</v>
          </cell>
          <cell r="D1166" t="str">
            <v>R</v>
          </cell>
          <cell r="E1166" t="str">
            <v>M</v>
          </cell>
          <cell r="F1166" t="str">
            <v>MM Col$</v>
          </cell>
          <cell r="G1166" t="str">
            <v>LFS</v>
          </cell>
          <cell r="H1166" t="str">
            <v>Terrenos por Urbanizar  -A2</v>
          </cell>
          <cell r="AN1166">
            <v>33484.300000000003</v>
          </cell>
          <cell r="BC1166">
            <v>4107.2</v>
          </cell>
        </row>
        <row r="1167">
          <cell r="H1167" t="str">
            <v>INVERSIONES CORRIENTES</v>
          </cell>
          <cell r="J1167">
            <v>10642.8</v>
          </cell>
          <cell r="K1167">
            <v>14537.3</v>
          </cell>
          <cell r="L1167">
            <v>25842</v>
          </cell>
          <cell r="M1167">
            <v>94.6</v>
          </cell>
          <cell r="N1167">
            <v>26104.400000000001</v>
          </cell>
          <cell r="O1167">
            <v>94.6</v>
          </cell>
          <cell r="Q1167">
            <v>94.3</v>
          </cell>
          <cell r="R1167">
            <v>16263.599999999999</v>
          </cell>
          <cell r="T1167">
            <v>17031.5</v>
          </cell>
          <cell r="U1167">
            <v>75.599999999999994</v>
          </cell>
          <cell r="V1167">
            <v>16828.199999999997</v>
          </cell>
          <cell r="W1167">
            <v>1522.3</v>
          </cell>
          <cell r="X1167">
            <v>18394.7</v>
          </cell>
          <cell r="Y1167">
            <v>975.3</v>
          </cell>
          <cell r="Z1167">
            <v>15261.4</v>
          </cell>
          <cell r="AA1167">
            <v>915.6</v>
          </cell>
          <cell r="AC1167">
            <v>829.1</v>
          </cell>
          <cell r="AD1167">
            <v>14618.5</v>
          </cell>
          <cell r="AE1167">
            <v>672.9</v>
          </cell>
          <cell r="AF1167">
            <v>24952.400000000001</v>
          </cell>
          <cell r="AG1167">
            <v>1278</v>
          </cell>
          <cell r="AH1167">
            <v>0</v>
          </cell>
          <cell r="AI1167">
            <v>128489.1</v>
          </cell>
          <cell r="AJ1167">
            <v>133414.5</v>
          </cell>
          <cell r="AK1167">
            <v>131988.6</v>
          </cell>
          <cell r="AM1167">
            <v>129139.4</v>
          </cell>
          <cell r="AN1167">
            <v>127129.60000000001</v>
          </cell>
          <cell r="AO1167">
            <v>126219.7</v>
          </cell>
          <cell r="AP1167">
            <v>125969.3</v>
          </cell>
          <cell r="AQ1167">
            <v>100285.8</v>
          </cell>
          <cell r="AV1167">
            <v>0</v>
          </cell>
        </row>
        <row r="1168">
          <cell r="H1168" t="str">
            <v xml:space="preserve">Negociables de renta variable </v>
          </cell>
          <cell r="J1168">
            <v>0</v>
          </cell>
          <cell r="K1168">
            <v>0</v>
          </cell>
          <cell r="N1168">
            <v>0</v>
          </cell>
          <cell r="O1168">
            <v>0</v>
          </cell>
          <cell r="Q1168">
            <v>0</v>
          </cell>
          <cell r="R1168">
            <v>109.3</v>
          </cell>
          <cell r="T1168">
            <v>108.9</v>
          </cell>
          <cell r="U1168">
            <v>0</v>
          </cell>
          <cell r="V1168">
            <v>0</v>
          </cell>
          <cell r="W1168">
            <v>0</v>
          </cell>
          <cell r="Y1168">
            <v>0</v>
          </cell>
          <cell r="AD1168">
            <v>0</v>
          </cell>
          <cell r="AE1168">
            <v>0</v>
          </cell>
          <cell r="AF1168">
            <v>0</v>
          </cell>
          <cell r="AG1168">
            <v>0</v>
          </cell>
          <cell r="AH1168">
            <v>0</v>
          </cell>
          <cell r="AJ1168">
            <v>0</v>
          </cell>
          <cell r="AK1168">
            <v>0</v>
          </cell>
          <cell r="AM1168">
            <v>0</v>
          </cell>
          <cell r="AO1168">
            <v>0</v>
          </cell>
          <cell r="AP1168">
            <v>0</v>
          </cell>
          <cell r="AR1168">
            <v>0</v>
          </cell>
          <cell r="AT1168">
            <v>0</v>
          </cell>
          <cell r="AV1168">
            <v>0</v>
          </cell>
          <cell r="AW1168">
            <v>0</v>
          </cell>
        </row>
        <row r="1169">
          <cell r="H1169" t="str">
            <v xml:space="preserve">Derechos Fiduciarios </v>
          </cell>
          <cell r="J1169">
            <v>10642.8</v>
          </cell>
          <cell r="K1169">
            <v>14537.3</v>
          </cell>
          <cell r="L1169">
            <v>25842</v>
          </cell>
          <cell r="M1169">
            <v>94.6</v>
          </cell>
          <cell r="N1169">
            <v>26104.400000000001</v>
          </cell>
          <cell r="O1169">
            <v>94.6</v>
          </cell>
          <cell r="Q1169">
            <v>94.3</v>
          </cell>
          <cell r="R1169">
            <v>16154.3</v>
          </cell>
          <cell r="T1169">
            <v>16922.599999999999</v>
          </cell>
          <cell r="U1169">
            <v>75.599999999999994</v>
          </cell>
          <cell r="V1169">
            <v>16828.199999999997</v>
          </cell>
          <cell r="W1169">
            <v>1522.3</v>
          </cell>
          <cell r="X1169">
            <v>18394.7</v>
          </cell>
          <cell r="Y1169">
            <v>975.3</v>
          </cell>
          <cell r="Z1169">
            <v>15261.4</v>
          </cell>
          <cell r="AA1169">
            <v>915.6</v>
          </cell>
          <cell r="AC1169">
            <v>829.1</v>
          </cell>
          <cell r="AD1169">
            <v>14618.5</v>
          </cell>
          <cell r="AE1169">
            <v>672.9</v>
          </cell>
          <cell r="AF1169">
            <v>24952.400000000001</v>
          </cell>
          <cell r="AG1169">
            <v>1278</v>
          </cell>
          <cell r="AH1169">
            <v>0</v>
          </cell>
          <cell r="AI1169">
            <v>128489.1</v>
          </cell>
          <cell r="AJ1169">
            <v>133414.5</v>
          </cell>
          <cell r="AK1169">
            <v>131988.6</v>
          </cell>
          <cell r="AM1169">
            <v>129139.4</v>
          </cell>
          <cell r="AN1169">
            <v>127129.60000000001</v>
          </cell>
          <cell r="AO1169">
            <v>126219.7</v>
          </cell>
          <cell r="AP1169">
            <v>125969.3</v>
          </cell>
          <cell r="AQ1169">
            <v>100285.8</v>
          </cell>
          <cell r="AR1169">
            <v>0</v>
          </cell>
          <cell r="AT1169">
            <v>0</v>
          </cell>
          <cell r="AV1169">
            <v>0</v>
          </cell>
          <cell r="AW1169">
            <v>0</v>
          </cell>
        </row>
        <row r="1170">
          <cell r="H1170" t="str">
            <v xml:space="preserve">Provisiones </v>
          </cell>
          <cell r="J1170">
            <v>0</v>
          </cell>
          <cell r="K1170">
            <v>0</v>
          </cell>
          <cell r="N1170">
            <v>0</v>
          </cell>
          <cell r="O1170">
            <v>0</v>
          </cell>
          <cell r="Q1170">
            <v>0</v>
          </cell>
          <cell r="R1170">
            <v>0</v>
          </cell>
          <cell r="T1170">
            <v>0</v>
          </cell>
          <cell r="U1170">
            <v>0</v>
          </cell>
          <cell r="V1170">
            <v>0</v>
          </cell>
          <cell r="W1170">
            <v>0</v>
          </cell>
          <cell r="X1170">
            <v>0</v>
          </cell>
          <cell r="Y1170">
            <v>0</v>
          </cell>
          <cell r="AD1170">
            <v>0</v>
          </cell>
          <cell r="AE1170">
            <v>0</v>
          </cell>
          <cell r="AF1170">
            <v>0</v>
          </cell>
          <cell r="AG1170">
            <v>0</v>
          </cell>
          <cell r="AH1170">
            <v>0</v>
          </cell>
          <cell r="AJ1170">
            <v>0</v>
          </cell>
          <cell r="AK1170">
            <v>0</v>
          </cell>
          <cell r="AM1170">
            <v>0</v>
          </cell>
          <cell r="AO1170">
            <v>0</v>
          </cell>
          <cell r="AP1170">
            <v>0</v>
          </cell>
          <cell r="AR1170">
            <v>0</v>
          </cell>
          <cell r="AT1170">
            <v>0</v>
          </cell>
          <cell r="AV1170">
            <v>0</v>
          </cell>
          <cell r="AW1170">
            <v>0</v>
          </cell>
        </row>
        <row r="1171">
          <cell r="A1171" t="str">
            <v>ICEBal&amp;PyGRMMM Col$TOTAL ACTIVO CORRIENTE</v>
          </cell>
          <cell r="B1171" t="str">
            <v>Bal&amp;PyG</v>
          </cell>
          <cell r="C1171" t="str">
            <v>ICE</v>
          </cell>
          <cell r="D1171" t="str">
            <v>R</v>
          </cell>
          <cell r="E1171" t="str">
            <v>M</v>
          </cell>
          <cell r="F1171" t="str">
            <v>MM Col$</v>
          </cell>
          <cell r="G1171" t="str">
            <v>LFS</v>
          </cell>
          <cell r="H1171" t="str">
            <v>TOTAL ACTIVO CORRIENTE</v>
          </cell>
          <cell r="J1171">
            <v>55847.5</v>
          </cell>
          <cell r="K1171">
            <v>45416.5</v>
          </cell>
          <cell r="L1171">
            <v>69935.299999999988</v>
          </cell>
          <cell r="M1171">
            <v>926889.4</v>
          </cell>
          <cell r="N1171">
            <v>69970.899999999994</v>
          </cell>
          <cell r="O1171">
            <v>42006.799999999996</v>
          </cell>
          <cell r="Q1171">
            <v>41769</v>
          </cell>
          <cell r="R1171">
            <v>67000.399999999994</v>
          </cell>
          <cell r="T1171">
            <v>65045.600000000006</v>
          </cell>
          <cell r="U1171">
            <v>41259.5</v>
          </cell>
          <cell r="V1171">
            <v>63553.7</v>
          </cell>
          <cell r="W1171">
            <v>43947.5</v>
          </cell>
          <cell r="X1171">
            <v>63711.3</v>
          </cell>
          <cell r="Y1171">
            <v>42218</v>
          </cell>
          <cell r="Z1171">
            <v>52062</v>
          </cell>
          <cell r="AA1171">
            <v>42563.6</v>
          </cell>
          <cell r="AC1171">
            <v>43859.199999999997</v>
          </cell>
          <cell r="AD1171">
            <v>47256.4</v>
          </cell>
          <cell r="AE1171">
            <v>44461.8</v>
          </cell>
          <cell r="AF1171">
            <v>58172.4</v>
          </cell>
          <cell r="AG1171">
            <v>36294.199999999997</v>
          </cell>
          <cell r="AH1171">
            <v>39668.699999999997</v>
          </cell>
          <cell r="AI1171">
            <v>167955.7</v>
          </cell>
          <cell r="AJ1171">
            <v>171184</v>
          </cell>
          <cell r="AK1171">
            <v>168225.7</v>
          </cell>
          <cell r="AL1171">
            <v>36556.1</v>
          </cell>
          <cell r="AM1171">
            <v>164581.20000000001</v>
          </cell>
          <cell r="AN1171">
            <v>162200.20000000001</v>
          </cell>
          <cell r="AO1171">
            <v>161168.1</v>
          </cell>
          <cell r="AP1171">
            <v>160967.5</v>
          </cell>
          <cell r="AQ1171">
            <v>135261.9</v>
          </cell>
          <cell r="AR1171">
            <v>35070.700000000004</v>
          </cell>
          <cell r="AT1171">
            <v>34917.100000000006</v>
          </cell>
          <cell r="AV1171">
            <v>35327.100000000006</v>
          </cell>
          <cell r="AW1171">
            <v>25857.8</v>
          </cell>
          <cell r="AX1171">
            <v>24946.9</v>
          </cell>
          <cell r="AY1171">
            <v>24727.9</v>
          </cell>
          <cell r="AZ1171">
            <v>15054.6</v>
          </cell>
          <cell r="BC1171">
            <v>5379.2</v>
          </cell>
        </row>
        <row r="1172">
          <cell r="A1172" t="str">
            <v>ICEBal&amp;PyGRMMM Col$</v>
          </cell>
          <cell r="B1172" t="str">
            <v>Bal&amp;PyG</v>
          </cell>
          <cell r="C1172" t="str">
            <v>ICE</v>
          </cell>
          <cell r="D1172" t="str">
            <v>R</v>
          </cell>
          <cell r="E1172" t="str">
            <v>M</v>
          </cell>
          <cell r="F1172" t="str">
            <v>MM Col$</v>
          </cell>
          <cell r="G1172" t="str">
            <v>LFS</v>
          </cell>
          <cell r="AX1172">
            <v>0</v>
          </cell>
        </row>
        <row r="1173">
          <cell r="A1173" t="str">
            <v>ICEBal&amp;PyGRMMM Col$INVERSIONES</v>
          </cell>
          <cell r="B1173" t="str">
            <v>Bal&amp;PyG</v>
          </cell>
          <cell r="C1173" t="str">
            <v>ICE</v>
          </cell>
          <cell r="D1173" t="str">
            <v>R</v>
          </cell>
          <cell r="E1173" t="str">
            <v>M</v>
          </cell>
          <cell r="F1173" t="str">
            <v>MM Col$</v>
          </cell>
          <cell r="G1173" t="str">
            <v>LFS</v>
          </cell>
          <cell r="H1173" t="str">
            <v>INVERSIONES</v>
          </cell>
          <cell r="J1173">
            <v>41095.500000000007</v>
          </cell>
          <cell r="K1173">
            <v>40936.5</v>
          </cell>
          <cell r="L1173">
            <v>31079.600000000002</v>
          </cell>
          <cell r="M1173">
            <v>53949.100000000006</v>
          </cell>
          <cell r="N1173">
            <v>31079.600000000002</v>
          </cell>
          <cell r="O1173">
            <v>53949.100000000006</v>
          </cell>
          <cell r="Q1173">
            <v>53920.600000000006</v>
          </cell>
          <cell r="R1173">
            <v>31279.599999999999</v>
          </cell>
          <cell r="T1173">
            <v>31279.599999999999</v>
          </cell>
          <cell r="U1173">
            <v>129673.9</v>
          </cell>
          <cell r="V1173">
            <v>31279.599999999999</v>
          </cell>
          <cell r="W1173">
            <v>121205.29999999999</v>
          </cell>
          <cell r="X1173">
            <v>31174.800000000003</v>
          </cell>
          <cell r="Y1173">
            <v>122492</v>
          </cell>
          <cell r="Z1173">
            <v>31174.800000000003</v>
          </cell>
          <cell r="AA1173">
            <v>121592.7</v>
          </cell>
          <cell r="AC1173">
            <v>116998.7</v>
          </cell>
          <cell r="AD1173">
            <v>41420.199999999997</v>
          </cell>
          <cell r="AE1173">
            <v>114576.5</v>
          </cell>
          <cell r="AF1173">
            <v>29009.1</v>
          </cell>
          <cell r="AG1173">
            <v>107469.09999999999</v>
          </cell>
          <cell r="AH1173">
            <v>102697.7</v>
          </cell>
          <cell r="AI1173">
            <v>87574.399999999994</v>
          </cell>
          <cell r="AJ1173">
            <v>86894.7</v>
          </cell>
          <cell r="AK1173">
            <v>97310.6</v>
          </cell>
          <cell r="AL1173">
            <v>226156.3</v>
          </cell>
          <cell r="AM1173">
            <v>81012</v>
          </cell>
          <cell r="AN1173">
            <v>73034.3</v>
          </cell>
          <cell r="AO1173">
            <v>39664.5</v>
          </cell>
          <cell r="AP1173">
            <v>40216.400000000001</v>
          </cell>
          <cell r="AQ1173">
            <v>57909.7</v>
          </cell>
          <cell r="AR1173">
            <v>55136.2</v>
          </cell>
          <cell r="AT1173">
            <v>54626.2</v>
          </cell>
          <cell r="AV1173">
            <v>54626.2</v>
          </cell>
          <cell r="AW1173">
            <v>55732.499999999993</v>
          </cell>
          <cell r="AX1173">
            <v>55732.499999999993</v>
          </cell>
          <cell r="AY1173">
            <v>50916.800000000003</v>
          </cell>
          <cell r="AZ1173">
            <v>51963.6</v>
          </cell>
          <cell r="BC1173">
            <v>55390.099999999991</v>
          </cell>
        </row>
        <row r="1174">
          <cell r="A1174" t="str">
            <v>ICEBal&amp;PyGRMMM Col$Controlantes y Permanentes  -A3</v>
          </cell>
          <cell r="B1174" t="str">
            <v>Bal&amp;PyG</v>
          </cell>
          <cell r="C1174" t="str">
            <v>ICE</v>
          </cell>
          <cell r="D1174" t="str">
            <v>R</v>
          </cell>
          <cell r="E1174" t="str">
            <v>M</v>
          </cell>
          <cell r="F1174" t="str">
            <v>MM Col$</v>
          </cell>
          <cell r="G1174" t="str">
            <v>LFS</v>
          </cell>
          <cell r="H1174" t="str">
            <v>Controlantes y Permanentes  -A3</v>
          </cell>
          <cell r="J1174">
            <v>48417.8</v>
          </cell>
          <cell r="K1174">
            <v>48397</v>
          </cell>
          <cell r="L1174">
            <v>38401.9</v>
          </cell>
          <cell r="M1174">
            <v>61123.9</v>
          </cell>
          <cell r="N1174">
            <v>38401.9</v>
          </cell>
          <cell r="O1174">
            <v>61123.9</v>
          </cell>
          <cell r="Q1174">
            <v>61122.3</v>
          </cell>
          <cell r="R1174">
            <v>38813.199999999997</v>
          </cell>
          <cell r="T1174">
            <v>38813.199999999997</v>
          </cell>
          <cell r="U1174">
            <v>136994.6</v>
          </cell>
          <cell r="V1174">
            <v>38813.199999999997</v>
          </cell>
          <cell r="W1174">
            <v>128526</v>
          </cell>
          <cell r="X1174">
            <v>38653</v>
          </cell>
          <cell r="Y1174">
            <v>129529.5</v>
          </cell>
          <cell r="Z1174">
            <v>38653</v>
          </cell>
          <cell r="AA1174">
            <v>128548.2</v>
          </cell>
          <cell r="AC1174">
            <v>123025.7</v>
          </cell>
          <cell r="AD1174">
            <v>48880.7</v>
          </cell>
          <cell r="AE1174">
            <v>120745.5</v>
          </cell>
          <cell r="AF1174">
            <v>36469.599999999999</v>
          </cell>
          <cell r="AG1174">
            <v>120076.9</v>
          </cell>
          <cell r="AH1174">
            <v>115305.5</v>
          </cell>
          <cell r="AI1174">
            <v>100654.7</v>
          </cell>
          <cell r="AJ1174">
            <v>100185</v>
          </cell>
          <cell r="AK1174">
            <v>111074</v>
          </cell>
          <cell r="AL1174">
            <v>107795.1</v>
          </cell>
          <cell r="AM1174">
            <v>94286.1</v>
          </cell>
          <cell r="AN1174">
            <v>86430.6</v>
          </cell>
          <cell r="AO1174">
            <v>53061.2</v>
          </cell>
          <cell r="AP1174">
            <v>50213</v>
          </cell>
          <cell r="AQ1174">
            <v>67880</v>
          </cell>
          <cell r="AR1174">
            <v>65106.5</v>
          </cell>
          <cell r="AT1174">
            <v>64596.5</v>
          </cell>
          <cell r="AV1174">
            <v>64596.5</v>
          </cell>
          <cell r="AW1174">
            <v>69095.899999999994</v>
          </cell>
          <cell r="AX1174">
            <v>69095.899999999994</v>
          </cell>
          <cell r="AY1174">
            <v>63820</v>
          </cell>
          <cell r="AZ1174">
            <v>64876.4</v>
          </cell>
          <cell r="BC1174">
            <v>73164.899999999994</v>
          </cell>
        </row>
        <row r="1175">
          <cell r="A1175" t="str">
            <v>ICEBal&amp;PyGRMMM Col$Derechos Fiduciarios, CDT</v>
          </cell>
          <cell r="B1175" t="str">
            <v>Bal&amp;PyG</v>
          </cell>
          <cell r="C1175" t="str">
            <v>ICE</v>
          </cell>
          <cell r="D1175" t="str">
            <v>R</v>
          </cell>
          <cell r="E1175" t="str">
            <v>M</v>
          </cell>
          <cell r="F1175" t="str">
            <v>MM Col$</v>
          </cell>
          <cell r="G1175" t="str">
            <v>LFS</v>
          </cell>
          <cell r="H1175" t="str">
            <v>Derechos Fiduciarios, CDT</v>
          </cell>
          <cell r="J1175">
            <v>0</v>
          </cell>
          <cell r="K1175">
            <v>0</v>
          </cell>
          <cell r="L1175">
            <v>0</v>
          </cell>
          <cell r="N1175">
            <v>0</v>
          </cell>
          <cell r="O1175">
            <v>0</v>
          </cell>
          <cell r="Q1175">
            <v>0</v>
          </cell>
          <cell r="R1175">
            <v>0</v>
          </cell>
          <cell r="T1175">
            <v>0</v>
          </cell>
          <cell r="U1175">
            <v>0</v>
          </cell>
          <cell r="V1175">
            <v>0</v>
          </cell>
          <cell r="W1175">
            <v>0</v>
          </cell>
          <cell r="X1175">
            <v>0</v>
          </cell>
          <cell r="Y1175">
            <v>0</v>
          </cell>
          <cell r="Z1175">
            <v>0</v>
          </cell>
          <cell r="AA1175">
            <v>0</v>
          </cell>
          <cell r="AD1175">
            <v>0</v>
          </cell>
          <cell r="AE1175">
            <v>0</v>
          </cell>
          <cell r="AF1175">
            <v>0</v>
          </cell>
          <cell r="AG1175">
            <v>0</v>
          </cell>
          <cell r="AH1175">
            <v>0</v>
          </cell>
          <cell r="AJ1175">
            <v>0</v>
          </cell>
          <cell r="AK1175">
            <v>0</v>
          </cell>
          <cell r="AL1175">
            <v>131640.29999999999</v>
          </cell>
          <cell r="AM1175">
            <v>0</v>
          </cell>
          <cell r="AN1175">
            <v>0</v>
          </cell>
          <cell r="AO1175">
            <v>0</v>
          </cell>
          <cell r="AP1175">
            <v>0</v>
          </cell>
          <cell r="AR1175">
            <v>0</v>
          </cell>
          <cell r="AT1175">
            <v>0</v>
          </cell>
          <cell r="AV1175">
            <v>0</v>
          </cell>
          <cell r="AW1175">
            <v>0</v>
          </cell>
          <cell r="AX1175">
            <v>0</v>
          </cell>
          <cell r="AY1175">
            <v>0</v>
          </cell>
          <cell r="AZ1175">
            <v>0</v>
          </cell>
          <cell r="BC1175">
            <v>0</v>
          </cell>
        </row>
        <row r="1176">
          <cell r="A1176" t="str">
            <v>ICEBal&amp;PyGRMMM Col$Clubes Sociales</v>
          </cell>
          <cell r="B1176" t="str">
            <v>Bal&amp;PyG</v>
          </cell>
          <cell r="C1176" t="str">
            <v>ICE</v>
          </cell>
          <cell r="D1176" t="str">
            <v>R</v>
          </cell>
          <cell r="E1176" t="str">
            <v>M</v>
          </cell>
          <cell r="F1176" t="str">
            <v>MM Col$</v>
          </cell>
          <cell r="G1176" t="str">
            <v>LFS</v>
          </cell>
          <cell r="H1176" t="str">
            <v>Clubes Sociales</v>
          </cell>
          <cell r="J1176">
            <v>66.900000000000006</v>
          </cell>
          <cell r="K1176">
            <v>66.900000000000006</v>
          </cell>
          <cell r="L1176">
            <v>66.900000000000006</v>
          </cell>
          <cell r="M1176">
            <v>66.900000000000006</v>
          </cell>
          <cell r="N1176">
            <v>66.900000000000006</v>
          </cell>
          <cell r="O1176">
            <v>66.900000000000006</v>
          </cell>
          <cell r="Q1176">
            <v>66.900000000000006</v>
          </cell>
          <cell r="R1176">
            <v>66.900000000000006</v>
          </cell>
          <cell r="T1176">
            <v>66.900000000000006</v>
          </cell>
          <cell r="U1176">
            <v>66.900000000000006</v>
          </cell>
          <cell r="V1176">
            <v>66.900000000000006</v>
          </cell>
          <cell r="W1176">
            <v>66.900000000000006</v>
          </cell>
          <cell r="X1176">
            <v>66.900000000000006</v>
          </cell>
          <cell r="Y1176">
            <v>66.900000000000006</v>
          </cell>
          <cell r="Z1176">
            <v>66.900000000000006</v>
          </cell>
          <cell r="AA1176">
            <v>66.900000000000006</v>
          </cell>
          <cell r="AD1176">
            <v>66.900000000000006</v>
          </cell>
          <cell r="AE1176">
            <v>0</v>
          </cell>
          <cell r="AF1176">
            <v>66.900000000000006</v>
          </cell>
          <cell r="AG1176">
            <v>0</v>
          </cell>
          <cell r="AJ1176">
            <v>0</v>
          </cell>
          <cell r="AK1176">
            <v>0</v>
          </cell>
          <cell r="AM1176">
            <v>0</v>
          </cell>
          <cell r="AO1176">
            <v>0</v>
          </cell>
          <cell r="AP1176">
            <v>0</v>
          </cell>
        </row>
        <row r="1177">
          <cell r="A1177" t="str">
            <v>ICEBal&amp;PyGRMMM Col$Provisiones  -A4</v>
          </cell>
          <cell r="B1177" t="str">
            <v>Bal&amp;PyG</v>
          </cell>
          <cell r="C1177" t="str">
            <v>ICE</v>
          </cell>
          <cell r="D1177" t="str">
            <v>R</v>
          </cell>
          <cell r="E1177" t="str">
            <v>M</v>
          </cell>
          <cell r="F1177" t="str">
            <v>MM Col$</v>
          </cell>
          <cell r="G1177" t="str">
            <v>LFS</v>
          </cell>
          <cell r="H1177" t="str">
            <v>Provisiones  -A4</v>
          </cell>
          <cell r="J1177">
            <v>-7389.2</v>
          </cell>
          <cell r="K1177">
            <v>-7527.4</v>
          </cell>
          <cell r="L1177">
            <v>-7389.2</v>
          </cell>
          <cell r="M1177">
            <v>-7241.7</v>
          </cell>
          <cell r="N1177">
            <v>-7389.2</v>
          </cell>
          <cell r="O1177">
            <v>-7241.7</v>
          </cell>
          <cell r="Q1177">
            <v>-7268.6</v>
          </cell>
          <cell r="R1177">
            <v>-7600.5</v>
          </cell>
          <cell r="T1177">
            <v>-7600.5</v>
          </cell>
          <cell r="U1177">
            <v>-7387.6</v>
          </cell>
          <cell r="V1177">
            <v>-7600.5</v>
          </cell>
          <cell r="W1177">
            <v>-7387.6</v>
          </cell>
          <cell r="X1177">
            <v>-7545.1</v>
          </cell>
          <cell r="Y1177">
            <v>-7104.4</v>
          </cell>
          <cell r="Z1177">
            <v>-7545.1</v>
          </cell>
          <cell r="AA1177">
            <v>-7022.4</v>
          </cell>
          <cell r="AC1177">
            <v>-6093.9</v>
          </cell>
          <cell r="AD1177">
            <v>-7527.4</v>
          </cell>
          <cell r="AE1177">
            <v>-6169</v>
          </cell>
          <cell r="AF1177">
            <v>-7527.4</v>
          </cell>
          <cell r="AG1177">
            <v>-12607.8</v>
          </cell>
          <cell r="AH1177">
            <v>-12607.8</v>
          </cell>
          <cell r="AI1177">
            <v>-13080.3</v>
          </cell>
          <cell r="AJ1177">
            <v>-13290.3</v>
          </cell>
          <cell r="AK1177">
            <v>-13763.4</v>
          </cell>
          <cell r="AL1177">
            <v>-13279.1</v>
          </cell>
          <cell r="AM1177">
            <v>-13274.1</v>
          </cell>
          <cell r="AN1177">
            <v>-13396.3</v>
          </cell>
          <cell r="AO1177">
            <v>-13396.7</v>
          </cell>
          <cell r="AP1177">
            <v>-9996.6</v>
          </cell>
          <cell r="AQ1177">
            <v>-9970.2999999999993</v>
          </cell>
          <cell r="AR1177">
            <v>-9970.2999999999993</v>
          </cell>
          <cell r="AT1177">
            <v>-9970.2999999999993</v>
          </cell>
          <cell r="AV1177">
            <v>-9970.2999999999993</v>
          </cell>
          <cell r="AW1177">
            <v>-13363.4</v>
          </cell>
          <cell r="AX1177">
            <v>-13363.4</v>
          </cell>
          <cell r="AY1177">
            <v>-12903.2</v>
          </cell>
          <cell r="AZ1177">
            <v>-12912.8</v>
          </cell>
          <cell r="BC1177">
            <v>-17774.8</v>
          </cell>
        </row>
        <row r="1178">
          <cell r="A1178" t="str">
            <v>ICEBal&amp;PyGRMMM Col$DEUDORES LARGO PLAZO</v>
          </cell>
          <cell r="B1178" t="str">
            <v>Bal&amp;PyG</v>
          </cell>
          <cell r="C1178" t="str">
            <v>ICE</v>
          </cell>
          <cell r="D1178" t="str">
            <v>R</v>
          </cell>
          <cell r="E1178" t="str">
            <v>M</v>
          </cell>
          <cell r="F1178" t="str">
            <v>MM Col$</v>
          </cell>
          <cell r="G1178" t="str">
            <v>LFS</v>
          </cell>
          <cell r="H1178" t="str">
            <v>DEUDORES LARGO PLAZO</v>
          </cell>
          <cell r="J1178">
            <v>3459.4</v>
          </cell>
          <cell r="K1178">
            <v>18688.099999999999</v>
          </cell>
          <cell r="L1178">
            <v>4406.2</v>
          </cell>
          <cell r="M1178">
            <v>20029.800000000003</v>
          </cell>
          <cell r="N1178">
            <v>4453</v>
          </cell>
          <cell r="O1178">
            <v>5852.6</v>
          </cell>
          <cell r="Q1178">
            <v>5852.6</v>
          </cell>
          <cell r="R1178">
            <v>8305.2999999999993</v>
          </cell>
          <cell r="T1178">
            <v>9811.5</v>
          </cell>
          <cell r="U1178">
            <v>4852.6000000000004</v>
          </cell>
          <cell r="V1178">
            <v>11059.6</v>
          </cell>
          <cell r="W1178">
            <v>2527.9</v>
          </cell>
          <cell r="X1178">
            <v>12304.4</v>
          </cell>
          <cell r="Y1178">
            <v>2527.9</v>
          </cell>
          <cell r="Z1178">
            <v>15593.5</v>
          </cell>
          <cell r="AA1178">
            <v>3850.7</v>
          </cell>
          <cell r="AC1178">
            <v>2777.6</v>
          </cell>
          <cell r="AD1178">
            <v>16439.400000000001</v>
          </cell>
          <cell r="AE1178">
            <v>3280.5</v>
          </cell>
          <cell r="AF1178">
            <v>17633.900000000001</v>
          </cell>
          <cell r="AG1178">
            <v>7084.4</v>
          </cell>
          <cell r="AH1178">
            <v>2452.9</v>
          </cell>
          <cell r="AI1178">
            <v>3037</v>
          </cell>
          <cell r="AJ1178">
            <v>3037</v>
          </cell>
          <cell r="AK1178">
            <v>3037</v>
          </cell>
          <cell r="AL1178">
            <v>2452.9</v>
          </cell>
          <cell r="AM1178">
            <v>2452.9</v>
          </cell>
          <cell r="AN1178">
            <v>2452.9</v>
          </cell>
          <cell r="AO1178">
            <v>2452.9</v>
          </cell>
          <cell r="AP1178">
            <v>0</v>
          </cell>
          <cell r="AQ1178">
            <v>2452.9</v>
          </cell>
          <cell r="AR1178">
            <v>2048.4</v>
          </cell>
          <cell r="AT1178">
            <v>2048.4</v>
          </cell>
          <cell r="AV1178">
            <v>2048.4</v>
          </cell>
          <cell r="AW1178">
            <v>2048.4</v>
          </cell>
          <cell r="AX1178">
            <v>2048.4</v>
          </cell>
          <cell r="AY1178">
            <v>2048.4</v>
          </cell>
          <cell r="AZ1178">
            <v>2048.4</v>
          </cell>
          <cell r="BC1178">
            <v>2048.4</v>
          </cell>
        </row>
        <row r="1179">
          <cell r="A1179" t="str">
            <v>ICEBal&amp;PyGRMMM Col$Cuentas por cobrar Directores</v>
          </cell>
          <cell r="B1179" t="str">
            <v>Bal&amp;PyG</v>
          </cell>
          <cell r="C1179" t="str">
            <v>ICE</v>
          </cell>
          <cell r="D1179" t="str">
            <v>R</v>
          </cell>
          <cell r="E1179" t="str">
            <v>M</v>
          </cell>
          <cell r="F1179" t="str">
            <v>MM Col$</v>
          </cell>
          <cell r="G1179" t="str">
            <v>LFS</v>
          </cell>
          <cell r="H1179" t="str">
            <v>Cuentas por cobrar Directores</v>
          </cell>
          <cell r="J1179">
            <v>2227.9</v>
          </cell>
          <cell r="K1179">
            <v>2527.9</v>
          </cell>
          <cell r="L1179">
            <v>3127.9</v>
          </cell>
          <cell r="M1179">
            <v>2527.9</v>
          </cell>
          <cell r="N1179">
            <v>3127.9</v>
          </cell>
          <cell r="O1179">
            <v>2527.9</v>
          </cell>
          <cell r="Q1179">
            <v>2527.9</v>
          </cell>
          <cell r="R1179">
            <v>3127.9</v>
          </cell>
          <cell r="T1179">
            <v>6683.6</v>
          </cell>
          <cell r="U1179">
            <v>2324.6999999999998</v>
          </cell>
          <cell r="V1179">
            <v>3127.9</v>
          </cell>
          <cell r="X1179">
            <v>3127.9</v>
          </cell>
          <cell r="Z1179">
            <v>3127.9</v>
          </cell>
          <cell r="AA1179">
            <v>2527.9</v>
          </cell>
          <cell r="AC1179">
            <v>2452.9</v>
          </cell>
          <cell r="AD1179">
            <v>2527.9</v>
          </cell>
          <cell r="AE1179">
            <v>2452.9</v>
          </cell>
          <cell r="AF1179">
            <v>2527.9</v>
          </cell>
          <cell r="AG1179">
            <v>2452.9</v>
          </cell>
          <cell r="AI1179">
            <v>2452.9</v>
          </cell>
          <cell r="AJ1179">
            <v>584.1</v>
          </cell>
          <cell r="AK1179">
            <v>2452.9</v>
          </cell>
          <cell r="AM1179">
            <v>0</v>
          </cell>
          <cell r="AP1179">
            <v>2452.9</v>
          </cell>
        </row>
        <row r="1180">
          <cell r="A1180" t="str">
            <v>ICEBal&amp;PyGRMMM Col$Prestamos  a  Particulares</v>
          </cell>
          <cell r="B1180" t="str">
            <v>Bal&amp;PyG</v>
          </cell>
          <cell r="C1180" t="str">
            <v>ICE</v>
          </cell>
          <cell r="D1180" t="str">
            <v>R</v>
          </cell>
          <cell r="E1180" t="str">
            <v>M</v>
          </cell>
          <cell r="F1180" t="str">
            <v>MM Col$</v>
          </cell>
          <cell r="G1180" t="str">
            <v>LFS</v>
          </cell>
          <cell r="H1180" t="str">
            <v>Prestamos  a  Particulares</v>
          </cell>
          <cell r="J1180">
            <v>1231.5</v>
          </cell>
          <cell r="K1180">
            <v>16160.2</v>
          </cell>
          <cell r="L1180">
            <v>1278.3</v>
          </cell>
          <cell r="M1180">
            <v>17501.900000000001</v>
          </cell>
          <cell r="N1180">
            <v>1325.1</v>
          </cell>
          <cell r="O1180">
            <v>3324.7</v>
          </cell>
          <cell r="Q1180">
            <v>3324.7</v>
          </cell>
          <cell r="R1180">
            <v>5177.3999999999996</v>
          </cell>
          <cell r="T1180">
            <v>3127.9</v>
          </cell>
          <cell r="U1180">
            <v>2527.9</v>
          </cell>
          <cell r="V1180">
            <v>7931.7</v>
          </cell>
          <cell r="X1180">
            <v>9176.5</v>
          </cell>
          <cell r="Y1180">
            <v>2324.6999999999998</v>
          </cell>
          <cell r="Z1180">
            <v>12465.6</v>
          </cell>
          <cell r="AA1180">
            <v>1322.8</v>
          </cell>
          <cell r="AC1180">
            <v>324.7</v>
          </cell>
          <cell r="AD1180">
            <v>13911.5</v>
          </cell>
          <cell r="AE1180">
            <v>827.6</v>
          </cell>
          <cell r="AF1180">
            <v>15106</v>
          </cell>
          <cell r="AG1180">
            <v>4631.5</v>
          </cell>
          <cell r="AI1180">
            <v>584.1</v>
          </cell>
          <cell r="AJ1180">
            <v>2452.9</v>
          </cell>
          <cell r="AK1180">
            <v>584.1</v>
          </cell>
          <cell r="AM1180">
            <v>2452.9</v>
          </cell>
        </row>
        <row r="1181">
          <cell r="A1181" t="str">
            <v>ICEBal&amp;PyGRMMM Col$PROPIEDADES, PLANTA Y EQUIPO</v>
          </cell>
          <cell r="B1181" t="str">
            <v>Bal&amp;PyG</v>
          </cell>
          <cell r="C1181" t="str">
            <v>ICE</v>
          </cell>
          <cell r="D1181" t="str">
            <v>R</v>
          </cell>
          <cell r="E1181" t="str">
            <v>M</v>
          </cell>
          <cell r="F1181" t="str">
            <v>MM Col$</v>
          </cell>
          <cell r="G1181" t="str">
            <v>LFS</v>
          </cell>
          <cell r="H1181" t="str">
            <v>PROPIEDADES, PLANTA Y EQUIPO</v>
          </cell>
          <cell r="J1181">
            <v>33.5</v>
          </cell>
          <cell r="K1181">
            <v>40.700000000000003</v>
          </cell>
          <cell r="L1181">
            <v>34.1</v>
          </cell>
          <cell r="M1181">
            <v>41.3</v>
          </cell>
          <cell r="N1181">
            <v>34.700000000000003</v>
          </cell>
          <cell r="O1181">
            <v>41.9</v>
          </cell>
          <cell r="Q1181">
            <v>42.5</v>
          </cell>
          <cell r="R1181">
            <v>35.9</v>
          </cell>
          <cell r="T1181">
            <v>36.5</v>
          </cell>
          <cell r="U1181">
            <v>43.7</v>
          </cell>
          <cell r="V1181">
            <v>37.1</v>
          </cell>
          <cell r="W1181">
            <v>44.3</v>
          </cell>
          <cell r="X1181">
            <v>37.1</v>
          </cell>
          <cell r="Y1181">
            <v>44.9</v>
          </cell>
          <cell r="Z1181">
            <v>38.299999999999997</v>
          </cell>
          <cell r="AA1181">
            <v>45.5</v>
          </cell>
          <cell r="AD1181">
            <v>39.5</v>
          </cell>
          <cell r="AE1181">
            <v>0</v>
          </cell>
          <cell r="AF1181">
            <v>40.700000000000003</v>
          </cell>
          <cell r="AG1181">
            <v>0</v>
          </cell>
          <cell r="AJ1181">
            <v>0</v>
          </cell>
          <cell r="AK1181">
            <v>0</v>
          </cell>
          <cell r="AM1181">
            <v>0</v>
          </cell>
          <cell r="AO1181">
            <v>0</v>
          </cell>
          <cell r="AP1181">
            <v>0</v>
          </cell>
        </row>
        <row r="1182">
          <cell r="A1182" t="str">
            <v>ICEBal&amp;PyGRMMM Col$OTROS ACTIVOS</v>
          </cell>
          <cell r="B1182" t="str">
            <v>Bal&amp;PyG</v>
          </cell>
          <cell r="C1182" t="str">
            <v>ICE</v>
          </cell>
          <cell r="D1182" t="str">
            <v>R</v>
          </cell>
          <cell r="E1182" t="str">
            <v>M</v>
          </cell>
          <cell r="F1182" t="str">
            <v>MM Col$</v>
          </cell>
          <cell r="G1182" t="str">
            <v>LFS</v>
          </cell>
          <cell r="H1182" t="str">
            <v>OTROS ACTIVOS</v>
          </cell>
          <cell r="J1182">
            <v>74.7</v>
          </cell>
          <cell r="K1182">
            <v>537.9</v>
          </cell>
          <cell r="L1182">
            <v>74.7</v>
          </cell>
          <cell r="M1182">
            <v>537.79999999999995</v>
          </cell>
          <cell r="N1182">
            <v>74.7</v>
          </cell>
          <cell r="O1182">
            <v>537.9</v>
          </cell>
          <cell r="Q1182">
            <v>537.9</v>
          </cell>
          <cell r="R1182">
            <v>74.7</v>
          </cell>
          <cell r="T1182">
            <v>74.7</v>
          </cell>
          <cell r="U1182">
            <v>537.79999999999995</v>
          </cell>
          <cell r="V1182">
            <v>74.7</v>
          </cell>
          <cell r="W1182">
            <v>537.9</v>
          </cell>
          <cell r="X1182">
            <v>74.400000000000006</v>
          </cell>
          <cell r="Y1182">
            <v>537.9</v>
          </cell>
          <cell r="Z1182">
            <v>74.5</v>
          </cell>
          <cell r="AA1182">
            <v>538</v>
          </cell>
          <cell r="AC1182">
            <v>120.80000000000001</v>
          </cell>
          <cell r="AD1182">
            <v>537.9</v>
          </cell>
          <cell r="AE1182">
            <v>0</v>
          </cell>
          <cell r="AF1182">
            <v>537.9</v>
          </cell>
          <cell r="AG1182">
            <v>0</v>
          </cell>
          <cell r="AH1182">
            <v>0</v>
          </cell>
          <cell r="AJ1182">
            <v>0</v>
          </cell>
          <cell r="AK1182">
            <v>0</v>
          </cell>
          <cell r="AL1182">
            <v>0</v>
          </cell>
          <cell r="AM1182">
            <v>0</v>
          </cell>
          <cell r="AN1182">
            <v>0</v>
          </cell>
          <cell r="AO1182">
            <v>0</v>
          </cell>
          <cell r="AP1182">
            <v>0</v>
          </cell>
          <cell r="AR1182">
            <v>0</v>
          </cell>
          <cell r="AT1182">
            <v>0</v>
          </cell>
          <cell r="AV1182">
            <v>0</v>
          </cell>
          <cell r="AY1182">
            <v>0</v>
          </cell>
          <cell r="AZ1182">
            <v>0</v>
          </cell>
          <cell r="BC1182">
            <v>0</v>
          </cell>
        </row>
        <row r="1183">
          <cell r="A1183" t="str">
            <v>ICEBal&amp;PyGRMMM Col$Diversos</v>
          </cell>
          <cell r="B1183" t="str">
            <v>Bal&amp;PyG</v>
          </cell>
          <cell r="C1183" t="str">
            <v>ICE</v>
          </cell>
          <cell r="D1183" t="str">
            <v>R</v>
          </cell>
          <cell r="E1183" t="str">
            <v>M</v>
          </cell>
          <cell r="F1183" t="str">
            <v>MM Col$</v>
          </cell>
          <cell r="G1183" t="str">
            <v>LFS</v>
          </cell>
          <cell r="H1183" t="str">
            <v>Diversos</v>
          </cell>
        </row>
        <row r="1184">
          <cell r="A1184" t="str">
            <v>ICEBal&amp;PyGRMMM Col$VALORIZACIONES</v>
          </cell>
          <cell r="B1184" t="str">
            <v>Bal&amp;PyG</v>
          </cell>
          <cell r="C1184" t="str">
            <v>ICE</v>
          </cell>
          <cell r="D1184" t="str">
            <v>R</v>
          </cell>
          <cell r="E1184" t="str">
            <v>M</v>
          </cell>
          <cell r="F1184" t="str">
            <v>MM Col$</v>
          </cell>
          <cell r="G1184" t="str">
            <v>LFS</v>
          </cell>
          <cell r="H1184" t="str">
            <v>VALORIZACIONES</v>
          </cell>
          <cell r="J1184">
            <v>41246.800000000003</v>
          </cell>
          <cell r="K1184">
            <v>44524.5</v>
          </cell>
          <cell r="L1184">
            <v>40914.699999999997</v>
          </cell>
          <cell r="M1184">
            <v>44538.400000000001</v>
          </cell>
          <cell r="N1184">
            <v>41052.199999999997</v>
          </cell>
          <cell r="O1184">
            <v>44894.2</v>
          </cell>
          <cell r="Q1184">
            <v>36203.1</v>
          </cell>
          <cell r="R1184">
            <v>50251.8</v>
          </cell>
          <cell r="T1184">
            <v>50918.9</v>
          </cell>
          <cell r="U1184">
            <v>46085.4</v>
          </cell>
          <cell r="V1184">
            <v>50693.4</v>
          </cell>
          <cell r="W1184">
            <v>50183.9</v>
          </cell>
          <cell r="X1184">
            <v>51505.7</v>
          </cell>
          <cell r="Y1184">
            <v>47857.2</v>
          </cell>
          <cell r="Z1184">
            <v>51424.4</v>
          </cell>
          <cell r="AA1184">
            <v>51215.7</v>
          </cell>
          <cell r="AC1184">
            <v>50462.8</v>
          </cell>
          <cell r="AD1184">
            <v>45313</v>
          </cell>
          <cell r="AE1184">
            <v>42993.2</v>
          </cell>
          <cell r="AF1184">
            <v>44792.9</v>
          </cell>
          <cell r="AG1184">
            <v>45789.9</v>
          </cell>
          <cell r="AH1184">
            <v>49596.3</v>
          </cell>
          <cell r="AI1184">
            <v>40600.9</v>
          </cell>
          <cell r="AJ1184">
            <v>39751.5</v>
          </cell>
          <cell r="AK1184">
            <v>37957.800000000003</v>
          </cell>
          <cell r="AL1184">
            <v>33438.400000000001</v>
          </cell>
          <cell r="AM1184">
            <v>30332</v>
          </cell>
          <cell r="AN1184">
            <v>29084.6</v>
          </cell>
          <cell r="AO1184">
            <v>33190.1</v>
          </cell>
          <cell r="AP1184">
            <v>20004.2</v>
          </cell>
          <cell r="AQ1184">
            <v>94357.3</v>
          </cell>
          <cell r="AR1184">
            <v>88734.6</v>
          </cell>
          <cell r="AT1184">
            <v>92768.9</v>
          </cell>
          <cell r="AV1184">
            <v>93674.4</v>
          </cell>
          <cell r="AW1184">
            <v>91361</v>
          </cell>
          <cell r="AX1184">
            <v>92061.2</v>
          </cell>
          <cell r="AY1184">
            <v>86485.6</v>
          </cell>
          <cell r="AZ1184">
            <v>79163.399999999994</v>
          </cell>
          <cell r="BC1184">
            <v>69799.5</v>
          </cell>
        </row>
        <row r="1185">
          <cell r="A1185" t="str">
            <v>ICEBal&amp;PyGRMMM Col$Permanentes -A5</v>
          </cell>
          <cell r="B1185" t="str">
            <v>Bal&amp;PyG</v>
          </cell>
          <cell r="C1185" t="str">
            <v>ICE</v>
          </cell>
          <cell r="D1185" t="str">
            <v>R</v>
          </cell>
          <cell r="E1185" t="str">
            <v>M</v>
          </cell>
          <cell r="F1185" t="str">
            <v>MM Col$</v>
          </cell>
          <cell r="G1185" t="str">
            <v>LFS</v>
          </cell>
          <cell r="H1185" t="str">
            <v>Permanentes -A5</v>
          </cell>
        </row>
        <row r="1186">
          <cell r="A1186" t="str">
            <v>ICEBal&amp;PyGRMMM Col$TOTAL DEL ACTIVO</v>
          </cell>
          <cell r="B1186" t="str">
            <v>Bal&amp;PyG</v>
          </cell>
          <cell r="C1186" t="str">
            <v>ICE</v>
          </cell>
          <cell r="D1186" t="str">
            <v>R</v>
          </cell>
          <cell r="E1186" t="str">
            <v>M</v>
          </cell>
          <cell r="F1186" t="str">
            <v>MM Col$</v>
          </cell>
          <cell r="G1186" t="str">
            <v>LFS</v>
          </cell>
          <cell r="H1186" t="str">
            <v>TOTAL DEL ACTIVO</v>
          </cell>
          <cell r="J1186">
            <v>141757.4</v>
          </cell>
          <cell r="K1186">
            <v>150144.20000000001</v>
          </cell>
          <cell r="L1186">
            <v>146444.59999999998</v>
          </cell>
          <cell r="M1186">
            <v>1045985.8000000002</v>
          </cell>
          <cell r="N1186">
            <v>146665.09999999998</v>
          </cell>
          <cell r="O1186">
            <v>147282.5</v>
          </cell>
          <cell r="Q1186">
            <v>138325.70000000001</v>
          </cell>
          <cell r="R1186">
            <v>156947.70000000001</v>
          </cell>
          <cell r="T1186">
            <v>157092.1</v>
          </cell>
          <cell r="U1186">
            <v>222452.9</v>
          </cell>
          <cell r="V1186">
            <v>156698.1</v>
          </cell>
          <cell r="W1186">
            <v>220771.49999999997</v>
          </cell>
          <cell r="X1186">
            <v>158807.70000000001</v>
          </cell>
          <cell r="Y1186">
            <v>218002.59999999998</v>
          </cell>
          <cell r="Z1186">
            <v>150367.5</v>
          </cell>
          <cell r="AA1186">
            <v>219806.2</v>
          </cell>
          <cell r="AC1186">
            <v>214219.1</v>
          </cell>
          <cell r="AD1186">
            <v>151006.39999999999</v>
          </cell>
          <cell r="AE1186">
            <v>205312</v>
          </cell>
          <cell r="AF1186">
            <v>150186.9</v>
          </cell>
          <cell r="AG1186">
            <v>196637.59999999998</v>
          </cell>
          <cell r="AH1186">
            <v>194415.6</v>
          </cell>
          <cell r="AI1186">
            <v>299168</v>
          </cell>
          <cell r="AJ1186">
            <v>300867.20000000001</v>
          </cell>
          <cell r="AK1186">
            <v>306531.10000000003</v>
          </cell>
          <cell r="AL1186">
            <v>298603.7</v>
          </cell>
          <cell r="AM1186">
            <v>278378.09999999998</v>
          </cell>
          <cell r="AN1186">
            <v>266772</v>
          </cell>
          <cell r="AO1186">
            <v>236475.6</v>
          </cell>
          <cell r="AP1186">
            <v>223641</v>
          </cell>
          <cell r="AQ1186">
            <v>289981.8</v>
          </cell>
          <cell r="AR1186">
            <v>180989.9</v>
          </cell>
          <cell r="AT1186">
            <v>184360.59999999998</v>
          </cell>
          <cell r="AV1186">
            <v>185676.1</v>
          </cell>
          <cell r="AW1186">
            <v>174999.69999999998</v>
          </cell>
          <cell r="AX1186">
            <v>174789</v>
          </cell>
          <cell r="AY1186">
            <v>164178.70000000001</v>
          </cell>
          <cell r="AZ1186">
            <v>148230</v>
          </cell>
          <cell r="BC1186">
            <v>132617.19999999998</v>
          </cell>
        </row>
        <row r="1187">
          <cell r="A1187" t="str">
            <v>ICEBal&amp;PyGRMMM Col$CUENTAS DE ORDEN</v>
          </cell>
          <cell r="B1187" t="str">
            <v>Bal&amp;PyG</v>
          </cell>
          <cell r="C1187" t="str">
            <v>ICE</v>
          </cell>
          <cell r="D1187" t="str">
            <v>R</v>
          </cell>
          <cell r="E1187" t="str">
            <v>M</v>
          </cell>
          <cell r="F1187" t="str">
            <v>MM Col$</v>
          </cell>
          <cell r="G1187" t="str">
            <v>LFS</v>
          </cell>
          <cell r="H1187" t="str">
            <v>CUENTAS DE ORDEN</v>
          </cell>
          <cell r="J1187">
            <v>271753.40000000002</v>
          </cell>
          <cell r="K1187">
            <v>282806</v>
          </cell>
          <cell r="L1187">
            <v>271756.79999999999</v>
          </cell>
          <cell r="M1187">
            <v>285232.40000000002</v>
          </cell>
          <cell r="N1187">
            <v>271756.79999999999</v>
          </cell>
          <cell r="O1187">
            <v>270857.3</v>
          </cell>
          <cell r="Q1187">
            <v>270857.3</v>
          </cell>
          <cell r="R1187">
            <v>274152.59999999998</v>
          </cell>
          <cell r="T1187">
            <v>275350.59999999998</v>
          </cell>
          <cell r="U1187">
            <v>270857.3</v>
          </cell>
          <cell r="V1187">
            <v>276548.5</v>
          </cell>
          <cell r="W1187">
            <v>272270</v>
          </cell>
          <cell r="X1187">
            <v>277746.40000000002</v>
          </cell>
          <cell r="Y1187">
            <v>272270</v>
          </cell>
          <cell r="Z1187">
            <v>280557.3</v>
          </cell>
          <cell r="AA1187">
            <v>272270</v>
          </cell>
          <cell r="AC1187">
            <v>110997.9</v>
          </cell>
          <cell r="AD1187">
            <v>280557.3</v>
          </cell>
          <cell r="AE1187">
            <v>110997.9</v>
          </cell>
          <cell r="AF1187">
            <v>282806</v>
          </cell>
          <cell r="AG1187">
            <v>113692.4</v>
          </cell>
          <cell r="AH1187">
            <v>113692.4</v>
          </cell>
          <cell r="AI1187">
            <v>113692.4</v>
          </cell>
          <cell r="AJ1187">
            <v>113692.4</v>
          </cell>
          <cell r="AK1187">
            <v>113692.4</v>
          </cell>
          <cell r="AL1187">
            <v>113692.4</v>
          </cell>
          <cell r="AM1187">
            <v>113692.4</v>
          </cell>
          <cell r="AN1187">
            <v>113692.4</v>
          </cell>
          <cell r="AO1187">
            <v>113692.4</v>
          </cell>
          <cell r="AP1187">
            <v>113692.4</v>
          </cell>
          <cell r="AQ1187">
            <v>55911.6</v>
          </cell>
          <cell r="AR1187">
            <v>55911.6</v>
          </cell>
          <cell r="AT1187">
            <v>55911.6</v>
          </cell>
          <cell r="AV1187">
            <v>55911.6</v>
          </cell>
          <cell r="AW1187">
            <v>46686.3</v>
          </cell>
          <cell r="AX1187">
            <v>46686.3</v>
          </cell>
          <cell r="AY1187">
            <v>46686.3</v>
          </cell>
          <cell r="AZ1187">
            <v>88882.2</v>
          </cell>
          <cell r="BC1187">
            <v>92907.8</v>
          </cell>
          <cell r="BY1187">
            <v>0</v>
          </cell>
        </row>
        <row r="1188">
          <cell r="A1188" t="str">
            <v>ICEBal&amp;PyGRMMM Col$</v>
          </cell>
          <cell r="B1188" t="str">
            <v>Bal&amp;PyG</v>
          </cell>
          <cell r="C1188" t="str">
            <v>ICE</v>
          </cell>
          <cell r="D1188" t="str">
            <v>R</v>
          </cell>
          <cell r="E1188" t="str">
            <v>M</v>
          </cell>
          <cell r="F1188" t="str">
            <v>MM Col$</v>
          </cell>
          <cell r="G1188" t="str">
            <v>LFS</v>
          </cell>
        </row>
        <row r="1189">
          <cell r="A1189" t="str">
            <v>ICEBal&amp;PyGRMMM Col$Obligaciones Financieras  -A6</v>
          </cell>
          <cell r="B1189" t="str">
            <v>Bal&amp;PyG</v>
          </cell>
          <cell r="C1189" t="str">
            <v>ICE</v>
          </cell>
          <cell r="D1189" t="str">
            <v>R</v>
          </cell>
          <cell r="E1189" t="str">
            <v>M</v>
          </cell>
          <cell r="F1189" t="str">
            <v>MM Col$</v>
          </cell>
          <cell r="G1189" t="str">
            <v>LFS</v>
          </cell>
          <cell r="H1189" t="str">
            <v>Obligaciones Financieras  -A6</v>
          </cell>
          <cell r="J1189">
            <v>5441</v>
          </cell>
          <cell r="K1189">
            <v>5441</v>
          </cell>
          <cell r="L1189">
            <v>5441</v>
          </cell>
          <cell r="M1189">
            <v>901191</v>
          </cell>
          <cell r="N1189">
            <v>5441</v>
          </cell>
          <cell r="O1189">
            <v>5441</v>
          </cell>
          <cell r="Q1189">
            <v>5441</v>
          </cell>
          <cell r="R1189">
            <v>5441</v>
          </cell>
          <cell r="T1189">
            <v>5441</v>
          </cell>
          <cell r="U1189">
            <v>10481.5</v>
          </cell>
          <cell r="V1189">
            <v>5441</v>
          </cell>
          <cell r="W1189">
            <v>5441</v>
          </cell>
          <cell r="X1189">
            <v>5441</v>
          </cell>
          <cell r="Y1189">
            <v>5441</v>
          </cell>
          <cell r="Z1189">
            <v>5441</v>
          </cell>
          <cell r="AA1189">
            <v>5441</v>
          </cell>
          <cell r="AC1189">
            <v>5441</v>
          </cell>
          <cell r="AD1189">
            <v>5441</v>
          </cell>
          <cell r="AE1189">
            <v>5441</v>
          </cell>
          <cell r="AF1189">
            <v>5441</v>
          </cell>
          <cell r="AG1189">
            <v>8316.2999999999993</v>
          </cell>
          <cell r="AH1189">
            <v>8317.7000000000007</v>
          </cell>
          <cell r="AI1189">
            <v>8316.2999999999993</v>
          </cell>
          <cell r="AJ1189">
            <v>5441</v>
          </cell>
          <cell r="AK1189">
            <v>5441</v>
          </cell>
          <cell r="AL1189">
            <v>4888.2</v>
          </cell>
          <cell r="AM1189">
            <v>4888.2</v>
          </cell>
          <cell r="AN1189">
            <v>5441</v>
          </cell>
          <cell r="AO1189">
            <v>5441</v>
          </cell>
          <cell r="AP1189">
            <v>5441</v>
          </cell>
          <cell r="AQ1189">
            <v>5441</v>
          </cell>
          <cell r="AR1189">
            <v>5441</v>
          </cell>
          <cell r="AT1189">
            <v>5441</v>
          </cell>
          <cell r="AV1189">
            <v>5441</v>
          </cell>
          <cell r="AW1189">
            <v>5340.2</v>
          </cell>
          <cell r="AX1189">
            <v>1516.1</v>
          </cell>
          <cell r="AY1189">
            <v>9026.9</v>
          </cell>
          <cell r="AZ1189">
            <v>9026.9</v>
          </cell>
          <cell r="BC1189">
            <v>0</v>
          </cell>
        </row>
        <row r="1190">
          <cell r="A1190" t="str">
            <v>ICEBal&amp;PyGRMMM Col$Compañías vinculadas    -A7</v>
          </cell>
          <cell r="B1190" t="str">
            <v>Bal&amp;PyG</v>
          </cell>
          <cell r="C1190" t="str">
            <v>ICE</v>
          </cell>
          <cell r="D1190" t="str">
            <v>R</v>
          </cell>
          <cell r="E1190" t="str">
            <v>M</v>
          </cell>
          <cell r="F1190" t="str">
            <v>MM Col$</v>
          </cell>
          <cell r="G1190" t="str">
            <v>LFS</v>
          </cell>
          <cell r="H1190" t="str">
            <v>Compañías vinculadas    -A7</v>
          </cell>
          <cell r="J1190">
            <v>0</v>
          </cell>
          <cell r="K1190">
            <v>8913.1</v>
          </cell>
          <cell r="L1190">
            <v>0</v>
          </cell>
          <cell r="M1190">
            <v>7913.1</v>
          </cell>
          <cell r="N1190">
            <v>0</v>
          </cell>
          <cell r="O1190">
            <v>7913.1</v>
          </cell>
          <cell r="Q1190">
            <v>7913.1</v>
          </cell>
          <cell r="R1190">
            <v>0</v>
          </cell>
          <cell r="T1190">
            <v>0</v>
          </cell>
          <cell r="U1190">
            <v>72939.8</v>
          </cell>
          <cell r="V1190">
            <v>0</v>
          </cell>
          <cell r="W1190">
            <v>72939.8</v>
          </cell>
          <cell r="X1190">
            <v>0</v>
          </cell>
          <cell r="Y1190">
            <v>72939.8</v>
          </cell>
          <cell r="Z1190">
            <v>0</v>
          </cell>
          <cell r="AA1190">
            <v>71174.5</v>
          </cell>
          <cell r="AC1190">
            <v>67372</v>
          </cell>
          <cell r="AD1190">
            <v>8186.6</v>
          </cell>
          <cell r="AE1190">
            <v>67163.899999999994</v>
          </cell>
          <cell r="AF1190">
            <v>8913.1</v>
          </cell>
          <cell r="AG1190">
            <v>56854.8</v>
          </cell>
          <cell r="AH1190">
            <v>51658.2</v>
          </cell>
          <cell r="AI1190">
            <v>172954</v>
          </cell>
          <cell r="AJ1190">
            <v>176854.6</v>
          </cell>
          <cell r="AK1190">
            <v>187378.8</v>
          </cell>
          <cell r="AL1190">
            <v>185113.3</v>
          </cell>
          <cell r="AM1190">
            <v>165559.6</v>
          </cell>
          <cell r="AN1190">
            <v>162428</v>
          </cell>
          <cell r="AO1190">
            <v>129089.60000000001</v>
          </cell>
          <cell r="AP1190">
            <v>126451.2</v>
          </cell>
          <cell r="AQ1190">
            <v>119287.6</v>
          </cell>
          <cell r="AR1190">
            <v>16389.7</v>
          </cell>
          <cell r="AT1190">
            <v>15601.4</v>
          </cell>
          <cell r="AV1190">
            <v>15731.1</v>
          </cell>
          <cell r="AW1190">
            <v>11610.7</v>
          </cell>
          <cell r="AX1190">
            <v>10230.5</v>
          </cell>
          <cell r="AY1190">
            <v>5993.2</v>
          </cell>
          <cell r="AZ1190">
            <v>1500</v>
          </cell>
          <cell r="BC1190">
            <v>2429.3000000000002</v>
          </cell>
        </row>
        <row r="1191">
          <cell r="A1191" t="str">
            <v>ICEBal&amp;PyGRMMM Col$Cuentas por Pagar</v>
          </cell>
          <cell r="B1191" t="str">
            <v>Bal&amp;PyG</v>
          </cell>
          <cell r="C1191" t="str">
            <v>ICE</v>
          </cell>
          <cell r="D1191" t="str">
            <v>R</v>
          </cell>
          <cell r="E1191" t="str">
            <v>M</v>
          </cell>
          <cell r="F1191" t="str">
            <v>MM Col$</v>
          </cell>
          <cell r="G1191" t="str">
            <v>LFS</v>
          </cell>
          <cell r="H1191" t="str">
            <v>Cuentas por Pagar</v>
          </cell>
          <cell r="J1191">
            <v>1320.7</v>
          </cell>
          <cell r="K1191">
            <v>2376.9</v>
          </cell>
          <cell r="L1191">
            <v>2210.4</v>
          </cell>
          <cell r="M1191">
            <v>2574.1</v>
          </cell>
          <cell r="N1191">
            <v>2209.1999999999998</v>
          </cell>
          <cell r="O1191">
            <v>2399.1999999999998</v>
          </cell>
          <cell r="Q1191">
            <v>2545.1999999999998</v>
          </cell>
          <cell r="R1191">
            <v>2542.5</v>
          </cell>
          <cell r="T1191">
            <v>2556.5</v>
          </cell>
          <cell r="U1191">
            <v>8457.9</v>
          </cell>
          <cell r="V1191">
            <v>2585.6</v>
          </cell>
          <cell r="W1191">
            <v>8159.5</v>
          </cell>
          <cell r="X1191">
            <v>2705.5</v>
          </cell>
          <cell r="Y1191">
            <v>7997.2</v>
          </cell>
          <cell r="Z1191">
            <v>3333</v>
          </cell>
          <cell r="AA1191">
            <v>8092.7</v>
          </cell>
          <cell r="AC1191">
            <v>7394.2</v>
          </cell>
          <cell r="AD1191">
            <v>2685.6</v>
          </cell>
          <cell r="AE1191">
            <v>5483.2</v>
          </cell>
          <cell r="AF1191">
            <v>2622.6</v>
          </cell>
          <cell r="AG1191">
            <v>5299.6</v>
          </cell>
          <cell r="AH1191">
            <v>5133.3</v>
          </cell>
          <cell r="AI1191">
            <v>4491.8999999999996</v>
          </cell>
          <cell r="AJ1191">
            <v>3857.2</v>
          </cell>
          <cell r="AK1191">
            <v>3188.8</v>
          </cell>
          <cell r="AL1191">
            <v>2556.9</v>
          </cell>
          <cell r="AM1191">
            <v>1977.8</v>
          </cell>
          <cell r="AN1191">
            <v>1416.2</v>
          </cell>
          <cell r="AO1191">
            <v>1043.2</v>
          </cell>
          <cell r="AP1191">
            <v>613.9</v>
          </cell>
          <cell r="AQ1191">
            <v>481.8</v>
          </cell>
          <cell r="AR1191">
            <v>396.3</v>
          </cell>
          <cell r="AT1191">
            <v>375.1</v>
          </cell>
          <cell r="AV1191">
            <v>509.1</v>
          </cell>
          <cell r="AW1191">
            <v>176.8</v>
          </cell>
          <cell r="AX1191">
            <v>119.5</v>
          </cell>
          <cell r="AY1191">
            <v>184.3</v>
          </cell>
          <cell r="AZ1191">
            <v>133.30000000000001</v>
          </cell>
          <cell r="BC1191">
            <v>204</v>
          </cell>
        </row>
        <row r="1192">
          <cell r="A1192" t="str">
            <v>ICEBal&amp;PyGRMMM Col$Pasivo estimado y provisiones</v>
          </cell>
          <cell r="B1192" t="str">
            <v>Bal&amp;PyG</v>
          </cell>
          <cell r="C1192" t="str">
            <v>ICE</v>
          </cell>
          <cell r="D1192" t="str">
            <v>R</v>
          </cell>
          <cell r="E1192" t="str">
            <v>M</v>
          </cell>
          <cell r="F1192" t="str">
            <v>MM Col$</v>
          </cell>
          <cell r="G1192" t="str">
            <v>LFS</v>
          </cell>
          <cell r="H1192" t="str">
            <v>Pasivo estimado y provisiones</v>
          </cell>
          <cell r="J1192">
            <v>1012.1</v>
          </cell>
          <cell r="K1192">
            <v>561.29999999999995</v>
          </cell>
          <cell r="L1192">
            <v>971.3</v>
          </cell>
          <cell r="M1192">
            <v>573.5</v>
          </cell>
          <cell r="N1192">
            <v>917</v>
          </cell>
          <cell r="O1192">
            <v>530</v>
          </cell>
          <cell r="Q1192">
            <v>499.2</v>
          </cell>
          <cell r="R1192">
            <v>808.8</v>
          </cell>
          <cell r="T1192">
            <v>740.2</v>
          </cell>
          <cell r="U1192">
            <v>426.6</v>
          </cell>
          <cell r="V1192">
            <v>687.9</v>
          </cell>
          <cell r="W1192">
            <v>381.1</v>
          </cell>
          <cell r="X1192">
            <v>585.5</v>
          </cell>
          <cell r="Y1192">
            <v>340.2</v>
          </cell>
          <cell r="Z1192">
            <v>476.8</v>
          </cell>
          <cell r="AA1192">
            <v>299.39999999999998</v>
          </cell>
          <cell r="AC1192">
            <v>866.1</v>
          </cell>
          <cell r="AD1192">
            <v>739.9</v>
          </cell>
          <cell r="AE1192">
            <v>781.5</v>
          </cell>
          <cell r="AF1192">
            <v>639.70000000000005</v>
          </cell>
          <cell r="AG1192">
            <v>708</v>
          </cell>
          <cell r="AH1192">
            <v>651.4</v>
          </cell>
          <cell r="AI1192">
            <v>611.5</v>
          </cell>
          <cell r="AJ1192">
            <v>590.9</v>
          </cell>
          <cell r="AK1192">
            <v>522.20000000000005</v>
          </cell>
          <cell r="AL1192">
            <v>449.9</v>
          </cell>
          <cell r="AM1192">
            <v>357.2</v>
          </cell>
          <cell r="AN1192">
            <v>224.2</v>
          </cell>
          <cell r="AO1192">
            <v>191.2</v>
          </cell>
          <cell r="AP1192">
            <v>164.3</v>
          </cell>
          <cell r="AQ1192">
            <v>305.10000000000002</v>
          </cell>
          <cell r="AR1192">
            <v>285.60000000000002</v>
          </cell>
          <cell r="AT1192">
            <v>267.39999999999998</v>
          </cell>
          <cell r="AV1192">
            <v>251.2</v>
          </cell>
          <cell r="AW1192">
            <v>219.1</v>
          </cell>
          <cell r="AX1192">
            <v>196.3</v>
          </cell>
          <cell r="AY1192">
            <v>406.5</v>
          </cell>
          <cell r="AZ1192">
            <v>340.3</v>
          </cell>
          <cell r="BC1192">
            <v>274.89999999999998</v>
          </cell>
        </row>
        <row r="1193">
          <cell r="A1193" t="str">
            <v>ICEBal&amp;PyGRMMM Col$Ingresos Recibidos por Anticipo</v>
          </cell>
          <cell r="B1193" t="str">
            <v>Bal&amp;PyG</v>
          </cell>
          <cell r="C1193" t="str">
            <v>ICE</v>
          </cell>
          <cell r="D1193" t="str">
            <v>R</v>
          </cell>
          <cell r="E1193" t="str">
            <v>M</v>
          </cell>
          <cell r="F1193" t="str">
            <v>MM Col$</v>
          </cell>
          <cell r="G1193" t="str">
            <v>LFS</v>
          </cell>
          <cell r="H1193" t="str">
            <v>Ingresos Recibidos por Anticipo</v>
          </cell>
          <cell r="J1193">
            <v>0</v>
          </cell>
          <cell r="K1193">
            <v>0</v>
          </cell>
          <cell r="L1193">
            <v>0</v>
          </cell>
          <cell r="M1193">
            <v>0</v>
          </cell>
          <cell r="N1193">
            <v>0</v>
          </cell>
          <cell r="O1193">
            <v>0</v>
          </cell>
          <cell r="Q1193">
            <v>0</v>
          </cell>
          <cell r="R1193">
            <v>0</v>
          </cell>
          <cell r="T1193">
            <v>0</v>
          </cell>
          <cell r="U1193">
            <v>0</v>
          </cell>
          <cell r="V1193">
            <v>0</v>
          </cell>
          <cell r="W1193">
            <v>0</v>
          </cell>
          <cell r="X1193">
            <v>0</v>
          </cell>
          <cell r="Y1193">
            <v>0</v>
          </cell>
          <cell r="Z1193">
            <v>0</v>
          </cell>
          <cell r="AA1193">
            <v>0</v>
          </cell>
          <cell r="AD1193">
            <v>0</v>
          </cell>
          <cell r="AE1193">
            <v>0</v>
          </cell>
          <cell r="AF1193">
            <v>0</v>
          </cell>
          <cell r="AG1193">
            <v>0</v>
          </cell>
          <cell r="AH1193">
            <v>261.39999999999998</v>
          </cell>
          <cell r="AI1193">
            <v>0</v>
          </cell>
          <cell r="AJ1193">
            <v>0</v>
          </cell>
          <cell r="AK1193">
            <v>0</v>
          </cell>
          <cell r="AL1193">
            <v>201.8</v>
          </cell>
          <cell r="AM1193">
            <v>0</v>
          </cell>
          <cell r="AN1193">
            <v>0</v>
          </cell>
          <cell r="AO1193">
            <v>0</v>
          </cell>
          <cell r="AP1193">
            <v>0</v>
          </cell>
          <cell r="AR1193">
            <v>0</v>
          </cell>
          <cell r="AT1193">
            <v>0</v>
          </cell>
          <cell r="AV1193">
            <v>0</v>
          </cell>
          <cell r="AW1193">
            <v>0</v>
          </cell>
          <cell r="AX1193">
            <v>0</v>
          </cell>
          <cell r="AY1193">
            <v>0</v>
          </cell>
          <cell r="AZ1193">
            <v>0</v>
          </cell>
          <cell r="BC1193">
            <v>0</v>
          </cell>
        </row>
        <row r="1194">
          <cell r="A1194" t="str">
            <v>ICEBal&amp;PyGRMMM Col$Acreedores Varios</v>
          </cell>
          <cell r="B1194" t="str">
            <v>Bal&amp;PyG</v>
          </cell>
          <cell r="C1194" t="str">
            <v>ICE</v>
          </cell>
          <cell r="D1194" t="str">
            <v>R</v>
          </cell>
          <cell r="E1194" t="str">
            <v>M</v>
          </cell>
          <cell r="F1194" t="str">
            <v>MM Col$</v>
          </cell>
          <cell r="G1194" t="str">
            <v>LFS</v>
          </cell>
          <cell r="H1194" t="str">
            <v>Acreedores Varios</v>
          </cell>
          <cell r="J1194">
            <v>914.2</v>
          </cell>
          <cell r="K1194">
            <v>498.9</v>
          </cell>
          <cell r="L1194">
            <v>766.5</v>
          </cell>
          <cell r="M1194">
            <v>399.5</v>
          </cell>
          <cell r="N1194">
            <v>766.5</v>
          </cell>
          <cell r="O1194">
            <v>399.5</v>
          </cell>
          <cell r="Q1194">
            <v>399.5</v>
          </cell>
          <cell r="R1194">
            <v>717.3</v>
          </cell>
          <cell r="T1194">
            <v>675.4</v>
          </cell>
          <cell r="U1194">
            <v>399.6</v>
          </cell>
          <cell r="V1194">
            <v>675.4</v>
          </cell>
          <cell r="W1194">
            <v>402.4</v>
          </cell>
          <cell r="X1194">
            <v>497.8</v>
          </cell>
          <cell r="Y1194">
            <v>301.10000000000002</v>
          </cell>
          <cell r="Z1194">
            <v>497.8</v>
          </cell>
          <cell r="AA1194">
            <v>301.10000000000002</v>
          </cell>
          <cell r="AC1194">
            <v>341.2</v>
          </cell>
          <cell r="AD1194">
            <v>498.3</v>
          </cell>
          <cell r="AE1194">
            <v>301.10000000000002</v>
          </cell>
          <cell r="AF1194">
            <v>497.8</v>
          </cell>
          <cell r="AG1194">
            <v>627.79999999999995</v>
          </cell>
          <cell r="AH1194">
            <v>0</v>
          </cell>
          <cell r="AI1194">
            <v>196.2</v>
          </cell>
          <cell r="AJ1194">
            <v>646.90000000000009</v>
          </cell>
          <cell r="AK1194">
            <v>267.39999999999998</v>
          </cell>
          <cell r="AL1194">
            <v>0.2</v>
          </cell>
          <cell r="AM1194">
            <v>5507.2</v>
          </cell>
          <cell r="AN1194">
            <v>150.5</v>
          </cell>
          <cell r="AO1194">
            <v>88.3</v>
          </cell>
          <cell r="AP1194">
            <v>88.5</v>
          </cell>
          <cell r="AQ1194">
            <v>27.5</v>
          </cell>
          <cell r="AR1194">
            <v>135.69999999999999</v>
          </cell>
          <cell r="AT1194">
            <v>137</v>
          </cell>
          <cell r="AV1194">
            <v>140</v>
          </cell>
          <cell r="AW1194">
            <v>137</v>
          </cell>
          <cell r="AX1194">
            <v>4759.3999999999996</v>
          </cell>
          <cell r="AY1194">
            <v>2.6</v>
          </cell>
          <cell r="AZ1194">
            <v>2.5</v>
          </cell>
          <cell r="BC1194">
            <v>0.2</v>
          </cell>
        </row>
        <row r="1195">
          <cell r="A1195" t="str">
            <v>ICEBal&amp;PyGRMMM Col$TOTAL PASIVO CORRIENTE</v>
          </cell>
          <cell r="B1195" t="str">
            <v>Bal&amp;PyG</v>
          </cell>
          <cell r="C1195" t="str">
            <v>ICE</v>
          </cell>
          <cell r="D1195" t="str">
            <v>R</v>
          </cell>
          <cell r="E1195" t="str">
            <v>M</v>
          </cell>
          <cell r="F1195" t="str">
            <v>MM Col$</v>
          </cell>
          <cell r="G1195" t="str">
            <v>LFS</v>
          </cell>
          <cell r="H1195" t="str">
            <v>TOTAL PASIVO CORRIENTE</v>
          </cell>
          <cell r="J1195">
            <v>8688</v>
          </cell>
          <cell r="K1195">
            <v>17791.2</v>
          </cell>
          <cell r="L1195">
            <v>9389.1999999999989</v>
          </cell>
          <cell r="M1195">
            <v>912651.2</v>
          </cell>
          <cell r="N1195">
            <v>9333.7000000000007</v>
          </cell>
          <cell r="O1195">
            <v>16682.8</v>
          </cell>
          <cell r="Q1195">
            <v>16798</v>
          </cell>
          <cell r="R1195">
            <v>9509.5999999999985</v>
          </cell>
          <cell r="T1195">
            <v>9413.1</v>
          </cell>
          <cell r="U1195">
            <v>92705.400000000009</v>
          </cell>
          <cell r="V1195">
            <v>9389.9</v>
          </cell>
          <cell r="W1195">
            <v>87323.8</v>
          </cell>
          <cell r="X1195">
            <v>9229.7999999999993</v>
          </cell>
          <cell r="Y1195">
            <v>87019.3</v>
          </cell>
          <cell r="Z1195">
            <v>9748.5999999999985</v>
          </cell>
          <cell r="AA1195">
            <v>85308.7</v>
          </cell>
          <cell r="AC1195">
            <v>81414.5</v>
          </cell>
          <cell r="AD1195">
            <v>17551.400000000001</v>
          </cell>
          <cell r="AE1195">
            <v>79170.7</v>
          </cell>
          <cell r="AF1195">
            <v>18114.2</v>
          </cell>
          <cell r="AG1195">
            <v>71806.500000000015</v>
          </cell>
          <cell r="AH1195">
            <v>66022</v>
          </cell>
          <cell r="AI1195">
            <v>186569.9</v>
          </cell>
          <cell r="AJ1195">
            <v>187390.6</v>
          </cell>
          <cell r="AK1195">
            <v>196798.19999999998</v>
          </cell>
          <cell r="AL1195">
            <v>193210.3</v>
          </cell>
          <cell r="AM1195">
            <v>178290.00000000003</v>
          </cell>
          <cell r="AN1195">
            <v>169659.90000000002</v>
          </cell>
          <cell r="AO1195">
            <v>135853.30000000002</v>
          </cell>
          <cell r="AP1195">
            <v>132758.9</v>
          </cell>
          <cell r="AQ1195">
            <v>125543</v>
          </cell>
          <cell r="AR1195">
            <v>22648.3</v>
          </cell>
          <cell r="AT1195">
            <v>21821.9</v>
          </cell>
          <cell r="AV1195">
            <v>22072.400000000001</v>
          </cell>
          <cell r="AW1195">
            <v>17483.8</v>
          </cell>
          <cell r="AX1195">
            <v>16821.8</v>
          </cell>
          <cell r="AY1195">
            <v>15613.499999999998</v>
          </cell>
          <cell r="AZ1195">
            <v>11003</v>
          </cell>
          <cell r="BC1195">
            <v>2908.4</v>
          </cell>
        </row>
        <row r="1196">
          <cell r="A1196" t="str">
            <v>ICEBal&amp;PyGRMMM Col$</v>
          </cell>
          <cell r="B1196" t="str">
            <v>Bal&amp;PyG</v>
          </cell>
          <cell r="C1196" t="str">
            <v>ICE</v>
          </cell>
          <cell r="D1196" t="str">
            <v>R</v>
          </cell>
          <cell r="E1196" t="str">
            <v>M</v>
          </cell>
          <cell r="F1196" t="str">
            <v>MM Col$</v>
          </cell>
          <cell r="G1196" t="str">
            <v>LFS</v>
          </cell>
          <cell r="AE1196">
            <v>79170.7</v>
          </cell>
        </row>
        <row r="1197">
          <cell r="A1197" t="str">
            <v>ICEBal&amp;PyGRMMM Col$CAPITAL</v>
          </cell>
          <cell r="B1197" t="str">
            <v>Bal&amp;PyG</v>
          </cell>
          <cell r="C1197" t="str">
            <v>ICE</v>
          </cell>
          <cell r="D1197" t="str">
            <v>R</v>
          </cell>
          <cell r="E1197" t="str">
            <v>M</v>
          </cell>
          <cell r="F1197" t="str">
            <v>MM Col$</v>
          </cell>
          <cell r="G1197" t="str">
            <v>LFS</v>
          </cell>
          <cell r="H1197" t="str">
            <v>CAPITAL</v>
          </cell>
          <cell r="T1197">
            <v>2359.6999999999998</v>
          </cell>
          <cell r="U1197">
            <v>2359.6999999999998</v>
          </cell>
          <cell r="AM1197">
            <v>2359.6999999999998</v>
          </cell>
        </row>
        <row r="1198">
          <cell r="A1198" t="str">
            <v>ICEBal&amp;PyGRMMM Col$Capital Suscrito y Pagado</v>
          </cell>
          <cell r="B1198" t="str">
            <v>Bal&amp;PyG</v>
          </cell>
          <cell r="C1198" t="str">
            <v>ICE</v>
          </cell>
          <cell r="D1198" t="str">
            <v>R</v>
          </cell>
          <cell r="E1198" t="str">
            <v>M</v>
          </cell>
          <cell r="F1198" t="str">
            <v>MM Col$</v>
          </cell>
          <cell r="G1198" t="str">
            <v>LFS</v>
          </cell>
          <cell r="H1198" t="str">
            <v>Capital Suscrito y Pagado</v>
          </cell>
          <cell r="J1198">
            <v>2359.6999999999998</v>
          </cell>
          <cell r="K1198">
            <v>2359.6999999999998</v>
          </cell>
          <cell r="L1198">
            <v>2359.6999999999998</v>
          </cell>
          <cell r="M1198">
            <v>2359.6999999999998</v>
          </cell>
          <cell r="N1198">
            <v>2359.6999999999998</v>
          </cell>
          <cell r="O1198">
            <v>2359.6999999999998</v>
          </cell>
          <cell r="Q1198">
            <v>2359.6999999999998</v>
          </cell>
          <cell r="R1198">
            <v>2359.6999999999998</v>
          </cell>
          <cell r="T1198">
            <v>2359.6999999999998</v>
          </cell>
          <cell r="V1198">
            <v>2359.6999999999998</v>
          </cell>
          <cell r="W1198">
            <v>2359.6999999999998</v>
          </cell>
          <cell r="X1198">
            <v>2359.6999999999998</v>
          </cell>
          <cell r="Y1198">
            <v>2359.6999999999998</v>
          </cell>
          <cell r="Z1198">
            <v>2359.6999999999998</v>
          </cell>
          <cell r="AA1198">
            <v>2359.6999999999998</v>
          </cell>
          <cell r="AC1198">
            <v>2359.6999999999998</v>
          </cell>
          <cell r="AD1198">
            <v>2359.6999999999998</v>
          </cell>
          <cell r="AE1198">
            <v>2359.6999999999998</v>
          </cell>
          <cell r="AF1198">
            <v>2359.6999999999998</v>
          </cell>
          <cell r="AG1198">
            <v>2359.6999999999998</v>
          </cell>
          <cell r="AH1198">
            <v>2359.6999999999998</v>
          </cell>
          <cell r="AI1198">
            <v>2359.6999999999998</v>
          </cell>
          <cell r="AJ1198">
            <v>2359.6999999999998</v>
          </cell>
          <cell r="AK1198">
            <v>2359.6999999999998</v>
          </cell>
          <cell r="AL1198">
            <v>2359.6999999999998</v>
          </cell>
          <cell r="AN1198">
            <v>2359.6999999999998</v>
          </cell>
          <cell r="AO1198">
            <v>2359.6999999999998</v>
          </cell>
          <cell r="AP1198">
            <v>2359.6999999999998</v>
          </cell>
          <cell r="AQ1198">
            <v>2359.6999999999998</v>
          </cell>
          <cell r="AR1198">
            <v>2359.6999999999998</v>
          </cell>
          <cell r="AT1198">
            <v>2359.6999999999998</v>
          </cell>
          <cell r="AV1198">
            <v>2359.6999999999998</v>
          </cell>
          <cell r="AW1198">
            <v>2359.6999999999998</v>
          </cell>
          <cell r="AX1198">
            <v>2359.6999999999998</v>
          </cell>
          <cell r="AY1198">
            <v>2359.6999999999998</v>
          </cell>
          <cell r="AZ1198">
            <v>2359.6999999999998</v>
          </cell>
          <cell r="BC1198">
            <v>2359.6999999999998</v>
          </cell>
        </row>
        <row r="1199">
          <cell r="A1199" t="str">
            <v xml:space="preserve">ICEBal&amp;PyGRMMM Col$SUPERAVIT </v>
          </cell>
          <cell r="B1199" t="str">
            <v>Bal&amp;PyG</v>
          </cell>
          <cell r="C1199" t="str">
            <v>ICE</v>
          </cell>
          <cell r="D1199" t="str">
            <v>R</v>
          </cell>
          <cell r="E1199" t="str">
            <v>M</v>
          </cell>
          <cell r="F1199" t="str">
            <v>MM Col$</v>
          </cell>
          <cell r="G1199" t="str">
            <v>LFS</v>
          </cell>
          <cell r="H1199" t="str">
            <v xml:space="preserve">SUPERAVIT </v>
          </cell>
          <cell r="T1199">
            <v>52947.4</v>
          </cell>
          <cell r="U1199">
            <v>46085.4</v>
          </cell>
          <cell r="AM1199">
            <v>30332</v>
          </cell>
        </row>
        <row r="1200">
          <cell r="A1200" t="str">
            <v>ICEBal&amp;PyGRMMM Col$De Permanentes</v>
          </cell>
          <cell r="B1200" t="str">
            <v>Bal&amp;PyG</v>
          </cell>
          <cell r="C1200" t="str">
            <v>ICE</v>
          </cell>
          <cell r="D1200" t="str">
            <v>R</v>
          </cell>
          <cell r="E1200" t="str">
            <v>M</v>
          </cell>
          <cell r="F1200" t="str">
            <v>MM Col$</v>
          </cell>
          <cell r="G1200" t="str">
            <v>LFS</v>
          </cell>
          <cell r="H1200" t="str">
            <v>De Permanentes</v>
          </cell>
          <cell r="J1200">
            <v>41246.800000000003</v>
          </cell>
          <cell r="K1200">
            <v>44524.5</v>
          </cell>
          <cell r="L1200">
            <v>40914.699999999997</v>
          </cell>
          <cell r="M1200">
            <v>44538.400000000001</v>
          </cell>
          <cell r="N1200">
            <v>41052.199999999997</v>
          </cell>
          <cell r="O1200">
            <v>44894.2</v>
          </cell>
          <cell r="Q1200">
            <v>36203.1</v>
          </cell>
          <cell r="R1200">
            <v>50251.8</v>
          </cell>
          <cell r="T1200">
            <v>50918.9</v>
          </cell>
          <cell r="U1200">
            <v>0</v>
          </cell>
          <cell r="V1200">
            <v>50693.4</v>
          </cell>
          <cell r="W1200">
            <v>50183.9</v>
          </cell>
          <cell r="X1200">
            <v>51505.7</v>
          </cell>
          <cell r="Y1200">
            <v>47857.2</v>
          </cell>
          <cell r="Z1200">
            <v>51424.4</v>
          </cell>
          <cell r="AA1200">
            <v>51215.7</v>
          </cell>
          <cell r="AC1200">
            <v>50462.8</v>
          </cell>
          <cell r="AD1200">
            <v>45313</v>
          </cell>
          <cell r="AE1200">
            <v>42993.2</v>
          </cell>
          <cell r="AF1200">
            <v>44792.9</v>
          </cell>
          <cell r="AG1200">
            <v>45789.9</v>
          </cell>
          <cell r="AH1200">
            <v>49596.3</v>
          </cell>
          <cell r="AI1200">
            <v>40600.9</v>
          </cell>
          <cell r="AJ1200">
            <v>39751.5</v>
          </cell>
          <cell r="AK1200">
            <v>37957.800000000003</v>
          </cell>
          <cell r="AL1200">
            <v>33438.400000000001</v>
          </cell>
          <cell r="AM1200">
            <v>0</v>
          </cell>
          <cell r="AN1200">
            <v>29084.6</v>
          </cell>
          <cell r="AO1200">
            <v>33190.1</v>
          </cell>
          <cell r="AP1200">
            <v>20004.2</v>
          </cell>
          <cell r="AQ1200">
            <v>94357.3</v>
          </cell>
          <cell r="AR1200">
            <v>88734.6</v>
          </cell>
          <cell r="AT1200">
            <v>92768.9</v>
          </cell>
          <cell r="AV1200">
            <v>93674.4</v>
          </cell>
          <cell r="AW1200">
            <v>91361</v>
          </cell>
          <cell r="AX1200">
            <v>92061.2</v>
          </cell>
          <cell r="AY1200">
            <v>86485.6</v>
          </cell>
          <cell r="AZ1200">
            <v>79163.399999999994</v>
          </cell>
          <cell r="BC1200">
            <v>69799.5</v>
          </cell>
        </row>
        <row r="1201">
          <cell r="A1201" t="str">
            <v>ICEBal&amp;PyGRMMM Col$De Propiedades y Equipo</v>
          </cell>
          <cell r="B1201" t="str">
            <v>Bal&amp;PyG</v>
          </cell>
          <cell r="C1201" t="str">
            <v>ICE</v>
          </cell>
          <cell r="D1201" t="str">
            <v>R</v>
          </cell>
          <cell r="E1201" t="str">
            <v>M</v>
          </cell>
          <cell r="F1201" t="str">
            <v>MM Col$</v>
          </cell>
          <cell r="G1201" t="str">
            <v>LFS</v>
          </cell>
          <cell r="H1201" t="str">
            <v>De Propiedades y Equipo</v>
          </cell>
          <cell r="J1201">
            <v>0</v>
          </cell>
          <cell r="K1201">
            <v>0</v>
          </cell>
          <cell r="L1201">
            <v>0</v>
          </cell>
          <cell r="N1201">
            <v>0</v>
          </cell>
          <cell r="O1201">
            <v>0</v>
          </cell>
          <cell r="Q1201">
            <v>0</v>
          </cell>
          <cell r="R1201">
            <v>0</v>
          </cell>
          <cell r="T1201">
            <v>0</v>
          </cell>
          <cell r="U1201">
            <v>0</v>
          </cell>
          <cell r="V1201">
            <v>0</v>
          </cell>
          <cell r="W1201">
            <v>0</v>
          </cell>
          <cell r="X1201">
            <v>0</v>
          </cell>
          <cell r="Z1201">
            <v>0</v>
          </cell>
          <cell r="AA1201">
            <v>0</v>
          </cell>
          <cell r="AD1201">
            <v>0</v>
          </cell>
          <cell r="AE1201">
            <v>0</v>
          </cell>
          <cell r="AF1201">
            <v>0</v>
          </cell>
          <cell r="AG1201">
            <v>0</v>
          </cell>
          <cell r="AH1201">
            <v>0</v>
          </cell>
          <cell r="AJ1201">
            <v>0</v>
          </cell>
          <cell r="AK1201">
            <v>0</v>
          </cell>
          <cell r="AL1201">
            <v>0</v>
          </cell>
          <cell r="AM1201">
            <v>0</v>
          </cell>
          <cell r="AN1201">
            <v>0</v>
          </cell>
          <cell r="AP1201">
            <v>0</v>
          </cell>
          <cell r="AR1201">
            <v>0</v>
          </cell>
          <cell r="AT1201">
            <v>0</v>
          </cell>
          <cell r="AV1201">
            <v>0</v>
          </cell>
          <cell r="AX1201">
            <v>0</v>
          </cell>
          <cell r="AY1201">
            <v>0</v>
          </cell>
          <cell r="AZ1201">
            <v>0</v>
          </cell>
          <cell r="BC1201">
            <v>0</v>
          </cell>
        </row>
        <row r="1202">
          <cell r="A1202" t="str">
            <v>ICEBal&amp;PyGRMMM Col$Prima Colocación de Acciones</v>
          </cell>
          <cell r="B1202" t="str">
            <v>Bal&amp;PyG</v>
          </cell>
          <cell r="C1202" t="str">
            <v>ICE</v>
          </cell>
          <cell r="D1202" t="str">
            <v>R</v>
          </cell>
          <cell r="E1202" t="str">
            <v>M</v>
          </cell>
          <cell r="F1202" t="str">
            <v>MM Col$</v>
          </cell>
          <cell r="G1202" t="str">
            <v>LFS</v>
          </cell>
          <cell r="H1202" t="str">
            <v>Prima Colocación de Acciones</v>
          </cell>
          <cell r="J1202">
            <v>1998.5</v>
          </cell>
          <cell r="K1202">
            <v>1998.5</v>
          </cell>
          <cell r="L1202">
            <v>1998.5</v>
          </cell>
          <cell r="M1202">
            <v>1998.5</v>
          </cell>
          <cell r="N1202">
            <v>1998.5</v>
          </cell>
          <cell r="O1202">
            <v>1998.5</v>
          </cell>
          <cell r="Q1202">
            <v>1998.5</v>
          </cell>
          <cell r="R1202">
            <v>1998.5</v>
          </cell>
          <cell r="T1202">
            <v>1998.5</v>
          </cell>
          <cell r="U1202">
            <v>1998.5</v>
          </cell>
          <cell r="V1202">
            <v>1998.5</v>
          </cell>
          <cell r="W1202">
            <v>1998.5</v>
          </cell>
          <cell r="X1202">
            <v>1998.5</v>
          </cell>
          <cell r="Y1202">
            <v>1998.5</v>
          </cell>
          <cell r="Z1202">
            <v>1998.5</v>
          </cell>
          <cell r="AA1202">
            <v>1998.5</v>
          </cell>
          <cell r="AC1202">
            <v>1998.5</v>
          </cell>
          <cell r="AD1202">
            <v>1998.5</v>
          </cell>
          <cell r="AE1202">
            <v>1998.5</v>
          </cell>
          <cell r="AF1202">
            <v>1998.5</v>
          </cell>
          <cell r="AG1202">
            <v>1998.5</v>
          </cell>
          <cell r="AH1202">
            <v>1998.5</v>
          </cell>
          <cell r="AI1202">
            <v>1998.5</v>
          </cell>
          <cell r="AJ1202">
            <v>1998.5</v>
          </cell>
          <cell r="AK1202">
            <v>1998.5</v>
          </cell>
          <cell r="AL1202">
            <v>1998.5</v>
          </cell>
          <cell r="AM1202">
            <v>1998.5</v>
          </cell>
          <cell r="AN1202">
            <v>1998.5</v>
          </cell>
          <cell r="AO1202">
            <v>1998.5</v>
          </cell>
          <cell r="AP1202">
            <v>1998.5</v>
          </cell>
          <cell r="AQ1202">
            <v>1998.5</v>
          </cell>
          <cell r="AR1202">
            <v>1998.5</v>
          </cell>
          <cell r="AT1202">
            <v>1998.5</v>
          </cell>
          <cell r="AV1202">
            <v>1998.5</v>
          </cell>
          <cell r="AW1202">
            <v>1998.5</v>
          </cell>
          <cell r="AX1202">
            <v>1998.5</v>
          </cell>
          <cell r="AY1202">
            <v>1998.5</v>
          </cell>
          <cell r="AZ1202">
            <v>1998.5</v>
          </cell>
          <cell r="BC1202">
            <v>1998.5</v>
          </cell>
        </row>
        <row r="1203">
          <cell r="H1203" t="str">
            <v>Superavit Método de Participación</v>
          </cell>
          <cell r="J1203">
            <v>10.6</v>
          </cell>
          <cell r="K1203">
            <v>30</v>
          </cell>
          <cell r="L1203">
            <v>20</v>
          </cell>
          <cell r="M1203">
            <v>41</v>
          </cell>
          <cell r="N1203">
            <v>20</v>
          </cell>
          <cell r="O1203">
            <v>41</v>
          </cell>
          <cell r="Q1203">
            <v>41</v>
          </cell>
          <cell r="R1203">
            <v>30</v>
          </cell>
          <cell r="T1203">
            <v>30</v>
          </cell>
          <cell r="V1203">
            <v>30</v>
          </cell>
          <cell r="X1203">
            <v>29.9</v>
          </cell>
          <cell r="Z1203">
            <v>29.9</v>
          </cell>
          <cell r="AA1203">
            <v>0</v>
          </cell>
          <cell r="AD1203">
            <v>30.7</v>
          </cell>
          <cell r="AE1203">
            <v>0</v>
          </cell>
          <cell r="AF1203">
            <v>30.7</v>
          </cell>
          <cell r="AG1203">
            <v>0</v>
          </cell>
          <cell r="AI1203">
            <v>0</v>
          </cell>
          <cell r="AJ1203">
            <v>0</v>
          </cell>
          <cell r="AK1203">
            <v>0</v>
          </cell>
        </row>
        <row r="1204">
          <cell r="A1204" t="str">
            <v>ICEBal&amp;PyGRMMM Col$REVALORIZACION DEL PATRIMONIO</v>
          </cell>
          <cell r="B1204" t="str">
            <v>Bal&amp;PyG</v>
          </cell>
          <cell r="C1204" t="str">
            <v>ICE</v>
          </cell>
          <cell r="D1204" t="str">
            <v>R</v>
          </cell>
          <cell r="E1204" t="str">
            <v>M</v>
          </cell>
          <cell r="F1204" t="str">
            <v>MM Col$</v>
          </cell>
          <cell r="G1204" t="str">
            <v>LFS</v>
          </cell>
          <cell r="H1204" t="str">
            <v>REVALORIZACION DEL PATRIMONIO</v>
          </cell>
          <cell r="J1204">
            <v>4115.5</v>
          </cell>
          <cell r="K1204">
            <v>4115.5</v>
          </cell>
          <cell r="L1204">
            <v>4115.5</v>
          </cell>
          <cell r="M1204">
            <v>4115.5</v>
          </cell>
          <cell r="N1204">
            <v>4115.5</v>
          </cell>
          <cell r="O1204">
            <v>4115.5</v>
          </cell>
          <cell r="Q1204">
            <v>4115.5</v>
          </cell>
          <cell r="R1204">
            <v>4115.5</v>
          </cell>
          <cell r="T1204">
            <v>4115.5</v>
          </cell>
          <cell r="U1204">
            <v>4115.5</v>
          </cell>
          <cell r="V1204">
            <v>4115.5</v>
          </cell>
          <cell r="W1204">
            <v>4115.5</v>
          </cell>
          <cell r="X1204">
            <v>4115.5</v>
          </cell>
          <cell r="Y1204">
            <v>4115.5</v>
          </cell>
          <cell r="Z1204">
            <v>4115.5</v>
          </cell>
          <cell r="AA1204">
            <v>4115.5</v>
          </cell>
          <cell r="AC1204">
            <v>4136.3999999999996</v>
          </cell>
          <cell r="AD1204">
            <v>4115.5</v>
          </cell>
          <cell r="AE1204">
            <v>5809.2</v>
          </cell>
          <cell r="AF1204">
            <v>4115.5</v>
          </cell>
          <cell r="AG1204">
            <v>5809.2</v>
          </cell>
          <cell r="AH1204">
            <v>5809.2</v>
          </cell>
          <cell r="AI1204">
            <v>5809.2</v>
          </cell>
          <cell r="AJ1204">
            <v>5809.2</v>
          </cell>
          <cell r="AK1204">
            <v>5809.2</v>
          </cell>
          <cell r="AL1204">
            <v>5809.2</v>
          </cell>
          <cell r="AM1204">
            <v>5809.2</v>
          </cell>
          <cell r="AN1204">
            <v>5809.2</v>
          </cell>
          <cell r="AO1204">
            <v>5809.2</v>
          </cell>
          <cell r="AP1204">
            <v>5809.2</v>
          </cell>
          <cell r="AQ1204">
            <v>5809.2</v>
          </cell>
          <cell r="AR1204">
            <v>5809.2</v>
          </cell>
          <cell r="AT1204">
            <v>5809.2</v>
          </cell>
          <cell r="AV1204">
            <v>5809.2</v>
          </cell>
          <cell r="AW1204">
            <v>5809.2</v>
          </cell>
          <cell r="AX1204">
            <v>5809.2</v>
          </cell>
          <cell r="AY1204">
            <v>5809.2</v>
          </cell>
          <cell r="AZ1204">
            <v>5809.2</v>
          </cell>
          <cell r="BC1204">
            <v>5809.2</v>
          </cell>
        </row>
        <row r="1205">
          <cell r="A1205" t="str">
            <v>ICEBal&amp;PyGRMMM Col$RESERVAS</v>
          </cell>
          <cell r="B1205" t="str">
            <v>Bal&amp;PyG</v>
          </cell>
          <cell r="C1205" t="str">
            <v>ICE</v>
          </cell>
          <cell r="D1205" t="str">
            <v>R</v>
          </cell>
          <cell r="E1205" t="str">
            <v>M</v>
          </cell>
          <cell r="F1205" t="str">
            <v>MM Col$</v>
          </cell>
          <cell r="G1205" t="str">
            <v>LFS</v>
          </cell>
          <cell r="H1205" t="str">
            <v>RESERVAS</v>
          </cell>
          <cell r="J1205">
            <v>79353.5</v>
          </cell>
          <cell r="K1205">
            <v>68629.899999999994</v>
          </cell>
          <cell r="L1205">
            <v>79353.5</v>
          </cell>
          <cell r="M1205">
            <v>68629.899999999994</v>
          </cell>
          <cell r="N1205">
            <v>79353.5</v>
          </cell>
          <cell r="O1205">
            <v>68629.899999999994</v>
          </cell>
          <cell r="Q1205">
            <v>68629.899999999994</v>
          </cell>
          <cell r="R1205">
            <v>79353.5</v>
          </cell>
          <cell r="T1205">
            <v>79353.5</v>
          </cell>
          <cell r="U1205">
            <v>68629.899999999994</v>
          </cell>
          <cell r="V1205">
            <v>79353.5</v>
          </cell>
          <cell r="W1205">
            <v>68629.899999999994</v>
          </cell>
          <cell r="X1205">
            <v>79353.5</v>
          </cell>
          <cell r="Y1205">
            <v>68629.899999999994</v>
          </cell>
          <cell r="Z1205">
            <v>79353.5</v>
          </cell>
          <cell r="AA1205">
            <v>68629.899999999994</v>
          </cell>
          <cell r="AC1205">
            <v>68629.899999999994</v>
          </cell>
          <cell r="AD1205">
            <v>68629.899999999994</v>
          </cell>
          <cell r="AE1205">
            <v>59761.9</v>
          </cell>
          <cell r="AF1205">
            <v>68629.899999999994</v>
          </cell>
          <cell r="AG1205">
            <v>59761.9</v>
          </cell>
          <cell r="AH1205">
            <v>59761.9</v>
          </cell>
          <cell r="AI1205">
            <v>59761.9</v>
          </cell>
          <cell r="AJ1205">
            <v>59761.9</v>
          </cell>
          <cell r="AK1205">
            <v>59761.9</v>
          </cell>
          <cell r="AL1205">
            <v>59761.9</v>
          </cell>
          <cell r="AM1205">
            <v>59761.9</v>
          </cell>
          <cell r="AN1205">
            <v>59761.9</v>
          </cell>
          <cell r="AO1205">
            <v>59761.9</v>
          </cell>
          <cell r="AP1205">
            <v>59761.9</v>
          </cell>
          <cell r="AQ1205">
            <v>59761.9</v>
          </cell>
          <cell r="AR1205">
            <v>32574.1</v>
          </cell>
          <cell r="AT1205">
            <v>32574.1</v>
          </cell>
          <cell r="AV1205">
            <v>32574.1</v>
          </cell>
          <cell r="AW1205">
            <v>32574.1</v>
          </cell>
          <cell r="AX1205">
            <v>32574.1</v>
          </cell>
          <cell r="AY1205">
            <v>32574.1</v>
          </cell>
          <cell r="AZ1205">
            <v>32574.1</v>
          </cell>
          <cell r="BC1205">
            <v>32574.1</v>
          </cell>
        </row>
        <row r="1206">
          <cell r="A1206" t="str">
            <v>ICEBal&amp;PyGRMMM Col$PÉRDIDAS DEL EJERCICIO ANTERIOR</v>
          </cell>
          <cell r="B1206" t="str">
            <v>Bal&amp;PyG</v>
          </cell>
          <cell r="C1206" t="str">
            <v>ICE</v>
          </cell>
          <cell r="D1206" t="str">
            <v>R</v>
          </cell>
          <cell r="E1206" t="str">
            <v>M</v>
          </cell>
          <cell r="F1206" t="str">
            <v>MM Col$</v>
          </cell>
          <cell r="G1206" t="str">
            <v>LFS</v>
          </cell>
          <cell r="H1206" t="str">
            <v>PÉRDIDAS DEL EJERCICIO ANTERIOR</v>
          </cell>
          <cell r="K1206">
            <v>0</v>
          </cell>
          <cell r="N1206">
            <v>0</v>
          </cell>
          <cell r="O1206">
            <v>0</v>
          </cell>
          <cell r="Q1206">
            <v>0</v>
          </cell>
          <cell r="R1206">
            <v>0</v>
          </cell>
          <cell r="V1206">
            <v>0</v>
          </cell>
          <cell r="W1206">
            <v>0</v>
          </cell>
          <cell r="AD1206">
            <v>10723.7</v>
          </cell>
          <cell r="AE1206">
            <v>8868</v>
          </cell>
          <cell r="AF1206">
            <v>10723.6</v>
          </cell>
          <cell r="AG1206">
            <v>8868</v>
          </cell>
          <cell r="AH1206">
            <v>0</v>
          </cell>
          <cell r="AJ1206">
            <v>0</v>
          </cell>
          <cell r="AK1206">
            <v>0</v>
          </cell>
          <cell r="AL1206">
            <v>0</v>
          </cell>
          <cell r="AN1206">
            <v>0</v>
          </cell>
          <cell r="AR1206">
            <v>27187.8</v>
          </cell>
          <cell r="AT1206">
            <v>27187.8</v>
          </cell>
          <cell r="AV1206">
            <v>1136.7</v>
          </cell>
          <cell r="AW1206">
            <v>1136.7</v>
          </cell>
          <cell r="AX1206">
            <v>1136.7</v>
          </cell>
          <cell r="AY1206">
            <v>1136.7</v>
          </cell>
          <cell r="AZ1206">
            <v>1136.7</v>
          </cell>
          <cell r="BC1206">
            <v>1136.7</v>
          </cell>
        </row>
        <row r="1207">
          <cell r="A1207" t="str">
            <v>ICEBal&amp;PyGRMMM Col$UTILIDAD  DEL EJERCICIO</v>
          </cell>
          <cell r="B1207" t="str">
            <v>Bal&amp;PyG</v>
          </cell>
          <cell r="C1207" t="str">
            <v>ICE</v>
          </cell>
          <cell r="D1207" t="str">
            <v>R</v>
          </cell>
          <cell r="E1207" t="str">
            <v>M</v>
          </cell>
          <cell r="F1207" t="str">
            <v>MM Col$</v>
          </cell>
          <cell r="G1207" t="str">
            <v>LFS</v>
          </cell>
          <cell r="H1207" t="str">
            <v>UTILIDAD  DEL EJERCICIO</v>
          </cell>
          <cell r="J1207">
            <v>3984.8</v>
          </cell>
          <cell r="K1207">
            <v>10694.2</v>
          </cell>
          <cell r="L1207">
            <v>8293.5</v>
          </cell>
          <cell r="M1207">
            <v>11651.6</v>
          </cell>
          <cell r="N1207">
            <v>8432</v>
          </cell>
          <cell r="O1207">
            <v>8560.9</v>
          </cell>
          <cell r="Q1207">
            <v>8180</v>
          </cell>
          <cell r="R1207">
            <v>9329.1</v>
          </cell>
          <cell r="T1207">
            <v>8977.6</v>
          </cell>
          <cell r="U1207">
            <v>6558.5</v>
          </cell>
          <cell r="V1207">
            <v>8757.6</v>
          </cell>
          <cell r="W1207">
            <v>6160.2</v>
          </cell>
          <cell r="X1207">
            <v>10215.1</v>
          </cell>
          <cell r="Y1207">
            <v>6022.5</v>
          </cell>
          <cell r="Z1207">
            <v>1337.4</v>
          </cell>
          <cell r="AA1207">
            <v>6178.2</v>
          </cell>
          <cell r="AC1207">
            <v>5217.3</v>
          </cell>
          <cell r="AD1207">
            <v>284</v>
          </cell>
          <cell r="AE1207">
            <v>4350.8</v>
          </cell>
          <cell r="AF1207">
            <v>-578.1</v>
          </cell>
          <cell r="AG1207">
            <v>243.9</v>
          </cell>
          <cell r="AH1207">
            <v>8868</v>
          </cell>
          <cell r="AI1207">
            <v>2067.9</v>
          </cell>
          <cell r="AJ1207">
            <v>3795.8</v>
          </cell>
          <cell r="AK1207">
            <v>1845.8</v>
          </cell>
          <cell r="AL1207">
            <v>2025.7</v>
          </cell>
          <cell r="AM1207">
            <v>-173.2</v>
          </cell>
          <cell r="AN1207">
            <v>-1901.8</v>
          </cell>
          <cell r="AO1207">
            <v>-2497.1</v>
          </cell>
          <cell r="AP1207">
            <v>948.2</v>
          </cell>
          <cell r="AQ1207">
            <v>152.19999999999999</v>
          </cell>
          <cell r="AR1207">
            <v>-322.3</v>
          </cell>
          <cell r="AT1207">
            <v>-159.5</v>
          </cell>
          <cell r="AV1207">
            <v>26051.1</v>
          </cell>
          <cell r="AW1207">
            <v>22276.7</v>
          </cell>
          <cell r="AX1207">
            <v>22027.8</v>
          </cell>
          <cell r="AY1207">
            <v>18201.400000000001</v>
          </cell>
          <cell r="AZ1207">
            <v>14185.4</v>
          </cell>
          <cell r="BC1207">
            <v>16031.1</v>
          </cell>
        </row>
        <row r="1208">
          <cell r="A1208" t="str">
            <v>ICEBal&amp;PyGRMMM Col$TOTAL PATRIMONIO</v>
          </cell>
          <cell r="B1208" t="str">
            <v>Bal&amp;PyG</v>
          </cell>
          <cell r="C1208" t="str">
            <v>ICE</v>
          </cell>
          <cell r="D1208" t="str">
            <v>R</v>
          </cell>
          <cell r="E1208" t="str">
            <v>M</v>
          </cell>
          <cell r="F1208" t="str">
            <v>MM Col$</v>
          </cell>
          <cell r="G1208" t="str">
            <v>LFS</v>
          </cell>
          <cell r="H1208" t="str">
            <v>TOTAL PATRIMONIO</v>
          </cell>
          <cell r="J1208">
            <v>133069.4</v>
          </cell>
          <cell r="K1208">
            <v>132353</v>
          </cell>
          <cell r="L1208">
            <v>137055.4</v>
          </cell>
          <cell r="M1208">
            <v>133334.6</v>
          </cell>
          <cell r="N1208">
            <v>137331.4</v>
          </cell>
          <cell r="O1208">
            <v>130599.69999999998</v>
          </cell>
          <cell r="Q1208">
            <v>121527.69999999998</v>
          </cell>
          <cell r="R1208">
            <v>147438.1</v>
          </cell>
          <cell r="T1208">
            <v>147753.70000000001</v>
          </cell>
          <cell r="U1208">
            <v>129747.5</v>
          </cell>
          <cell r="V1208">
            <v>147308.20000000001</v>
          </cell>
          <cell r="W1208">
            <v>133447.70000000001</v>
          </cell>
          <cell r="X1208">
            <v>149577.9</v>
          </cell>
          <cell r="Y1208">
            <v>130983.29999999999</v>
          </cell>
          <cell r="Z1208">
            <v>140618.9</v>
          </cell>
          <cell r="AA1208">
            <v>134497.5</v>
          </cell>
          <cell r="AC1208">
            <v>132804.6</v>
          </cell>
          <cell r="AD1208">
            <v>133455</v>
          </cell>
          <cell r="AE1208">
            <v>126141.3</v>
          </cell>
          <cell r="AF1208">
            <v>132072.69999999998</v>
          </cell>
          <cell r="AG1208">
            <v>124831.09999999999</v>
          </cell>
          <cell r="AH1208">
            <v>128393.60000000001</v>
          </cell>
          <cell r="AI1208">
            <v>112598.09999999999</v>
          </cell>
          <cell r="AJ1208">
            <v>113476.59999999999</v>
          </cell>
          <cell r="AK1208">
            <v>109732.90000000001</v>
          </cell>
          <cell r="AL1208">
            <v>105393.4</v>
          </cell>
          <cell r="AM1208">
            <v>100088.09999999999</v>
          </cell>
          <cell r="AN1208">
            <v>97112.099999999991</v>
          </cell>
          <cell r="AO1208">
            <v>100622.29999999999</v>
          </cell>
          <cell r="AP1208">
            <v>90882.1</v>
          </cell>
          <cell r="AQ1208">
            <v>164438.79999999999</v>
          </cell>
          <cell r="AR1208">
            <v>158341.6</v>
          </cell>
          <cell r="AT1208">
            <v>162538.69999999998</v>
          </cell>
          <cell r="AV1208">
            <v>163603.70000000001</v>
          </cell>
          <cell r="AW1208">
            <v>157515.90000000002</v>
          </cell>
          <cell r="AX1208">
            <v>157967.19999999998</v>
          </cell>
          <cell r="AY1208">
            <v>148565.20000000001</v>
          </cell>
          <cell r="AZ1208">
            <v>137227</v>
          </cell>
          <cell r="BC1208">
            <v>129708.8</v>
          </cell>
        </row>
        <row r="1209">
          <cell r="A1209" t="str">
            <v>ICEBal&amp;PyGRMMM Col$</v>
          </cell>
          <cell r="B1209" t="str">
            <v>Bal&amp;PyG</v>
          </cell>
          <cell r="C1209" t="str">
            <v>ICE</v>
          </cell>
          <cell r="D1209" t="str">
            <v>R</v>
          </cell>
          <cell r="E1209" t="str">
            <v>M</v>
          </cell>
          <cell r="F1209" t="str">
            <v>MM Col$</v>
          </cell>
          <cell r="G1209" t="str">
            <v>LFS</v>
          </cell>
        </row>
        <row r="1210">
          <cell r="A1210" t="str">
            <v>ICEBal&amp;PyGRMMM Col$TOTAL PASIVO Y PATRIMONIO</v>
          </cell>
          <cell r="B1210" t="str">
            <v>Bal&amp;PyG</v>
          </cell>
          <cell r="C1210" t="str">
            <v>ICE</v>
          </cell>
          <cell r="D1210" t="str">
            <v>R</v>
          </cell>
          <cell r="E1210" t="str">
            <v>M</v>
          </cell>
          <cell r="F1210" t="str">
            <v>MM Col$</v>
          </cell>
          <cell r="G1210" t="str">
            <v>LFS</v>
          </cell>
          <cell r="H1210" t="str">
            <v>TOTAL PASIVO Y PATRIMONIO</v>
          </cell>
          <cell r="J1210">
            <v>141757.4</v>
          </cell>
          <cell r="K1210">
            <v>150144.20000000001</v>
          </cell>
          <cell r="L1210">
            <v>146444.6</v>
          </cell>
          <cell r="M1210">
            <v>1045985.7999999999</v>
          </cell>
          <cell r="N1210">
            <v>146665.1</v>
          </cell>
          <cell r="O1210">
            <v>147282.49999999997</v>
          </cell>
          <cell r="Q1210">
            <v>138325.69999999998</v>
          </cell>
          <cell r="R1210">
            <v>147438.1</v>
          </cell>
          <cell r="T1210">
            <v>157166.80000000002</v>
          </cell>
          <cell r="U1210">
            <v>222452.9</v>
          </cell>
          <cell r="V1210">
            <v>156698.1</v>
          </cell>
          <cell r="W1210">
            <v>220771.5</v>
          </cell>
          <cell r="X1210">
            <v>158807.69999999998</v>
          </cell>
          <cell r="Y1210">
            <v>218002.59999999998</v>
          </cell>
          <cell r="Z1210">
            <v>150367.5</v>
          </cell>
          <cell r="AA1210">
            <v>219806.2</v>
          </cell>
          <cell r="AC1210">
            <v>214219.1</v>
          </cell>
          <cell r="AD1210">
            <v>151006.39999999999</v>
          </cell>
          <cell r="AE1210">
            <v>205312</v>
          </cell>
          <cell r="AF1210">
            <v>150186.9</v>
          </cell>
          <cell r="AG1210">
            <v>196637.6</v>
          </cell>
          <cell r="AH1210">
            <v>194415.6</v>
          </cell>
          <cell r="AI1210">
            <v>299168</v>
          </cell>
          <cell r="AJ1210">
            <v>300867.20000000001</v>
          </cell>
          <cell r="AK1210">
            <v>306531.09999999998</v>
          </cell>
          <cell r="AL1210">
            <v>298603.7</v>
          </cell>
          <cell r="AM1210">
            <v>278378.09999999998</v>
          </cell>
          <cell r="AN1210">
            <v>266772</v>
          </cell>
          <cell r="AO1210">
            <v>236475.6</v>
          </cell>
          <cell r="AP1210">
            <v>223641</v>
          </cell>
          <cell r="AQ1210">
            <v>289981.8</v>
          </cell>
          <cell r="AR1210">
            <v>180989.9</v>
          </cell>
          <cell r="AT1210">
            <v>184360.59999999998</v>
          </cell>
          <cell r="AV1210">
            <v>185676.1</v>
          </cell>
          <cell r="AW1210">
            <v>174999.7</v>
          </cell>
          <cell r="AX1210">
            <v>174788.99999999997</v>
          </cell>
          <cell r="AY1210">
            <v>164178.70000000001</v>
          </cell>
          <cell r="AZ1210">
            <v>148230</v>
          </cell>
          <cell r="BC1210">
            <v>132617.20000000001</v>
          </cell>
        </row>
        <row r="1211">
          <cell r="A1211" t="str">
            <v>ICEBal&amp;PyGRMMM Col$</v>
          </cell>
          <cell r="B1211" t="str">
            <v>Bal&amp;PyG</v>
          </cell>
          <cell r="C1211" t="str">
            <v>ICE</v>
          </cell>
          <cell r="D1211" t="str">
            <v>R</v>
          </cell>
          <cell r="E1211" t="str">
            <v>M</v>
          </cell>
          <cell r="F1211" t="str">
            <v>MM Col$</v>
          </cell>
          <cell r="G1211" t="str">
            <v>LFS</v>
          </cell>
        </row>
        <row r="1212">
          <cell r="A1212" t="str">
            <v>ICEBal&amp;PyGRMMM Col$ESTADO DE RESULTADOS</v>
          </cell>
          <cell r="B1212" t="str">
            <v>Bal&amp;PyG</v>
          </cell>
          <cell r="C1212" t="str">
            <v>ICE</v>
          </cell>
          <cell r="D1212" t="str">
            <v>R</v>
          </cell>
          <cell r="E1212" t="str">
            <v>M</v>
          </cell>
          <cell r="F1212" t="str">
            <v>MM Col$</v>
          </cell>
          <cell r="G1212" t="str">
            <v>LFS</v>
          </cell>
          <cell r="H1212" t="str">
            <v>ESTADO DE RESULTADOS</v>
          </cell>
        </row>
        <row r="1213">
          <cell r="A1213" t="str">
            <v>ICEBal&amp;PyGRMMM Col$Dividendos e Intereses</v>
          </cell>
          <cell r="B1213" t="str">
            <v>Bal&amp;PyG</v>
          </cell>
          <cell r="C1213" t="str">
            <v>ICE</v>
          </cell>
          <cell r="D1213" t="str">
            <v>R</v>
          </cell>
          <cell r="E1213" t="str">
            <v>M</v>
          </cell>
          <cell r="F1213" t="str">
            <v>MM Col$</v>
          </cell>
          <cell r="G1213" t="str">
            <v>LFS</v>
          </cell>
          <cell r="H1213" t="str">
            <v>Dividendos e Intereses</v>
          </cell>
          <cell r="J1213">
            <v>12389.6</v>
          </cell>
          <cell r="K1213">
            <v>10448.5</v>
          </cell>
          <cell r="L1213">
            <v>12081.2</v>
          </cell>
          <cell r="M1213">
            <v>10153.799999999999</v>
          </cell>
          <cell r="N1213">
            <v>11874.6</v>
          </cell>
          <cell r="O1213">
            <v>9698.7000000000007</v>
          </cell>
          <cell r="Q1213">
            <v>9273.6</v>
          </cell>
          <cell r="R1213">
            <v>11510</v>
          </cell>
          <cell r="T1213">
            <v>9356.4</v>
          </cell>
          <cell r="U1213">
            <v>7320.5</v>
          </cell>
          <cell r="V1213">
            <v>9169</v>
          </cell>
          <cell r="W1213">
            <v>6673.9</v>
          </cell>
          <cell r="X1213">
            <v>8823.2999999999993</v>
          </cell>
          <cell r="Y1213">
            <v>6093.6</v>
          </cell>
          <cell r="Z1213">
            <v>795.9</v>
          </cell>
          <cell r="AA1213">
            <v>6055.3</v>
          </cell>
          <cell r="AC1213">
            <v>5494.5</v>
          </cell>
          <cell r="AD1213">
            <v>273.89999999999998</v>
          </cell>
          <cell r="AE1213">
            <v>4894.3999999999996</v>
          </cell>
          <cell r="AF1213">
            <v>165.9</v>
          </cell>
          <cell r="AG1213">
            <v>19.5</v>
          </cell>
          <cell r="AH1213">
            <v>9989.7999999999993</v>
          </cell>
          <cell r="AI1213">
            <v>2384.8000000000002</v>
          </cell>
          <cell r="AJ1213">
            <v>2212.8000000000002</v>
          </cell>
          <cell r="AK1213">
            <v>1562.5</v>
          </cell>
          <cell r="AL1213">
            <v>1220.3</v>
          </cell>
          <cell r="AM1213">
            <v>1203.3</v>
          </cell>
          <cell r="AN1213">
            <v>1159.9000000000001</v>
          </cell>
          <cell r="AO1213">
            <v>871.7</v>
          </cell>
          <cell r="AP1213">
            <v>773.8</v>
          </cell>
          <cell r="AQ1213">
            <v>496.9</v>
          </cell>
          <cell r="AR1213">
            <v>166.7</v>
          </cell>
          <cell r="AT1213">
            <v>12.5</v>
          </cell>
          <cell r="AV1213">
            <v>6975.8</v>
          </cell>
          <cell r="AW1213">
            <v>3010.9</v>
          </cell>
          <cell r="AX1213">
            <v>2712.3</v>
          </cell>
          <cell r="AY1213">
            <v>2351.9</v>
          </cell>
          <cell r="AZ1213">
            <v>2111.5</v>
          </cell>
          <cell r="BC1213">
            <v>1789.2</v>
          </cell>
        </row>
        <row r="1214">
          <cell r="A1214" t="str">
            <v>ICEBal&amp;PyGRMMM Col$Utilidad en Venta de Inversiones -A8</v>
          </cell>
          <cell r="B1214" t="str">
            <v>Bal&amp;PyG</v>
          </cell>
          <cell r="C1214" t="str">
            <v>ICE</v>
          </cell>
          <cell r="D1214" t="str">
            <v>R</v>
          </cell>
          <cell r="E1214" t="str">
            <v>M</v>
          </cell>
          <cell r="F1214" t="str">
            <v>MM Col$</v>
          </cell>
          <cell r="G1214" t="str">
            <v>LFS</v>
          </cell>
          <cell r="H1214" t="str">
            <v>Utilidad en Venta de Inversiones -A8</v>
          </cell>
          <cell r="J1214">
            <v>2388.1999999999998</v>
          </cell>
          <cell r="K1214">
            <v>3139.3</v>
          </cell>
          <cell r="L1214">
            <v>1956.8</v>
          </cell>
          <cell r="M1214">
            <v>3079.7</v>
          </cell>
          <cell r="N1214">
            <v>1996.1</v>
          </cell>
          <cell r="O1214">
            <v>1510.7</v>
          </cell>
          <cell r="Q1214">
            <v>1510.7</v>
          </cell>
          <cell r="R1214">
            <v>1994.1</v>
          </cell>
          <cell r="S1214">
            <v>0</v>
          </cell>
          <cell r="T1214">
            <v>1966.8</v>
          </cell>
          <cell r="U1214">
            <v>1511.3</v>
          </cell>
          <cell r="V1214">
            <v>1966.8</v>
          </cell>
          <cell r="W1214">
            <v>1422</v>
          </cell>
          <cell r="X1214">
            <v>1804.9</v>
          </cell>
          <cell r="Y1214">
            <v>1225.8</v>
          </cell>
          <cell r="Z1214">
            <v>1744</v>
          </cell>
          <cell r="AA1214">
            <v>1175.2</v>
          </cell>
          <cell r="AC1214">
            <v>798.2</v>
          </cell>
          <cell r="AD1214">
            <v>704.1</v>
          </cell>
          <cell r="AE1214">
            <v>241.2</v>
          </cell>
          <cell r="AF1214">
            <v>-33.6</v>
          </cell>
          <cell r="AG1214">
            <v>384.2</v>
          </cell>
          <cell r="AH1214">
            <v>5578.5</v>
          </cell>
          <cell r="AI1214">
            <v>5415.1</v>
          </cell>
          <cell r="AJ1214">
            <v>5287.8</v>
          </cell>
          <cell r="AK1214">
            <v>4457.8</v>
          </cell>
          <cell r="AL1214">
            <v>1719</v>
          </cell>
          <cell r="AM1214">
            <v>299.2</v>
          </cell>
          <cell r="AN1214">
            <v>-152.1</v>
          </cell>
          <cell r="AO1214">
            <v>-130.30000000000001</v>
          </cell>
          <cell r="AP1214">
            <v>135.4</v>
          </cell>
          <cell r="AQ1214">
            <v>5.9</v>
          </cell>
          <cell r="AR1214">
            <v>0</v>
          </cell>
          <cell r="AT1214">
            <v>0</v>
          </cell>
          <cell r="AV1214">
            <v>22865.3</v>
          </cell>
          <cell r="AW1214">
            <v>22807.599999999999</v>
          </cell>
          <cell r="AX1214">
            <v>22807.599999999999</v>
          </cell>
          <cell r="AY1214">
            <v>19029.2</v>
          </cell>
          <cell r="AZ1214">
            <v>15094.5</v>
          </cell>
          <cell r="BC1214">
            <v>15094.5</v>
          </cell>
        </row>
        <row r="1215">
          <cell r="A1215" t="str">
            <v>ICEBal&amp;PyGRMMM Col$Valoracion a precios de mercado</v>
          </cell>
          <cell r="B1215" t="str">
            <v>Bal&amp;PyG</v>
          </cell>
          <cell r="C1215" t="str">
            <v>ICE</v>
          </cell>
          <cell r="D1215" t="str">
            <v>R</v>
          </cell>
          <cell r="E1215" t="str">
            <v>M</v>
          </cell>
          <cell r="F1215" t="str">
            <v>MM Col$</v>
          </cell>
          <cell r="G1215" t="str">
            <v>LFS</v>
          </cell>
          <cell r="H1215" t="str">
            <v>Valoracion a precios de mercado</v>
          </cell>
          <cell r="J1215">
            <v>894.2</v>
          </cell>
          <cell r="K1215">
            <v>1201</v>
          </cell>
          <cell r="L1215">
            <v>249.4</v>
          </cell>
          <cell r="M1215">
            <v>0</v>
          </cell>
          <cell r="N1215">
            <v>585.9</v>
          </cell>
          <cell r="O1215">
            <v>0</v>
          </cell>
          <cell r="Q1215">
            <v>0</v>
          </cell>
          <cell r="R1215">
            <v>20.3</v>
          </cell>
          <cell r="S1215">
            <v>0</v>
          </cell>
          <cell r="T1215">
            <v>20.3</v>
          </cell>
          <cell r="U1215">
            <v>0</v>
          </cell>
          <cell r="V1215">
            <v>20.3</v>
          </cell>
          <cell r="W1215">
            <v>0</v>
          </cell>
          <cell r="X1215">
            <v>1569.3</v>
          </cell>
          <cell r="Y1215">
            <v>0</v>
          </cell>
          <cell r="Z1215">
            <v>648.20000000000005</v>
          </cell>
          <cell r="AA1215">
            <v>0</v>
          </cell>
          <cell r="AD1215">
            <v>20.3</v>
          </cell>
          <cell r="AE1215">
            <v>0</v>
          </cell>
          <cell r="AF1215">
            <v>20.3</v>
          </cell>
          <cell r="AG1215">
            <v>0</v>
          </cell>
          <cell r="AH1215">
            <v>4932.7</v>
          </cell>
          <cell r="AI1215">
            <v>4932.6899999999996</v>
          </cell>
          <cell r="AJ1215">
            <v>6000.29</v>
          </cell>
          <cell r="AK1215">
            <v>4631.3900000000003</v>
          </cell>
          <cell r="AL1215">
            <v>6203.5</v>
          </cell>
          <cell r="AM1215">
            <v>4822.2700000000004</v>
          </cell>
          <cell r="AN1215">
            <v>2821.8</v>
          </cell>
          <cell r="AO1215">
            <v>1890.39</v>
          </cell>
          <cell r="AP1215">
            <v>1471.17</v>
          </cell>
          <cell r="AR1215">
            <v>0</v>
          </cell>
          <cell r="AT1215">
            <v>0</v>
          </cell>
          <cell r="AV1215">
            <v>0</v>
          </cell>
          <cell r="AW1215">
            <v>0</v>
          </cell>
          <cell r="AX1215">
            <v>0</v>
          </cell>
          <cell r="AY1215">
            <v>0</v>
          </cell>
          <cell r="AZ1215">
            <v>0</v>
          </cell>
          <cell r="BC1215">
            <v>0</v>
          </cell>
        </row>
        <row r="1216">
          <cell r="H1216" t="str">
            <v>Método de Participación, neto</v>
          </cell>
          <cell r="J1216">
            <v>-90.4</v>
          </cell>
          <cell r="K1216">
            <v>-246.8</v>
          </cell>
          <cell r="L1216">
            <v>-167.1</v>
          </cell>
          <cell r="M1216">
            <v>-229.5</v>
          </cell>
          <cell r="N1216">
            <v>-167.1</v>
          </cell>
          <cell r="O1216">
            <v>-229.5</v>
          </cell>
          <cell r="Q1216">
            <v>-229.5</v>
          </cell>
          <cell r="R1216">
            <v>-132.80000000000001</v>
          </cell>
          <cell r="T1216">
            <v>-132.80000000000001</v>
          </cell>
          <cell r="U1216">
            <v>-96.8</v>
          </cell>
          <cell r="V1216">
            <v>-132.80000000000001</v>
          </cell>
          <cell r="W1216">
            <v>-96.800000000000011</v>
          </cell>
          <cell r="X1216">
            <v>-173</v>
          </cell>
          <cell r="Z1216">
            <v>-173</v>
          </cell>
          <cell r="AA1216">
            <v>-48.1</v>
          </cell>
          <cell r="AD1216">
            <v>0</v>
          </cell>
          <cell r="AE1216">
            <v>0</v>
          </cell>
          <cell r="AF1216">
            <v>0</v>
          </cell>
          <cell r="AI1216">
            <v>0</v>
          </cell>
          <cell r="AJ1216">
            <v>0</v>
          </cell>
          <cell r="AK1216">
            <v>0</v>
          </cell>
          <cell r="AM1216">
            <v>0</v>
          </cell>
        </row>
        <row r="1217">
          <cell r="A1217" t="str">
            <v>ICEBal&amp;PyGRMMM Col$Reintegro de provisión -A4</v>
          </cell>
          <cell r="B1217" t="str">
            <v>Bal&amp;PyG</v>
          </cell>
          <cell r="C1217" t="str">
            <v>ICE</v>
          </cell>
          <cell r="D1217" t="str">
            <v>R</v>
          </cell>
          <cell r="E1217" t="str">
            <v>M</v>
          </cell>
          <cell r="F1217" t="str">
            <v>MM Col$</v>
          </cell>
          <cell r="G1217" t="str">
            <v>LFS</v>
          </cell>
          <cell r="H1217" t="str">
            <v>Reintegro de provisión -A4</v>
          </cell>
          <cell r="J1217">
            <v>114.7</v>
          </cell>
          <cell r="K1217">
            <v>674.2</v>
          </cell>
          <cell r="L1217">
            <v>114.7</v>
          </cell>
          <cell r="M1217">
            <v>587.79999999999995</v>
          </cell>
          <cell r="N1217">
            <v>62</v>
          </cell>
          <cell r="O1217">
            <v>587.79999999999995</v>
          </cell>
          <cell r="Q1217">
            <v>587.79999999999995</v>
          </cell>
          <cell r="R1217">
            <v>55.7</v>
          </cell>
          <cell r="T1217">
            <v>55.7</v>
          </cell>
          <cell r="U1217">
            <v>573.9</v>
          </cell>
          <cell r="V1217">
            <v>55.7</v>
          </cell>
          <cell r="W1217">
            <v>573.9</v>
          </cell>
          <cell r="X1217">
            <v>55.7</v>
          </cell>
          <cell r="Y1217">
            <v>573.9</v>
          </cell>
          <cell r="Z1217">
            <v>47.9</v>
          </cell>
          <cell r="AA1217">
            <v>573.9</v>
          </cell>
          <cell r="AC1217">
            <v>75.099999999999994</v>
          </cell>
          <cell r="AD1217">
            <v>0</v>
          </cell>
          <cell r="AE1217">
            <v>0</v>
          </cell>
          <cell r="AF1217">
            <v>0</v>
          </cell>
          <cell r="AG1217">
            <v>0</v>
          </cell>
          <cell r="AH1217">
            <v>143.9</v>
          </cell>
          <cell r="AI1217">
            <v>143.9</v>
          </cell>
          <cell r="AJ1217">
            <v>143.9</v>
          </cell>
          <cell r="AK1217">
            <v>143.9</v>
          </cell>
          <cell r="AL1217">
            <v>0.4</v>
          </cell>
          <cell r="AM1217">
            <v>0.4</v>
          </cell>
          <cell r="AN1217">
            <v>0.4</v>
          </cell>
          <cell r="AO1217">
            <v>0</v>
          </cell>
          <cell r="AP1217">
            <v>0</v>
          </cell>
          <cell r="AR1217">
            <v>0</v>
          </cell>
          <cell r="AT1217">
            <v>0</v>
          </cell>
          <cell r="AV1217">
            <v>158.5</v>
          </cell>
          <cell r="AW1217">
            <v>158.5</v>
          </cell>
          <cell r="AX1217">
            <v>158.5</v>
          </cell>
          <cell r="AY1217">
            <v>158.5</v>
          </cell>
          <cell r="AZ1217">
            <v>158.5</v>
          </cell>
          <cell r="BC1217">
            <v>158.5</v>
          </cell>
        </row>
        <row r="1218">
          <cell r="A1218" t="str">
            <v>ICEBal&amp;PyGRMMM Col$Otros Ingresos</v>
          </cell>
          <cell r="B1218" t="str">
            <v>Bal&amp;PyG</v>
          </cell>
          <cell r="C1218" t="str">
            <v>ICE</v>
          </cell>
          <cell r="D1218" t="str">
            <v>R</v>
          </cell>
          <cell r="E1218" t="str">
            <v>M</v>
          </cell>
          <cell r="F1218" t="str">
            <v>MM Col$</v>
          </cell>
          <cell r="G1218" t="str">
            <v>LFS</v>
          </cell>
          <cell r="H1218" t="str">
            <v>Otros Ingresos</v>
          </cell>
          <cell r="J1218">
            <v>1100.8</v>
          </cell>
          <cell r="K1218">
            <v>1190.5999999999999</v>
          </cell>
          <cell r="L1218">
            <v>1017.6999999999999</v>
          </cell>
          <cell r="M1218">
            <v>1045.2</v>
          </cell>
          <cell r="N1218">
            <v>874.1</v>
          </cell>
          <cell r="O1218">
            <v>965.1</v>
          </cell>
          <cell r="Q1218">
            <v>865.4</v>
          </cell>
          <cell r="R1218">
            <v>699.4</v>
          </cell>
          <cell r="S1218">
            <v>298603.7</v>
          </cell>
          <cell r="T1218">
            <v>661.2</v>
          </cell>
          <cell r="U1218">
            <v>690.3</v>
          </cell>
          <cell r="V1218">
            <v>623.5</v>
          </cell>
          <cell r="W1218">
            <v>598</v>
          </cell>
          <cell r="X1218">
            <v>469.6</v>
          </cell>
          <cell r="Y1218">
            <v>507.7</v>
          </cell>
          <cell r="Z1218">
            <v>378.3</v>
          </cell>
          <cell r="AA1218">
            <v>423.4</v>
          </cell>
          <cell r="AC1218">
            <v>340.1</v>
          </cell>
          <cell r="AD1218">
            <v>139.19999999999999</v>
          </cell>
          <cell r="AE1218">
            <v>258.2</v>
          </cell>
          <cell r="AF1218">
            <v>68.8</v>
          </cell>
          <cell r="AG1218">
            <v>85.5</v>
          </cell>
          <cell r="AH1218">
            <v>732.2</v>
          </cell>
          <cell r="AI1218">
            <v>638.4</v>
          </cell>
          <cell r="AJ1218">
            <v>562.1</v>
          </cell>
          <cell r="AK1218">
            <v>465.3</v>
          </cell>
          <cell r="AL1218">
            <v>381.3</v>
          </cell>
          <cell r="AM1218">
            <v>254.3</v>
          </cell>
          <cell r="AN1218">
            <v>212.7</v>
          </cell>
          <cell r="AO1218">
            <v>178.6</v>
          </cell>
          <cell r="AP1218">
            <v>153.30000000000001</v>
          </cell>
          <cell r="AQ1218">
            <v>97.7</v>
          </cell>
          <cell r="AR1218">
            <v>68.2</v>
          </cell>
          <cell r="AT1218">
            <v>22.7</v>
          </cell>
          <cell r="AV1218">
            <v>1896.6</v>
          </cell>
          <cell r="AW1218">
            <v>1855.7</v>
          </cell>
          <cell r="AX1218">
            <v>1769</v>
          </cell>
          <cell r="AY1218">
            <v>1744.1</v>
          </cell>
          <cell r="AZ1218">
            <v>1744.1</v>
          </cell>
          <cell r="BC1218">
            <v>279.7</v>
          </cell>
        </row>
        <row r="1219">
          <cell r="A1219" t="str">
            <v>ICEBal&amp;PyGRMMM Col$INGRESOS</v>
          </cell>
          <cell r="B1219" t="str">
            <v>Bal&amp;PyG</v>
          </cell>
          <cell r="C1219" t="str">
            <v>ICE</v>
          </cell>
          <cell r="D1219" t="str">
            <v>R</v>
          </cell>
          <cell r="E1219" t="str">
            <v>M</v>
          </cell>
          <cell r="F1219" t="str">
            <v>MM Col$</v>
          </cell>
          <cell r="G1219" t="str">
            <v>LFS</v>
          </cell>
          <cell r="H1219" t="str">
            <v>INGRESOS</v>
          </cell>
          <cell r="J1219">
            <v>16797.100000000002</v>
          </cell>
          <cell r="K1219">
            <v>16406.8</v>
          </cell>
          <cell r="L1219">
            <v>15252.7</v>
          </cell>
          <cell r="M1219">
            <v>14637</v>
          </cell>
          <cell r="N1219">
            <v>15225.6</v>
          </cell>
          <cell r="O1219">
            <v>12532.800000000001</v>
          </cell>
          <cell r="Q1219">
            <v>12008</v>
          </cell>
          <cell r="R1219">
            <v>14146.7</v>
          </cell>
          <cell r="T1219">
            <v>11927.6</v>
          </cell>
          <cell r="U1219">
            <v>9999.1999999999989</v>
          </cell>
          <cell r="V1219">
            <v>11702.5</v>
          </cell>
          <cell r="W1219">
            <v>9171</v>
          </cell>
          <cell r="X1219">
            <v>12549.8</v>
          </cell>
          <cell r="Y1219">
            <v>8352.9</v>
          </cell>
          <cell r="Z1219">
            <v>3441.3000000000006</v>
          </cell>
          <cell r="AA1219">
            <v>8179.6999999999989</v>
          </cell>
          <cell r="AC1219">
            <v>6659.8</v>
          </cell>
          <cell r="AD1219">
            <v>1137.5</v>
          </cell>
          <cell r="AE1219">
            <v>5393.7999999999993</v>
          </cell>
          <cell r="AF1219">
            <v>221.40000000000003</v>
          </cell>
          <cell r="AG1219">
            <v>489.2</v>
          </cell>
          <cell r="AH1219">
            <v>21377.1</v>
          </cell>
          <cell r="AI1219">
            <v>13514.89</v>
          </cell>
          <cell r="AJ1219">
            <v>14206.89</v>
          </cell>
          <cell r="AK1219">
            <v>11260.89</v>
          </cell>
          <cell r="AL1219">
            <v>9524.5</v>
          </cell>
          <cell r="AM1219">
            <v>6579.47</v>
          </cell>
          <cell r="AN1219">
            <v>4042.7000000000003</v>
          </cell>
          <cell r="AO1219">
            <v>2810.39</v>
          </cell>
          <cell r="AP1219">
            <v>2533.67</v>
          </cell>
          <cell r="AQ1219">
            <v>890.6</v>
          </cell>
          <cell r="AR1219">
            <v>234.89999999999998</v>
          </cell>
          <cell r="AT1219">
            <v>35.200000000000003</v>
          </cell>
          <cell r="AV1219">
            <v>31896.2</v>
          </cell>
          <cell r="AW1219">
            <v>27832.7</v>
          </cell>
          <cell r="AX1219">
            <v>27447.399999999998</v>
          </cell>
          <cell r="AY1219">
            <v>23283.7</v>
          </cell>
          <cell r="AZ1219">
            <v>19108.599999999999</v>
          </cell>
          <cell r="BC1219">
            <v>17321.900000000001</v>
          </cell>
        </row>
        <row r="1220">
          <cell r="A1220" t="str">
            <v>ICEBal&amp;PyGRMMM Col$</v>
          </cell>
          <cell r="B1220" t="str">
            <v>Bal&amp;PyG</v>
          </cell>
          <cell r="C1220" t="str">
            <v>ICE</v>
          </cell>
          <cell r="D1220" t="str">
            <v>R</v>
          </cell>
          <cell r="E1220" t="str">
            <v>M</v>
          </cell>
          <cell r="F1220" t="str">
            <v>MM Col$</v>
          </cell>
          <cell r="G1220" t="str">
            <v>LFS</v>
          </cell>
        </row>
        <row r="1221">
          <cell r="A1221" t="str">
            <v>ICEBal&amp;PyGRMMM Col$Gastos Personal</v>
          </cell>
          <cell r="B1221" t="str">
            <v>Bal&amp;PyG</v>
          </cell>
          <cell r="C1221" t="str">
            <v>ICE</v>
          </cell>
          <cell r="D1221" t="str">
            <v>R</v>
          </cell>
          <cell r="E1221" t="str">
            <v>M</v>
          </cell>
          <cell r="F1221" t="str">
            <v>MM Col$</v>
          </cell>
          <cell r="G1221" t="str">
            <v>LFS</v>
          </cell>
          <cell r="H1221" t="str">
            <v>Gastos Personal</v>
          </cell>
          <cell r="J1221">
            <v>178.4</v>
          </cell>
          <cell r="K1221">
            <v>168.7</v>
          </cell>
          <cell r="L1221">
            <v>169.7</v>
          </cell>
          <cell r="M1221">
            <v>155.5</v>
          </cell>
          <cell r="N1221">
            <v>154.1</v>
          </cell>
          <cell r="O1221">
            <v>140.69999999999999</v>
          </cell>
          <cell r="Q1221">
            <v>125.8</v>
          </cell>
          <cell r="R1221">
            <v>122.8</v>
          </cell>
          <cell r="S1221">
            <v>113692.4</v>
          </cell>
          <cell r="T1221">
            <v>107</v>
          </cell>
          <cell r="U1221">
            <v>96.1</v>
          </cell>
          <cell r="V1221">
            <v>91.3</v>
          </cell>
          <cell r="W1221">
            <v>81.3</v>
          </cell>
          <cell r="X1221">
            <v>75.5</v>
          </cell>
          <cell r="Y1221">
            <v>66.5</v>
          </cell>
          <cell r="Z1221">
            <v>59.8</v>
          </cell>
          <cell r="AA1221">
            <v>51.7</v>
          </cell>
          <cell r="AC1221">
            <v>36.9</v>
          </cell>
          <cell r="AD1221">
            <v>27.6</v>
          </cell>
          <cell r="AE1221">
            <v>22</v>
          </cell>
          <cell r="AF1221">
            <v>12.7</v>
          </cell>
          <cell r="AG1221">
            <v>7.2</v>
          </cell>
          <cell r="AH1221">
            <v>161</v>
          </cell>
          <cell r="AI1221">
            <v>151.6</v>
          </cell>
          <cell r="AJ1221">
            <v>137.30000000000001</v>
          </cell>
          <cell r="AK1221">
            <v>123</v>
          </cell>
          <cell r="AL1221">
            <v>108.7</v>
          </cell>
          <cell r="AM1221">
            <v>94.4</v>
          </cell>
          <cell r="AN1221">
            <v>80.2</v>
          </cell>
          <cell r="AO1221">
            <v>66</v>
          </cell>
          <cell r="AP1221">
            <v>51.7</v>
          </cell>
          <cell r="AQ1221">
            <v>37.5</v>
          </cell>
          <cell r="AR1221">
            <v>23.2</v>
          </cell>
          <cell r="AT1221">
            <v>8.5</v>
          </cell>
          <cell r="AV1221">
            <v>67.400000000000006</v>
          </cell>
          <cell r="AW1221">
            <v>54.7</v>
          </cell>
          <cell r="AX1221">
            <v>41</v>
          </cell>
          <cell r="AY1221">
            <v>27.3</v>
          </cell>
          <cell r="AZ1221">
            <v>13.7</v>
          </cell>
          <cell r="BC1221">
            <v>0</v>
          </cell>
        </row>
        <row r="1222">
          <cell r="A1222" t="str">
            <v>ICEBal&amp;PyGRMMM Col$Honorarios</v>
          </cell>
          <cell r="B1222" t="str">
            <v>Bal&amp;PyG</v>
          </cell>
          <cell r="C1222" t="str">
            <v>ICE</v>
          </cell>
          <cell r="D1222" t="str">
            <v>R</v>
          </cell>
          <cell r="E1222" t="str">
            <v>M</v>
          </cell>
          <cell r="F1222" t="str">
            <v>MM Col$</v>
          </cell>
          <cell r="G1222" t="str">
            <v>LFS</v>
          </cell>
          <cell r="H1222" t="str">
            <v>Honorarios</v>
          </cell>
          <cell r="J1222">
            <v>70.3</v>
          </cell>
          <cell r="K1222">
            <v>41.9</v>
          </cell>
          <cell r="L1222">
            <v>68.3</v>
          </cell>
          <cell r="M1222">
            <v>15.2</v>
          </cell>
          <cell r="N1222">
            <v>59.4</v>
          </cell>
          <cell r="O1222">
            <v>12.3</v>
          </cell>
          <cell r="Q1222">
            <v>12.2</v>
          </cell>
          <cell r="R1222">
            <v>55.5</v>
          </cell>
          <cell r="T1222">
            <v>46.9</v>
          </cell>
          <cell r="U1222">
            <v>11.9</v>
          </cell>
          <cell r="V1222">
            <v>45</v>
          </cell>
          <cell r="W1222">
            <v>10.4</v>
          </cell>
          <cell r="X1222">
            <v>36.6</v>
          </cell>
          <cell r="Y1222">
            <v>10.199999999999999</v>
          </cell>
          <cell r="Z1222">
            <v>36.4</v>
          </cell>
          <cell r="AA1222">
            <v>5.7</v>
          </cell>
          <cell r="AC1222">
            <v>5.5</v>
          </cell>
          <cell r="AD1222">
            <v>7.8</v>
          </cell>
          <cell r="AE1222">
            <v>0.3</v>
          </cell>
          <cell r="AF1222">
            <v>0.1</v>
          </cell>
          <cell r="AG1222">
            <v>0.1</v>
          </cell>
          <cell r="AH1222">
            <v>93.7</v>
          </cell>
          <cell r="AI1222">
            <v>93.6</v>
          </cell>
          <cell r="AJ1222">
            <v>93.3</v>
          </cell>
          <cell r="AK1222">
            <v>93.1</v>
          </cell>
          <cell r="AL1222">
            <v>92.8</v>
          </cell>
          <cell r="AM1222">
            <v>92.5</v>
          </cell>
          <cell r="AN1222">
            <v>92.3</v>
          </cell>
          <cell r="AO1222">
            <v>92.2</v>
          </cell>
          <cell r="AP1222">
            <v>48.8</v>
          </cell>
          <cell r="AQ1222">
            <v>48.4</v>
          </cell>
          <cell r="AR1222">
            <v>1.9</v>
          </cell>
          <cell r="AT1222">
            <v>0.1</v>
          </cell>
          <cell r="AV1222">
            <v>70.099999999999994</v>
          </cell>
          <cell r="AW1222">
            <v>9</v>
          </cell>
          <cell r="AX1222">
            <v>8.9</v>
          </cell>
          <cell r="AY1222">
            <v>7.8</v>
          </cell>
          <cell r="AZ1222">
            <v>6.7</v>
          </cell>
          <cell r="BC1222">
            <v>6.7</v>
          </cell>
        </row>
        <row r="1223">
          <cell r="A1223" t="str">
            <v>ICEBal&amp;PyGRMMM Col$Otros Gastos Administrativos</v>
          </cell>
          <cell r="B1223" t="str">
            <v>Bal&amp;PyG</v>
          </cell>
          <cell r="C1223" t="str">
            <v>ICE</v>
          </cell>
          <cell r="D1223" t="str">
            <v>R</v>
          </cell>
          <cell r="E1223" t="str">
            <v>M</v>
          </cell>
          <cell r="F1223" t="str">
            <v>MM Col$</v>
          </cell>
          <cell r="G1223" t="str">
            <v>LFS</v>
          </cell>
          <cell r="H1223" t="str">
            <v>Otros Gastos Administrativos</v>
          </cell>
          <cell r="J1223">
            <v>5728.8</v>
          </cell>
          <cell r="K1223">
            <v>2180.4</v>
          </cell>
          <cell r="L1223">
            <v>5544.2</v>
          </cell>
          <cell r="M1223">
            <v>1671.6</v>
          </cell>
          <cell r="N1223">
            <v>5460.9</v>
          </cell>
          <cell r="O1223">
            <v>1521.9</v>
          </cell>
          <cell r="Q1223">
            <v>1435.5</v>
          </cell>
          <cell r="R1223">
            <v>3683.1</v>
          </cell>
          <cell r="T1223">
            <v>1906.5</v>
          </cell>
          <cell r="U1223">
            <v>1294.9000000000001</v>
          </cell>
          <cell r="V1223">
            <v>1981.4</v>
          </cell>
          <cell r="W1223">
            <v>1155.8</v>
          </cell>
          <cell r="X1223">
            <v>1466.8</v>
          </cell>
          <cell r="Y1223">
            <v>1041.9000000000001</v>
          </cell>
          <cell r="Z1223">
            <v>1324.8</v>
          </cell>
          <cell r="AA1223">
            <v>1013.7</v>
          </cell>
          <cell r="AC1223">
            <v>700.3</v>
          </cell>
          <cell r="AD1223">
            <v>471.4</v>
          </cell>
          <cell r="AE1223">
            <v>600</v>
          </cell>
          <cell r="AF1223">
            <v>551.70000000000005</v>
          </cell>
          <cell r="AG1223">
            <v>32.200000000000003</v>
          </cell>
          <cell r="AH1223">
            <v>1603.6</v>
          </cell>
          <cell r="AI1223">
            <v>1491</v>
          </cell>
          <cell r="AJ1223">
            <v>1174.5999999999999</v>
          </cell>
          <cell r="AK1223">
            <v>1008.7</v>
          </cell>
          <cell r="AL1223">
            <v>814.4</v>
          </cell>
          <cell r="AM1223">
            <v>691.4</v>
          </cell>
          <cell r="AN1223">
            <v>606.79999999999995</v>
          </cell>
          <cell r="AO1223">
            <v>464.2</v>
          </cell>
          <cell r="AP1223">
            <v>669.9</v>
          </cell>
          <cell r="AQ1223">
            <v>348.3</v>
          </cell>
          <cell r="AR1223">
            <v>321</v>
          </cell>
          <cell r="AT1223">
            <v>42.3</v>
          </cell>
          <cell r="AV1223">
            <v>288</v>
          </cell>
          <cell r="AW1223">
            <v>188.8</v>
          </cell>
          <cell r="AX1223">
            <v>178</v>
          </cell>
          <cell r="AY1223">
            <v>380.8</v>
          </cell>
          <cell r="AZ1223">
            <v>322.5</v>
          </cell>
          <cell r="BC1223">
            <v>281.39999999999998</v>
          </cell>
        </row>
        <row r="1224">
          <cell r="A1224" t="str">
            <v>ICEBal&amp;PyGRMMM Col$Gastos Financieros y Comisiones</v>
          </cell>
          <cell r="B1224" t="str">
            <v>Bal&amp;PyG</v>
          </cell>
          <cell r="C1224" t="str">
            <v>ICE</v>
          </cell>
          <cell r="D1224" t="str">
            <v>R</v>
          </cell>
          <cell r="E1224" t="str">
            <v>M</v>
          </cell>
          <cell r="F1224" t="str">
            <v>MM Col$</v>
          </cell>
          <cell r="G1224" t="str">
            <v>LFS</v>
          </cell>
          <cell r="H1224" t="str">
            <v>Gastos Financieros y Comisiones</v>
          </cell>
          <cell r="J1224">
            <v>652.5</v>
          </cell>
          <cell r="K1224">
            <v>2516.4</v>
          </cell>
          <cell r="L1224">
            <v>346</v>
          </cell>
          <cell r="M1224">
            <v>2085</v>
          </cell>
          <cell r="N1224">
            <v>338.7</v>
          </cell>
          <cell r="O1224">
            <v>1893.2</v>
          </cell>
          <cell r="Q1224">
            <v>1848.9</v>
          </cell>
          <cell r="R1224">
            <v>443.3</v>
          </cell>
          <cell r="T1224">
            <v>425.2</v>
          </cell>
          <cell r="U1224">
            <v>1560</v>
          </cell>
          <cell r="V1224">
            <v>411.2</v>
          </cell>
          <cell r="W1224">
            <v>1309</v>
          </cell>
          <cell r="X1224">
            <v>446.6</v>
          </cell>
          <cell r="Y1224">
            <v>1064.2</v>
          </cell>
          <cell r="Z1224">
            <v>421</v>
          </cell>
          <cell r="AA1224">
            <v>837.2</v>
          </cell>
          <cell r="AC1224">
            <v>616.79999999999995</v>
          </cell>
          <cell r="AD1224">
            <v>300.60000000000002</v>
          </cell>
          <cell r="AE1224">
            <v>358.7</v>
          </cell>
          <cell r="AF1224">
            <v>213.5</v>
          </cell>
          <cell r="AG1224">
            <v>174.8</v>
          </cell>
          <cell r="AH1224">
            <v>5775.1</v>
          </cell>
          <cell r="AI1224">
            <v>5123.2</v>
          </cell>
          <cell r="AJ1224">
            <v>4448.3</v>
          </cell>
          <cell r="AK1224">
            <v>3753.8</v>
          </cell>
          <cell r="AL1224">
            <v>2702.7</v>
          </cell>
          <cell r="AM1224">
            <v>2127.8000000000002</v>
          </cell>
          <cell r="AN1224">
            <v>1573.6</v>
          </cell>
          <cell r="AO1224">
            <v>1123.5</v>
          </cell>
          <cell r="AP1224">
            <v>678.4</v>
          </cell>
          <cell r="AQ1224">
            <v>259.2</v>
          </cell>
          <cell r="AR1224">
            <v>181.1</v>
          </cell>
          <cell r="AT1224">
            <v>128.80000000000001</v>
          </cell>
          <cell r="AV1224">
            <v>653.6</v>
          </cell>
          <cell r="AW1224">
            <v>566.79999999999995</v>
          </cell>
          <cell r="AX1224">
            <v>473.3</v>
          </cell>
          <cell r="AY1224">
            <v>425.5</v>
          </cell>
          <cell r="AZ1224">
            <v>356</v>
          </cell>
          <cell r="BC1224">
            <v>243.4</v>
          </cell>
        </row>
        <row r="1225">
          <cell r="H1225" t="str">
            <v>Diferencia en cambio</v>
          </cell>
          <cell r="J1225">
            <v>4.8</v>
          </cell>
          <cell r="K1225">
            <v>4.5</v>
          </cell>
          <cell r="L1225">
            <v>3.5</v>
          </cell>
          <cell r="M1225">
            <v>-1370.5</v>
          </cell>
          <cell r="N1225">
            <v>3</v>
          </cell>
          <cell r="O1225">
            <v>0.2</v>
          </cell>
          <cell r="R1225">
            <v>-2.4</v>
          </cell>
          <cell r="T1225">
            <v>-1.5</v>
          </cell>
          <cell r="V1225">
            <v>-1.3</v>
          </cell>
          <cell r="X1225">
            <v>-2.7</v>
          </cell>
          <cell r="Z1225">
            <v>-0.7</v>
          </cell>
          <cell r="AA1225">
            <v>0</v>
          </cell>
          <cell r="AD1225">
            <v>-0.8</v>
          </cell>
          <cell r="AE1225">
            <v>0</v>
          </cell>
          <cell r="AF1225">
            <v>-1.9</v>
          </cell>
          <cell r="AI1225">
            <v>0</v>
          </cell>
        </row>
        <row r="1226">
          <cell r="A1226" t="str">
            <v>ICEBal&amp;PyGRMMM Col$Provisión de Inversiones  -A4</v>
          </cell>
          <cell r="B1226" t="str">
            <v>Bal&amp;PyG</v>
          </cell>
          <cell r="C1226" t="str">
            <v>ICE</v>
          </cell>
          <cell r="D1226" t="str">
            <v>R</v>
          </cell>
          <cell r="E1226" t="str">
            <v>M</v>
          </cell>
          <cell r="F1226" t="str">
            <v>MM Col$</v>
          </cell>
          <cell r="G1226" t="str">
            <v>LFS</v>
          </cell>
          <cell r="H1226" t="str">
            <v>Provisión de Inversiones  -A4</v>
          </cell>
          <cell r="J1226">
            <v>5583.2</v>
          </cell>
          <cell r="K1226">
            <v>540.29999999999995</v>
          </cell>
          <cell r="L1226">
            <v>283.2</v>
          </cell>
          <cell r="M1226">
            <v>168.2</v>
          </cell>
          <cell r="N1226">
            <v>283.2</v>
          </cell>
          <cell r="O1226">
            <v>168.2</v>
          </cell>
          <cell r="Q1226">
            <v>195.2</v>
          </cell>
          <cell r="R1226">
            <v>121</v>
          </cell>
          <cell r="T1226">
            <v>121</v>
          </cell>
          <cell r="U1226">
            <v>314.10000000000002</v>
          </cell>
          <cell r="V1226">
            <v>121</v>
          </cell>
          <cell r="W1226">
            <v>314.10000000000002</v>
          </cell>
          <cell r="X1226">
            <v>65.599999999999994</v>
          </cell>
          <cell r="Y1226">
            <v>30.9</v>
          </cell>
          <cell r="Z1226">
            <v>65.599999999999994</v>
          </cell>
          <cell r="AA1226">
            <v>0</v>
          </cell>
          <cell r="AD1226">
            <v>0</v>
          </cell>
          <cell r="AE1226">
            <v>0</v>
          </cell>
          <cell r="AG1226">
            <v>0</v>
          </cell>
          <cell r="AH1226">
            <v>4495.7</v>
          </cell>
          <cell r="AI1226">
            <v>4166.2</v>
          </cell>
          <cell r="AJ1226">
            <v>4166.2</v>
          </cell>
          <cell r="AK1226">
            <v>4083.3</v>
          </cell>
          <cell r="AL1226">
            <v>3455.6</v>
          </cell>
          <cell r="AM1226">
            <v>3450.7</v>
          </cell>
          <cell r="AN1226">
            <v>3426.4</v>
          </cell>
          <cell r="AO1226">
            <v>3426.4</v>
          </cell>
          <cell r="AP1226">
            <v>26.3</v>
          </cell>
          <cell r="AR1226">
            <v>0</v>
          </cell>
          <cell r="AT1226">
            <v>0</v>
          </cell>
          <cell r="AV1226">
            <v>4590.3</v>
          </cell>
          <cell r="AW1226">
            <v>4589.8</v>
          </cell>
          <cell r="AX1226">
            <v>4589.8</v>
          </cell>
          <cell r="AY1226">
            <v>4129.6000000000004</v>
          </cell>
          <cell r="AZ1226">
            <v>4129.6000000000004</v>
          </cell>
          <cell r="BC1226">
            <v>692.9</v>
          </cell>
        </row>
        <row r="1227">
          <cell r="A1227" t="str">
            <v>ICEBal&amp;PyGRMMM Col$EGRESOS</v>
          </cell>
          <cell r="B1227" t="str">
            <v>Bal&amp;PyG</v>
          </cell>
          <cell r="C1227" t="str">
            <v>ICE</v>
          </cell>
          <cell r="D1227" t="str">
            <v>R</v>
          </cell>
          <cell r="E1227" t="str">
            <v>M</v>
          </cell>
          <cell r="F1227" t="str">
            <v>MM Col$</v>
          </cell>
          <cell r="G1227" t="str">
            <v>LFS</v>
          </cell>
          <cell r="H1227" t="str">
            <v>EGRESOS</v>
          </cell>
          <cell r="J1227">
            <v>12218</v>
          </cell>
          <cell r="K1227">
            <v>5452.2</v>
          </cell>
          <cell r="L1227">
            <v>6414.9</v>
          </cell>
          <cell r="M1227">
            <v>2725</v>
          </cell>
          <cell r="N1227">
            <v>6299.2999999999993</v>
          </cell>
          <cell r="O1227">
            <v>3736.5</v>
          </cell>
          <cell r="Q1227">
            <v>3617.6</v>
          </cell>
          <cell r="R1227">
            <v>4423.3</v>
          </cell>
          <cell r="T1227">
            <v>2605.1</v>
          </cell>
          <cell r="U1227">
            <v>3277</v>
          </cell>
          <cell r="V1227">
            <v>2648.6</v>
          </cell>
          <cell r="W1227">
            <v>2870.6</v>
          </cell>
          <cell r="X1227">
            <v>2088.4</v>
          </cell>
          <cell r="Y1227">
            <v>2213.7000000000003</v>
          </cell>
          <cell r="Z1227">
            <v>1906.8999999999999</v>
          </cell>
          <cell r="AA1227">
            <v>1908.3000000000002</v>
          </cell>
          <cell r="AC1227">
            <v>1359.5</v>
          </cell>
          <cell r="AD1227">
            <v>806.6</v>
          </cell>
          <cell r="AE1227">
            <v>981</v>
          </cell>
          <cell r="AF1227">
            <v>776.1</v>
          </cell>
          <cell r="AG1227">
            <v>214.3</v>
          </cell>
          <cell r="AH1227">
            <v>12129.1</v>
          </cell>
          <cell r="AI1227">
            <v>11025.599999999999</v>
          </cell>
          <cell r="AJ1227">
            <v>10019.700000000001</v>
          </cell>
          <cell r="AK1227">
            <v>9061.9000000000015</v>
          </cell>
          <cell r="AL1227">
            <v>7174.2</v>
          </cell>
          <cell r="AM1227">
            <v>6456.8</v>
          </cell>
          <cell r="AN1227">
            <v>5779.2999999999993</v>
          </cell>
          <cell r="AO1227">
            <v>5172.3</v>
          </cell>
          <cell r="AP1227">
            <v>1475.1</v>
          </cell>
          <cell r="AQ1227">
            <v>693.4</v>
          </cell>
          <cell r="AR1227">
            <v>527.20000000000005</v>
          </cell>
          <cell r="AT1227">
            <v>179.70000000000002</v>
          </cell>
          <cell r="AV1227">
            <v>5669.4</v>
          </cell>
          <cell r="AW1227">
            <v>5409.1</v>
          </cell>
          <cell r="AX1227">
            <v>5291</v>
          </cell>
          <cell r="AY1227">
            <v>4971</v>
          </cell>
          <cell r="AZ1227">
            <v>4828.5</v>
          </cell>
          <cell r="BC1227">
            <v>1224.4000000000001</v>
          </cell>
        </row>
        <row r="1228">
          <cell r="A1228" t="str">
            <v>ICEBal&amp;PyGRMMM Col$</v>
          </cell>
          <cell r="B1228" t="str">
            <v>Bal&amp;PyG</v>
          </cell>
          <cell r="C1228" t="str">
            <v>ICE</v>
          </cell>
          <cell r="D1228" t="str">
            <v>R</v>
          </cell>
          <cell r="E1228" t="str">
            <v>M</v>
          </cell>
          <cell r="F1228" t="str">
            <v>MM Col$</v>
          </cell>
          <cell r="G1228" t="str">
            <v>LFS</v>
          </cell>
        </row>
        <row r="1229">
          <cell r="A1229" t="str">
            <v>ICEBal&amp;PyGRMMM Col$UTILIDAD ANTES DE IMPUESTO</v>
          </cell>
          <cell r="B1229" t="str">
            <v>Bal&amp;PyG</v>
          </cell>
          <cell r="C1229" t="str">
            <v>ICE</v>
          </cell>
          <cell r="D1229" t="str">
            <v>R</v>
          </cell>
          <cell r="E1229" t="str">
            <v>M</v>
          </cell>
          <cell r="F1229" t="str">
            <v>MM Col$</v>
          </cell>
          <cell r="G1229" t="str">
            <v>LFS</v>
          </cell>
          <cell r="H1229" t="str">
            <v>UTILIDAD ANTES DE IMPUESTO</v>
          </cell>
          <cell r="J1229">
            <v>4579.1000000000022</v>
          </cell>
          <cell r="K1229">
            <v>10954.6</v>
          </cell>
          <cell r="L1229">
            <v>8837.8000000000011</v>
          </cell>
          <cell r="M1229">
            <v>11912</v>
          </cell>
          <cell r="N1229">
            <v>8926.3000000000011</v>
          </cell>
          <cell r="O1229">
            <v>8796.3000000000011</v>
          </cell>
          <cell r="Q1229">
            <v>8390.4</v>
          </cell>
          <cell r="R1229">
            <v>9723.4000000000015</v>
          </cell>
          <cell r="T1229">
            <v>9322.5</v>
          </cell>
          <cell r="U1229">
            <v>6722.1999999999989</v>
          </cell>
          <cell r="V1229">
            <v>9053.9</v>
          </cell>
          <cell r="W1229">
            <v>6300.4</v>
          </cell>
          <cell r="X1229">
            <v>10461.4</v>
          </cell>
          <cell r="Y1229">
            <v>6139.1999999999989</v>
          </cell>
          <cell r="Z1229">
            <v>1534.4000000000008</v>
          </cell>
          <cell r="AA1229">
            <v>6271.3999999999987</v>
          </cell>
          <cell r="AC1229">
            <v>5300.3</v>
          </cell>
          <cell r="AD1229">
            <v>330.9</v>
          </cell>
          <cell r="AE1229">
            <v>4412.7999999999993</v>
          </cell>
          <cell r="AF1229">
            <v>-554.70000000000005</v>
          </cell>
          <cell r="AG1229">
            <v>274.89999999999998</v>
          </cell>
          <cell r="AH1229">
            <v>9248</v>
          </cell>
          <cell r="AI1229">
            <v>2489.2900000000009</v>
          </cell>
          <cell r="AJ1229">
            <v>4187.1899999999987</v>
          </cell>
          <cell r="AK1229">
            <v>2198.989999999998</v>
          </cell>
          <cell r="AL1229">
            <v>2350.3000000000002</v>
          </cell>
          <cell r="AM1229">
            <v>122.67000000000007</v>
          </cell>
          <cell r="AN1229">
            <v>-1736.599999999999</v>
          </cell>
          <cell r="AO1229">
            <v>-2361.9100000000003</v>
          </cell>
          <cell r="AP1229">
            <v>1058.5999999999999</v>
          </cell>
          <cell r="AQ1229">
            <v>197.2</v>
          </cell>
          <cell r="AR1229">
            <v>-292.30000000000007</v>
          </cell>
          <cell r="AT1229">
            <v>-144.5</v>
          </cell>
          <cell r="AV1229">
            <v>26226.799999999999</v>
          </cell>
          <cell r="AW1229">
            <v>22423.599999999999</v>
          </cell>
          <cell r="AX1229">
            <v>22156.399999999998</v>
          </cell>
          <cell r="AY1229">
            <v>18312.7</v>
          </cell>
          <cell r="AZ1229">
            <v>14280.1</v>
          </cell>
          <cell r="BC1229">
            <v>16097.500000000002</v>
          </cell>
        </row>
        <row r="1230">
          <cell r="A1230" t="str">
            <v>ICEBal&amp;PyGRMMM Col$Provisión para Impuesto</v>
          </cell>
          <cell r="B1230" t="str">
            <v>Bal&amp;PyG</v>
          </cell>
          <cell r="C1230" t="str">
            <v>ICE</v>
          </cell>
          <cell r="D1230" t="str">
            <v>R</v>
          </cell>
          <cell r="E1230" t="str">
            <v>M</v>
          </cell>
          <cell r="F1230" t="str">
            <v>MM Col$</v>
          </cell>
          <cell r="G1230" t="str">
            <v>LFS</v>
          </cell>
          <cell r="H1230" t="str">
            <v>Provisión para Impuesto</v>
          </cell>
          <cell r="J1230">
            <v>594.29999999999995</v>
          </cell>
          <cell r="K1230">
            <v>260.39999999999998</v>
          </cell>
          <cell r="L1230">
            <v>544.29999999999995</v>
          </cell>
          <cell r="M1230">
            <v>260.39999999999998</v>
          </cell>
          <cell r="N1230">
            <v>494.3</v>
          </cell>
          <cell r="O1230">
            <v>235.4</v>
          </cell>
          <cell r="Q1230">
            <v>210.4</v>
          </cell>
          <cell r="R1230">
            <v>394.3</v>
          </cell>
          <cell r="T1230">
            <v>344.9</v>
          </cell>
          <cell r="U1230">
            <v>163.69999999999999</v>
          </cell>
          <cell r="V1230">
            <v>296.3</v>
          </cell>
          <cell r="W1230">
            <v>140.19999999999999</v>
          </cell>
          <cell r="X1230">
            <v>246.3</v>
          </cell>
          <cell r="Y1230">
            <v>116.7</v>
          </cell>
          <cell r="Z1230">
            <v>197</v>
          </cell>
          <cell r="AA1230">
            <v>93.2</v>
          </cell>
          <cell r="AC1230">
            <v>83</v>
          </cell>
          <cell r="AD1230">
            <v>46.9</v>
          </cell>
          <cell r="AE1230">
            <v>62</v>
          </cell>
          <cell r="AF1230">
            <v>23.4</v>
          </cell>
          <cell r="AG1230">
            <v>31</v>
          </cell>
          <cell r="AH1230">
            <v>380</v>
          </cell>
          <cell r="AI1230">
            <v>421.4</v>
          </cell>
          <cell r="AJ1230">
            <v>391.4</v>
          </cell>
          <cell r="AK1230">
            <v>353.2</v>
          </cell>
          <cell r="AL1230">
            <v>324.60000000000002</v>
          </cell>
          <cell r="AM1230">
            <v>295.89999999999998</v>
          </cell>
          <cell r="AN1230">
            <v>165.2</v>
          </cell>
          <cell r="AO1230">
            <v>135.19999999999999</v>
          </cell>
          <cell r="AP1230">
            <v>110</v>
          </cell>
          <cell r="AQ1230">
            <v>45</v>
          </cell>
          <cell r="AR1230">
            <v>30</v>
          </cell>
          <cell r="AT1230">
            <v>15</v>
          </cell>
          <cell r="AV1230">
            <v>175.7</v>
          </cell>
          <cell r="AW1230">
            <v>146.9</v>
          </cell>
          <cell r="AX1230">
            <v>128.6</v>
          </cell>
          <cell r="AY1230">
            <v>111.3</v>
          </cell>
          <cell r="AZ1230">
            <v>94.7</v>
          </cell>
          <cell r="BC1230">
            <v>66.400000000000006</v>
          </cell>
        </row>
        <row r="1231">
          <cell r="A1231" t="str">
            <v>ICEBal&amp;PyGRMMM Col$</v>
          </cell>
          <cell r="B1231" t="str">
            <v>Bal&amp;PyG</v>
          </cell>
          <cell r="C1231" t="str">
            <v>ICE</v>
          </cell>
          <cell r="D1231" t="str">
            <v>R</v>
          </cell>
          <cell r="E1231" t="str">
            <v>M</v>
          </cell>
          <cell r="F1231" t="str">
            <v>MM Col$</v>
          </cell>
          <cell r="G1231" t="str">
            <v>LFS</v>
          </cell>
        </row>
        <row r="1232">
          <cell r="A1232" t="str">
            <v>ICEBal&amp;PyGRMMM Col$UTILIDAD NETA</v>
          </cell>
          <cell r="B1232" t="str">
            <v>Bal&amp;PyG</v>
          </cell>
          <cell r="C1232" t="str">
            <v>ICE</v>
          </cell>
          <cell r="D1232" t="str">
            <v>R</v>
          </cell>
          <cell r="E1232" t="str">
            <v>M</v>
          </cell>
          <cell r="F1232" t="str">
            <v>MM Col$</v>
          </cell>
          <cell r="G1232" t="str">
            <v>LFS</v>
          </cell>
          <cell r="H1232" t="str">
            <v>UTILIDAD NETA</v>
          </cell>
          <cell r="J1232">
            <v>3984.800000000002</v>
          </cell>
          <cell r="K1232">
            <v>10694.2</v>
          </cell>
          <cell r="L1232">
            <v>8293.5000000000018</v>
          </cell>
          <cell r="M1232">
            <v>11651.6</v>
          </cell>
          <cell r="N1232">
            <v>8432.0000000000018</v>
          </cell>
          <cell r="O1232">
            <v>8560.9000000000015</v>
          </cell>
          <cell r="Q1232">
            <v>8180</v>
          </cell>
          <cell r="R1232">
            <v>9329.1000000000022</v>
          </cell>
          <cell r="T1232">
            <v>8977.6</v>
          </cell>
          <cell r="U1232">
            <v>6558.5</v>
          </cell>
          <cell r="V1232">
            <v>8757.6</v>
          </cell>
          <cell r="W1232">
            <v>6160.2</v>
          </cell>
          <cell r="X1232">
            <v>10215.1</v>
          </cell>
          <cell r="Y1232">
            <v>6022.4999999999991</v>
          </cell>
          <cell r="Z1232">
            <v>1337.4000000000008</v>
          </cell>
          <cell r="AA1232">
            <v>6178.1999999999989</v>
          </cell>
          <cell r="AC1232">
            <v>5217.3</v>
          </cell>
          <cell r="AD1232">
            <v>284</v>
          </cell>
          <cell r="AE1232">
            <v>4350.7999999999993</v>
          </cell>
          <cell r="AF1232">
            <v>-578.1</v>
          </cell>
          <cell r="AG1232">
            <v>243.89999999999998</v>
          </cell>
          <cell r="AH1232">
            <v>8868</v>
          </cell>
          <cell r="AI1232">
            <v>2067.8900000000008</v>
          </cell>
          <cell r="AJ1232">
            <v>3795.7899999999986</v>
          </cell>
          <cell r="AK1232">
            <v>1845.7899999999979</v>
          </cell>
          <cell r="AL1232">
            <v>2025.7</v>
          </cell>
          <cell r="AM1232">
            <v>-173.2</v>
          </cell>
          <cell r="AN1232">
            <v>-1901.799999999999</v>
          </cell>
          <cell r="AO1232">
            <v>-2497.11</v>
          </cell>
          <cell r="AP1232">
            <v>948.6</v>
          </cell>
          <cell r="AQ1232">
            <v>152.19999999999999</v>
          </cell>
          <cell r="AR1232">
            <v>-322.30000000000007</v>
          </cell>
          <cell r="AT1232">
            <v>-159.5</v>
          </cell>
          <cell r="AV1232">
            <v>26051.1</v>
          </cell>
          <cell r="AW1232">
            <v>22276.699999999997</v>
          </cell>
          <cell r="AX1232">
            <v>22027.8</v>
          </cell>
          <cell r="AY1232">
            <v>18201.400000000001</v>
          </cell>
          <cell r="AZ1232">
            <v>14185.4</v>
          </cell>
          <cell r="BC1232">
            <v>16031.100000000002</v>
          </cell>
        </row>
        <row r="1235">
          <cell r="A1235" t="str">
            <v>SBVIBal&amp;PyGRMMM Col$SURAMERICANA  B.V.I.  CORPORATION</v>
          </cell>
          <cell r="B1235" t="str">
            <v>Bal&amp;PyG</v>
          </cell>
          <cell r="C1235" t="str">
            <v>SBVI</v>
          </cell>
          <cell r="D1235" t="str">
            <v>R</v>
          </cell>
          <cell r="E1235" t="str">
            <v>M</v>
          </cell>
          <cell r="F1235" t="str">
            <v>MM Col$</v>
          </cell>
          <cell r="G1235" t="str">
            <v>LFS</v>
          </cell>
          <cell r="H1235" t="str">
            <v>SURAMERICANA  B.V.I.  CORPORATION</v>
          </cell>
        </row>
        <row r="1236">
          <cell r="H1236" t="str">
            <v xml:space="preserve">BALANCE GENERAL </v>
          </cell>
        </row>
        <row r="1237">
          <cell r="A1237" t="str">
            <v>SBVIBal&amp;PyGRMMM Col$</v>
          </cell>
          <cell r="B1237" t="str">
            <v>Bal&amp;PyG</v>
          </cell>
          <cell r="C1237" t="str">
            <v>SBVI</v>
          </cell>
          <cell r="D1237" t="str">
            <v>R</v>
          </cell>
          <cell r="E1237" t="str">
            <v>M</v>
          </cell>
          <cell r="F1237" t="str">
            <v>MM Col$</v>
          </cell>
          <cell r="G1237" t="str">
            <v>LFS</v>
          </cell>
        </row>
        <row r="1238">
          <cell r="A1238" t="str">
            <v>SBVIBal&amp;PyGRMMM Col$ACTIVO</v>
          </cell>
          <cell r="B1238" t="str">
            <v>Bal&amp;PyG</v>
          </cell>
          <cell r="C1238" t="str">
            <v>SBVI</v>
          </cell>
          <cell r="D1238" t="str">
            <v>R</v>
          </cell>
          <cell r="E1238" t="str">
            <v>M</v>
          </cell>
          <cell r="F1238" t="str">
            <v>MM Col$</v>
          </cell>
          <cell r="G1238" t="str">
            <v>LFS</v>
          </cell>
          <cell r="H1238" t="str">
            <v>ACTIVO</v>
          </cell>
        </row>
        <row r="1239">
          <cell r="A1239" t="str">
            <v>SBVIBal&amp;PyGRMMM Col$EFECTIVO</v>
          </cell>
          <cell r="B1239" t="str">
            <v>Bal&amp;PyG</v>
          </cell>
          <cell r="C1239" t="str">
            <v>SBVI</v>
          </cell>
          <cell r="D1239" t="str">
            <v>R</v>
          </cell>
          <cell r="E1239" t="str">
            <v>M</v>
          </cell>
          <cell r="F1239" t="str">
            <v>MM Col$</v>
          </cell>
          <cell r="G1239" t="str">
            <v>LFS</v>
          </cell>
          <cell r="H1239" t="str">
            <v>EFECTIVO</v>
          </cell>
          <cell r="J1239">
            <v>5994.1076702218388</v>
          </cell>
          <cell r="K1239">
            <v>13739.85496859</v>
          </cell>
          <cell r="L1239">
            <v>11803.998926711025</v>
          </cell>
          <cell r="N1239">
            <v>25866.726517312323</v>
          </cell>
          <cell r="O1239">
            <v>12892.62117273</v>
          </cell>
          <cell r="Q1239">
            <v>14015.082880478001</v>
          </cell>
          <cell r="R1239">
            <v>709.67422799830933</v>
          </cell>
          <cell r="T1239">
            <v>696.60384107141294</v>
          </cell>
          <cell r="U1239">
            <v>11578.012517929999</v>
          </cell>
          <cell r="V1239">
            <v>27387.41522509581</v>
          </cell>
          <cell r="W1239">
            <v>11537.339029391998</v>
          </cell>
          <cell r="X1239">
            <v>2793.0698022958122</v>
          </cell>
          <cell r="Y1239">
            <v>12371.8612973571</v>
          </cell>
          <cell r="Z1239">
            <v>35282.058129359801</v>
          </cell>
          <cell r="AA1239">
            <v>12837.2</v>
          </cell>
          <cell r="AC1239">
            <v>13563.36146351</v>
          </cell>
          <cell r="AD1239">
            <v>10481.164366807374</v>
          </cell>
          <cell r="AE1239">
            <v>13824.151</v>
          </cell>
          <cell r="AF1239">
            <v>19756.321701320001</v>
          </cell>
          <cell r="AG1239">
            <v>427.56628824799998</v>
          </cell>
          <cell r="AH1239">
            <v>13860.949642940001</v>
          </cell>
          <cell r="AI1239">
            <v>36581.065990391799</v>
          </cell>
          <cell r="AJ1239">
            <v>12127.253254195601</v>
          </cell>
          <cell r="AK1239">
            <v>11919.435971283301</v>
          </cell>
          <cell r="AL1239">
            <v>12084.32</v>
          </cell>
          <cell r="AN1239">
            <v>415.13233316649962</v>
          </cell>
          <cell r="AO1239">
            <v>426.54247663999962</v>
          </cell>
          <cell r="AP1239">
            <v>423.14996695319968</v>
          </cell>
          <cell r="AQ1239">
            <v>440561.66211119969</v>
          </cell>
          <cell r="AR1239">
            <v>424.94495476159966</v>
          </cell>
          <cell r="AT1239">
            <v>435.78366016499967</v>
          </cell>
          <cell r="AV1239">
            <v>449.27982684269966</v>
          </cell>
          <cell r="AW1239">
            <v>645.40072649249964</v>
          </cell>
          <cell r="AX1239">
            <v>643.71079124999949</v>
          </cell>
          <cell r="AY1239">
            <v>621.33095747309994</v>
          </cell>
          <cell r="BF1239">
            <v>479.01315302399951</v>
          </cell>
          <cell r="BG1239">
            <v>547.97586695999939</v>
          </cell>
          <cell r="BK1239">
            <v>452.08781525999956</v>
          </cell>
          <cell r="BL1239">
            <v>424.20363822399958</v>
          </cell>
          <cell r="BM1239">
            <v>426.19277797079957</v>
          </cell>
          <cell r="BO1239">
            <v>145.98848541059959</v>
          </cell>
          <cell r="BP1239">
            <v>281.66620089520001</v>
          </cell>
          <cell r="BT1239">
            <v>554.16860653689946</v>
          </cell>
          <cell r="BW1239">
            <v>250.98590924330017</v>
          </cell>
          <cell r="BY1239">
            <v>381.20458391210019</v>
          </cell>
          <cell r="CB1239">
            <v>495.43005039189984</v>
          </cell>
        </row>
        <row r="1240">
          <cell r="A1240" t="str">
            <v>SBVIBal&amp;PyGRMMM Col$Bancolombia Cayman</v>
          </cell>
          <cell r="B1240" t="str">
            <v>Bal&amp;PyG</v>
          </cell>
          <cell r="C1240" t="str">
            <v>SBVI</v>
          </cell>
          <cell r="D1240" t="str">
            <v>R</v>
          </cell>
          <cell r="E1240" t="str">
            <v>M</v>
          </cell>
          <cell r="F1240" t="str">
            <v>MM Col$</v>
          </cell>
          <cell r="G1240" t="str">
            <v>LFS</v>
          </cell>
          <cell r="H1240" t="str">
            <v>Bancolombia Cayman</v>
          </cell>
          <cell r="R1240">
            <v>709.67422799830933</v>
          </cell>
          <cell r="T1240">
            <v>696.60384107141294</v>
          </cell>
          <cell r="AC1240">
            <v>0</v>
          </cell>
          <cell r="AE1240">
            <v>0</v>
          </cell>
          <cell r="AG1240">
            <v>0</v>
          </cell>
          <cell r="AJ1240">
            <v>0</v>
          </cell>
          <cell r="AK1240">
            <v>0</v>
          </cell>
          <cell r="AN1240">
            <v>0</v>
          </cell>
          <cell r="AO1240">
            <v>0</v>
          </cell>
          <cell r="AP1240">
            <v>0</v>
          </cell>
          <cell r="AQ1240">
            <v>0</v>
          </cell>
          <cell r="AR1240">
            <v>0</v>
          </cell>
          <cell r="AT1240">
            <v>0</v>
          </cell>
          <cell r="AV1240">
            <v>0</v>
          </cell>
          <cell r="AW1240">
            <v>0</v>
          </cell>
          <cell r="AX1240">
            <v>0</v>
          </cell>
          <cell r="BG1240">
            <v>0</v>
          </cell>
          <cell r="BK1240">
            <v>452.08781525999956</v>
          </cell>
          <cell r="BL1240">
            <v>0</v>
          </cell>
          <cell r="BM1240">
            <v>0</v>
          </cell>
          <cell r="BO1240">
            <v>0</v>
          </cell>
          <cell r="BT1240">
            <v>591202.15828308614</v>
          </cell>
          <cell r="BW1240">
            <v>0</v>
          </cell>
          <cell r="BY1240">
            <v>0</v>
          </cell>
          <cell r="CB1240">
            <v>0</v>
          </cell>
          <cell r="CE1240">
            <v>141.22441182159952</v>
          </cell>
        </row>
        <row r="1241">
          <cell r="A1241" t="str">
            <v>SBVIBal&amp;PyGRMMM Col$INVERSIONES CORRIENTES</v>
          </cell>
          <cell r="B1241" t="str">
            <v>Bal&amp;PyG</v>
          </cell>
          <cell r="C1241" t="str">
            <v>SBVI</v>
          </cell>
          <cell r="D1241" t="str">
            <v>R</v>
          </cell>
          <cell r="E1241" t="str">
            <v>M</v>
          </cell>
          <cell r="F1241" t="str">
            <v>MM Col$</v>
          </cell>
          <cell r="G1241" t="str">
            <v>LFS</v>
          </cell>
          <cell r="H1241" t="str">
            <v>INVERSIONES CORRIENTES</v>
          </cell>
          <cell r="J1241">
            <v>549774.42657067813</v>
          </cell>
          <cell r="K1241">
            <v>90660.14208582</v>
          </cell>
          <cell r="L1241">
            <v>593423.67344780953</v>
          </cell>
          <cell r="N1241">
            <v>606595.90749012516</v>
          </cell>
          <cell r="O1241">
            <v>36960.665741440003</v>
          </cell>
          <cell r="Q1241">
            <v>36656.20118217804</v>
          </cell>
          <cell r="R1241">
            <v>657649.45520480641</v>
          </cell>
          <cell r="T1241">
            <v>68867.118914442894</v>
          </cell>
          <cell r="U1241">
            <v>31284.490366779999</v>
          </cell>
          <cell r="V1241">
            <v>42030.2506049761</v>
          </cell>
          <cell r="W1241">
            <v>31187.706273328036</v>
          </cell>
          <cell r="X1241">
            <v>68717.764043160103</v>
          </cell>
          <cell r="Y1241">
            <v>31636.608495857035</v>
          </cell>
          <cell r="Z1241">
            <v>253968.1571448</v>
          </cell>
          <cell r="AA1241">
            <v>31115.030217700001</v>
          </cell>
          <cell r="AC1241">
            <v>32917.150037740001</v>
          </cell>
          <cell r="AD1241">
            <v>430959.01514178456</v>
          </cell>
          <cell r="AE1241">
            <v>33564.195695223039</v>
          </cell>
          <cell r="AF1241">
            <v>440373.73609665001</v>
          </cell>
          <cell r="AG1241">
            <v>132810.41959688798</v>
          </cell>
          <cell r="AH1241">
            <v>33680.512578440001</v>
          </cell>
          <cell r="AI1241">
            <v>206919.19091494364</v>
          </cell>
          <cell r="AJ1241">
            <v>18891.600496079238</v>
          </cell>
          <cell r="AK1241">
            <v>18575.68158013784</v>
          </cell>
          <cell r="AL1241">
            <v>18836.62668537</v>
          </cell>
          <cell r="AN1241">
            <v>34023.736758040548</v>
          </cell>
          <cell r="AO1241">
            <v>35062.33081844855</v>
          </cell>
          <cell r="AP1241">
            <v>34686.907520242843</v>
          </cell>
          <cell r="AQ1241">
            <v>34178.992342755599</v>
          </cell>
          <cell r="AR1241">
            <v>34364.65881519844</v>
          </cell>
          <cell r="AT1241">
            <v>35253.332534352347</v>
          </cell>
          <cell r="AV1241">
            <v>36354.882467600153</v>
          </cell>
          <cell r="AW1241">
            <v>35526.735165451544</v>
          </cell>
          <cell r="AX1241">
            <v>35657.239685334047</v>
          </cell>
          <cell r="AY1241">
            <v>480472.29114123964</v>
          </cell>
          <cell r="BF1241">
            <v>554757.90375767043</v>
          </cell>
          <cell r="BG1241">
            <v>580944.22021821595</v>
          </cell>
          <cell r="BK1241">
            <v>702485.24372283998</v>
          </cell>
          <cell r="BL1241">
            <v>710660.72854848776</v>
          </cell>
          <cell r="BM1241">
            <v>705262.18196472107</v>
          </cell>
          <cell r="BO1241">
            <v>686018.06761317456</v>
          </cell>
          <cell r="BT1241">
            <v>0</v>
          </cell>
          <cell r="BW1241">
            <v>255326.50350746058</v>
          </cell>
          <cell r="BY1241">
            <v>232249.59935261239</v>
          </cell>
          <cell r="CB1241">
            <v>26411.665362821197</v>
          </cell>
          <cell r="CE1241">
            <v>684437.37693877355</v>
          </cell>
        </row>
        <row r="1242">
          <cell r="A1242" t="str">
            <v>SBVIBal&amp;PyGRMMM Col$Costo</v>
          </cell>
          <cell r="B1242" t="str">
            <v>Bal&amp;PyG</v>
          </cell>
          <cell r="C1242" t="str">
            <v>SBVI</v>
          </cell>
          <cell r="D1242" t="str">
            <v>R</v>
          </cell>
          <cell r="E1242" t="str">
            <v>M</v>
          </cell>
          <cell r="F1242" t="str">
            <v>MM Col$</v>
          </cell>
          <cell r="G1242" t="str">
            <v>LFS</v>
          </cell>
          <cell r="H1242" t="str">
            <v>Costo</v>
          </cell>
          <cell r="J1242">
            <v>505869.69949772675</v>
          </cell>
          <cell r="K1242">
            <v>72728.639539540003</v>
          </cell>
          <cell r="L1242">
            <v>575163.1098178043</v>
          </cell>
          <cell r="N1242">
            <v>585621.15457093751</v>
          </cell>
          <cell r="O1242">
            <v>19686.445480810002</v>
          </cell>
          <cell r="Q1242">
            <v>19228.248994963964</v>
          </cell>
          <cell r="R1242">
            <v>651078.7682890048</v>
          </cell>
          <cell r="T1242">
            <v>52647.564175931228</v>
          </cell>
          <cell r="U1242">
            <v>14405.548168089999</v>
          </cell>
          <cell r="V1242">
            <v>25442.858778812024</v>
          </cell>
          <cell r="W1242">
            <v>14360.982061887964</v>
          </cell>
          <cell r="X1242">
            <v>51673.071041468022</v>
          </cell>
          <cell r="Y1242">
            <v>14567.687765371964</v>
          </cell>
          <cell r="Z1242">
            <v>237572.23694904</v>
          </cell>
          <cell r="AA1242">
            <v>14327.5169676</v>
          </cell>
          <cell r="AC1242">
            <v>15157.337865040001</v>
          </cell>
          <cell r="AD1242">
            <v>414641.06994515547</v>
          </cell>
          <cell r="AE1242">
            <v>15455.282542307961</v>
          </cell>
          <cell r="AF1242">
            <v>423824.02552540001</v>
          </cell>
          <cell r="AG1242">
            <v>188944.86015451196</v>
          </cell>
          <cell r="AH1242">
            <v>15508.842899031961</v>
          </cell>
          <cell r="AI1242">
            <v>188934.06092757956</v>
          </cell>
          <cell r="AJ1242">
            <v>13336.809404653164</v>
          </cell>
          <cell r="AK1242">
            <v>13113.781696116264</v>
          </cell>
          <cell r="AL1242">
            <v>13297.99981646</v>
          </cell>
          <cell r="AN1242">
            <v>28084.218637634465</v>
          </cell>
          <cell r="AO1242">
            <v>28941.50550402646</v>
          </cell>
          <cell r="AP1242">
            <v>28631.619789137163</v>
          </cell>
          <cell r="AQ1242">
            <v>28212.371280504402</v>
          </cell>
          <cell r="AR1242">
            <v>28365.625987441563</v>
          </cell>
          <cell r="AT1242">
            <v>29099.164081852661</v>
          </cell>
          <cell r="AV1242">
            <v>30008.416624734858</v>
          </cell>
          <cell r="AW1242">
            <v>29322.39677707346</v>
          </cell>
          <cell r="AX1242">
            <v>29254.16932829396</v>
          </cell>
          <cell r="AY1242">
            <v>155996.42777465036</v>
          </cell>
          <cell r="BF1242">
            <v>324921.27206062071</v>
          </cell>
          <cell r="BG1242">
            <v>340190.65616448951</v>
          </cell>
          <cell r="BK1242">
            <v>347124.11246391985</v>
          </cell>
          <cell r="BL1242">
            <v>349240.25692919316</v>
          </cell>
          <cell r="BM1242">
            <v>365994.16399775154</v>
          </cell>
          <cell r="BO1242">
            <v>302299.3362821039</v>
          </cell>
          <cell r="BT1242">
            <v>351243.84205620631</v>
          </cell>
          <cell r="BW1242">
            <v>233384.19572287446</v>
          </cell>
          <cell r="BY1242">
            <v>231029.40065681969</v>
          </cell>
          <cell r="CB1242">
            <v>25805.271726988696</v>
          </cell>
          <cell r="CE1242">
            <v>203762.07784110555</v>
          </cell>
        </row>
        <row r="1243">
          <cell r="A1243" t="str">
            <v>SBVIBal&amp;PyGRMMM Col$Valorización</v>
          </cell>
          <cell r="B1243" t="str">
            <v>Bal&amp;PyG</v>
          </cell>
          <cell r="C1243" t="str">
            <v>SBVI</v>
          </cell>
          <cell r="D1243" t="str">
            <v>R</v>
          </cell>
          <cell r="E1243" t="str">
            <v>M</v>
          </cell>
          <cell r="F1243" t="str">
            <v>MM Col$</v>
          </cell>
          <cell r="G1243" t="str">
            <v>LFS</v>
          </cell>
          <cell r="H1243" t="str">
            <v>Valorización</v>
          </cell>
          <cell r="J1243">
            <v>43904.727072951369</v>
          </cell>
          <cell r="K1243">
            <v>17931.50254628</v>
          </cell>
          <cell r="L1243">
            <v>18260.563630005272</v>
          </cell>
          <cell r="N1243">
            <v>20974.752919187573</v>
          </cell>
          <cell r="O1243">
            <v>17274.220260639999</v>
          </cell>
          <cell r="Q1243">
            <v>17427.952187214076</v>
          </cell>
          <cell r="R1243">
            <v>6570.6869158015706</v>
          </cell>
          <cell r="T1243">
            <v>16219.55473851167</v>
          </cell>
          <cell r="U1243">
            <v>16878.942198690002</v>
          </cell>
          <cell r="V1243">
            <v>16587.391826164068</v>
          </cell>
          <cell r="W1243">
            <v>16826.724211440072</v>
          </cell>
          <cell r="X1243">
            <v>17044.693001692071</v>
          </cell>
          <cell r="Y1243">
            <v>17068.920730485072</v>
          </cell>
          <cell r="Z1243">
            <v>16395.9201957601</v>
          </cell>
          <cell r="AA1243">
            <v>16787.513250110002</v>
          </cell>
          <cell r="AC1243">
            <v>17759.8121727</v>
          </cell>
          <cell r="AD1243">
            <v>16317.945196629069</v>
          </cell>
          <cell r="AE1243">
            <v>18108.913152915076</v>
          </cell>
          <cell r="AF1243">
            <v>16549.710571250002</v>
          </cell>
          <cell r="AG1243">
            <v>-56134.440557624002</v>
          </cell>
          <cell r="AH1243">
            <v>18171.669679410079</v>
          </cell>
          <cell r="AI1243">
            <v>17985.129987364078</v>
          </cell>
          <cell r="AJ1243">
            <v>5554.7910914260756</v>
          </cell>
          <cell r="AK1243">
            <v>5461.8998840215736</v>
          </cell>
          <cell r="AL1243">
            <v>5538.6268689199997</v>
          </cell>
          <cell r="AN1243">
            <v>5939.51812040608</v>
          </cell>
          <cell r="AO1243">
            <v>6120.8253144220816</v>
          </cell>
          <cell r="AP1243">
            <v>6055.2877311056818</v>
          </cell>
          <cell r="AQ1243">
            <v>5966.6210622512799</v>
          </cell>
          <cell r="AR1243">
            <v>5999.0328277568806</v>
          </cell>
          <cell r="AT1243">
            <v>6154.1684524996826</v>
          </cell>
          <cell r="AV1243">
            <v>6346.4658428652847</v>
          </cell>
          <cell r="AW1243">
            <v>6204.3383883780834</v>
          </cell>
          <cell r="AX1243">
            <v>6403.0703570400829</v>
          </cell>
          <cell r="AY1243">
            <v>324475.8633665893</v>
          </cell>
          <cell r="BF1243">
            <v>229836.63169704966</v>
          </cell>
          <cell r="BG1243">
            <v>240753.56405372644</v>
          </cell>
          <cell r="BK1243">
            <v>355361.13125892007</v>
          </cell>
          <cell r="BL1243">
            <v>361420.47161929467</v>
          </cell>
          <cell r="BM1243">
            <v>339268.01796696958</v>
          </cell>
          <cell r="BO1243">
            <v>383718.73133107077</v>
          </cell>
          <cell r="BT1243">
            <v>239958.31622687986</v>
          </cell>
          <cell r="BW1243">
            <v>21942.307784586097</v>
          </cell>
          <cell r="BY1243">
            <v>1220.1986957927004</v>
          </cell>
          <cell r="CB1243">
            <v>606.39363583249997</v>
          </cell>
          <cell r="CE1243">
            <v>480675.29909766803</v>
          </cell>
        </row>
        <row r="1244">
          <cell r="A1244" t="str">
            <v>SBVIBal&amp;PyGRMMM Col$</v>
          </cell>
          <cell r="B1244" t="str">
            <v>Bal&amp;PyG</v>
          </cell>
          <cell r="C1244" t="str">
            <v>SBVI</v>
          </cell>
          <cell r="D1244" t="str">
            <v>R</v>
          </cell>
          <cell r="E1244" t="str">
            <v>M</v>
          </cell>
          <cell r="F1244" t="str">
            <v>MM Col$</v>
          </cell>
          <cell r="G1244" t="str">
            <v>LFS</v>
          </cell>
          <cell r="J1244">
            <v>0</v>
          </cell>
          <cell r="AK1244">
            <v>0</v>
          </cell>
          <cell r="AN1244">
            <v>0</v>
          </cell>
          <cell r="AO1244">
            <v>0</v>
          </cell>
          <cell r="AP1244">
            <v>0</v>
          </cell>
          <cell r="AR1244">
            <v>0</v>
          </cell>
          <cell r="AT1244">
            <v>0</v>
          </cell>
          <cell r="BG1244">
            <v>0</v>
          </cell>
          <cell r="BM1244">
            <v>0</v>
          </cell>
          <cell r="BO1244">
            <v>0</v>
          </cell>
          <cell r="BP1244">
            <v>808747.25273809105</v>
          </cell>
          <cell r="BT1244">
            <v>0</v>
          </cell>
          <cell r="BW1244">
            <v>0</v>
          </cell>
          <cell r="BY1244">
            <v>0</v>
          </cell>
          <cell r="CB1244">
            <v>0</v>
          </cell>
        </row>
        <row r="1245">
          <cell r="A1245" t="str">
            <v>SBVIBal&amp;PyGRMMM Col$DEUDORES</v>
          </cell>
          <cell r="B1245" t="str">
            <v>Bal&amp;PyG</v>
          </cell>
          <cell r="C1245" t="str">
            <v>SBVI</v>
          </cell>
          <cell r="D1245" t="str">
            <v>R</v>
          </cell>
          <cell r="E1245" t="str">
            <v>M</v>
          </cell>
          <cell r="F1245" t="str">
            <v>MM Col$</v>
          </cell>
          <cell r="G1245" t="str">
            <v>LFS</v>
          </cell>
          <cell r="H1245" t="str">
            <v>DEUDORES</v>
          </cell>
          <cell r="J1245">
            <v>4925.067994007999</v>
          </cell>
          <cell r="K1245">
            <v>1730369.16006425</v>
          </cell>
          <cell r="L1245">
            <v>16332.79980022</v>
          </cell>
          <cell r="N1245">
            <v>2756.284878125</v>
          </cell>
          <cell r="O1245">
            <v>106.36856709</v>
          </cell>
          <cell r="Q1245">
            <v>12.612831885</v>
          </cell>
          <cell r="R1245">
            <v>1834.588841585</v>
          </cell>
          <cell r="T1245">
            <v>519733.09146114998</v>
          </cell>
          <cell r="U1245">
            <v>11.624276070000001</v>
          </cell>
          <cell r="V1245">
            <v>517951.05655849993</v>
          </cell>
          <cell r="W1245">
            <v>11.58831432</v>
          </cell>
          <cell r="X1245">
            <v>532230.55447550002</v>
          </cell>
          <cell r="Z1245">
            <v>625926.64239000005</v>
          </cell>
          <cell r="AA1245">
            <v>11.56131032</v>
          </cell>
          <cell r="AC1245">
            <v>12.2309181</v>
          </cell>
          <cell r="AD1245">
            <v>980077.39750837488</v>
          </cell>
          <cell r="AE1245">
            <v>12.471338744999999</v>
          </cell>
          <cell r="AF1245">
            <v>1362978.93480045</v>
          </cell>
          <cell r="AG1245">
            <v>25180.599383455999</v>
          </cell>
          <cell r="AH1245">
            <v>12.51455823</v>
          </cell>
          <cell r="AI1245">
            <v>12.740332635</v>
          </cell>
          <cell r="AJ1245">
            <v>671.37714670280002</v>
          </cell>
          <cell r="AK1245">
            <v>660.14989571269996</v>
          </cell>
          <cell r="AL1245">
            <v>667.11409675000004</v>
          </cell>
          <cell r="AN1245">
            <v>0</v>
          </cell>
          <cell r="AO1245">
            <v>0</v>
          </cell>
          <cell r="AP1245">
            <v>0</v>
          </cell>
          <cell r="AR1245">
            <v>0</v>
          </cell>
          <cell r="AT1245">
            <v>0</v>
          </cell>
          <cell r="BF1245">
            <v>0</v>
          </cell>
          <cell r="BG1245">
            <v>0</v>
          </cell>
          <cell r="BM1245">
            <v>0</v>
          </cell>
          <cell r="BO1245">
            <v>0</v>
          </cell>
          <cell r="BT1245">
            <v>0</v>
          </cell>
          <cell r="BW1245">
            <v>0</v>
          </cell>
          <cell r="BY1245">
            <v>0</v>
          </cell>
          <cell r="CB1245">
            <v>0</v>
          </cell>
        </row>
        <row r="1246">
          <cell r="A1246" t="str">
            <v>SBVIBal&amp;PyGRMMM Col$GRUPOSURA España</v>
          </cell>
          <cell r="B1246" t="str">
            <v>Bal&amp;PyG</v>
          </cell>
          <cell r="C1246" t="str">
            <v>SBVI</v>
          </cell>
          <cell r="D1246" t="str">
            <v>R</v>
          </cell>
          <cell r="E1246" t="str">
            <v>M</v>
          </cell>
          <cell r="F1246" t="str">
            <v>MM Col$</v>
          </cell>
          <cell r="G1246" t="str">
            <v>LFS</v>
          </cell>
          <cell r="H1246" t="str">
            <v>GRUPOSURA España</v>
          </cell>
          <cell r="J1246">
            <v>0</v>
          </cell>
          <cell r="O1246">
            <v>94.131829719999999</v>
          </cell>
        </row>
        <row r="1247">
          <cell r="A1247" t="str">
            <v>SBVIBal&amp;PyGRMMM Col$Depósito adquisicion acciones</v>
          </cell>
          <cell r="B1247" t="str">
            <v>Bal&amp;PyG</v>
          </cell>
          <cell r="C1247" t="str">
            <v>SBVI</v>
          </cell>
          <cell r="D1247" t="str">
            <v>R</v>
          </cell>
          <cell r="E1247" t="str">
            <v>M</v>
          </cell>
          <cell r="F1247" t="str">
            <v>MM Col$</v>
          </cell>
          <cell r="G1247" t="str">
            <v>LFS</v>
          </cell>
          <cell r="H1247" t="str">
            <v>Depósito adquisicion acciones</v>
          </cell>
          <cell r="J1247">
            <v>0</v>
          </cell>
          <cell r="AG1247">
            <v>757.95938345599984</v>
          </cell>
        </row>
        <row r="1248">
          <cell r="A1248" t="str">
            <v>SBVIBal&amp;PyGRMMM Col$Portafolio BVI</v>
          </cell>
          <cell r="B1248" t="str">
            <v>Bal&amp;PyG</v>
          </cell>
          <cell r="C1248" t="str">
            <v>SBVI</v>
          </cell>
          <cell r="D1248" t="str">
            <v>R</v>
          </cell>
          <cell r="E1248" t="str">
            <v>M</v>
          </cell>
          <cell r="F1248" t="str">
            <v>MM Col$</v>
          </cell>
          <cell r="G1248" t="str">
            <v>LFS</v>
          </cell>
          <cell r="H1248" t="str">
            <v>Portafolio BVI</v>
          </cell>
          <cell r="J1248">
            <v>0</v>
          </cell>
          <cell r="AG1248">
            <v>24422.639999999999</v>
          </cell>
        </row>
        <row r="1249">
          <cell r="A1249" t="str">
            <v>SBVIBal&amp;PyGRMMM Col$Alianza Vida</v>
          </cell>
          <cell r="B1249" t="str">
            <v>Bal&amp;PyG</v>
          </cell>
          <cell r="C1249" t="str">
            <v>SBVI</v>
          </cell>
          <cell r="D1249" t="str">
            <v>R</v>
          </cell>
          <cell r="E1249" t="str">
            <v>M</v>
          </cell>
          <cell r="F1249" t="str">
            <v>MM Col$</v>
          </cell>
          <cell r="G1249" t="str">
            <v>LFS</v>
          </cell>
          <cell r="H1249" t="str">
            <v>Alianza Vida</v>
          </cell>
          <cell r="J1249">
            <v>0</v>
          </cell>
          <cell r="Q1249">
            <v>0</v>
          </cell>
          <cell r="U1249">
            <v>0</v>
          </cell>
          <cell r="W1249">
            <v>0</v>
          </cell>
          <cell r="AE1249">
            <v>0</v>
          </cell>
          <cell r="AH1249">
            <v>0</v>
          </cell>
        </row>
        <row r="1250">
          <cell r="A1250" t="str">
            <v>SBVIBal&amp;PyGRMMM Col$Planeco</v>
          </cell>
          <cell r="B1250" t="str">
            <v>Bal&amp;PyG</v>
          </cell>
          <cell r="C1250" t="str">
            <v>SBVI</v>
          </cell>
          <cell r="D1250" t="str">
            <v>R</v>
          </cell>
          <cell r="E1250" t="str">
            <v>M</v>
          </cell>
          <cell r="F1250" t="str">
            <v>MM Col$</v>
          </cell>
          <cell r="G1250" t="str">
            <v>LFS</v>
          </cell>
          <cell r="H1250" t="str">
            <v>Planeco</v>
          </cell>
          <cell r="J1250">
            <v>16.981373628000004</v>
          </cell>
          <cell r="K1250">
            <v>12.7234395</v>
          </cell>
          <cell r="L1250">
            <v>11.859008220000002</v>
          </cell>
          <cell r="N1250">
            <v>11.973628124999999</v>
          </cell>
          <cell r="O1250">
            <v>12.23673737</v>
          </cell>
          <cell r="Q1250">
            <v>12.612831885</v>
          </cell>
          <cell r="R1250">
            <v>11.934135585000002</v>
          </cell>
          <cell r="T1250">
            <v>11.708753489999999</v>
          </cell>
          <cell r="U1250">
            <v>11.624276070000001</v>
          </cell>
          <cell r="V1250">
            <v>11.668607099999999</v>
          </cell>
          <cell r="W1250">
            <v>11.58831432</v>
          </cell>
          <cell r="X1250">
            <v>11.990301299999999</v>
          </cell>
          <cell r="Y1250">
            <v>11.755111455</v>
          </cell>
          <cell r="Z1250">
            <v>11.533913999999999</v>
          </cell>
          <cell r="AA1250">
            <v>11.56131032</v>
          </cell>
          <cell r="AC1250">
            <v>12.2309181</v>
          </cell>
          <cell r="AD1250">
            <v>11.552548724999999</v>
          </cell>
          <cell r="AE1250">
            <v>12.471338744999999</v>
          </cell>
          <cell r="AF1250">
            <v>11.80840023</v>
          </cell>
          <cell r="AH1250">
            <v>12.51455823</v>
          </cell>
          <cell r="AI1250">
            <v>12.740332635</v>
          </cell>
        </row>
        <row r="1251">
          <cell r="A1251" t="str">
            <v>SBVIBal&amp;PyGRMMM Col$Pentatec</v>
          </cell>
          <cell r="B1251" t="str">
            <v>Bal&amp;PyG</v>
          </cell>
          <cell r="C1251" t="str">
            <v>SBVI</v>
          </cell>
          <cell r="D1251" t="str">
            <v>R</v>
          </cell>
          <cell r="E1251" t="str">
            <v>M</v>
          </cell>
          <cell r="F1251" t="str">
            <v>MM Col$</v>
          </cell>
          <cell r="G1251" t="str">
            <v>LFS</v>
          </cell>
          <cell r="H1251" t="str">
            <v>Pentatec</v>
          </cell>
          <cell r="J1251">
            <v>0</v>
          </cell>
        </row>
        <row r="1252">
          <cell r="A1252" t="str">
            <v>SBVIBal&amp;PyGRMMM Col$Suramericana de Inversiones S.A.</v>
          </cell>
          <cell r="B1252" t="str">
            <v>Bal&amp;PyG</v>
          </cell>
          <cell r="C1252" t="str">
            <v>SBVI</v>
          </cell>
          <cell r="D1252" t="str">
            <v>R</v>
          </cell>
          <cell r="E1252" t="str">
            <v>M</v>
          </cell>
          <cell r="F1252" t="str">
            <v>MM Col$</v>
          </cell>
          <cell r="G1252" t="str">
            <v>LFS</v>
          </cell>
          <cell r="H1252" t="str">
            <v>Suramericana de Inversiones S.A.</v>
          </cell>
          <cell r="J1252">
            <v>1765.7544779999994</v>
          </cell>
          <cell r="K1252">
            <v>1730356.4577202999</v>
          </cell>
          <cell r="L1252">
            <v>1811.1807920000001</v>
          </cell>
          <cell r="R1252">
            <v>1822.654706</v>
          </cell>
          <cell r="T1252">
            <v>519721.38270765997</v>
          </cell>
          <cell r="V1252">
            <v>517939.38795139996</v>
          </cell>
          <cell r="X1252">
            <v>532218.56417420006</v>
          </cell>
          <cell r="Y1252">
            <v>0</v>
          </cell>
          <cell r="Z1252">
            <v>625915.10847600002</v>
          </cell>
          <cell r="AD1252">
            <v>980065.84495964996</v>
          </cell>
          <cell r="AF1252">
            <v>1362967.12640022</v>
          </cell>
          <cell r="AK1252">
            <v>0</v>
          </cell>
          <cell r="AN1252">
            <v>0</v>
          </cell>
          <cell r="AO1252">
            <v>0</v>
          </cell>
          <cell r="AP1252">
            <v>0</v>
          </cell>
          <cell r="AR1252">
            <v>0</v>
          </cell>
          <cell r="AT1252">
            <v>0</v>
          </cell>
          <cell r="BG1252">
            <v>0</v>
          </cell>
          <cell r="BM1252">
            <v>0</v>
          </cell>
          <cell r="BO1252">
            <v>0</v>
          </cell>
          <cell r="BP1252">
            <v>350037.74976821599</v>
          </cell>
          <cell r="BT1252">
            <v>0</v>
          </cell>
          <cell r="BW1252">
            <v>0</v>
          </cell>
          <cell r="BY1252">
            <v>0</v>
          </cell>
          <cell r="CB1252">
            <v>0</v>
          </cell>
        </row>
        <row r="1253">
          <cell r="A1253" t="str">
            <v>SBVIBal&amp;PyGRMMM Col$Dividendos  -Inversura S.A.</v>
          </cell>
          <cell r="B1253" t="str">
            <v>Bal&amp;PyG</v>
          </cell>
          <cell r="C1253" t="str">
            <v>SBVI</v>
          </cell>
          <cell r="D1253" t="str">
            <v>R</v>
          </cell>
          <cell r="E1253" t="str">
            <v>M</v>
          </cell>
          <cell r="F1253" t="str">
            <v>MM Col$</v>
          </cell>
          <cell r="G1253" t="str">
            <v>LFS</v>
          </cell>
          <cell r="H1253" t="str">
            <v>Dividendos  -Inversura S.A.</v>
          </cell>
          <cell r="J1253">
            <v>0</v>
          </cell>
          <cell r="AH1253">
            <v>47553.976779609999</v>
          </cell>
          <cell r="AK1253">
            <v>0</v>
          </cell>
          <cell r="AN1253">
            <v>0</v>
          </cell>
          <cell r="AO1253">
            <v>0</v>
          </cell>
          <cell r="AP1253">
            <v>0</v>
          </cell>
          <cell r="AR1253">
            <v>0</v>
          </cell>
          <cell r="AT1253">
            <v>0</v>
          </cell>
          <cell r="AX1253">
            <v>0</v>
          </cell>
          <cell r="BG1253">
            <v>0</v>
          </cell>
          <cell r="BM1253">
            <v>0</v>
          </cell>
          <cell r="BO1253">
            <v>0</v>
          </cell>
          <cell r="BP1253">
            <v>458709.50296987401</v>
          </cell>
          <cell r="BT1253">
            <v>0</v>
          </cell>
          <cell r="BW1253">
            <v>0</v>
          </cell>
          <cell r="BY1253">
            <v>0</v>
          </cell>
        </row>
        <row r="1254">
          <cell r="A1254" t="str">
            <v>SBVIBal&amp;PyGRMMM Col$INTERESES POR COBRAR</v>
          </cell>
          <cell r="B1254" t="str">
            <v>Bal&amp;PyG</v>
          </cell>
          <cell r="C1254" t="str">
            <v>SBVI</v>
          </cell>
          <cell r="D1254" t="str">
            <v>R</v>
          </cell>
          <cell r="E1254" t="str">
            <v>M</v>
          </cell>
          <cell r="F1254" t="str">
            <v>MM Col$</v>
          </cell>
          <cell r="G1254" t="str">
            <v>LFS</v>
          </cell>
          <cell r="H1254" t="str">
            <v>INTERESES POR COBRAR</v>
          </cell>
          <cell r="J1254">
            <v>0</v>
          </cell>
        </row>
        <row r="1255">
          <cell r="A1255" t="str">
            <v>SBVIBal&amp;PyGRMMM Col$Grupo de Inversiones Suramericana</v>
          </cell>
          <cell r="B1255" t="str">
            <v>Bal&amp;PyG</v>
          </cell>
          <cell r="C1255" t="str">
            <v>SBVI</v>
          </cell>
          <cell r="D1255" t="str">
            <v>R</v>
          </cell>
          <cell r="E1255" t="str">
            <v>M</v>
          </cell>
          <cell r="F1255" t="str">
            <v>MM Col$</v>
          </cell>
          <cell r="G1255" t="str">
            <v>LFS</v>
          </cell>
          <cell r="H1255" t="str">
            <v>Grupo de Inversiones Suramericana</v>
          </cell>
          <cell r="J1255">
            <v>63.781824329999147</v>
          </cell>
          <cell r="K1255">
            <v>1909.7537507</v>
          </cell>
          <cell r="L1255">
            <v>57.96830491999912</v>
          </cell>
          <cell r="R1255">
            <v>41.601062420799117</v>
          </cell>
          <cell r="T1255">
            <v>1944.728382895199</v>
          </cell>
          <cell r="V1255">
            <v>952.68815140799904</v>
          </cell>
          <cell r="X1255">
            <v>0.88843942399911191</v>
          </cell>
          <cell r="Z1255">
            <v>9485.5778035200001</v>
          </cell>
          <cell r="AD1255">
            <v>6000.0733718490001</v>
          </cell>
          <cell r="AF1255">
            <v>4292.5419014999998</v>
          </cell>
        </row>
        <row r="1256">
          <cell r="A1256" t="str">
            <v>SBVIBal&amp;PyGRMMM Col$ANTICIPO DE IMPUESTOS</v>
          </cell>
          <cell r="B1256" t="str">
            <v>Bal&amp;PyG</v>
          </cell>
          <cell r="C1256" t="str">
            <v>SBVI</v>
          </cell>
          <cell r="D1256" t="str">
            <v>R</v>
          </cell>
          <cell r="E1256" t="str">
            <v>M</v>
          </cell>
          <cell r="F1256" t="str">
            <v>MM Col$</v>
          </cell>
          <cell r="G1256" t="str">
            <v>LFS</v>
          </cell>
          <cell r="H1256" t="str">
            <v>ANTICIPO DE IMPUESTOS</v>
          </cell>
          <cell r="J1256">
            <v>0</v>
          </cell>
          <cell r="T1256">
            <v>160.96066490000001</v>
          </cell>
        </row>
        <row r="1257">
          <cell r="A1257" t="str">
            <v>SBVIBal&amp;PyGRMMM Col$Retencion en la fuente</v>
          </cell>
          <cell r="B1257" t="str">
            <v>Bal&amp;PyG</v>
          </cell>
          <cell r="C1257" t="str">
            <v>SBVI</v>
          </cell>
          <cell r="D1257" t="str">
            <v>R</v>
          </cell>
          <cell r="E1257" t="str">
            <v>M</v>
          </cell>
          <cell r="F1257" t="str">
            <v>MM Col$</v>
          </cell>
          <cell r="G1257" t="str">
            <v>LFS</v>
          </cell>
          <cell r="H1257" t="str">
            <v>Retencion en la fuente</v>
          </cell>
          <cell r="J1257">
            <v>0</v>
          </cell>
          <cell r="L1257">
            <v>164.2041970656</v>
          </cell>
          <cell r="R1257">
            <v>170.83052995000003</v>
          </cell>
          <cell r="T1257">
            <v>160.96066490000001</v>
          </cell>
          <cell r="V1257">
            <v>0</v>
          </cell>
          <cell r="X1257">
            <v>1776.3718389760002</v>
          </cell>
          <cell r="Z1257">
            <v>1544.1638284799999</v>
          </cell>
          <cell r="AD1257">
            <v>976.75613030099987</v>
          </cell>
        </row>
        <row r="1258">
          <cell r="A1258" t="str">
            <v>SBVIBal&amp;PyGRMMM Col$TOTAL DEL ACTIVO</v>
          </cell>
          <cell r="B1258" t="str">
            <v>Bal&amp;PyG</v>
          </cell>
          <cell r="C1258" t="str">
            <v>SBVI</v>
          </cell>
          <cell r="D1258" t="str">
            <v>R</v>
          </cell>
          <cell r="E1258" t="str">
            <v>M</v>
          </cell>
          <cell r="F1258" t="str">
            <v>MM Col$</v>
          </cell>
          <cell r="G1258" t="str">
            <v>LFS</v>
          </cell>
          <cell r="H1258" t="str">
            <v>TOTAL DEL ACTIVO</v>
          </cell>
          <cell r="J1258">
            <v>560757.3840592379</v>
          </cell>
          <cell r="K1258">
            <v>1836678.91086936</v>
          </cell>
          <cell r="L1258">
            <v>621782.6446767262</v>
          </cell>
          <cell r="N1258">
            <v>635434.78751456249</v>
          </cell>
          <cell r="O1258">
            <v>49959.655481260001</v>
          </cell>
          <cell r="Q1258">
            <v>50683.896894541038</v>
          </cell>
          <cell r="R1258">
            <v>660406.14986676036</v>
          </cell>
          <cell r="T1258">
            <v>591402.50326445943</v>
          </cell>
          <cell r="U1258">
            <v>42874.127160780001</v>
          </cell>
          <cell r="V1258">
            <v>588321.4105399797</v>
          </cell>
          <cell r="W1258">
            <v>42736.633617040032</v>
          </cell>
          <cell r="X1258">
            <v>605518.64859935583</v>
          </cell>
          <cell r="Y1258">
            <v>0</v>
          </cell>
          <cell r="Z1258">
            <v>926206.59929616004</v>
          </cell>
          <cell r="AA1258">
            <v>43963.7991377</v>
          </cell>
          <cell r="AC1258">
            <v>46492.742419349997</v>
          </cell>
          <cell r="AD1258">
            <v>1428494.4065191168</v>
          </cell>
          <cell r="AE1258">
            <v>47400.818117750146</v>
          </cell>
          <cell r="AF1258">
            <v>1828100.3203908601</v>
          </cell>
          <cell r="AG1258">
            <v>158418.58526859197</v>
          </cell>
          <cell r="AI1258">
            <v>243512.99723797047</v>
          </cell>
          <cell r="AJ1258">
            <v>31690.230896977642</v>
          </cell>
          <cell r="AK1258">
            <v>31155.267447133843</v>
          </cell>
          <cell r="AL1258">
            <v>31588.043093939999</v>
          </cell>
          <cell r="AN1258">
            <v>34438.869091207045</v>
          </cell>
          <cell r="AO1258">
            <v>35488.873295088546</v>
          </cell>
          <cell r="AP1258">
            <v>35110.057487196042</v>
          </cell>
          <cell r="AQ1258">
            <v>34619.554004866797</v>
          </cell>
          <cell r="AR1258">
            <v>34789.603769960035</v>
          </cell>
          <cell r="AT1258">
            <v>35689.116194517352</v>
          </cell>
          <cell r="AW1258">
            <v>36172.135891944046</v>
          </cell>
          <cell r="AX1258">
            <v>36300.950476584047</v>
          </cell>
          <cell r="AY1258">
            <v>481093.62209871272</v>
          </cell>
          <cell r="BF1258">
            <v>555236.91691069445</v>
          </cell>
          <cell r="BG1258">
            <v>581492.19608517585</v>
          </cell>
          <cell r="BK1258">
            <v>702937.33153810003</v>
          </cell>
          <cell r="BL1258">
            <v>711084.93218671181</v>
          </cell>
          <cell r="BM1258">
            <v>705688.37474269187</v>
          </cell>
          <cell r="BO1258">
            <v>686164.05609858525</v>
          </cell>
          <cell r="BP1258">
            <v>809028.91893898603</v>
          </cell>
          <cell r="BT1258">
            <v>591756.32688962307</v>
          </cell>
          <cell r="BW1258">
            <v>255577.48941670384</v>
          </cell>
          <cell r="BY1258">
            <v>232630.80393652449</v>
          </cell>
          <cell r="CB1258">
            <v>26907.095413213097</v>
          </cell>
          <cell r="CE1258">
            <v>684578.60135059524</v>
          </cell>
        </row>
        <row r="1259">
          <cell r="A1259" t="str">
            <v>SBVIBal&amp;PyGRMMM Col$</v>
          </cell>
          <cell r="B1259" t="str">
            <v>Bal&amp;PyG</v>
          </cell>
          <cell r="C1259" t="str">
            <v>SBVI</v>
          </cell>
          <cell r="D1259" t="str">
            <v>R</v>
          </cell>
          <cell r="E1259" t="str">
            <v>M</v>
          </cell>
          <cell r="F1259" t="str">
            <v>MM Col$</v>
          </cell>
          <cell r="G1259" t="str">
            <v>LFS</v>
          </cell>
          <cell r="J1259">
            <v>0</v>
          </cell>
          <cell r="Y1259">
            <v>0</v>
          </cell>
          <cell r="AJ1259">
            <v>0</v>
          </cell>
          <cell r="AK1259">
            <v>0</v>
          </cell>
          <cell r="AP1259">
            <v>0</v>
          </cell>
          <cell r="AR1259">
            <v>0</v>
          </cell>
          <cell r="AT1259">
            <v>0</v>
          </cell>
          <cell r="AW1259">
            <v>0</v>
          </cell>
          <cell r="AX1259">
            <v>8.6315485532395534E-13</v>
          </cell>
          <cell r="BG1259">
            <v>0</v>
          </cell>
          <cell r="BL1259">
            <v>0</v>
          </cell>
          <cell r="BM1259">
            <v>0</v>
          </cell>
          <cell r="BO1259">
            <v>0</v>
          </cell>
          <cell r="BT1259">
            <v>0</v>
          </cell>
          <cell r="BW1259">
            <v>0</v>
          </cell>
          <cell r="BY1259">
            <v>0</v>
          </cell>
          <cell r="CB1259">
            <v>0</v>
          </cell>
        </row>
        <row r="1260">
          <cell r="A1260" t="str">
            <v>SBVIBal&amp;PyGRMMM Col$PASIVO</v>
          </cell>
          <cell r="B1260" t="str">
            <v>Bal&amp;PyG</v>
          </cell>
          <cell r="C1260" t="str">
            <v>SBVI</v>
          </cell>
          <cell r="D1260" t="str">
            <v>R</v>
          </cell>
          <cell r="E1260" t="str">
            <v>M</v>
          </cell>
          <cell r="F1260" t="str">
            <v>MM Col$</v>
          </cell>
          <cell r="G1260" t="str">
            <v>LFS</v>
          </cell>
          <cell r="H1260" t="str">
            <v>PASIVO</v>
          </cell>
          <cell r="J1260">
            <v>0</v>
          </cell>
          <cell r="Y1260">
            <v>0</v>
          </cell>
          <cell r="AJ1260">
            <v>0</v>
          </cell>
          <cell r="AK1260">
            <v>0</v>
          </cell>
          <cell r="AP1260">
            <v>0</v>
          </cell>
          <cell r="AR1260">
            <v>0</v>
          </cell>
          <cell r="AT1260">
            <v>0</v>
          </cell>
          <cell r="AW1260">
            <v>0</v>
          </cell>
          <cell r="AX1260">
            <v>0</v>
          </cell>
          <cell r="BG1260">
            <v>0</v>
          </cell>
          <cell r="BL1260">
            <v>0</v>
          </cell>
          <cell r="BM1260">
            <v>0</v>
          </cell>
          <cell r="BO1260">
            <v>0</v>
          </cell>
          <cell r="BT1260">
            <v>0</v>
          </cell>
          <cell r="BW1260">
            <v>0</v>
          </cell>
          <cell r="BY1260">
            <v>0</v>
          </cell>
          <cell r="CB1260">
            <v>0</v>
          </cell>
        </row>
        <row r="1261">
          <cell r="A1261" t="str">
            <v>SBVIBal&amp;PyGRMMM Col$</v>
          </cell>
          <cell r="B1261" t="str">
            <v>Bal&amp;PyG</v>
          </cell>
          <cell r="C1261" t="str">
            <v>SBVI</v>
          </cell>
          <cell r="D1261" t="str">
            <v>R</v>
          </cell>
          <cell r="E1261" t="str">
            <v>M</v>
          </cell>
          <cell r="F1261" t="str">
            <v>MM Col$</v>
          </cell>
          <cell r="G1261" t="str">
            <v>LFS</v>
          </cell>
          <cell r="J1261">
            <v>0</v>
          </cell>
          <cell r="Y1261">
            <v>0</v>
          </cell>
          <cell r="AJ1261">
            <v>0</v>
          </cell>
          <cell r="AK1261">
            <v>0</v>
          </cell>
          <cell r="AP1261">
            <v>0</v>
          </cell>
          <cell r="AR1261">
            <v>0</v>
          </cell>
          <cell r="AT1261">
            <v>0</v>
          </cell>
          <cell r="AW1261">
            <v>0</v>
          </cell>
          <cell r="AX1261">
            <v>0</v>
          </cell>
          <cell r="BG1261">
            <v>0</v>
          </cell>
          <cell r="BL1261">
            <v>0</v>
          </cell>
          <cell r="BM1261">
            <v>0</v>
          </cell>
          <cell r="BO1261">
            <v>0</v>
          </cell>
          <cell r="BT1261">
            <v>0</v>
          </cell>
          <cell r="BW1261">
            <v>0</v>
          </cell>
          <cell r="BY1261">
            <v>0</v>
          </cell>
          <cell r="CB1261">
            <v>0</v>
          </cell>
          <cell r="CE1261">
            <v>0</v>
          </cell>
        </row>
        <row r="1262">
          <cell r="A1262" t="str">
            <v>SBVIBal&amp;PyGRMMM Col$PASIVO Y PATRIMONIO</v>
          </cell>
          <cell r="B1262" t="str">
            <v>Bal&amp;PyG</v>
          </cell>
          <cell r="C1262" t="str">
            <v>SBVI</v>
          </cell>
          <cell r="D1262" t="str">
            <v>R</v>
          </cell>
          <cell r="E1262" t="str">
            <v>M</v>
          </cell>
          <cell r="F1262" t="str">
            <v>MM Col$</v>
          </cell>
          <cell r="G1262" t="str">
            <v>LFS</v>
          </cell>
          <cell r="H1262" t="str">
            <v>PASIVO Y PATRIMONIO</v>
          </cell>
          <cell r="J1262">
            <v>0</v>
          </cell>
          <cell r="Y1262">
            <v>0</v>
          </cell>
          <cell r="AE1262">
            <v>0</v>
          </cell>
          <cell r="AK1262">
            <v>0</v>
          </cell>
          <cell r="AP1262">
            <v>0</v>
          </cell>
          <cell r="AR1262">
            <v>0</v>
          </cell>
          <cell r="AT1262">
            <v>0</v>
          </cell>
          <cell r="AW1262">
            <v>0</v>
          </cell>
          <cell r="AX1262">
            <v>0</v>
          </cell>
          <cell r="BG1262">
            <v>0</v>
          </cell>
          <cell r="BL1262">
            <v>0</v>
          </cell>
          <cell r="BM1262">
            <v>0</v>
          </cell>
          <cell r="BO1262">
            <v>0</v>
          </cell>
          <cell r="BT1262">
            <v>0</v>
          </cell>
          <cell r="BW1262">
            <v>0</v>
          </cell>
          <cell r="BY1262">
            <v>0</v>
          </cell>
          <cell r="CB1262">
            <v>0</v>
          </cell>
          <cell r="CE1262">
            <v>0</v>
          </cell>
        </row>
        <row r="1263">
          <cell r="A1263" t="str">
            <v>SBVIBal&amp;PyGRMMM Col$OBLIGACION FINANCIERA</v>
          </cell>
          <cell r="B1263" t="str">
            <v>Bal&amp;PyG</v>
          </cell>
          <cell r="C1263" t="str">
            <v>SBVI</v>
          </cell>
          <cell r="D1263" t="str">
            <v>R</v>
          </cell>
          <cell r="E1263" t="str">
            <v>M</v>
          </cell>
          <cell r="F1263" t="str">
            <v>MM Col$</v>
          </cell>
          <cell r="G1263" t="str">
            <v>LFS</v>
          </cell>
          <cell r="H1263" t="str">
            <v>OBLIGACION FINANCIERA</v>
          </cell>
          <cell r="J1263">
            <v>0</v>
          </cell>
          <cell r="L1263">
            <v>67107.639999999985</v>
          </cell>
          <cell r="N1263">
            <v>67756.249999999985</v>
          </cell>
          <cell r="O1263">
            <v>37.4298</v>
          </cell>
          <cell r="Q1263">
            <v>38.580199999999998</v>
          </cell>
          <cell r="T1263">
            <v>42156.915692172384</v>
          </cell>
          <cell r="U1263">
            <v>35.556399999999996</v>
          </cell>
          <cell r="W1263">
            <v>35.446399999999997</v>
          </cell>
          <cell r="AE1263">
            <v>0</v>
          </cell>
          <cell r="AH1263">
            <v>0</v>
          </cell>
          <cell r="AI1263">
            <v>38.970199999999998</v>
          </cell>
          <cell r="AJ1263">
            <v>0</v>
          </cell>
          <cell r="AK1263">
            <v>0</v>
          </cell>
          <cell r="AL1263">
            <v>0</v>
          </cell>
          <cell r="AN1263">
            <v>0</v>
          </cell>
          <cell r="AO1263">
            <v>0</v>
          </cell>
          <cell r="AP1263">
            <v>0</v>
          </cell>
          <cell r="AR1263">
            <v>0</v>
          </cell>
          <cell r="AT1263">
            <v>0</v>
          </cell>
          <cell r="AW1263">
            <v>0</v>
          </cell>
          <cell r="AX1263">
            <v>0</v>
          </cell>
          <cell r="AY1263">
            <v>129743.53791319831</v>
          </cell>
          <cell r="BF1263">
            <v>312989.37885296636</v>
          </cell>
          <cell r="BG1263">
            <v>326926.18469905911</v>
          </cell>
          <cell r="BK1263">
            <v>330542.60843013995</v>
          </cell>
          <cell r="BL1263">
            <v>333191.03491230443</v>
          </cell>
          <cell r="BM1263">
            <v>350330.83391805564</v>
          </cell>
          <cell r="BO1263">
            <v>289419.41338608059</v>
          </cell>
          <cell r="BP1263">
            <v>330703.07436078001</v>
          </cell>
          <cell r="BT1263">
            <v>337918.63296674198</v>
          </cell>
          <cell r="BW1263">
            <v>206503.52876362999</v>
          </cell>
          <cell r="BY1263">
            <v>204490.15195427003</v>
          </cell>
          <cell r="CB1263">
            <v>0</v>
          </cell>
          <cell r="CE1263">
            <v>185465.15612967999</v>
          </cell>
        </row>
        <row r="1264">
          <cell r="A1264" t="str">
            <v>SBVIBal&amp;PyGRMMM Col$Bancolombia Panamá</v>
          </cell>
          <cell r="B1264" t="str">
            <v>Bal&amp;PyG</v>
          </cell>
          <cell r="C1264" t="str">
            <v>SBVI</v>
          </cell>
          <cell r="D1264" t="str">
            <v>R</v>
          </cell>
          <cell r="E1264" t="str">
            <v>M</v>
          </cell>
          <cell r="F1264" t="str">
            <v>MM Col$</v>
          </cell>
          <cell r="G1264" t="str">
            <v>LFS</v>
          </cell>
          <cell r="H1264" t="str">
            <v>Bancolombia Panamá</v>
          </cell>
          <cell r="J1264">
            <v>0</v>
          </cell>
          <cell r="K1264">
            <v>1103453.6000000001</v>
          </cell>
          <cell r="L1264">
            <v>67107.639999999985</v>
          </cell>
          <cell r="R1264">
            <v>110501.16523912459</v>
          </cell>
          <cell r="T1264">
            <v>42156.915692172384</v>
          </cell>
          <cell r="V1264">
            <v>42012.370162195984</v>
          </cell>
          <cell r="X1264">
            <v>43170.617731387982</v>
          </cell>
          <cell r="Z1264">
            <v>372844.61247599998</v>
          </cell>
          <cell r="AD1264">
            <v>756211.8</v>
          </cell>
          <cell r="AF1264">
            <v>1143185.3400000001</v>
          </cell>
        </row>
        <row r="1265">
          <cell r="A1265" t="str">
            <v>SBVIBal&amp;PyGRMMM Col$Bancafe Panamá</v>
          </cell>
          <cell r="B1265" t="str">
            <v>Bal&amp;PyG</v>
          </cell>
          <cell r="C1265" t="str">
            <v>SBVI</v>
          </cell>
          <cell r="D1265" t="str">
            <v>R</v>
          </cell>
          <cell r="E1265" t="str">
            <v>M</v>
          </cell>
          <cell r="F1265" t="str">
            <v>MM Col$</v>
          </cell>
          <cell r="G1265" t="str">
            <v>LFS</v>
          </cell>
          <cell r="H1265" t="str">
            <v>Bancafe Panamá</v>
          </cell>
          <cell r="J1265">
            <v>0</v>
          </cell>
          <cell r="K1265">
            <v>116562</v>
          </cell>
          <cell r="T1265">
            <v>0</v>
          </cell>
          <cell r="X1265">
            <v>0</v>
          </cell>
          <cell r="AD1265">
            <v>106011</v>
          </cell>
          <cell r="AF1265">
            <v>108358.8</v>
          </cell>
        </row>
        <row r="1266">
          <cell r="A1266" t="str">
            <v>SBVIBal&amp;PyGRMMM Col$INTERESES POR COBRAR</v>
          </cell>
          <cell r="B1266" t="str">
            <v>Bal&amp;PyG</v>
          </cell>
          <cell r="C1266" t="str">
            <v>SBVI</v>
          </cell>
          <cell r="D1266" t="str">
            <v>R</v>
          </cell>
          <cell r="E1266" t="str">
            <v>M</v>
          </cell>
          <cell r="F1266" t="str">
            <v>MM Col$</v>
          </cell>
          <cell r="G1266" t="str">
            <v>LFS</v>
          </cell>
          <cell r="H1266" t="str">
            <v>INTERESES POR COBRAR</v>
          </cell>
          <cell r="J1266">
            <v>0</v>
          </cell>
          <cell r="T1266">
            <v>2924.2640940799997</v>
          </cell>
        </row>
        <row r="1267">
          <cell r="A1267" t="str">
            <v>SBVIBal&amp;PyGRMMM Col$Bancolombia Panamá</v>
          </cell>
          <cell r="B1267" t="str">
            <v>Bal&amp;PyG</v>
          </cell>
          <cell r="C1267" t="str">
            <v>SBVI</v>
          </cell>
          <cell r="D1267" t="str">
            <v>R</v>
          </cell>
          <cell r="E1267" t="str">
            <v>M</v>
          </cell>
          <cell r="F1267" t="str">
            <v>MM Col$</v>
          </cell>
          <cell r="G1267" t="str">
            <v>LFS</v>
          </cell>
          <cell r="H1267" t="str">
            <v>Bancolombia Panamá</v>
          </cell>
          <cell r="J1267">
            <v>0</v>
          </cell>
          <cell r="K1267">
            <v>2975.5811371</v>
          </cell>
          <cell r="L1267">
            <v>571.45057412000006</v>
          </cell>
          <cell r="R1267">
            <v>595.05496420000009</v>
          </cell>
          <cell r="T1267">
            <v>255.78930159999999</v>
          </cell>
          <cell r="V1267">
            <v>93.641531199999989</v>
          </cell>
          <cell r="X1267">
            <v>123.1084954</v>
          </cell>
          <cell r="AD1267">
            <v>9251.549933549999</v>
          </cell>
          <cell r="AF1267">
            <v>6944.8834481399999</v>
          </cell>
        </row>
        <row r="1268">
          <cell r="A1268" t="str">
            <v>SBVIBal&amp;PyGRMMM Col$Bancafé Panama</v>
          </cell>
          <cell r="B1268" t="str">
            <v>Bal&amp;PyG</v>
          </cell>
          <cell r="C1268" t="str">
            <v>SBVI</v>
          </cell>
          <cell r="D1268" t="str">
            <v>R</v>
          </cell>
          <cell r="E1268" t="str">
            <v>M</v>
          </cell>
          <cell r="F1268" t="str">
            <v>MM Col$</v>
          </cell>
          <cell r="G1268" t="str">
            <v>LFS</v>
          </cell>
          <cell r="H1268" t="str">
            <v>Bancafé Panama</v>
          </cell>
          <cell r="J1268">
            <v>0</v>
          </cell>
          <cell r="K1268">
            <v>395.52206380000001</v>
          </cell>
          <cell r="T1268">
            <v>0</v>
          </cell>
          <cell r="V1268">
            <v>0</v>
          </cell>
          <cell r="X1268">
            <v>0</v>
          </cell>
          <cell r="AD1268">
            <v>1241.7810507000002</v>
          </cell>
          <cell r="AF1268">
            <v>807.71371911999995</v>
          </cell>
        </row>
        <row r="1269">
          <cell r="A1269" t="str">
            <v>SBVIBal&amp;PyGRMMM Col$Gruposura Finance</v>
          </cell>
          <cell r="B1269" t="str">
            <v>Bal&amp;PyG</v>
          </cell>
          <cell r="C1269" t="str">
            <v>SBVI</v>
          </cell>
          <cell r="D1269" t="str">
            <v>R</v>
          </cell>
          <cell r="E1269" t="str">
            <v>M</v>
          </cell>
          <cell r="F1269" t="str">
            <v>MM Col$</v>
          </cell>
          <cell r="G1269" t="str">
            <v>LFS</v>
          </cell>
          <cell r="H1269" t="str">
            <v>Gruposura Finance</v>
          </cell>
          <cell r="J1269">
            <v>17768.56310055</v>
          </cell>
          <cell r="K1269">
            <v>871.55544369999996</v>
          </cell>
          <cell r="L1269">
            <v>495.54639212000001</v>
          </cell>
          <cell r="R1269">
            <v>3857.0830526700001</v>
          </cell>
          <cell r="T1269">
            <v>2668.4747924799999</v>
          </cell>
          <cell r="V1269">
            <v>1558.4554880000001</v>
          </cell>
          <cell r="X1269">
            <v>509.01153359999995</v>
          </cell>
          <cell r="Z1269">
            <v>5128.6924079999999</v>
          </cell>
          <cell r="AD1269">
            <v>2943.2788028999994</v>
          </cell>
          <cell r="AF1269">
            <v>1944.8327723</v>
          </cell>
        </row>
        <row r="1270">
          <cell r="A1270" t="str">
            <v>SBVIBal&amp;PyGRMMM Col$ANTICIPOS Y AVANCES RECIBIDOS</v>
          </cell>
          <cell r="B1270" t="str">
            <v>Bal&amp;PyG</v>
          </cell>
          <cell r="C1270" t="str">
            <v>SBVI</v>
          </cell>
          <cell r="D1270" t="str">
            <v>R</v>
          </cell>
          <cell r="E1270" t="str">
            <v>M</v>
          </cell>
          <cell r="F1270" t="str">
            <v>MM Col$</v>
          </cell>
          <cell r="G1270" t="str">
            <v>LFS</v>
          </cell>
          <cell r="H1270" t="str">
            <v>ANTICIPOS Y AVANCES RECIBIDOS</v>
          </cell>
          <cell r="J1270">
            <v>3092.4201727116015</v>
          </cell>
          <cell r="K1270">
            <v>7740.3488963</v>
          </cell>
          <cell r="L1270">
            <v>3171.976674782401</v>
          </cell>
          <cell r="N1270">
            <v>9375.5148103125011</v>
          </cell>
          <cell r="O1270">
            <v>7456.6250866999999</v>
          </cell>
          <cell r="Q1270">
            <v>7666.6236441953015</v>
          </cell>
          <cell r="R1270">
            <v>7272.2305085777016</v>
          </cell>
          <cell r="T1270">
            <v>7134.8908130738009</v>
          </cell>
          <cell r="U1270">
            <v>1914.8320717399999</v>
          </cell>
          <cell r="V1270">
            <v>7110.4270553020006</v>
          </cell>
          <cell r="W1270">
            <v>1908.9082007072009</v>
          </cell>
          <cell r="X1270">
            <v>7306.4558635060002</v>
          </cell>
          <cell r="Y1270">
            <v>1936.3841916118006</v>
          </cell>
          <cell r="Z1270">
            <v>7028.3499526799997</v>
          </cell>
          <cell r="AA1270">
            <v>1904.4599121000001</v>
          </cell>
          <cell r="AC1270">
            <v>2014.76239068</v>
          </cell>
          <cell r="AD1270">
            <v>7039.7052799845005</v>
          </cell>
          <cell r="AE1270">
            <v>2054.3661611802008</v>
          </cell>
          <cell r="AF1270">
            <v>7195.6119317100001</v>
          </cell>
          <cell r="AH1270">
            <v>2061.4855770899999</v>
          </cell>
          <cell r="AI1270">
            <v>7763.4978266987009</v>
          </cell>
        </row>
        <row r="1271">
          <cell r="A1271" t="str">
            <v>SBVIBal&amp;PyGRMMM Col$Venta de inversiones</v>
          </cell>
          <cell r="B1271" t="str">
            <v>Bal&amp;PyG</v>
          </cell>
          <cell r="C1271" t="str">
            <v>SBVI</v>
          </cell>
          <cell r="D1271" t="str">
            <v>R</v>
          </cell>
          <cell r="E1271" t="str">
            <v>M</v>
          </cell>
          <cell r="F1271" t="str">
            <v>MM Col$</v>
          </cell>
          <cell r="G1271" t="str">
            <v>LFS</v>
          </cell>
          <cell r="H1271" t="str">
            <v>Venta de inversiones</v>
          </cell>
          <cell r="J1271">
            <v>0</v>
          </cell>
          <cell r="T1271">
            <v>510999.58625958476</v>
          </cell>
          <cell r="Y1271">
            <v>0</v>
          </cell>
          <cell r="AE1271">
            <v>0</v>
          </cell>
        </row>
        <row r="1272">
          <cell r="A1272" t="str">
            <v>SBVIBal&amp;PyGRMMM Col$OTRAS OBLIGACIONES</v>
          </cell>
          <cell r="B1272" t="str">
            <v>Bal&amp;PyG</v>
          </cell>
          <cell r="C1272" t="str">
            <v>SBVI</v>
          </cell>
          <cell r="D1272" t="str">
            <v>R</v>
          </cell>
          <cell r="E1272" t="str">
            <v>M</v>
          </cell>
          <cell r="F1272" t="str">
            <v>MM Col$</v>
          </cell>
          <cell r="G1272" t="str">
            <v>LFS</v>
          </cell>
          <cell r="H1272" t="str">
            <v>OTRAS OBLIGACIONES</v>
          </cell>
          <cell r="J1272">
            <v>495924.01973022957</v>
          </cell>
          <cell r="K1272">
            <v>564598.05495440005</v>
          </cell>
          <cell r="L1272">
            <v>508682.30550613441</v>
          </cell>
          <cell r="R1272">
            <v>520835.83034770918</v>
          </cell>
          <cell r="T1272">
            <v>510999.58625958476</v>
          </cell>
          <cell r="V1272">
            <v>509243.92716399196</v>
          </cell>
          <cell r="X1272">
            <v>523283.37646157591</v>
          </cell>
          <cell r="Z1272">
            <v>512707.38766127999</v>
          </cell>
          <cell r="AD1272">
            <v>513491.57018386194</v>
          </cell>
          <cell r="AF1272">
            <v>524863.74390619004</v>
          </cell>
          <cell r="AI1272">
            <v>192111.82860038558</v>
          </cell>
        </row>
        <row r="1273">
          <cell r="A1273" t="str">
            <v>SBVIBal&amp;PyGRMMM Col$DEPOSITOS RECIBIDOS</v>
          </cell>
          <cell r="B1273" t="str">
            <v>Bal&amp;PyG</v>
          </cell>
          <cell r="C1273" t="str">
            <v>SBVI</v>
          </cell>
          <cell r="D1273" t="str">
            <v>R</v>
          </cell>
          <cell r="E1273" t="str">
            <v>M</v>
          </cell>
          <cell r="F1273" t="str">
            <v>MM Col$</v>
          </cell>
          <cell r="G1273" t="str">
            <v>LFS</v>
          </cell>
          <cell r="H1273" t="str">
            <v>DEPOSITOS RECIBIDOS</v>
          </cell>
          <cell r="J1273">
            <v>0</v>
          </cell>
          <cell r="Q1273">
            <v>0</v>
          </cell>
          <cell r="T1273">
            <v>1790.74</v>
          </cell>
          <cell r="U1273">
            <v>0</v>
          </cell>
          <cell r="W1273">
            <v>0</v>
          </cell>
          <cell r="Y1273">
            <v>0</v>
          </cell>
          <cell r="AC1273">
            <v>3708.76834156</v>
          </cell>
          <cell r="AE1273">
            <v>3781.6708391090997</v>
          </cell>
          <cell r="AH1273">
            <v>3794.7762377700001</v>
          </cell>
        </row>
        <row r="1274">
          <cell r="A1274" t="str">
            <v>SBVIBal&amp;PyGRMMM Col$Para futuras suscripciones de acciones</v>
          </cell>
          <cell r="B1274" t="str">
            <v>Bal&amp;PyG</v>
          </cell>
          <cell r="C1274" t="str">
            <v>SBVI</v>
          </cell>
          <cell r="D1274" t="str">
            <v>R</v>
          </cell>
          <cell r="E1274" t="str">
            <v>M</v>
          </cell>
          <cell r="F1274" t="str">
            <v>MM Col$</v>
          </cell>
          <cell r="G1274" t="str">
            <v>LFS</v>
          </cell>
          <cell r="H1274" t="str">
            <v>Para futuras suscripciones de acciones</v>
          </cell>
          <cell r="J1274">
            <v>0</v>
          </cell>
          <cell r="L1274">
            <v>15507.306</v>
          </cell>
          <cell r="T1274">
            <v>1790.74</v>
          </cell>
          <cell r="V1274">
            <v>1784.6</v>
          </cell>
          <cell r="X1274">
            <v>1833.8</v>
          </cell>
          <cell r="Y1274">
            <v>0</v>
          </cell>
          <cell r="AE1274">
            <v>0</v>
          </cell>
        </row>
        <row r="1275">
          <cell r="A1275" t="str">
            <v>SBVIBal&amp;PyGRMMM Col$CUENTAS POR PAGAR</v>
          </cell>
          <cell r="B1275" t="str">
            <v>Bal&amp;PyG</v>
          </cell>
          <cell r="C1275" t="str">
            <v>SBVI</v>
          </cell>
          <cell r="D1275" t="str">
            <v>R</v>
          </cell>
          <cell r="E1275" t="str">
            <v>M</v>
          </cell>
          <cell r="F1275" t="str">
            <v>MM Col$</v>
          </cell>
          <cell r="G1275" t="str">
            <v>LFS</v>
          </cell>
          <cell r="H1275" t="str">
            <v>CUENTAS POR PAGAR</v>
          </cell>
          <cell r="J1275">
            <v>0</v>
          </cell>
          <cell r="Y1275">
            <v>0</v>
          </cell>
          <cell r="AE1275">
            <v>0</v>
          </cell>
          <cell r="AG1275">
            <v>24422.639999999999</v>
          </cell>
          <cell r="AJ1275">
            <v>7.9295263276435436E-7</v>
          </cell>
          <cell r="AK1275">
            <v>7.7969230915186924E-13</v>
          </cell>
          <cell r="AL1275">
            <v>0</v>
          </cell>
          <cell r="AN1275">
            <v>8.2823989941971377E-13</v>
          </cell>
          <cell r="AO1275">
            <v>8.5352239693747824E-13</v>
          </cell>
          <cell r="AP1275">
            <v>0</v>
          </cell>
          <cell r="AR1275">
            <v>8.3653896581381558E-13</v>
          </cell>
          <cell r="AT1275">
            <v>8.5817195213166997E-13</v>
          </cell>
          <cell r="AW1275">
            <v>0</v>
          </cell>
          <cell r="AX1275">
            <v>0</v>
          </cell>
          <cell r="AY1275">
            <v>710.87296243320088</v>
          </cell>
          <cell r="BF1275">
            <v>6287.4767677440013</v>
          </cell>
          <cell r="BG1275">
            <v>6506.3201756495992</v>
          </cell>
          <cell r="BK1275">
            <v>7401.1700623600018</v>
          </cell>
          <cell r="BL1275">
            <v>8536.272780061101</v>
          </cell>
          <cell r="BM1275">
            <v>4520.2432060220017</v>
          </cell>
          <cell r="BO1275">
            <v>1230.7482957546001</v>
          </cell>
          <cell r="BP1275">
            <v>5579.9208102242001</v>
          </cell>
          <cell r="BT1275">
            <v>6034.3587061198004</v>
          </cell>
          <cell r="BW1275">
            <v>5627.9961630420003</v>
          </cell>
          <cell r="BY1275">
            <v>3364.1657541492</v>
          </cell>
          <cell r="CB1275">
            <v>0</v>
          </cell>
          <cell r="CE1275">
            <v>0</v>
          </cell>
        </row>
        <row r="1276">
          <cell r="A1276" t="str">
            <v>SBVIBal&amp;PyGRMMM Col$Intereses Financieros</v>
          </cell>
          <cell r="B1276" t="str">
            <v>Bal&amp;PyG</v>
          </cell>
          <cell r="C1276" t="str">
            <v>SBVI</v>
          </cell>
          <cell r="D1276" t="str">
            <v>R</v>
          </cell>
          <cell r="E1276" t="str">
            <v>M</v>
          </cell>
          <cell r="F1276" t="str">
            <v>MM Col$</v>
          </cell>
          <cell r="G1276" t="str">
            <v>LFS</v>
          </cell>
          <cell r="H1276" t="str">
            <v>Intereses Financieros</v>
          </cell>
          <cell r="J1276">
            <v>0</v>
          </cell>
          <cell r="Y1276">
            <v>0</v>
          </cell>
          <cell r="AK1276">
            <v>0</v>
          </cell>
          <cell r="AN1276">
            <v>0</v>
          </cell>
          <cell r="AO1276">
            <v>0</v>
          </cell>
          <cell r="AP1276">
            <v>0</v>
          </cell>
          <cell r="AR1276">
            <v>0</v>
          </cell>
          <cell r="AT1276">
            <v>0</v>
          </cell>
          <cell r="AW1276">
            <v>0</v>
          </cell>
          <cell r="AX1276">
            <v>0</v>
          </cell>
          <cell r="AY1276">
            <v>0</v>
          </cell>
          <cell r="BG1276">
            <v>0</v>
          </cell>
          <cell r="BL1276">
            <v>0</v>
          </cell>
          <cell r="BM1276">
            <v>0</v>
          </cell>
          <cell r="BO1276">
            <v>0</v>
          </cell>
          <cell r="BT1276">
            <v>0</v>
          </cell>
          <cell r="BW1276">
            <v>0</v>
          </cell>
          <cell r="BY1276">
            <v>0</v>
          </cell>
          <cell r="CB1276">
            <v>0</v>
          </cell>
          <cell r="CE1276">
            <v>2951.9582101344004</v>
          </cell>
        </row>
        <row r="1277">
          <cell r="A1277" t="str">
            <v>SBVIBal&amp;PyGRMMM Col$Depositos recibidos para futuras emisiones</v>
          </cell>
          <cell r="B1277" t="str">
            <v>Bal&amp;PyG</v>
          </cell>
          <cell r="C1277" t="str">
            <v>SBVI</v>
          </cell>
          <cell r="D1277" t="str">
            <v>R</v>
          </cell>
          <cell r="E1277" t="str">
            <v>M</v>
          </cell>
          <cell r="F1277" t="str">
            <v>MM Col$</v>
          </cell>
          <cell r="G1277" t="str">
            <v>LFS</v>
          </cell>
          <cell r="H1277" t="str">
            <v>Depositos recibidos para futuras emisiones</v>
          </cell>
          <cell r="J1277">
            <v>0</v>
          </cell>
          <cell r="Y1277">
            <v>0</v>
          </cell>
          <cell r="AJ1277">
            <v>3631.5238132852</v>
          </cell>
          <cell r="AK1277">
            <v>3570.7948630542996</v>
          </cell>
          <cell r="AL1277">
            <v>3620.9562225300001</v>
          </cell>
          <cell r="AN1277">
            <v>3793.1306279545001</v>
          </cell>
          <cell r="AO1277">
            <v>3908.9181138664999</v>
          </cell>
          <cell r="AP1277">
            <v>3867.0641099692002</v>
          </cell>
          <cell r="AQ1277">
            <v>3810.4392709683998</v>
          </cell>
          <cell r="AR1277">
            <v>3831.1382667375997</v>
          </cell>
          <cell r="AT1277">
            <v>3930.2119083646999</v>
          </cell>
          <cell r="AV1277">
            <v>4053.0180192788998</v>
          </cell>
          <cell r="AW1277">
            <v>3962.2517332335001</v>
          </cell>
          <cell r="AX1277">
            <v>3953.0323529339998</v>
          </cell>
        </row>
        <row r="1278">
          <cell r="A1278" t="str">
            <v>SBVIBal&amp;PyGRMMM Col$TOTAL PASIVO</v>
          </cell>
          <cell r="B1278" t="str">
            <v>Bal&amp;PyG</v>
          </cell>
          <cell r="C1278" t="str">
            <v>SBVI</v>
          </cell>
          <cell r="D1278" t="str">
            <v>R</v>
          </cell>
          <cell r="E1278" t="str">
            <v>M</v>
          </cell>
          <cell r="F1278" t="str">
            <v>MM Col$</v>
          </cell>
          <cell r="G1278" t="str">
            <v>LFS</v>
          </cell>
          <cell r="H1278" t="str">
            <v>TOTAL PASIVO</v>
          </cell>
          <cell r="J1278">
            <v>1012709.0227337207</v>
          </cell>
          <cell r="K1278">
            <v>1796596.6624952999</v>
          </cell>
          <cell r="L1278">
            <v>595536.22514715674</v>
          </cell>
          <cell r="N1278">
            <v>606241.94816256233</v>
          </cell>
          <cell r="O1278">
            <v>7494.0548866999998</v>
          </cell>
          <cell r="Q1278">
            <v>7705.2038441953009</v>
          </cell>
          <cell r="R1278">
            <v>643061.36411228147</v>
          </cell>
          <cell r="T1278">
            <v>565006.39685891091</v>
          </cell>
          <cell r="U1278">
            <v>1950.3884717400001</v>
          </cell>
          <cell r="V1278">
            <v>561803.42140068999</v>
          </cell>
          <cell r="W1278">
            <v>1944.3546007072007</v>
          </cell>
          <cell r="X1278">
            <v>576226.37008547003</v>
          </cell>
          <cell r="Y1278">
            <v>1936.3841916118006</v>
          </cell>
          <cell r="Z1278">
            <v>897709.04249796004</v>
          </cell>
          <cell r="AA1278">
            <v>1904.4599121000001</v>
          </cell>
          <cell r="AC1278">
            <v>5723.5307322299996</v>
          </cell>
          <cell r="AD1278">
            <v>1396190.6852509966</v>
          </cell>
          <cell r="AE1278">
            <v>5836.0370002893005</v>
          </cell>
          <cell r="AF1278">
            <v>1793300.92577746</v>
          </cell>
          <cell r="AG1278">
            <v>24422.639999999999</v>
          </cell>
          <cell r="AH1278">
            <v>5856.2618148600004</v>
          </cell>
          <cell r="AI1278">
            <v>199914.29662708429</v>
          </cell>
          <cell r="AJ1278">
            <v>3631.523813285201</v>
          </cell>
          <cell r="AK1278">
            <v>3570.794863054301</v>
          </cell>
          <cell r="AL1278">
            <v>3620.9562225300001</v>
          </cell>
          <cell r="AN1278">
            <v>3793.1306279545011</v>
          </cell>
          <cell r="AO1278">
            <v>3908.9181138665008</v>
          </cell>
          <cell r="AP1278">
            <v>3867.0641099692011</v>
          </cell>
          <cell r="AQ1278">
            <v>3810.4392709683998</v>
          </cell>
          <cell r="AR1278">
            <v>3831.1382667376006</v>
          </cell>
          <cell r="AT1278">
            <v>3930.2119083647008</v>
          </cell>
          <cell r="AV1278">
            <v>4053.0180192789007</v>
          </cell>
          <cell r="AW1278">
            <v>3962.251733233501</v>
          </cell>
          <cell r="AX1278">
            <v>3953.0323529340008</v>
          </cell>
          <cell r="AY1278">
            <v>130454.4108756315</v>
          </cell>
          <cell r="BF1278">
            <v>319276.85562071041</v>
          </cell>
          <cell r="BG1278">
            <v>333432.50487470871</v>
          </cell>
          <cell r="BK1278">
            <v>337943.77849249996</v>
          </cell>
          <cell r="BL1278">
            <v>341727.30769236555</v>
          </cell>
          <cell r="BM1278">
            <v>354851.07712407765</v>
          </cell>
          <cell r="BO1278">
            <v>290650.16168183513</v>
          </cell>
          <cell r="BP1278">
            <v>336282.99517100397</v>
          </cell>
          <cell r="BT1278">
            <v>343952.9916728618</v>
          </cell>
          <cell r="BW1278">
            <v>212131.52492667199</v>
          </cell>
          <cell r="BY1278">
            <v>207854.31770841923</v>
          </cell>
          <cell r="CB1278">
            <v>0</v>
          </cell>
          <cell r="CE1278">
            <v>188417.1143398144</v>
          </cell>
        </row>
        <row r="1279">
          <cell r="A1279" t="str">
            <v>SBVIBal&amp;PyGRMMM Col$</v>
          </cell>
          <cell r="B1279" t="str">
            <v>Bal&amp;PyG</v>
          </cell>
          <cell r="C1279" t="str">
            <v>SBVI</v>
          </cell>
          <cell r="D1279" t="str">
            <v>R</v>
          </cell>
          <cell r="E1279" t="str">
            <v>M</v>
          </cell>
          <cell r="F1279" t="str">
            <v>MM Col$</v>
          </cell>
          <cell r="G1279" t="str">
            <v>LFS</v>
          </cell>
          <cell r="J1279">
            <v>0</v>
          </cell>
          <cell r="Y1279">
            <v>0</v>
          </cell>
          <cell r="AK1279">
            <v>0</v>
          </cell>
          <cell r="AN1279">
            <v>0</v>
          </cell>
          <cell r="AO1279">
            <v>0</v>
          </cell>
          <cell r="AP1279">
            <v>0</v>
          </cell>
          <cell r="AR1279">
            <v>0</v>
          </cell>
          <cell r="AT1279">
            <v>0</v>
          </cell>
          <cell r="AV1279">
            <v>0</v>
          </cell>
          <cell r="AW1279">
            <v>0</v>
          </cell>
          <cell r="AX1279">
            <v>0</v>
          </cell>
          <cell r="AY1279">
            <v>0</v>
          </cell>
          <cell r="BG1279">
            <v>0</v>
          </cell>
          <cell r="BL1279">
            <v>0</v>
          </cell>
          <cell r="BM1279">
            <v>0</v>
          </cell>
          <cell r="BO1279">
            <v>0</v>
          </cell>
          <cell r="BT1279">
            <v>0</v>
          </cell>
          <cell r="BW1279">
            <v>0</v>
          </cell>
          <cell r="BY1279">
            <v>0</v>
          </cell>
          <cell r="CB1279">
            <v>0</v>
          </cell>
          <cell r="CE1279">
            <v>0</v>
          </cell>
        </row>
        <row r="1280">
          <cell r="A1280" t="str">
            <v>SBVIBal&amp;PyGRMMM Col$PATRIMONIO DE LOS ACCIONISTAS</v>
          </cell>
          <cell r="B1280" t="str">
            <v>Bal&amp;PyG</v>
          </cell>
          <cell r="C1280" t="str">
            <v>SBVI</v>
          </cell>
          <cell r="D1280" t="str">
            <v>R</v>
          </cell>
          <cell r="E1280" t="str">
            <v>M</v>
          </cell>
          <cell r="F1280" t="str">
            <v>MM Col$</v>
          </cell>
          <cell r="G1280" t="str">
            <v>LFS</v>
          </cell>
          <cell r="H1280" t="str">
            <v>PATRIMONIO DE LOS ACCIONISTAS</v>
          </cell>
          <cell r="J1280">
            <v>0</v>
          </cell>
          <cell r="Y1280">
            <v>0</v>
          </cell>
          <cell r="AK1280">
            <v>0</v>
          </cell>
          <cell r="AN1280">
            <v>0</v>
          </cell>
          <cell r="AO1280">
            <v>0</v>
          </cell>
          <cell r="AP1280">
            <v>0</v>
          </cell>
          <cell r="AQ1280">
            <v>0</v>
          </cell>
          <cell r="AR1280">
            <v>0</v>
          </cell>
          <cell r="AT1280">
            <v>0</v>
          </cell>
          <cell r="AV1280">
            <v>0</v>
          </cell>
          <cell r="AW1280">
            <v>0</v>
          </cell>
          <cell r="AX1280">
            <v>0</v>
          </cell>
          <cell r="AY1280">
            <v>0</v>
          </cell>
          <cell r="BG1280">
            <v>0</v>
          </cell>
          <cell r="BL1280">
            <v>0</v>
          </cell>
          <cell r="BM1280">
            <v>0</v>
          </cell>
          <cell r="BO1280">
            <v>0</v>
          </cell>
          <cell r="BT1280">
            <v>0</v>
          </cell>
          <cell r="BW1280">
            <v>0</v>
          </cell>
          <cell r="BY1280">
            <v>0</v>
          </cell>
          <cell r="CB1280">
            <v>0</v>
          </cell>
          <cell r="CE1280">
            <v>0</v>
          </cell>
        </row>
        <row r="1281">
          <cell r="A1281" t="str">
            <v>SBVIBal&amp;PyGRMMM Col$CAPITAL</v>
          </cell>
          <cell r="B1281" t="str">
            <v>Bal&amp;PyG</v>
          </cell>
          <cell r="C1281" t="str">
            <v>SBVI</v>
          </cell>
          <cell r="D1281" t="str">
            <v>R</v>
          </cell>
          <cell r="E1281" t="str">
            <v>M</v>
          </cell>
          <cell r="F1281" t="str">
            <v>MM Col$</v>
          </cell>
          <cell r="G1281" t="str">
            <v>LFS</v>
          </cell>
          <cell r="H1281" t="str">
            <v>CAPITAL</v>
          </cell>
          <cell r="J1281">
            <v>131508.36290708999</v>
          </cell>
          <cell r="K1281">
            <v>142541.49980409999</v>
          </cell>
          <cell r="L1281">
            <v>134891.58535476</v>
          </cell>
          <cell r="Q1281">
            <v>141537.02503582998</v>
          </cell>
          <cell r="R1281">
            <v>135746.12978043</v>
          </cell>
          <cell r="T1281">
            <v>131391.75650342001</v>
          </cell>
          <cell r="U1281">
            <v>130443.77885505999</v>
          </cell>
          <cell r="V1281">
            <v>130941.24700179999</v>
          </cell>
          <cell r="W1281">
            <v>130040.22799856</v>
          </cell>
          <cell r="X1281">
            <v>134551.19284539999</v>
          </cell>
          <cell r="Y1281">
            <v>131911.97024389001</v>
          </cell>
          <cell r="Z1281">
            <v>129429.765612</v>
          </cell>
          <cell r="AA1281">
            <v>129737.19799176999</v>
          </cell>
          <cell r="AC1281">
            <v>133542.5474026</v>
          </cell>
          <cell r="AD1281">
            <v>129638.87832854998</v>
          </cell>
          <cell r="AE1281">
            <v>136167.56582876999</v>
          </cell>
          <cell r="AF1281">
            <v>132509.95924033999</v>
          </cell>
          <cell r="AG1281">
            <v>183869.07352000001</v>
          </cell>
          <cell r="AH1281">
            <v>136639.45518958001</v>
          </cell>
          <cell r="AI1281">
            <v>142967.79625432999</v>
          </cell>
          <cell r="AJ1281">
            <v>130761.18439244</v>
          </cell>
          <cell r="AK1281">
            <v>128574.50192321</v>
          </cell>
          <cell r="AL1281">
            <v>130380.67451451</v>
          </cell>
          <cell r="AN1281">
            <v>136580.20130615</v>
          </cell>
          <cell r="AO1281">
            <v>140749.39021254997</v>
          </cell>
          <cell r="AP1281">
            <v>139242.34264724</v>
          </cell>
          <cell r="AQ1281">
            <v>137203.43793548</v>
          </cell>
          <cell r="AR1281">
            <v>137948.75184272</v>
          </cell>
          <cell r="AT1281">
            <v>141516.12118608999</v>
          </cell>
          <cell r="AV1281">
            <v>145938.03147483</v>
          </cell>
          <cell r="AW1281">
            <v>142669.78715745002</v>
          </cell>
          <cell r="AX1281">
            <v>142337.82262979998</v>
          </cell>
          <cell r="AY1281">
            <v>137461.15663329</v>
          </cell>
          <cell r="BF1281">
            <v>163386.51538944</v>
          </cell>
          <cell r="BG1281">
            <v>181633.85587703998</v>
          </cell>
          <cell r="BK1281">
            <v>165482.532278</v>
          </cell>
          <cell r="BL1281">
            <v>160170.38593339</v>
          </cell>
          <cell r="BM1281">
            <v>155970.49923196001</v>
          </cell>
          <cell r="BO1281">
            <v>128540.94851934</v>
          </cell>
          <cell r="BP1281">
            <v>137284.82278742001</v>
          </cell>
          <cell r="BT1281">
            <v>182465.55195168999</v>
          </cell>
          <cell r="BW1281">
            <v>145858.07442731</v>
          </cell>
          <cell r="BY1281">
            <v>144435.98122498998</v>
          </cell>
          <cell r="CB1281">
            <v>139968.38119481</v>
          </cell>
          <cell r="CE1281">
            <v>130998.19992616</v>
          </cell>
        </row>
        <row r="1282">
          <cell r="A1282" t="str">
            <v>SBVIBal&amp;PyGRMMM Col$Capital Autorizado</v>
          </cell>
          <cell r="B1282" t="str">
            <v>Bal&amp;PyG</v>
          </cell>
          <cell r="C1282" t="str">
            <v>SBVI</v>
          </cell>
          <cell r="D1282" t="str">
            <v>R</v>
          </cell>
          <cell r="E1282" t="str">
            <v>M</v>
          </cell>
          <cell r="F1282" t="str">
            <v>MM Col$</v>
          </cell>
          <cell r="G1282" t="str">
            <v>LFS</v>
          </cell>
          <cell r="H1282" t="str">
            <v>Capital Autorizado</v>
          </cell>
          <cell r="J1282">
            <v>141458.4</v>
          </cell>
          <cell r="K1282">
            <v>155416</v>
          </cell>
          <cell r="L1282">
            <v>145097.60000000001</v>
          </cell>
          <cell r="N1282">
            <v>146500</v>
          </cell>
          <cell r="O1282">
            <v>149719.20000000001</v>
          </cell>
          <cell r="Q1282">
            <v>154320.79999999999</v>
          </cell>
          <cell r="R1282">
            <v>146016.79999999999</v>
          </cell>
          <cell r="T1282">
            <v>143259.20000000001</v>
          </cell>
          <cell r="U1282">
            <v>142225.60000000001</v>
          </cell>
          <cell r="V1282">
            <v>142768</v>
          </cell>
          <cell r="W1282">
            <v>141785.60000000001</v>
          </cell>
          <cell r="X1282">
            <v>146704</v>
          </cell>
          <cell r="Y1282">
            <v>143826.4</v>
          </cell>
          <cell r="Z1282">
            <v>141120</v>
          </cell>
          <cell r="AA1282">
            <v>141455.20000000001</v>
          </cell>
          <cell r="AC1282">
            <v>149648</v>
          </cell>
          <cell r="AD1282">
            <v>141348</v>
          </cell>
          <cell r="AE1282">
            <v>152589.6</v>
          </cell>
          <cell r="AF1282">
            <v>144478.39999999999</v>
          </cell>
          <cell r="AG1282">
            <v>224576</v>
          </cell>
          <cell r="AH1282">
            <v>153118.39999999999</v>
          </cell>
          <cell r="AI1282">
            <v>155880.79999999999</v>
          </cell>
          <cell r="AJ1282">
            <v>146531.20000000001</v>
          </cell>
          <cell r="AK1282">
            <v>144080.79999999999</v>
          </cell>
          <cell r="AL1282">
            <v>146104.79999999999</v>
          </cell>
          <cell r="AN1282">
            <v>153052</v>
          </cell>
          <cell r="AO1282">
            <v>157724</v>
          </cell>
          <cell r="AP1282">
            <v>156035.20000000001</v>
          </cell>
          <cell r="AQ1282">
            <v>153750.39999999999</v>
          </cell>
          <cell r="AR1282">
            <v>154585.60000000001</v>
          </cell>
          <cell r="AT1282">
            <v>158583.20000000001</v>
          </cell>
          <cell r="AV1282">
            <v>163538.4</v>
          </cell>
          <cell r="AW1282">
            <v>159876</v>
          </cell>
          <cell r="AX1282">
            <v>159504</v>
          </cell>
          <cell r="AY1282">
            <v>154039.20000000001</v>
          </cell>
          <cell r="BF1282">
            <v>183091.20000000001</v>
          </cell>
          <cell r="BG1282">
            <v>203539.20000000001</v>
          </cell>
          <cell r="BK1282">
            <v>185440</v>
          </cell>
          <cell r="BL1282">
            <v>179487.2</v>
          </cell>
          <cell r="BM1282">
            <v>174780.79999999999</v>
          </cell>
          <cell r="BO1282">
            <v>144043.20000000001</v>
          </cell>
          <cell r="BP1282">
            <v>153841.60000000001</v>
          </cell>
          <cell r="BT1282">
            <v>204471.2</v>
          </cell>
          <cell r="BW1282">
            <v>163448.79999999999</v>
          </cell>
          <cell r="BY1282">
            <v>161855.20000000001</v>
          </cell>
          <cell r="CB1282">
            <v>156848.79999999999</v>
          </cell>
          <cell r="CE1282">
            <v>146796.79999999999</v>
          </cell>
        </row>
        <row r="1283">
          <cell r="A1283" t="str">
            <v>SBVIBal&amp;PyGRMMM Col$Capital por Suscribir</v>
          </cell>
          <cell r="B1283" t="str">
            <v>Bal&amp;PyG</v>
          </cell>
          <cell r="C1283" t="str">
            <v>SBVI</v>
          </cell>
          <cell r="D1283" t="str">
            <v>R</v>
          </cell>
          <cell r="E1283" t="str">
            <v>M</v>
          </cell>
          <cell r="F1283" t="str">
            <v>MM Col$</v>
          </cell>
          <cell r="G1283" t="str">
            <v>LFS</v>
          </cell>
          <cell r="H1283" t="str">
            <v>Capital por Suscribir</v>
          </cell>
          <cell r="J1283">
            <v>-9950.037092909999</v>
          </cell>
          <cell r="K1283">
            <v>-12874.5001959</v>
          </cell>
          <cell r="L1283">
            <v>-10206.01464524</v>
          </cell>
          <cell r="N1283">
            <v>-10304.65800625</v>
          </cell>
          <cell r="O1283">
            <v>-12402.58319433</v>
          </cell>
          <cell r="Q1283">
            <v>-12783.774964169999</v>
          </cell>
          <cell r="R1283">
            <v>-10270.67021957</v>
          </cell>
          <cell r="T1283">
            <v>-11867.443496579999</v>
          </cell>
          <cell r="U1283">
            <v>-11781.821144940001</v>
          </cell>
          <cell r="V1283">
            <v>-11826.7529982</v>
          </cell>
          <cell r="W1283">
            <v>-11745.372001439999</v>
          </cell>
          <cell r="X1283">
            <v>-12152.807154600001</v>
          </cell>
          <cell r="Y1283">
            <v>-11914.429756109999</v>
          </cell>
          <cell r="Z1283">
            <v>-11690.234388000001</v>
          </cell>
          <cell r="AA1283">
            <v>-11718.00200823</v>
          </cell>
          <cell r="AC1283">
            <v>-16105.452597400001</v>
          </cell>
          <cell r="AD1283">
            <v>-11709.121671449999</v>
          </cell>
          <cell r="AE1283">
            <v>-16422.03417123</v>
          </cell>
          <cell r="AF1283">
            <v>-11968.440759659999</v>
          </cell>
          <cell r="AG1283">
            <v>-40706.926480000002</v>
          </cell>
          <cell r="AH1283">
            <v>-16478.944810419998</v>
          </cell>
          <cell r="AI1283">
            <v>-12913.003745669999</v>
          </cell>
          <cell r="AJ1283">
            <v>-15770.015607560001</v>
          </cell>
          <cell r="AK1283">
            <v>-15506.298076789999</v>
          </cell>
          <cell r="AL1283">
            <v>-15724.12548549</v>
          </cell>
          <cell r="AN1283">
            <v>-16471.79869385</v>
          </cell>
          <cell r="AO1283">
            <v>-16974.609787449997</v>
          </cell>
          <cell r="AP1283">
            <v>-16792.857352760002</v>
          </cell>
          <cell r="AQ1283">
            <v>-16546.962064520001</v>
          </cell>
          <cell r="AR1283">
            <v>-16636.848157279997</v>
          </cell>
          <cell r="AT1283">
            <v>-17067.07881391</v>
          </cell>
          <cell r="AV1283">
            <v>-17600.368525170001</v>
          </cell>
          <cell r="AW1283">
            <v>-17206.212842549998</v>
          </cell>
          <cell r="AX1283">
            <v>-17166.177370199999</v>
          </cell>
          <cell r="AY1283">
            <v>-16578.043366710001</v>
          </cell>
          <cell r="BF1283">
            <v>-19704.684610559998</v>
          </cell>
          <cell r="BG1283">
            <v>-21905.344122959999</v>
          </cell>
          <cell r="BK1283">
            <v>-19957.467722000001</v>
          </cell>
          <cell r="BL1283">
            <v>-19316.814066610001</v>
          </cell>
          <cell r="BM1283">
            <v>-18810.300768040001</v>
          </cell>
          <cell r="BO1283">
            <v>-15502.251480659999</v>
          </cell>
          <cell r="BP1283">
            <v>-16556.77721258</v>
          </cell>
          <cell r="BT1283">
            <v>-22005.648048309999</v>
          </cell>
          <cell r="BW1283">
            <v>-17590.72557269</v>
          </cell>
          <cell r="BY1283">
            <v>-17419.218775010002</v>
          </cell>
          <cell r="CB1283">
            <v>-16880.418805189998</v>
          </cell>
          <cell r="CE1283">
            <v>-15798.60007384</v>
          </cell>
        </row>
        <row r="1284">
          <cell r="A1284" t="str">
            <v>SBVIBal&amp;PyGRMMM Col$PERDIDAS Y GANANCIAS</v>
          </cell>
          <cell r="B1284" t="str">
            <v>Bal&amp;PyG</v>
          </cell>
          <cell r="C1284" t="str">
            <v>SBVI</v>
          </cell>
          <cell r="D1284" t="str">
            <v>R</v>
          </cell>
          <cell r="E1284" t="str">
            <v>M</v>
          </cell>
          <cell r="F1284" t="str">
            <v>MM Col$</v>
          </cell>
          <cell r="G1284" t="str">
            <v>LFS</v>
          </cell>
          <cell r="H1284" t="str">
            <v>PERDIDAS Y GANANCIAS</v>
          </cell>
          <cell r="J1284">
            <v>-131440.70892429451</v>
          </cell>
          <cell r="K1284">
            <v>-120390.75397632</v>
          </cell>
          <cell r="L1284">
            <v>-126905.7294551956</v>
          </cell>
          <cell r="N1284">
            <v>-127977.2555609375</v>
          </cell>
          <cell r="O1284">
            <v>-112125.23647175</v>
          </cell>
          <cell r="Q1284">
            <v>-115986.2841726983</v>
          </cell>
          <cell r="R1284">
            <v>-124972.0309417524</v>
          </cell>
          <cell r="T1284">
            <v>-121215.204836383</v>
          </cell>
          <cell r="U1284">
            <v>-106398.98236471</v>
          </cell>
          <cell r="V1284">
            <v>-121014.21888867399</v>
          </cell>
          <cell r="W1284">
            <v>-106074.67319366719</v>
          </cell>
          <cell r="X1284">
            <v>-122303.607333206</v>
          </cell>
          <cell r="Y1284">
            <v>-106897.05026131771</v>
          </cell>
          <cell r="Z1284">
            <v>-117328.12900956</v>
          </cell>
          <cell r="AA1284">
            <v>-104465.37201627</v>
          </cell>
          <cell r="AC1284">
            <v>-110533.14788819</v>
          </cell>
          <cell r="AD1284">
            <v>-113653.1022570585</v>
          </cell>
          <cell r="AE1284">
            <v>-112711.6978642242</v>
          </cell>
          <cell r="AF1284">
            <v>-114260.2751982</v>
          </cell>
          <cell r="AG1284">
            <v>6261.3123062159984</v>
          </cell>
          <cell r="AH1284">
            <v>-113113.40990424</v>
          </cell>
          <cell r="AI1284">
            <v>-117354.22563080789</v>
          </cell>
          <cell r="AJ1284">
            <v>-108257.26840017362</v>
          </cell>
          <cell r="AK1284">
            <v>-106451.92922315201</v>
          </cell>
          <cell r="AL1284">
            <v>-107952.21451202</v>
          </cell>
          <cell r="AN1284">
            <v>-111873.98096330352</v>
          </cell>
          <cell r="AO1284">
            <v>-115290.26034574999</v>
          </cell>
          <cell r="AP1284">
            <v>-114054.63700111881</v>
          </cell>
          <cell r="AQ1284">
            <v>-112360.9442638328</v>
          </cell>
          <cell r="AR1284">
            <v>-112989.31916725439</v>
          </cell>
          <cell r="AT1284">
            <v>-115911.38535243701</v>
          </cell>
          <cell r="AV1284">
            <v>-119533.35304253131</v>
          </cell>
          <cell r="AW1284">
            <v>-116664.24138711751</v>
          </cell>
          <cell r="AX1284">
            <v>-116392.97486319</v>
          </cell>
          <cell r="AY1284">
            <v>-111297.808776798</v>
          </cell>
          <cell r="BF1284">
            <v>-157263.08579650562</v>
          </cell>
          <cell r="BG1284">
            <v>-174327.7287202992</v>
          </cell>
          <cell r="BK1284">
            <v>-155850.11049131997</v>
          </cell>
          <cell r="BL1284">
            <v>-152233.23305833823</v>
          </cell>
          <cell r="BM1284">
            <v>-144401.21958031523</v>
          </cell>
          <cell r="BO1284">
            <v>-116745.7854336606</v>
          </cell>
          <cell r="BP1284">
            <v>-123248.401989313</v>
          </cell>
          <cell r="BT1284">
            <v>-174620.53296180849</v>
          </cell>
          <cell r="BW1284">
            <v>-124354.4177218642</v>
          </cell>
          <cell r="BY1284">
            <v>-120879.69369267739</v>
          </cell>
          <cell r="CB1284">
            <v>-113667.6794174294</v>
          </cell>
          <cell r="CE1284">
            <v>-115512.01201304719</v>
          </cell>
        </row>
        <row r="1285">
          <cell r="A1285" t="str">
            <v>SBVIBal&amp;PyGRMMM Col$Perdida de ejercicios anteriores</v>
          </cell>
          <cell r="B1285" t="str">
            <v>Bal&amp;PyG</v>
          </cell>
          <cell r="C1285" t="str">
            <v>SBVI</v>
          </cell>
          <cell r="D1285" t="str">
            <v>R</v>
          </cell>
          <cell r="E1285" t="str">
            <v>M</v>
          </cell>
          <cell r="F1285" t="str">
            <v>MM Col$</v>
          </cell>
          <cell r="G1285" t="str">
            <v>LFS</v>
          </cell>
          <cell r="H1285" t="str">
            <v>Perdida de ejercicios anteriores</v>
          </cell>
          <cell r="J1285">
            <v>-109578.701242368</v>
          </cell>
          <cell r="K1285">
            <v>-114810.71976769999</v>
          </cell>
          <cell r="L1285">
            <v>-112397.754826752</v>
          </cell>
          <cell r="N1285">
            <v>-113484.10368</v>
          </cell>
          <cell r="O1285">
            <v>-110602.31324345</v>
          </cell>
          <cell r="Q1285">
            <v>-114001.6608529785</v>
          </cell>
          <cell r="R1285">
            <v>-113109.79979673601</v>
          </cell>
          <cell r="T1285">
            <v>-110973.664886784</v>
          </cell>
          <cell r="U1285">
            <v>-105066.55367138999</v>
          </cell>
          <cell r="V1285">
            <v>-110593.16391936</v>
          </cell>
          <cell r="W1285">
            <v>-104741.51174071201</v>
          </cell>
          <cell r="X1285">
            <v>-113642.12932608</v>
          </cell>
          <cell r="Y1285">
            <v>-106249.11531371551</v>
          </cell>
          <cell r="Z1285">
            <v>-109316.56458239999</v>
          </cell>
          <cell r="AA1285">
            <v>-104497.43480004001</v>
          </cell>
          <cell r="AC1285">
            <v>-110549.71554921</v>
          </cell>
          <cell r="AD1285">
            <v>-109493.18148095999</v>
          </cell>
          <cell r="AE1285">
            <v>-112722.76860210449</v>
          </cell>
          <cell r="AF1285">
            <v>-111918.10051277</v>
          </cell>
          <cell r="AG1285">
            <v>660.44823160800001</v>
          </cell>
          <cell r="AH1285">
            <v>-111917.17519865</v>
          </cell>
          <cell r="AI1285">
            <v>-115154.08224355349</v>
          </cell>
          <cell r="AJ1285">
            <v>-107102.46438356841</v>
          </cell>
          <cell r="AK1285">
            <v>-105311.4200276531</v>
          </cell>
          <cell r="AL1285">
            <v>-106790.80044570001</v>
          </cell>
          <cell r="AN1285">
            <v>-111868.64216517651</v>
          </cell>
          <cell r="AO1285">
            <v>-115283.49656888051</v>
          </cell>
          <cell r="AP1285">
            <v>-114049.1202595964</v>
          </cell>
          <cell r="AQ1285">
            <v>-112379.1161197028</v>
          </cell>
          <cell r="AR1285">
            <v>-112989.5798178992</v>
          </cell>
          <cell r="AT1285">
            <v>-115911.5023273699</v>
          </cell>
          <cell r="AV1285">
            <v>-138706.15487448542</v>
          </cell>
          <cell r="AW1285">
            <v>-135599.86655558101</v>
          </cell>
          <cell r="AX1285">
            <v>-135284.35234232401</v>
          </cell>
          <cell r="AY1285">
            <v>-130649.3467708002</v>
          </cell>
          <cell r="BF1285">
            <v>-155289.9890383872</v>
          </cell>
          <cell r="BG1285">
            <v>-172633.0928896752</v>
          </cell>
          <cell r="BK1285">
            <v>-142204.75755448002</v>
          </cell>
          <cell r="BL1285">
            <v>-137639.84987129242</v>
          </cell>
          <cell r="BM1285">
            <v>-134030.74465691359</v>
          </cell>
          <cell r="BO1285">
            <v>-110459.6005897944</v>
          </cell>
          <cell r="BP1285">
            <v>-117973.50857308701</v>
          </cell>
          <cell r="BT1285">
            <v>-173423.57473579221</v>
          </cell>
          <cell r="BW1285">
            <v>-116629.63325668979</v>
          </cell>
          <cell r="BY1285">
            <v>-115492.5127421442</v>
          </cell>
          <cell r="CB1285">
            <v>-111920.17329433979</v>
          </cell>
          <cell r="CE1285">
            <v>-112571.2001389856</v>
          </cell>
        </row>
        <row r="1286">
          <cell r="A1286" t="str">
            <v>SBVIBal&amp;PyGRMMM Col$Perdida del  presente año</v>
          </cell>
          <cell r="B1286" t="str">
            <v>Bal&amp;PyG</v>
          </cell>
          <cell r="C1286" t="str">
            <v>SBVI</v>
          </cell>
          <cell r="D1286" t="str">
            <v>R</v>
          </cell>
          <cell r="E1286" t="str">
            <v>M</v>
          </cell>
          <cell r="F1286" t="str">
            <v>MM Col$</v>
          </cell>
          <cell r="G1286" t="str">
            <v>LFS</v>
          </cell>
          <cell r="H1286" t="str">
            <v>Perdida del  presente año</v>
          </cell>
          <cell r="J1286">
            <v>-21862.007681926494</v>
          </cell>
          <cell r="K1286">
            <v>-5580.0342086299997</v>
          </cell>
          <cell r="L1286">
            <v>-14507.974628443597</v>
          </cell>
          <cell r="N1286">
            <v>-14493.151880937497</v>
          </cell>
          <cell r="O1286">
            <v>-1522.9232282999999</v>
          </cell>
          <cell r="Q1286">
            <v>-1984.6233197198003</v>
          </cell>
          <cell r="R1286">
            <v>-11862.2311450164</v>
          </cell>
          <cell r="T1286">
            <v>-10241.539949598999</v>
          </cell>
          <cell r="U1286">
            <v>-1332.4286933200001</v>
          </cell>
          <cell r="V1286">
            <v>-10421.054969313998</v>
          </cell>
          <cell r="W1286">
            <v>-1333.1614529552003</v>
          </cell>
          <cell r="X1286">
            <v>-8661.4780071259993</v>
          </cell>
          <cell r="Y1286">
            <v>-647.93494760220017</v>
          </cell>
          <cell r="Z1286">
            <v>-8011.5644271600004</v>
          </cell>
          <cell r="AA1286">
            <v>32.062783770000003</v>
          </cell>
          <cell r="AC1286">
            <v>16.567661019999999</v>
          </cell>
          <cell r="AD1286">
            <v>-4159.9207760985</v>
          </cell>
          <cell r="AE1286">
            <v>11.070737880299911</v>
          </cell>
          <cell r="AF1286">
            <v>-2342.17468543</v>
          </cell>
          <cell r="AG1286">
            <v>5600.864074608</v>
          </cell>
          <cell r="AH1286">
            <v>-1196.23470559</v>
          </cell>
          <cell r="AI1286">
            <v>-2200.1433872543998</v>
          </cell>
          <cell r="AJ1286">
            <v>-1154.8040166052001</v>
          </cell>
          <cell r="AK1286">
            <v>-1140.5091954989</v>
          </cell>
          <cell r="AL1286">
            <v>-1161.4140663200001</v>
          </cell>
          <cell r="AN1286">
            <v>-5.3387981270000022</v>
          </cell>
          <cell r="AO1286">
            <v>-6.7637768695000018</v>
          </cell>
          <cell r="AP1286">
            <v>-5.516741522400002</v>
          </cell>
          <cell r="AQ1286">
            <v>18.171855869999995</v>
          </cell>
          <cell r="AR1286">
            <v>0.26065064479999994</v>
          </cell>
          <cell r="AT1286">
            <v>0.11697493290000001</v>
          </cell>
          <cell r="AV1286">
            <v>19172.801831954101</v>
          </cell>
          <cell r="AW1286">
            <v>18935.625168463503</v>
          </cell>
          <cell r="AX1286">
            <v>18891.377479134</v>
          </cell>
          <cell r="AY1286">
            <v>19351.537994002196</v>
          </cell>
          <cell r="BF1286">
            <v>-1973.0967581184002</v>
          </cell>
          <cell r="BG1286">
            <v>-1694.6358306240002</v>
          </cell>
          <cell r="BK1286">
            <v>-13645.352936840001</v>
          </cell>
          <cell r="BL1286">
            <v>-14593.383187045803</v>
          </cell>
          <cell r="BM1286">
            <v>-10370.474923401602</v>
          </cell>
          <cell r="BO1286">
            <v>-6286.1848438662</v>
          </cell>
          <cell r="BP1286">
            <v>-5274.8934162254</v>
          </cell>
          <cell r="BT1286">
            <v>-1196.9582260162999</v>
          </cell>
          <cell r="BW1286">
            <v>-7724.7844651743999</v>
          </cell>
          <cell r="BY1286">
            <v>-5387.1809505332003</v>
          </cell>
          <cell r="CB1286">
            <v>-1747.5061230895999</v>
          </cell>
          <cell r="CE1286">
            <v>-2940.8118740616001</v>
          </cell>
        </row>
        <row r="1287">
          <cell r="A1287" t="str">
            <v>SBVIBal&amp;PyGRMMM Col$VALORIZACIONES</v>
          </cell>
          <cell r="B1287" t="str">
            <v>Bal&amp;PyG</v>
          </cell>
          <cell r="C1287" t="str">
            <v>SBVI</v>
          </cell>
          <cell r="D1287" t="str">
            <v>R</v>
          </cell>
          <cell r="E1287" t="str">
            <v>M</v>
          </cell>
          <cell r="F1287" t="str">
            <v>MM Col$</v>
          </cell>
          <cell r="G1287" t="str">
            <v>LFS</v>
          </cell>
          <cell r="H1287" t="str">
            <v>VALORIZACIONES</v>
          </cell>
          <cell r="J1287">
            <v>0</v>
          </cell>
          <cell r="T1287">
            <v>16219.55473851167</v>
          </cell>
          <cell r="Y1287">
            <v>0</v>
          </cell>
          <cell r="AE1287">
            <v>0</v>
          </cell>
          <cell r="AK1287">
            <v>0</v>
          </cell>
          <cell r="AN1287">
            <v>0</v>
          </cell>
          <cell r="AO1287">
            <v>0</v>
          </cell>
          <cell r="AP1287">
            <v>0</v>
          </cell>
          <cell r="AQ1287">
            <v>0</v>
          </cell>
          <cell r="AR1287">
            <v>0</v>
          </cell>
          <cell r="AT1287">
            <v>0</v>
          </cell>
          <cell r="AV1287">
            <v>0</v>
          </cell>
          <cell r="AW1287">
            <v>0</v>
          </cell>
          <cell r="AX1287">
            <v>0</v>
          </cell>
          <cell r="AY1287">
            <v>0</v>
          </cell>
          <cell r="BG1287">
            <v>0</v>
          </cell>
          <cell r="BL1287">
            <v>0</v>
          </cell>
          <cell r="BM1287">
            <v>0</v>
          </cell>
          <cell r="BO1287">
            <v>0</v>
          </cell>
          <cell r="BT1287">
            <v>0</v>
          </cell>
          <cell r="BW1287">
            <v>0</v>
          </cell>
          <cell r="BY1287">
            <v>0</v>
          </cell>
          <cell r="CB1287">
            <v>0</v>
          </cell>
          <cell r="CE1287">
            <v>0</v>
          </cell>
        </row>
        <row r="1288">
          <cell r="A1288" t="str">
            <v>SBVIBal&amp;PyGRMMM Col$Inversiones Inmobiliarias</v>
          </cell>
          <cell r="B1288" t="str">
            <v>Bal&amp;PyG</v>
          </cell>
          <cell r="C1288" t="str">
            <v>SBVI</v>
          </cell>
          <cell r="D1288" t="str">
            <v>R</v>
          </cell>
          <cell r="E1288" t="str">
            <v>M</v>
          </cell>
          <cell r="F1288" t="str">
            <v>MM Col$</v>
          </cell>
          <cell r="G1288" t="str">
            <v>LFS</v>
          </cell>
          <cell r="H1288" t="str">
            <v>Inversiones Inmobiliarias</v>
          </cell>
          <cell r="J1288">
            <v>43904.727072951369</v>
          </cell>
          <cell r="K1288">
            <v>17931.50254628</v>
          </cell>
          <cell r="L1288">
            <v>18260.563630005272</v>
          </cell>
          <cell r="N1288">
            <v>20974.752919187573</v>
          </cell>
          <cell r="O1288">
            <v>17274.220260639999</v>
          </cell>
          <cell r="Q1288">
            <v>17427.952187214076</v>
          </cell>
          <cell r="R1288">
            <v>6570.6869158015706</v>
          </cell>
          <cell r="T1288">
            <v>16219.55473851167</v>
          </cell>
          <cell r="U1288">
            <v>16878.942198690002</v>
          </cell>
          <cell r="V1288">
            <v>16587.391826164068</v>
          </cell>
          <cell r="W1288">
            <v>16826.724211440072</v>
          </cell>
          <cell r="X1288">
            <v>17044.693001692071</v>
          </cell>
          <cell r="Y1288">
            <v>17068.920730485072</v>
          </cell>
          <cell r="Z1288">
            <v>16395.9201957601</v>
          </cell>
          <cell r="AA1288">
            <v>16787.513250110002</v>
          </cell>
          <cell r="AC1288">
            <v>17759.8121727</v>
          </cell>
          <cell r="AD1288">
            <v>16317.945196629069</v>
          </cell>
          <cell r="AE1288">
            <v>18108.913152915076</v>
          </cell>
          <cell r="AF1288">
            <v>16549.710571250002</v>
          </cell>
          <cell r="AG1288">
            <v>-56134.440557624002</v>
          </cell>
          <cell r="AH1288">
            <v>18171.669679409999</v>
          </cell>
          <cell r="AI1288">
            <v>17985.129987364078</v>
          </cell>
          <cell r="AJ1288">
            <v>5554.7910914260756</v>
          </cell>
          <cell r="AK1288">
            <v>5461.8998840215736</v>
          </cell>
          <cell r="AL1288">
            <v>5538.6268689199997</v>
          </cell>
          <cell r="AN1288">
            <v>5939.51812040608</v>
          </cell>
          <cell r="AO1288">
            <v>6120.8253144220816</v>
          </cell>
          <cell r="AP1288">
            <v>6055.2877311056818</v>
          </cell>
          <cell r="AQ1288">
            <v>5966.6210622512808</v>
          </cell>
          <cell r="AR1288">
            <v>5999.0328277568806</v>
          </cell>
          <cell r="AT1288">
            <v>6154.1684524996826</v>
          </cell>
          <cell r="AV1288">
            <v>6346.4658428652847</v>
          </cell>
          <cell r="AW1288">
            <v>6204.3383883780834</v>
          </cell>
          <cell r="AX1288">
            <v>6403.0703570400829</v>
          </cell>
          <cell r="AY1288">
            <v>324475.8633665893</v>
          </cell>
          <cell r="BF1288">
            <v>229836.63169704966</v>
          </cell>
          <cell r="BG1288">
            <v>240753.56405372644</v>
          </cell>
          <cell r="BK1288">
            <v>355361.13125892007</v>
          </cell>
          <cell r="BL1288">
            <v>361420.47161929467</v>
          </cell>
          <cell r="BM1288">
            <v>339268.01796696958</v>
          </cell>
          <cell r="BO1288">
            <v>383718.73133107077</v>
          </cell>
          <cell r="BP1288">
            <v>458709.50296987401</v>
          </cell>
          <cell r="BT1288">
            <v>239958.31622687986</v>
          </cell>
          <cell r="BW1288">
            <v>21942.307784586097</v>
          </cell>
          <cell r="BY1288">
            <v>1220.1986957927004</v>
          </cell>
          <cell r="CB1288">
            <v>606.39363583249997</v>
          </cell>
          <cell r="CE1288">
            <v>480675.29909766803</v>
          </cell>
        </row>
        <row r="1289">
          <cell r="A1289" t="str">
            <v>SBVIBal&amp;PyGRMMM Col$TOTAL PATRIMONIO</v>
          </cell>
          <cell r="B1289" t="str">
            <v>Bal&amp;PyG</v>
          </cell>
          <cell r="C1289" t="str">
            <v>SBVI</v>
          </cell>
          <cell r="D1289" t="str">
            <v>R</v>
          </cell>
          <cell r="E1289" t="str">
            <v>M</v>
          </cell>
          <cell r="F1289" t="str">
            <v>MM Col$</v>
          </cell>
          <cell r="G1289" t="str">
            <v>LFS</v>
          </cell>
          <cell r="H1289" t="str">
            <v>TOTAL PATRIMONIO</v>
          </cell>
          <cell r="J1289">
            <v>43972.381055746853</v>
          </cell>
          <cell r="K1289">
            <v>40082.24837406</v>
          </cell>
          <cell r="L1289">
            <v>26246.419529569663</v>
          </cell>
          <cell r="N1289">
            <v>635434.78751456249</v>
          </cell>
          <cell r="O1289">
            <v>42465.600594559997</v>
          </cell>
          <cell r="Q1289">
            <v>42978.693050345777</v>
          </cell>
          <cell r="R1289">
            <v>17344.785754479177</v>
          </cell>
          <cell r="T1289">
            <v>26396.106405548679</v>
          </cell>
          <cell r="U1289">
            <v>40923.738689040001</v>
          </cell>
          <cell r="V1289">
            <v>26514.419939290074</v>
          </cell>
          <cell r="W1289">
            <v>40792.279016332868</v>
          </cell>
          <cell r="X1289">
            <v>29292.278513886064</v>
          </cell>
          <cell r="Y1289">
            <v>42083.840713057369</v>
          </cell>
          <cell r="Z1289">
            <v>28497.556798200101</v>
          </cell>
          <cell r="AA1289">
            <v>42059.339225600001</v>
          </cell>
          <cell r="AC1289">
            <v>40769.211687110001</v>
          </cell>
          <cell r="AD1289">
            <v>32303.721268120564</v>
          </cell>
          <cell r="AE1289">
            <v>41564.781117460872</v>
          </cell>
          <cell r="AF1289">
            <v>34799.3946134</v>
          </cell>
          <cell r="AG1289">
            <v>133995.94526859198</v>
          </cell>
          <cell r="AH1289">
            <v>41697.714964749997</v>
          </cell>
          <cell r="AI1289">
            <v>43598.700610886175</v>
          </cell>
          <cell r="AJ1289">
            <v>28058.707083692476</v>
          </cell>
          <cell r="AK1289">
            <v>27584.472584079569</v>
          </cell>
          <cell r="AL1289">
            <v>27967.08687141</v>
          </cell>
          <cell r="AN1289">
            <v>30645.738463252579</v>
          </cell>
          <cell r="AO1289">
            <v>31579.955181222082</v>
          </cell>
          <cell r="AP1289">
            <v>31242.993377226874</v>
          </cell>
          <cell r="AQ1289">
            <v>30809.114733898477</v>
          </cell>
          <cell r="AR1289">
            <v>30958.465503222476</v>
          </cell>
          <cell r="AT1289">
            <v>31758.904286152672</v>
          </cell>
          <cell r="AV1289">
            <v>32751.144275163977</v>
          </cell>
          <cell r="AW1289">
            <v>32209.884158710571</v>
          </cell>
          <cell r="AX1289">
            <v>32347.918123650074</v>
          </cell>
          <cell r="AY1289">
            <v>350639.21122308128</v>
          </cell>
          <cell r="BF1289">
            <v>235960.06128998403</v>
          </cell>
          <cell r="BG1289">
            <v>248059.69121046725</v>
          </cell>
          <cell r="BK1289">
            <v>364993.55304560007</v>
          </cell>
          <cell r="BL1289">
            <v>369357.6244943465</v>
          </cell>
          <cell r="BM1289">
            <v>350837.29761861445</v>
          </cell>
          <cell r="BO1289">
            <v>395513.89441675018</v>
          </cell>
          <cell r="BP1289">
            <v>472745.92376798199</v>
          </cell>
          <cell r="BT1289">
            <v>247803.33521676133</v>
          </cell>
          <cell r="BW1289">
            <v>43445.964490031896</v>
          </cell>
          <cell r="BY1289">
            <v>24776.486228105299</v>
          </cell>
          <cell r="CB1289">
            <v>26907.095413213101</v>
          </cell>
          <cell r="CE1289">
            <v>496161.48701078084</v>
          </cell>
        </row>
        <row r="1290">
          <cell r="A1290" t="str">
            <v>SBVIBal&amp;PyGRMMM Col$TOTAL PASIVO Y PATRIMONIO</v>
          </cell>
          <cell r="B1290" t="str">
            <v>Bal&amp;PyG</v>
          </cell>
          <cell r="C1290" t="str">
            <v>SBVI</v>
          </cell>
          <cell r="D1290" t="str">
            <v>R</v>
          </cell>
          <cell r="E1290" t="str">
            <v>M</v>
          </cell>
          <cell r="F1290" t="str">
            <v>MM Col$</v>
          </cell>
          <cell r="G1290" t="str">
            <v>LFS</v>
          </cell>
          <cell r="H1290" t="str">
            <v>TOTAL PASIVO Y PATRIMONIO</v>
          </cell>
          <cell r="J1290">
            <v>1056681.4037894676</v>
          </cell>
          <cell r="K1290">
            <v>1836678.91086936</v>
          </cell>
          <cell r="L1290">
            <v>621782.64467672643</v>
          </cell>
          <cell r="N1290">
            <v>635434.78751456249</v>
          </cell>
          <cell r="O1290">
            <v>49959.655481260001</v>
          </cell>
          <cell r="Q1290">
            <v>50683.896894541074</v>
          </cell>
          <cell r="R1290">
            <v>660406.14986676059</v>
          </cell>
          <cell r="T1290">
            <v>591402.50326445955</v>
          </cell>
          <cell r="U1290">
            <v>42874.127160780001</v>
          </cell>
          <cell r="V1290">
            <v>588317.84133998002</v>
          </cell>
          <cell r="W1290">
            <v>42736.633617040068</v>
          </cell>
          <cell r="X1290">
            <v>605518.64859935606</v>
          </cell>
          <cell r="Y1290">
            <v>44020.224904669165</v>
          </cell>
          <cell r="Z1290">
            <v>926206.59929616004</v>
          </cell>
          <cell r="AA1290">
            <v>43963.7991377</v>
          </cell>
          <cell r="AC1290">
            <v>46492.742419349997</v>
          </cell>
          <cell r="AD1290">
            <v>1428494.4065191173</v>
          </cell>
          <cell r="AE1290">
            <v>47400.818117750168</v>
          </cell>
          <cell r="AF1290">
            <v>1828100.3203908601</v>
          </cell>
          <cell r="AG1290">
            <v>158418.58526859197</v>
          </cell>
          <cell r="AH1290">
            <v>47553.976779609999</v>
          </cell>
          <cell r="AI1290">
            <v>243512.99723797047</v>
          </cell>
          <cell r="AJ1290">
            <v>31690.230896977675</v>
          </cell>
          <cell r="AK1290">
            <v>31155.267447133872</v>
          </cell>
          <cell r="AL1290">
            <v>31588.043093939999</v>
          </cell>
          <cell r="AN1290">
            <v>34438.869091207074</v>
          </cell>
          <cell r="AO1290">
            <v>35488.873295088575</v>
          </cell>
          <cell r="AP1290">
            <v>35110.057487196078</v>
          </cell>
          <cell r="AQ1290">
            <v>34619.554004866899</v>
          </cell>
          <cell r="AR1290">
            <v>34789.603769960078</v>
          </cell>
          <cell r="AT1290">
            <v>35689.116194517374</v>
          </cell>
          <cell r="AV1290">
            <v>36804.162294442896</v>
          </cell>
          <cell r="AW1290">
            <v>36172.135891944068</v>
          </cell>
          <cell r="AX1290">
            <v>36300.950476584076</v>
          </cell>
          <cell r="AY1290">
            <v>481093.62209871277</v>
          </cell>
          <cell r="BF1290">
            <v>555236.91691069445</v>
          </cell>
          <cell r="BG1290">
            <v>581492.19608517608</v>
          </cell>
          <cell r="BK1290">
            <v>702937.33153810014</v>
          </cell>
          <cell r="BL1290">
            <v>711084.93218671205</v>
          </cell>
          <cell r="BM1290">
            <v>705688.3747426921</v>
          </cell>
          <cell r="BO1290">
            <v>686164.05609858537</v>
          </cell>
          <cell r="BP1290">
            <v>809028.91893898603</v>
          </cell>
          <cell r="BT1290">
            <v>591756.32688962319</v>
          </cell>
          <cell r="BW1290">
            <v>255577.4894167039</v>
          </cell>
          <cell r="BY1290">
            <v>232630.80393652455</v>
          </cell>
          <cell r="CB1290">
            <v>26907.095413213101</v>
          </cell>
          <cell r="CE1290">
            <v>684578.60135059524</v>
          </cell>
        </row>
        <row r="1291">
          <cell r="BT1291">
            <v>0</v>
          </cell>
          <cell r="BY1291">
            <v>0</v>
          </cell>
          <cell r="CB1291">
            <v>0</v>
          </cell>
        </row>
        <row r="1292">
          <cell r="A1292" t="str">
            <v>SBVIBal&amp;PyGRMMM Col$TRM BVI</v>
          </cell>
          <cell r="B1292" t="str">
            <v>Bal&amp;PyG</v>
          </cell>
          <cell r="C1292" t="str">
            <v>SBVI</v>
          </cell>
          <cell r="D1292" t="str">
            <v>R</v>
          </cell>
          <cell r="E1292" t="str">
            <v>M</v>
          </cell>
          <cell r="F1292" t="str">
            <v>MM Col$</v>
          </cell>
          <cell r="G1292" t="str">
            <v>LFS</v>
          </cell>
          <cell r="H1292" t="str">
            <v>TRM BVI</v>
          </cell>
          <cell r="K1292">
            <v>1942.7</v>
          </cell>
          <cell r="L1292">
            <v>1813.72</v>
          </cell>
          <cell r="N1292">
            <v>1831.25</v>
          </cell>
          <cell r="O1292">
            <v>1871.49</v>
          </cell>
          <cell r="T1292">
            <v>1790.74</v>
          </cell>
          <cell r="U1292">
            <v>1772.82</v>
          </cell>
          <cell r="V1292">
            <v>1784.6</v>
          </cell>
          <cell r="W1292">
            <v>1772.32</v>
          </cell>
          <cell r="Y1292">
            <v>1797.83</v>
          </cell>
          <cell r="Z1292">
            <v>1764</v>
          </cell>
          <cell r="AA1292">
            <v>1768.19</v>
          </cell>
          <cell r="AC1292">
            <v>1870.6</v>
          </cell>
          <cell r="AF1292">
            <v>1805.98</v>
          </cell>
          <cell r="AG1292">
            <v>1867.82</v>
          </cell>
          <cell r="AH1292">
            <v>1913.98</v>
          </cell>
          <cell r="AI1292">
            <v>1948.51</v>
          </cell>
          <cell r="AJ1292">
            <v>1831.64</v>
          </cell>
          <cell r="AV1292">
            <v>2044.23</v>
          </cell>
          <cell r="AW1292">
            <v>1998.45</v>
          </cell>
          <cell r="AX1292">
            <v>1993.8</v>
          </cell>
          <cell r="AY1292">
            <v>1925.49</v>
          </cell>
          <cell r="BO1292">
            <v>1800.54</v>
          </cell>
          <cell r="BP1292">
            <v>1923.02</v>
          </cell>
          <cell r="BT1292">
            <v>0</v>
          </cell>
          <cell r="BY1292">
            <v>2.0231900000000002E-3</v>
          </cell>
          <cell r="CB1292">
            <v>1960.61</v>
          </cell>
        </row>
        <row r="1293">
          <cell r="BY1293">
            <v>0</v>
          </cell>
        </row>
        <row r="1294">
          <cell r="A1294" t="str">
            <v>SBVIBal&amp;PyGRMMM Col$Disponible t</v>
          </cell>
          <cell r="B1294" t="str">
            <v>Bal&amp;PyG</v>
          </cell>
          <cell r="C1294" t="str">
            <v>SBVI</v>
          </cell>
          <cell r="D1294" t="str">
            <v>R</v>
          </cell>
          <cell r="E1294" t="str">
            <v>M</v>
          </cell>
          <cell r="F1294" t="str">
            <v>MM Col$</v>
          </cell>
          <cell r="G1294" t="str">
            <v>LFS</v>
          </cell>
          <cell r="H1294" t="str">
            <v>Disponible t</v>
          </cell>
          <cell r="K1294">
            <v>13739.85496859</v>
          </cell>
          <cell r="N1294">
            <v>25866.726517312323</v>
          </cell>
          <cell r="O1294">
            <v>12892.62117273</v>
          </cell>
          <cell r="Q1294">
            <v>14015.082880478001</v>
          </cell>
          <cell r="R1294">
            <v>709.67422799830933</v>
          </cell>
          <cell r="T1294">
            <v>696.60384107141294</v>
          </cell>
          <cell r="U1294">
            <v>11578.012517929999</v>
          </cell>
          <cell r="V1294">
            <v>27387.41522509581</v>
          </cell>
          <cell r="W1294">
            <v>11537.339029391998</v>
          </cell>
          <cell r="X1294">
            <v>2793.0698022958122</v>
          </cell>
          <cell r="Y1294">
            <v>12371.8612973571</v>
          </cell>
          <cell r="Z1294">
            <v>35282.058129359801</v>
          </cell>
          <cell r="AA1294">
            <v>12837.2</v>
          </cell>
          <cell r="AC1294">
            <v>13563.36146351</v>
          </cell>
          <cell r="AD1294">
            <v>2685.6</v>
          </cell>
          <cell r="AE1294">
            <v>205312</v>
          </cell>
          <cell r="AF1294">
            <v>19756.321701320001</v>
          </cell>
          <cell r="AG1294">
            <v>427.56628824799998</v>
          </cell>
          <cell r="AH1294">
            <v>13860.949642940001</v>
          </cell>
          <cell r="AI1294">
            <v>36581.065990391799</v>
          </cell>
          <cell r="AJ1294">
            <v>12127.253254195601</v>
          </cell>
          <cell r="AK1294">
            <v>11919.435971283301</v>
          </cell>
          <cell r="AL1294">
            <v>12084.32</v>
          </cell>
          <cell r="AN1294">
            <v>415.13233316649962</v>
          </cell>
          <cell r="AO1294">
            <v>426.54247663999962</v>
          </cell>
          <cell r="AP1294">
            <v>423.14996695319968</v>
          </cell>
          <cell r="AQ1294">
            <v>440561.66211119969</v>
          </cell>
          <cell r="AR1294">
            <v>424.94495476159966</v>
          </cell>
          <cell r="AT1294">
            <v>435.78366016499967</v>
          </cell>
          <cell r="AV1294">
            <v>449.27982684269966</v>
          </cell>
          <cell r="AW1294">
            <v>645.40072649249964</v>
          </cell>
          <cell r="AX1294">
            <v>643.71079124999949</v>
          </cell>
          <cell r="AY1294">
            <v>621.33095747309994</v>
          </cell>
          <cell r="BD1294">
            <v>479.01315302399951</v>
          </cell>
          <cell r="BF1294">
            <v>0</v>
          </cell>
          <cell r="BG1294">
            <v>0</v>
          </cell>
          <cell r="BH1294">
            <v>0</v>
          </cell>
          <cell r="BI1294">
            <v>452.08781525999956</v>
          </cell>
          <cell r="BJ1294">
            <v>424.20363822399958</v>
          </cell>
          <cell r="BK1294">
            <v>426.19277797079957</v>
          </cell>
          <cell r="BL1294">
            <v>0</v>
          </cell>
          <cell r="BM1294">
            <v>145.98848541059959</v>
          </cell>
          <cell r="BO1294">
            <v>145.98848541059959</v>
          </cell>
          <cell r="BP1294">
            <v>281.66620089520001</v>
          </cell>
          <cell r="BV1294">
            <v>0</v>
          </cell>
          <cell r="BY1294">
            <v>381.20458391210019</v>
          </cell>
          <cell r="BZ1294">
            <v>0</v>
          </cell>
          <cell r="CB1294">
            <v>495.43005039189984</v>
          </cell>
          <cell r="CK1294">
            <v>0</v>
          </cell>
        </row>
        <row r="1295">
          <cell r="A1295" t="str">
            <v>SBVIBal&amp;PyGRMMM Col$Inversiones t</v>
          </cell>
          <cell r="B1295" t="str">
            <v>Bal&amp;PyG</v>
          </cell>
          <cell r="C1295" t="str">
            <v>SBVI</v>
          </cell>
          <cell r="D1295" t="str">
            <v>R</v>
          </cell>
          <cell r="E1295" t="str">
            <v>M</v>
          </cell>
          <cell r="F1295" t="str">
            <v>MM Col$</v>
          </cell>
          <cell r="G1295" t="str">
            <v>LFS</v>
          </cell>
          <cell r="H1295" t="str">
            <v>Inversiones t</v>
          </cell>
          <cell r="K1295">
            <v>72728.639539540003</v>
          </cell>
          <cell r="N1295">
            <v>585621.15457093751</v>
          </cell>
          <cell r="O1295">
            <v>19686.445480810002</v>
          </cell>
          <cell r="Q1295">
            <v>19228.248994963964</v>
          </cell>
          <cell r="R1295">
            <v>651078.7682890048</v>
          </cell>
          <cell r="T1295">
            <v>52647.564175931228</v>
          </cell>
          <cell r="U1295">
            <v>14405.548168089999</v>
          </cell>
          <cell r="V1295">
            <v>25442.858778812024</v>
          </cell>
          <cell r="W1295">
            <v>14360.982061887964</v>
          </cell>
          <cell r="X1295">
            <v>17747.771041468026</v>
          </cell>
          <cell r="Y1295">
            <v>14567.687765371964</v>
          </cell>
          <cell r="Z1295">
            <v>237572.23694904</v>
          </cell>
          <cell r="AA1295">
            <v>14327.5169676</v>
          </cell>
          <cell r="AC1295">
            <v>15157.337865040001</v>
          </cell>
          <cell r="AD1295">
            <v>0</v>
          </cell>
          <cell r="AE1295">
            <v>15455.282542307961</v>
          </cell>
          <cell r="AF1295">
            <v>423824.02552540001</v>
          </cell>
          <cell r="AG1295">
            <v>188944.86015451196</v>
          </cell>
          <cell r="AH1295">
            <v>15508.842899031961</v>
          </cell>
          <cell r="AI1295">
            <v>188934.06092757956</v>
          </cell>
          <cell r="AJ1295">
            <v>13336.809404653164</v>
          </cell>
          <cell r="AK1295">
            <v>13113.781696116264</v>
          </cell>
          <cell r="AL1295">
            <v>13297.99981646</v>
          </cell>
          <cell r="AN1295">
            <v>28084.218637634465</v>
          </cell>
          <cell r="AO1295">
            <v>28941.50550402646</v>
          </cell>
          <cell r="AP1295">
            <v>28631.619789137163</v>
          </cell>
          <cell r="AQ1295">
            <v>28212.371280504402</v>
          </cell>
          <cell r="AR1295">
            <v>28365.625987441563</v>
          </cell>
          <cell r="AT1295">
            <v>29099.164081852661</v>
          </cell>
          <cell r="AV1295">
            <v>30008.416624734858</v>
          </cell>
          <cell r="AW1295">
            <v>29322.39677707346</v>
          </cell>
          <cell r="AX1295">
            <v>29254.16932829396</v>
          </cell>
          <cell r="AY1295">
            <v>155996.42777465036</v>
          </cell>
          <cell r="BD1295">
            <v>324921.27206062071</v>
          </cell>
          <cell r="BF1295">
            <v>0</v>
          </cell>
          <cell r="BG1295">
            <v>340190.65616448951</v>
          </cell>
          <cell r="BH1295">
            <v>0</v>
          </cell>
          <cell r="BI1295">
            <v>0</v>
          </cell>
          <cell r="BJ1295">
            <v>0</v>
          </cell>
          <cell r="BK1295">
            <v>347124.11246391985</v>
          </cell>
          <cell r="BL1295">
            <v>349240.25692919316</v>
          </cell>
          <cell r="BM1295">
            <v>365994.16399775154</v>
          </cell>
          <cell r="BO1295">
            <v>302299.3362821039</v>
          </cell>
          <cell r="BP1295">
            <v>0</v>
          </cell>
          <cell r="BV1295">
            <v>0</v>
          </cell>
          <cell r="BY1295">
            <v>231029.40065681969</v>
          </cell>
          <cell r="BZ1295">
            <v>0</v>
          </cell>
          <cell r="CB1295">
            <v>25805.271726988696</v>
          </cell>
          <cell r="CK1295">
            <v>0</v>
          </cell>
        </row>
        <row r="1296">
          <cell r="A1296" t="str">
            <v>SBVIBal&amp;PyGRMMM Col$Valorizaciones t</v>
          </cell>
          <cell r="B1296" t="str">
            <v>Bal&amp;PyG</v>
          </cell>
          <cell r="C1296" t="str">
            <v>SBVI</v>
          </cell>
          <cell r="D1296" t="str">
            <v>R</v>
          </cell>
          <cell r="E1296" t="str">
            <v>M</v>
          </cell>
          <cell r="F1296" t="str">
            <v>MM Col$</v>
          </cell>
          <cell r="G1296" t="str">
            <v>LFS</v>
          </cell>
          <cell r="H1296" t="str">
            <v>Valorizaciones t</v>
          </cell>
          <cell r="K1296">
            <v>17931.50254628</v>
          </cell>
          <cell r="N1296">
            <v>20974.752919187573</v>
          </cell>
          <cell r="O1296">
            <v>17274.220260639999</v>
          </cell>
          <cell r="Q1296">
            <v>17427.952187214076</v>
          </cell>
          <cell r="R1296">
            <v>6570.6869158015706</v>
          </cell>
          <cell r="T1296">
            <v>16219.55473851167</v>
          </cell>
          <cell r="U1296">
            <v>16878.942198690002</v>
          </cell>
          <cell r="V1296">
            <v>16587.391826164068</v>
          </cell>
          <cell r="W1296">
            <v>16826.724211440072</v>
          </cell>
          <cell r="X1296">
            <v>17044.693001692071</v>
          </cell>
          <cell r="Y1296">
            <v>17068.920730485072</v>
          </cell>
          <cell r="Z1296">
            <v>16395.9201957601</v>
          </cell>
          <cell r="AA1296">
            <v>16787.513250110002</v>
          </cell>
          <cell r="AC1296">
            <v>17759.8121727</v>
          </cell>
          <cell r="AD1296">
            <v>273.89999999999998</v>
          </cell>
          <cell r="AE1296">
            <v>18108.913152915076</v>
          </cell>
          <cell r="AF1296">
            <v>16549.710571250002</v>
          </cell>
          <cell r="AG1296">
            <v>-56134.440557624002</v>
          </cell>
          <cell r="AH1296">
            <v>18171.669679410079</v>
          </cell>
          <cell r="AI1296">
            <v>17985.129987364078</v>
          </cell>
          <cell r="AJ1296">
            <v>5554.7910914260756</v>
          </cell>
          <cell r="AK1296">
            <v>5461.8998840215736</v>
          </cell>
          <cell r="AL1296">
            <v>5538.6268689199997</v>
          </cell>
          <cell r="AN1296">
            <v>5939.51812040608</v>
          </cell>
          <cell r="AO1296">
            <v>6120.8253144220816</v>
          </cell>
          <cell r="AP1296">
            <v>6055.2877311056818</v>
          </cell>
          <cell r="AQ1296">
            <v>5966.6210622512799</v>
          </cell>
          <cell r="AR1296">
            <v>5999.0328277568806</v>
          </cell>
          <cell r="AT1296">
            <v>6154.1684524996826</v>
          </cell>
          <cell r="AV1296">
            <v>6346.4658428652847</v>
          </cell>
          <cell r="AW1296">
            <v>6204.3383883780834</v>
          </cell>
          <cell r="AX1296">
            <v>6403.0703570400829</v>
          </cell>
          <cell r="AY1296">
            <v>324475.8633665893</v>
          </cell>
          <cell r="BD1296">
            <v>229836.63169704966</v>
          </cell>
          <cell r="BF1296">
            <v>0</v>
          </cell>
          <cell r="BG1296">
            <v>240753.56405372644</v>
          </cell>
          <cell r="BH1296">
            <v>0</v>
          </cell>
          <cell r="BI1296">
            <v>0</v>
          </cell>
          <cell r="BJ1296">
            <v>0</v>
          </cell>
          <cell r="BK1296">
            <v>355361.13125892007</v>
          </cell>
          <cell r="BL1296">
            <v>361420.47161929467</v>
          </cell>
          <cell r="BM1296">
            <v>339268.01796696958</v>
          </cell>
          <cell r="BO1296">
            <v>383718.73133107077</v>
          </cell>
          <cell r="BP1296">
            <v>0</v>
          </cell>
          <cell r="BV1296">
            <v>0</v>
          </cell>
          <cell r="BY1296">
            <v>1220.1986957927004</v>
          </cell>
          <cell r="BZ1296">
            <v>0</v>
          </cell>
          <cell r="CB1296">
            <v>606.39363583249997</v>
          </cell>
          <cell r="CK1296">
            <v>0</v>
          </cell>
        </row>
        <row r="1297">
          <cell r="A1297" t="str">
            <v>SBVIBal&amp;PyGRMMM Col$CxC Compañías Vinculadas t</v>
          </cell>
          <cell r="B1297" t="str">
            <v>Bal&amp;PyG</v>
          </cell>
          <cell r="C1297" t="str">
            <v>SBVI</v>
          </cell>
          <cell r="D1297" t="str">
            <v>R</v>
          </cell>
          <cell r="E1297" t="str">
            <v>M</v>
          </cell>
          <cell r="F1297" t="str">
            <v>MM Col$</v>
          </cell>
          <cell r="G1297" t="str">
            <v>LFS</v>
          </cell>
          <cell r="H1297" t="str">
            <v>CxC Compañías Vinculadas t</v>
          </cell>
          <cell r="K1297">
            <v>1730369.16006425</v>
          </cell>
          <cell r="N1297">
            <v>2756.284878125</v>
          </cell>
          <cell r="O1297">
            <v>106.36856709</v>
          </cell>
          <cell r="Q1297">
            <v>12.612831885</v>
          </cell>
          <cell r="R1297">
            <v>1834.588841585</v>
          </cell>
          <cell r="T1297">
            <v>519733.09146114998</v>
          </cell>
          <cell r="U1297">
            <v>11.624276070000001</v>
          </cell>
          <cell r="V1297">
            <v>517951.05655849993</v>
          </cell>
          <cell r="W1297">
            <v>11.58831432</v>
          </cell>
          <cell r="X1297">
            <v>566155.85447549995</v>
          </cell>
          <cell r="Y1297">
            <v>0</v>
          </cell>
          <cell r="Z1297">
            <v>625926.64239000005</v>
          </cell>
          <cell r="AA1297">
            <v>11.56131032</v>
          </cell>
          <cell r="AC1297">
            <v>12.2309181</v>
          </cell>
          <cell r="AD1297">
            <v>980077.39750837488</v>
          </cell>
          <cell r="AE1297">
            <v>12.471338744999999</v>
          </cell>
          <cell r="AF1297">
            <v>1362978.93480045</v>
          </cell>
          <cell r="AG1297">
            <v>25180.599383455999</v>
          </cell>
          <cell r="AH1297">
            <v>12.51455823</v>
          </cell>
          <cell r="AI1297">
            <v>12.740332635</v>
          </cell>
          <cell r="AJ1297">
            <v>671.37714670280002</v>
          </cell>
          <cell r="AK1297">
            <v>660.14989571269996</v>
          </cell>
          <cell r="AN1297">
            <v>0</v>
          </cell>
          <cell r="AO1297">
            <v>0</v>
          </cell>
          <cell r="AP1297">
            <v>0</v>
          </cell>
          <cell r="AQ1297">
            <v>0</v>
          </cell>
          <cell r="AR1297">
            <v>0</v>
          </cell>
          <cell r="AT1297">
            <v>0</v>
          </cell>
          <cell r="AV1297">
            <v>0</v>
          </cell>
          <cell r="AW1297">
            <v>0</v>
          </cell>
          <cell r="AX1297">
            <v>0</v>
          </cell>
          <cell r="AY1297">
            <v>0</v>
          </cell>
          <cell r="BD1297">
            <v>0</v>
          </cell>
          <cell r="BF1297">
            <v>0</v>
          </cell>
          <cell r="BG1297">
            <v>0</v>
          </cell>
          <cell r="BH1297">
            <v>0</v>
          </cell>
          <cell r="BI1297">
            <v>0</v>
          </cell>
          <cell r="BJ1297">
            <v>0</v>
          </cell>
          <cell r="BK1297">
            <v>0</v>
          </cell>
          <cell r="BL1297">
            <v>0</v>
          </cell>
          <cell r="BM1297">
            <v>0</v>
          </cell>
          <cell r="BV1297">
            <v>0</v>
          </cell>
          <cell r="BY1297">
            <v>0</v>
          </cell>
          <cell r="BZ1297">
            <v>0</v>
          </cell>
          <cell r="CB1297">
            <v>0</v>
          </cell>
          <cell r="CK1297">
            <v>0</v>
          </cell>
        </row>
        <row r="1298">
          <cell r="A1298" t="str">
            <v>SBVIBal&amp;PyGRMMM Col$</v>
          </cell>
          <cell r="B1298" t="str">
            <v>Bal&amp;PyG</v>
          </cell>
          <cell r="C1298" t="str">
            <v>SBVI</v>
          </cell>
          <cell r="D1298" t="str">
            <v>R</v>
          </cell>
          <cell r="E1298" t="str">
            <v>M</v>
          </cell>
          <cell r="F1298" t="str">
            <v>MM Col$</v>
          </cell>
          <cell r="G1298" t="str">
            <v>LFS</v>
          </cell>
        </row>
        <row r="1299">
          <cell r="A1299" t="str">
            <v>SBVIBal&amp;PyGRMMM Col$Obligaciones Financieras t</v>
          </cell>
          <cell r="B1299" t="str">
            <v>Bal&amp;PyG</v>
          </cell>
          <cell r="C1299" t="str">
            <v>SBVI</v>
          </cell>
          <cell r="D1299" t="str">
            <v>R</v>
          </cell>
          <cell r="E1299" t="str">
            <v>M</v>
          </cell>
          <cell r="F1299" t="str">
            <v>MM Col$</v>
          </cell>
          <cell r="G1299" t="str">
            <v>LFS</v>
          </cell>
          <cell r="H1299" t="str">
            <v>Obligaciones Financieras t</v>
          </cell>
          <cell r="N1299">
            <v>67756.249999999985</v>
          </cell>
          <cell r="O1299">
            <v>37.4298</v>
          </cell>
          <cell r="Q1299">
            <v>38.580199999999998</v>
          </cell>
          <cell r="R1299">
            <v>0</v>
          </cell>
          <cell r="T1299">
            <v>42156.915692172384</v>
          </cell>
          <cell r="U1299">
            <v>35.556399999999996</v>
          </cell>
          <cell r="V1299">
            <v>0</v>
          </cell>
          <cell r="W1299">
            <v>35.446399999999997</v>
          </cell>
          <cell r="X1299">
            <v>0</v>
          </cell>
          <cell r="Y1299">
            <v>0</v>
          </cell>
          <cell r="Z1299">
            <v>0</v>
          </cell>
          <cell r="AA1299">
            <v>0</v>
          </cell>
          <cell r="AC1299">
            <v>0</v>
          </cell>
          <cell r="AD1299">
            <v>0</v>
          </cell>
          <cell r="AE1299">
            <v>0</v>
          </cell>
          <cell r="AF1299">
            <v>0</v>
          </cell>
          <cell r="AG1299">
            <v>0</v>
          </cell>
          <cell r="AH1299">
            <v>0</v>
          </cell>
          <cell r="AI1299">
            <v>38.970199999999998</v>
          </cell>
          <cell r="AJ1299">
            <v>0</v>
          </cell>
          <cell r="AK1299">
            <v>0</v>
          </cell>
          <cell r="AM1299">
            <v>0</v>
          </cell>
          <cell r="AN1299">
            <v>0</v>
          </cell>
          <cell r="AO1299">
            <v>0</v>
          </cell>
          <cell r="AP1299">
            <v>0</v>
          </cell>
          <cell r="AQ1299">
            <v>0</v>
          </cell>
          <cell r="AR1299">
            <v>0</v>
          </cell>
          <cell r="AT1299">
            <v>0</v>
          </cell>
          <cell r="AV1299">
            <v>0</v>
          </cell>
          <cell r="AW1299">
            <v>0</v>
          </cell>
          <cell r="AX1299">
            <v>0</v>
          </cell>
          <cell r="AY1299">
            <v>129743.53791319831</v>
          </cell>
          <cell r="BD1299">
            <v>312989.37885296636</v>
          </cell>
          <cell r="BF1299">
            <v>0</v>
          </cell>
          <cell r="BG1299">
            <v>0</v>
          </cell>
          <cell r="BH1299">
            <v>0</v>
          </cell>
          <cell r="BI1299">
            <v>330542.60843013995</v>
          </cell>
          <cell r="BJ1299">
            <v>0</v>
          </cell>
          <cell r="BK1299">
            <v>330542.60843013995</v>
          </cell>
          <cell r="BL1299">
            <v>333191.03491230443</v>
          </cell>
          <cell r="BM1299">
            <v>350330.83391805564</v>
          </cell>
          <cell r="BV1299">
            <v>0</v>
          </cell>
          <cell r="BY1299">
            <v>204490.15195427003</v>
          </cell>
          <cell r="BZ1299">
            <v>0</v>
          </cell>
          <cell r="CB1299">
            <v>0</v>
          </cell>
          <cell r="CK1299">
            <v>0</v>
          </cell>
        </row>
        <row r="1300">
          <cell r="A1300" t="str">
            <v>SBVIBal&amp;PyGRMMM Col$CxP Compañías Vinculadas t</v>
          </cell>
          <cell r="B1300" t="str">
            <v>Bal&amp;PyG</v>
          </cell>
          <cell r="C1300" t="str">
            <v>SBVI</v>
          </cell>
          <cell r="D1300" t="str">
            <v>R</v>
          </cell>
          <cell r="E1300" t="str">
            <v>M</v>
          </cell>
          <cell r="F1300" t="str">
            <v>MM Col$</v>
          </cell>
          <cell r="G1300" t="str">
            <v>LFS</v>
          </cell>
          <cell r="H1300" t="str">
            <v>CxP Compañías Vinculadas t</v>
          </cell>
        </row>
        <row r="1301">
          <cell r="A1301" t="str">
            <v>SBVIBal&amp;PyGRMMM Col$Dividendos t</v>
          </cell>
          <cell r="B1301" t="str">
            <v>Bal&amp;PyG</v>
          </cell>
          <cell r="C1301" t="str">
            <v>SBVI</v>
          </cell>
          <cell r="D1301" t="str">
            <v>R</v>
          </cell>
          <cell r="E1301" t="str">
            <v>M</v>
          </cell>
          <cell r="F1301" t="str">
            <v>MM Col$</v>
          </cell>
          <cell r="G1301" t="str">
            <v>LFS</v>
          </cell>
          <cell r="H1301" t="str">
            <v>Dividendos t</v>
          </cell>
        </row>
        <row r="1302">
          <cell r="BY1302">
            <v>0</v>
          </cell>
        </row>
        <row r="1304">
          <cell r="H1304" t="str">
            <v>ESTADO DE RESULTADOS</v>
          </cell>
        </row>
        <row r="1305">
          <cell r="BY1305">
            <v>0</v>
          </cell>
        </row>
        <row r="1306">
          <cell r="A1306" t="str">
            <v xml:space="preserve">SBVIBal&amp;PyGRAMM Col$Dividendos </v>
          </cell>
          <cell r="B1306" t="str">
            <v>Bal&amp;PyG</v>
          </cell>
          <cell r="C1306" t="str">
            <v>SBVI</v>
          </cell>
          <cell r="D1306" t="str">
            <v>R</v>
          </cell>
          <cell r="E1306" t="str">
            <v>A</v>
          </cell>
          <cell r="F1306" t="str">
            <v>MM Col$</v>
          </cell>
          <cell r="G1306" t="str">
            <v>LFS</v>
          </cell>
          <cell r="H1306" t="str">
            <v xml:space="preserve">Dividendos </v>
          </cell>
          <cell r="J1306">
            <v>117.51928887420002</v>
          </cell>
          <cell r="L1306">
            <v>120.5426243288</v>
          </cell>
          <cell r="R1306">
            <v>67.051243097799997</v>
          </cell>
          <cell r="T1306">
            <v>65.784946973200007</v>
          </cell>
          <cell r="V1306">
            <v>79.270789855999993</v>
          </cell>
          <cell r="W1306">
            <v>2415.9090238799999</v>
          </cell>
          <cell r="X1306">
            <v>81.456222367999999</v>
          </cell>
          <cell r="Z1306">
            <v>55.440491399999999</v>
          </cell>
          <cell r="AG1306">
            <v>2415.9090238799999</v>
          </cell>
          <cell r="AO1306">
            <v>0</v>
          </cell>
          <cell r="AP1306">
            <v>0</v>
          </cell>
          <cell r="AQ1306">
            <v>0</v>
          </cell>
          <cell r="AR1306">
            <v>0</v>
          </cell>
          <cell r="AY1306">
            <v>118.12494126510002</v>
          </cell>
          <cell r="BM1306">
            <v>248.8622756604</v>
          </cell>
          <cell r="BP1306">
            <v>269.83432035999999</v>
          </cell>
          <cell r="BW1306">
            <v>2130.6064922165001</v>
          </cell>
          <cell r="BY1306">
            <v>2109.8334152285001</v>
          </cell>
          <cell r="CA1306">
            <v>252.64817171999999</v>
          </cell>
          <cell r="CB1306">
            <v>0</v>
          </cell>
        </row>
        <row r="1307">
          <cell r="A1307" t="str">
            <v>SBVIBal&amp;PyGRAMM Col$La Positiva</v>
          </cell>
          <cell r="B1307" t="str">
            <v>Bal&amp;PyG</v>
          </cell>
          <cell r="C1307" t="str">
            <v>SBVI</v>
          </cell>
          <cell r="D1307" t="str">
            <v>R</v>
          </cell>
          <cell r="E1307" t="str">
            <v>A</v>
          </cell>
          <cell r="F1307" t="str">
            <v>MM Col$</v>
          </cell>
          <cell r="G1307" t="str">
            <v>LFS</v>
          </cell>
          <cell r="H1307" t="str">
            <v>La Positiva</v>
          </cell>
          <cell r="N1307">
            <v>54.434565499999998</v>
          </cell>
          <cell r="R1307">
            <v>54.255024325600004</v>
          </cell>
          <cell r="T1307">
            <v>53.230391166399997</v>
          </cell>
          <cell r="U1307">
            <v>0</v>
          </cell>
          <cell r="W1307">
            <v>33.512774679999993</v>
          </cell>
          <cell r="AG1307">
            <v>33.512774679999993</v>
          </cell>
        </row>
        <row r="1308">
          <cell r="A1308" t="str">
            <v>SBVIBal&amp;PyGRAMM Col$Seguros América</v>
          </cell>
          <cell r="B1308" t="str">
            <v>Bal&amp;PyG</v>
          </cell>
          <cell r="C1308" t="str">
            <v>SBVI</v>
          </cell>
          <cell r="D1308" t="str">
            <v>R</v>
          </cell>
          <cell r="E1308" t="str">
            <v>A</v>
          </cell>
          <cell r="F1308" t="str">
            <v>MM Col$</v>
          </cell>
          <cell r="G1308" t="str">
            <v>LFS</v>
          </cell>
          <cell r="H1308" t="str">
            <v>Seguros América</v>
          </cell>
          <cell r="U1308">
            <v>0</v>
          </cell>
          <cell r="W1308">
            <v>298.82161161599998</v>
          </cell>
          <cell r="AG1308">
            <v>298.82161161599998</v>
          </cell>
        </row>
        <row r="1309">
          <cell r="A1309" t="str">
            <v>SBVIBal&amp;PyGRAMM Col$Transacciones Plurales</v>
          </cell>
          <cell r="B1309" t="str">
            <v>Bal&amp;PyG</v>
          </cell>
          <cell r="C1309" t="str">
            <v>SBVI</v>
          </cell>
          <cell r="D1309" t="str">
            <v>R</v>
          </cell>
          <cell r="E1309" t="str">
            <v>A</v>
          </cell>
          <cell r="F1309" t="str">
            <v>MM Col$</v>
          </cell>
          <cell r="G1309" t="str">
            <v>LFS</v>
          </cell>
          <cell r="H1309" t="str">
            <v>Transacciones Plurales</v>
          </cell>
          <cell r="U1309">
            <v>0</v>
          </cell>
          <cell r="W1309">
            <v>1069.768702376</v>
          </cell>
          <cell r="AG1309">
            <v>1069.768702376</v>
          </cell>
        </row>
        <row r="1310">
          <cell r="A1310" t="str">
            <v>SBVIBal&amp;PyGRAMM Col$TLC Internacional</v>
          </cell>
          <cell r="B1310" t="str">
            <v>Bal&amp;PyG</v>
          </cell>
          <cell r="C1310" t="str">
            <v>SBVI</v>
          </cell>
          <cell r="D1310" t="str">
            <v>R</v>
          </cell>
          <cell r="E1310" t="str">
            <v>A</v>
          </cell>
          <cell r="F1310" t="str">
            <v>MM Col$</v>
          </cell>
          <cell r="G1310" t="str">
            <v>LFS</v>
          </cell>
          <cell r="H1310" t="str">
            <v>TLC Internacional</v>
          </cell>
          <cell r="U1310">
            <v>0</v>
          </cell>
          <cell r="W1310">
            <v>17.968438047999999</v>
          </cell>
          <cell r="AG1310">
            <v>17.968438047999999</v>
          </cell>
        </row>
        <row r="1311">
          <cell r="A1311" t="str">
            <v>SBVIBal&amp;PyGRAMM Col$Point Corporation</v>
          </cell>
          <cell r="B1311" t="str">
            <v>Bal&amp;PyG</v>
          </cell>
          <cell r="C1311" t="str">
            <v>SBVI</v>
          </cell>
          <cell r="D1311" t="str">
            <v>R</v>
          </cell>
          <cell r="E1311" t="str">
            <v>A</v>
          </cell>
          <cell r="F1311" t="str">
            <v>MM Col$</v>
          </cell>
          <cell r="G1311" t="str">
            <v>LFS</v>
          </cell>
          <cell r="H1311" t="str">
            <v>Point Corporation</v>
          </cell>
          <cell r="U1311">
            <v>0</v>
          </cell>
          <cell r="W1311">
            <v>539.05272035999985</v>
          </cell>
          <cell r="AG1311">
            <v>539.05272035999985</v>
          </cell>
        </row>
        <row r="1312">
          <cell r="A1312" t="str">
            <v>SBVIBal&amp;PyGRAMM Col$Alianza Vida  Seguros - Bolivia</v>
          </cell>
          <cell r="B1312" t="str">
            <v>Bal&amp;PyG</v>
          </cell>
          <cell r="C1312" t="str">
            <v>SBVI</v>
          </cell>
          <cell r="D1312" t="str">
            <v>R</v>
          </cell>
          <cell r="E1312" t="str">
            <v>A</v>
          </cell>
          <cell r="F1312" t="str">
            <v>MM Col$</v>
          </cell>
          <cell r="G1312" t="str">
            <v>LFS</v>
          </cell>
          <cell r="H1312" t="str">
            <v>Alianza Vida  Seguros - Bolivia</v>
          </cell>
          <cell r="U1312">
            <v>0</v>
          </cell>
          <cell r="W1312">
            <v>456.78477679999997</v>
          </cell>
          <cell r="AD1312">
            <v>25.962093899999999</v>
          </cell>
          <cell r="AF1312">
            <v>26.537070119999999</v>
          </cell>
          <cell r="AG1312">
            <v>456.78477679999997</v>
          </cell>
          <cell r="AH1312">
            <v>699.13817417999996</v>
          </cell>
          <cell r="AJ1312">
            <v>669.0610379228001</v>
          </cell>
          <cell r="AK1312">
            <v>657.87251856770001</v>
          </cell>
          <cell r="AL1312">
            <v>667.11409675000004</v>
          </cell>
          <cell r="AN1312">
            <v>0</v>
          </cell>
          <cell r="AO1312">
            <v>0</v>
          </cell>
          <cell r="AP1312">
            <v>0</v>
          </cell>
          <cell r="AQ1312">
            <v>0</v>
          </cell>
          <cell r="AR1312">
            <v>0</v>
          </cell>
          <cell r="AT1312">
            <v>0</v>
          </cell>
          <cell r="AV1312">
            <v>125.40940159770001</v>
          </cell>
          <cell r="AW1312">
            <v>122.60089061550002</v>
          </cell>
          <cell r="AX1312">
            <v>211.55727306600002</v>
          </cell>
          <cell r="AY1312">
            <v>86.184123694200011</v>
          </cell>
          <cell r="BF1312">
            <v>77.608926719999999</v>
          </cell>
          <cell r="BG1312">
            <v>86.276450519999997</v>
          </cell>
          <cell r="BK1312">
            <v>26403.941621999998</v>
          </cell>
          <cell r="BM1312">
            <v>306.56115368000002</v>
          </cell>
          <cell r="BQ1312">
            <v>72.590850929999988</v>
          </cell>
          <cell r="BT1312">
            <v>86.671507844999994</v>
          </cell>
        </row>
        <row r="1313">
          <cell r="A1313" t="str">
            <v>SBVIBal&amp;PyGRAMM Col$Transaciones Especiales</v>
          </cell>
          <cell r="B1313" t="str">
            <v>Bal&amp;PyG</v>
          </cell>
          <cell r="C1313" t="str">
            <v>SBVI</v>
          </cell>
          <cell r="D1313" t="str">
            <v>R</v>
          </cell>
          <cell r="E1313" t="str">
            <v>A</v>
          </cell>
          <cell r="F1313" t="str">
            <v>MM Col$</v>
          </cell>
          <cell r="G1313" t="str">
            <v>LFS</v>
          </cell>
          <cell r="H1313" t="str">
            <v>Transaciones Especiales</v>
          </cell>
          <cell r="U1313">
            <v>0</v>
          </cell>
          <cell r="AH1313">
            <v>0</v>
          </cell>
          <cell r="AJ1313">
            <v>0</v>
          </cell>
          <cell r="AL1313">
            <v>0</v>
          </cell>
          <cell r="AN1313">
            <v>0</v>
          </cell>
          <cell r="AO1313">
            <v>0</v>
          </cell>
          <cell r="AP1313">
            <v>0</v>
          </cell>
          <cell r="AQ1313">
            <v>0</v>
          </cell>
          <cell r="AR1313">
            <v>0</v>
          </cell>
          <cell r="AT1313">
            <v>0</v>
          </cell>
          <cell r="AV1313">
            <v>91.498876223400018</v>
          </cell>
          <cell r="AW1313">
            <v>89.449782651000007</v>
          </cell>
          <cell r="AX1313">
            <v>19087.464857999999</v>
          </cell>
          <cell r="AY1313">
            <v>18433.505220900002</v>
          </cell>
          <cell r="BF1313">
            <v>0</v>
          </cell>
          <cell r="BG1313">
            <v>0</v>
          </cell>
          <cell r="BK1313">
            <v>32525.7124</v>
          </cell>
          <cell r="BM1313">
            <v>0</v>
          </cell>
          <cell r="BQ1313">
            <v>0</v>
          </cell>
          <cell r="BT1313">
            <v>0</v>
          </cell>
        </row>
        <row r="1314">
          <cell r="H1314" t="str">
            <v>Portafolio de Inversiones Suramericana</v>
          </cell>
          <cell r="U1314">
            <v>0</v>
          </cell>
          <cell r="AH1314">
            <v>0</v>
          </cell>
          <cell r="AJ1314">
            <v>0</v>
          </cell>
          <cell r="AL1314">
            <v>0</v>
          </cell>
          <cell r="AN1314">
            <v>0</v>
          </cell>
          <cell r="AO1314">
            <v>0</v>
          </cell>
          <cell r="AP1314">
            <v>0</v>
          </cell>
          <cell r="AQ1314">
            <v>0</v>
          </cell>
          <cell r="AR1314">
            <v>0</v>
          </cell>
          <cell r="AT1314">
            <v>0</v>
          </cell>
          <cell r="AV1314">
            <v>19570.251924299999</v>
          </cell>
          <cell r="AW1314">
            <v>19131.9812145</v>
          </cell>
        </row>
        <row r="1315">
          <cell r="A1315" t="str">
            <v>SBVIBal&amp;PyGRAMM Col$Rendimiento ADR Suvalor</v>
          </cell>
          <cell r="B1315" t="str">
            <v>Bal&amp;PyG</v>
          </cell>
          <cell r="C1315" t="str">
            <v>SBVI</v>
          </cell>
          <cell r="D1315" t="str">
            <v>R</v>
          </cell>
          <cell r="E1315" t="str">
            <v>A</v>
          </cell>
          <cell r="F1315" t="str">
            <v>MM Col$</v>
          </cell>
          <cell r="G1315" t="str">
            <v>LFS</v>
          </cell>
          <cell r="H1315" t="str">
            <v>Rendimiento ADR Suvalor</v>
          </cell>
          <cell r="U1315">
            <v>0</v>
          </cell>
          <cell r="AH1315">
            <v>17.722134149999999</v>
          </cell>
          <cell r="AJ1315">
            <v>16.9597225684</v>
          </cell>
          <cell r="AK1315">
            <v>16.676109903099999</v>
          </cell>
          <cell r="AL1315">
            <v>16.910370449999998</v>
          </cell>
          <cell r="AN1315">
            <v>17714.448926500001</v>
          </cell>
          <cell r="AO1315">
            <v>18255.192630500002</v>
          </cell>
          <cell r="AP1315">
            <v>18059.7285964</v>
          </cell>
          <cell r="AR1315">
            <v>0</v>
          </cell>
          <cell r="AT1315">
            <v>0</v>
          </cell>
          <cell r="AV1315">
            <v>14.309609999999999</v>
          </cell>
          <cell r="AW1315">
            <v>0</v>
          </cell>
          <cell r="AX1315">
            <v>0</v>
          </cell>
          <cell r="AY1315">
            <v>0</v>
          </cell>
          <cell r="BF1315">
            <v>0</v>
          </cell>
          <cell r="BG1315">
            <v>0</v>
          </cell>
          <cell r="BK1315">
            <v>12168.593661999999</v>
          </cell>
          <cell r="BM1315">
            <v>114.69135758840001</v>
          </cell>
          <cell r="BP1315">
            <v>100.9510309918</v>
          </cell>
          <cell r="BQ1315">
            <v>0</v>
          </cell>
          <cell r="BT1315">
            <v>0</v>
          </cell>
          <cell r="BW1315">
            <v>373.47298935520001</v>
          </cell>
          <cell r="BY1315">
            <v>290.49568976999996</v>
          </cell>
          <cell r="CA1315">
            <v>94.521309888599987</v>
          </cell>
          <cell r="CB1315">
            <v>154.38243104439999</v>
          </cell>
          <cell r="CE1315">
            <v>76.582624437600003</v>
          </cell>
        </row>
        <row r="1316">
          <cell r="A1316" t="str">
            <v>SBVIBal&amp;PyGRAMM Col$Intereses Recibidos</v>
          </cell>
          <cell r="B1316" t="str">
            <v>Bal&amp;PyG</v>
          </cell>
          <cell r="C1316" t="str">
            <v>SBVI</v>
          </cell>
          <cell r="D1316" t="str">
            <v>R</v>
          </cell>
          <cell r="E1316" t="str">
            <v>A</v>
          </cell>
          <cell r="F1316" t="str">
            <v>MM Col$</v>
          </cell>
          <cell r="G1316" t="str">
            <v>LFS</v>
          </cell>
          <cell r="H1316" t="str">
            <v>Intereses Recibidos</v>
          </cell>
          <cell r="J1316">
            <v>13241.911752980101</v>
          </cell>
          <cell r="K1316">
            <v>2011.0967554599999</v>
          </cell>
          <cell r="L1316">
            <v>13613.438638197198</v>
          </cell>
          <cell r="N1316">
            <v>13487.435588875</v>
          </cell>
          <cell r="O1316">
            <v>44.413358510000002</v>
          </cell>
          <cell r="Q1316">
            <v>44.048268196499997</v>
          </cell>
          <cell r="R1316">
            <v>13419.916921198901</v>
          </cell>
          <cell r="T1316">
            <v>13118.9854328974</v>
          </cell>
          <cell r="U1316">
            <v>36.425700650000003</v>
          </cell>
          <cell r="V1316">
            <v>11871.753757336</v>
          </cell>
          <cell r="W1316">
            <v>5.3806163839999996</v>
          </cell>
          <cell r="X1316">
            <v>11057.235509451999</v>
          </cell>
          <cell r="Y1316">
            <v>26.879410264899995</v>
          </cell>
          <cell r="Z1316">
            <v>9419.0154685199996</v>
          </cell>
          <cell r="AA1316">
            <v>21.067276570000001</v>
          </cell>
          <cell r="AD1316">
            <v>5276.7386395994999</v>
          </cell>
          <cell r="AE1316">
            <v>11.166106380299999</v>
          </cell>
          <cell r="AF1316">
            <v>3252.2619881700002</v>
          </cell>
          <cell r="AG1316">
            <v>5.3806163839999996</v>
          </cell>
          <cell r="AH1316">
            <v>27.37064131</v>
          </cell>
          <cell r="AI1316">
            <v>48.217360817599996</v>
          </cell>
          <cell r="AJ1316">
            <v>15.520383223600003</v>
          </cell>
          <cell r="AK1316">
            <v>10.199173660300001</v>
          </cell>
          <cell r="AL1316">
            <v>5.3768940599999997</v>
          </cell>
          <cell r="AN1316">
            <v>941.48024650000013</v>
          </cell>
          <cell r="AO1316">
            <v>812.27859999999998</v>
          </cell>
          <cell r="AP1316">
            <v>642.14336120000007</v>
          </cell>
          <cell r="AQ1316">
            <v>17795.282702799999</v>
          </cell>
          <cell r="AR1316">
            <v>308.95864479999995</v>
          </cell>
          <cell r="AT1316">
            <v>166532.18290000001</v>
          </cell>
          <cell r="AV1316">
            <v>4195.3782782481003</v>
          </cell>
          <cell r="AW1316">
            <v>4101.2534433555002</v>
          </cell>
          <cell r="AX1316">
            <v>4091.4725737020008</v>
          </cell>
          <cell r="AY1316">
            <v>0</v>
          </cell>
          <cell r="BF1316">
            <v>2.3555827200000001</v>
          </cell>
          <cell r="BG1316">
            <v>2.042770296</v>
          </cell>
          <cell r="BK1316">
            <v>757.34623199999999</v>
          </cell>
          <cell r="BM1316">
            <v>5.6104636800000005</v>
          </cell>
          <cell r="BP1316">
            <v>4.0150926882000002</v>
          </cell>
          <cell r="BQ1316">
            <v>2.6878341025999997</v>
          </cell>
          <cell r="BT1316">
            <v>1.3779058578999999</v>
          </cell>
          <cell r="BW1316">
            <v>14.3448387588</v>
          </cell>
          <cell r="BY1316">
            <v>12.5890165284</v>
          </cell>
          <cell r="CA1316">
            <v>4.0986592289999999</v>
          </cell>
          <cell r="CB1316">
            <v>10.2647148367</v>
          </cell>
          <cell r="CE1316">
            <v>0.2517198128</v>
          </cell>
        </row>
        <row r="1317">
          <cell r="A1317" t="str">
            <v>SBVIBal&amp;PyGRAMM Col$Otros ingresos</v>
          </cell>
          <cell r="B1317" t="str">
            <v>Bal&amp;PyG</v>
          </cell>
          <cell r="C1317" t="str">
            <v>SBVI</v>
          </cell>
          <cell r="D1317" t="str">
            <v>R</v>
          </cell>
          <cell r="E1317" t="str">
            <v>A</v>
          </cell>
          <cell r="F1317" t="str">
            <v>MM Col$</v>
          </cell>
          <cell r="G1317" t="str">
            <v>LFS</v>
          </cell>
          <cell r="H1317" t="str">
            <v>Otros ingresos</v>
          </cell>
          <cell r="J1317">
            <v>308.81312954819987</v>
          </cell>
          <cell r="K1317">
            <v>18.333667869999999</v>
          </cell>
          <cell r="L1317">
            <v>316.75172451439988</v>
          </cell>
          <cell r="N1317">
            <v>319.81343718749986</v>
          </cell>
          <cell r="O1317">
            <v>17.66164414</v>
          </cell>
          <cell r="Q1317">
            <v>18.204472462099986</v>
          </cell>
          <cell r="R1317">
            <v>318.44896997709986</v>
          </cell>
          <cell r="T1317">
            <v>312.42249272919986</v>
          </cell>
          <cell r="U1317">
            <v>16.77766068</v>
          </cell>
          <cell r="V1317">
            <v>311.3613392119999</v>
          </cell>
          <cell r="X1317">
            <v>319.93817141599988</v>
          </cell>
          <cell r="Z1317">
            <v>307.79388612000002</v>
          </cell>
          <cell r="AD1317">
            <v>308.30248000049994</v>
          </cell>
          <cell r="AF1317">
            <v>171.05810930999999</v>
          </cell>
          <cell r="AI1317">
            <v>18.388498057099984</v>
          </cell>
        </row>
        <row r="1318">
          <cell r="A1318" t="str">
            <v>SBVIBal&amp;PyGRAMM Col$Utilidad en Venta de Inversiones</v>
          </cell>
          <cell r="B1318" t="str">
            <v>Bal&amp;PyG</v>
          </cell>
          <cell r="C1318" t="str">
            <v>SBVI</v>
          </cell>
          <cell r="D1318" t="str">
            <v>R</v>
          </cell>
          <cell r="E1318" t="str">
            <v>A</v>
          </cell>
          <cell r="F1318" t="str">
            <v>MM Col$</v>
          </cell>
          <cell r="G1318" t="str">
            <v>LFS</v>
          </cell>
          <cell r="H1318" t="str">
            <v>Utilidad en Venta de Inversiones</v>
          </cell>
          <cell r="J1318">
            <v>13472.437737039301</v>
          </cell>
          <cell r="L1318">
            <v>1138.5934000052002</v>
          </cell>
          <cell r="N1318">
            <v>338.83574800000002</v>
          </cell>
          <cell r="R1318">
            <v>293.16926391410004</v>
          </cell>
          <cell r="T1318">
            <v>287.63261633540003</v>
          </cell>
          <cell r="V1318">
            <v>51.297238393999997</v>
          </cell>
          <cell r="W1318">
            <v>3256.1274239999998</v>
          </cell>
          <cell r="X1318">
            <v>52.711462382000001</v>
          </cell>
          <cell r="Y1318">
            <v>16.966499254299997</v>
          </cell>
          <cell r="Z1318">
            <v>50.705103960000002</v>
          </cell>
          <cell r="AA1318">
            <v>16.686780349999999</v>
          </cell>
          <cell r="AC1318">
            <v>16.707956022000001</v>
          </cell>
          <cell r="AD1318">
            <v>50.787025471499994</v>
          </cell>
          <cell r="AF1318">
            <v>51.911793449999998</v>
          </cell>
          <cell r="AG1318">
            <v>3256.1274239999998</v>
          </cell>
          <cell r="AJ1318">
            <v>0</v>
          </cell>
          <cell r="AN1318">
            <v>0</v>
          </cell>
          <cell r="AO1318">
            <v>0</v>
          </cell>
          <cell r="AQ1318">
            <v>472.66716720000005</v>
          </cell>
          <cell r="AR1318">
            <v>0</v>
          </cell>
          <cell r="AV1318">
            <v>0</v>
          </cell>
          <cell r="AW1318">
            <v>0</v>
          </cell>
          <cell r="AX1318">
            <v>0</v>
          </cell>
          <cell r="AY1318">
            <v>0</v>
          </cell>
          <cell r="BF1318">
            <v>0</v>
          </cell>
          <cell r="BG1318">
            <v>0</v>
          </cell>
          <cell r="BM1318">
            <v>34.940626356400003</v>
          </cell>
          <cell r="BQ1318">
            <v>0</v>
          </cell>
          <cell r="BT1318">
            <v>0</v>
          </cell>
          <cell r="BW1318">
            <v>0</v>
          </cell>
          <cell r="BY1318">
            <v>0</v>
          </cell>
          <cell r="CA1318">
            <v>0</v>
          </cell>
          <cell r="CB1318">
            <v>0</v>
          </cell>
          <cell r="CE1318">
            <v>0</v>
          </cell>
        </row>
        <row r="1319">
          <cell r="A1319" t="str">
            <v>SBVIBal&amp;PyGRAMM Col$INGRESOS</v>
          </cell>
          <cell r="B1319" t="str">
            <v>Bal&amp;PyG</v>
          </cell>
          <cell r="C1319" t="str">
            <v>SBVI</v>
          </cell>
          <cell r="D1319" t="str">
            <v>R</v>
          </cell>
          <cell r="E1319" t="str">
            <v>A</v>
          </cell>
          <cell r="F1319" t="str">
            <v>MM Col$</v>
          </cell>
          <cell r="G1319" t="str">
            <v>LFS</v>
          </cell>
          <cell r="H1319" t="str">
            <v>INGRESOS</v>
          </cell>
          <cell r="J1319">
            <v>27140.681908441798</v>
          </cell>
          <cell r="K1319">
            <v>2029.4304233299999</v>
          </cell>
          <cell r="L1319">
            <v>15189.326387045599</v>
          </cell>
          <cell r="O1319">
            <v>62.075002650000002</v>
          </cell>
          <cell r="Q1319">
            <v>62.252740658599983</v>
          </cell>
          <cell r="R1319">
            <v>14152.8414225135</v>
          </cell>
          <cell r="T1319">
            <v>13838.0558801016</v>
          </cell>
          <cell r="U1319">
            <v>53.20336133</v>
          </cell>
          <cell r="V1319">
            <v>12313.683124798001</v>
          </cell>
          <cell r="W1319">
            <v>5677.4170642640001</v>
          </cell>
          <cell r="X1319">
            <v>11511.341365618</v>
          </cell>
          <cell r="Y1319">
            <v>43.845909519199992</v>
          </cell>
          <cell r="Z1319">
            <v>9832.9549499999994</v>
          </cell>
          <cell r="AA1319">
            <v>37.754056919999996</v>
          </cell>
          <cell r="AC1319">
            <v>16.707956022000001</v>
          </cell>
          <cell r="AD1319">
            <v>5661.7902389714991</v>
          </cell>
          <cell r="AE1319">
            <v>11.166106380299999</v>
          </cell>
          <cell r="AF1319">
            <v>3501.7689610500001</v>
          </cell>
          <cell r="AG1319">
            <v>5677.4170642640001</v>
          </cell>
          <cell r="AH1319">
            <v>744.23094964999996</v>
          </cell>
          <cell r="AI1319">
            <v>66.605858874699976</v>
          </cell>
          <cell r="AJ1319">
            <v>701.54114371480011</v>
          </cell>
          <cell r="AK1319">
            <v>684.7478021311</v>
          </cell>
          <cell r="AL1319">
            <v>689.40136126000004</v>
          </cell>
          <cell r="AN1319">
            <v>18655.929173</v>
          </cell>
          <cell r="AO1319">
            <v>19067.471230500003</v>
          </cell>
          <cell r="AP1319">
            <v>18701.8719576</v>
          </cell>
          <cell r="AQ1319">
            <v>0</v>
          </cell>
          <cell r="AR1319">
            <v>308.95864479999995</v>
          </cell>
          <cell r="AT1319">
            <v>166532.18290000001</v>
          </cell>
          <cell r="AV1319">
            <v>23996.848090369196</v>
          </cell>
          <cell r="AW1319">
            <v>23445.285331121999</v>
          </cell>
          <cell r="AX1319">
            <v>23390.494704768</v>
          </cell>
          <cell r="AY1319">
            <v>22588.830673437005</v>
          </cell>
          <cell r="BF1319">
            <v>79.96450944</v>
          </cell>
          <cell r="BG1319">
            <v>88.319220815999998</v>
          </cell>
          <cell r="BK1319">
            <v>71855.593916000013</v>
          </cell>
          <cell r="BM1319">
            <v>710.66587696519991</v>
          </cell>
          <cell r="BP1319">
            <v>374.80044404</v>
          </cell>
          <cell r="BQ1319">
            <v>75.278685032599981</v>
          </cell>
          <cell r="BT1319">
            <v>88.049413702899997</v>
          </cell>
          <cell r="BW1319">
            <v>2518.4243203305</v>
          </cell>
          <cell r="BY1319">
            <v>2412.9181215269004</v>
          </cell>
          <cell r="CA1319">
            <v>351.26814083760001</v>
          </cell>
          <cell r="CB1319">
            <v>164.64714588109999</v>
          </cell>
          <cell r="CE1319">
            <v>76.834344250400008</v>
          </cell>
        </row>
        <row r="1320">
          <cell r="AJ1320">
            <v>0</v>
          </cell>
          <cell r="AK1320">
            <v>0</v>
          </cell>
          <cell r="AN1320">
            <v>0</v>
          </cell>
          <cell r="AO1320">
            <v>0</v>
          </cell>
          <cell r="AP1320">
            <v>0</v>
          </cell>
          <cell r="AQ1320">
            <v>0</v>
          </cell>
          <cell r="AR1320">
            <v>0</v>
          </cell>
          <cell r="AT1320">
            <v>0</v>
          </cell>
          <cell r="AV1320">
            <v>0</v>
          </cell>
          <cell r="AW1320">
            <v>0</v>
          </cell>
          <cell r="AX1320">
            <v>0</v>
          </cell>
          <cell r="AY1320">
            <v>0</v>
          </cell>
          <cell r="BG1320">
            <v>0</v>
          </cell>
          <cell r="BM1320">
            <v>0</v>
          </cell>
          <cell r="BQ1320">
            <v>0</v>
          </cell>
          <cell r="BT1320">
            <v>0</v>
          </cell>
          <cell r="BW1320">
            <v>0</v>
          </cell>
          <cell r="CA1320">
            <v>0</v>
          </cell>
          <cell r="CE1320">
            <v>0</v>
          </cell>
        </row>
        <row r="1321">
          <cell r="A1321" t="str">
            <v>SBVIBal&amp;PyGRAMM Col$Reintegro de Provisiones</v>
          </cell>
          <cell r="B1321" t="str">
            <v>Bal&amp;PyG</v>
          </cell>
          <cell r="C1321" t="str">
            <v>SBVI</v>
          </cell>
          <cell r="D1321" t="str">
            <v>R</v>
          </cell>
          <cell r="E1321" t="str">
            <v>A</v>
          </cell>
          <cell r="F1321" t="str">
            <v>MM Col$</v>
          </cell>
          <cell r="G1321" t="str">
            <v>LFS</v>
          </cell>
          <cell r="H1321" t="str">
            <v>Reintegro de Provisiones</v>
          </cell>
          <cell r="U1321">
            <v>0</v>
          </cell>
          <cell r="AH1321">
            <v>0</v>
          </cell>
          <cell r="AJ1321">
            <v>0</v>
          </cell>
          <cell r="AK1321">
            <v>0</v>
          </cell>
          <cell r="AL1321">
            <v>0</v>
          </cell>
          <cell r="AN1321">
            <v>0</v>
          </cell>
          <cell r="AO1321">
            <v>0</v>
          </cell>
          <cell r="AP1321">
            <v>0</v>
          </cell>
          <cell r="AQ1321">
            <v>0</v>
          </cell>
          <cell r="AR1321">
            <v>0</v>
          </cell>
          <cell r="AV1321">
            <v>0</v>
          </cell>
          <cell r="AW1321">
            <v>0</v>
          </cell>
          <cell r="AX1321">
            <v>0</v>
          </cell>
          <cell r="AY1321">
            <v>0</v>
          </cell>
          <cell r="BF1321">
            <v>0</v>
          </cell>
          <cell r="BG1321">
            <v>0</v>
          </cell>
          <cell r="BM1321">
            <v>0</v>
          </cell>
          <cell r="BQ1321">
            <v>0</v>
          </cell>
          <cell r="BT1321">
            <v>0</v>
          </cell>
          <cell r="BW1321">
            <v>0</v>
          </cell>
          <cell r="BY1321">
            <v>0</v>
          </cell>
          <cell r="CA1321">
            <v>0</v>
          </cell>
          <cell r="CB1321">
            <v>0</v>
          </cell>
          <cell r="CE1321">
            <v>0</v>
          </cell>
        </row>
        <row r="1322">
          <cell r="A1322" t="str">
            <v>SBVIBal&amp;PyGRAMM Col$Provisión de Inversiones</v>
          </cell>
          <cell r="B1322" t="str">
            <v>Bal&amp;PyG</v>
          </cell>
          <cell r="C1322" t="str">
            <v>SBVI</v>
          </cell>
          <cell r="D1322" t="str">
            <v>R</v>
          </cell>
          <cell r="E1322" t="str">
            <v>A</v>
          </cell>
          <cell r="F1322" t="str">
            <v>MM Col$</v>
          </cell>
          <cell r="G1322" t="str">
            <v>LFS</v>
          </cell>
          <cell r="H1322" t="str">
            <v>Provisión de Inversiones</v>
          </cell>
          <cell r="Q1322">
            <v>1495.4569392382002</v>
          </cell>
          <cell r="U1322">
            <v>0</v>
          </cell>
          <cell r="Y1322">
            <v>0</v>
          </cell>
          <cell r="AH1322">
            <v>0</v>
          </cell>
          <cell r="AL1322">
            <v>1826.6131674600001</v>
          </cell>
          <cell r="AN1322">
            <v>0</v>
          </cell>
          <cell r="AO1322">
            <v>0</v>
          </cell>
          <cell r="AP1322">
            <v>0</v>
          </cell>
          <cell r="AQ1322">
            <v>0</v>
          </cell>
          <cell r="AR1322">
            <v>0</v>
          </cell>
          <cell r="AV1322">
            <v>1159.0784100000001</v>
          </cell>
          <cell r="AW1322">
            <v>1133.1211499999999</v>
          </cell>
          <cell r="AX1322">
            <v>1130.4846</v>
          </cell>
          <cell r="AY1322">
            <v>0</v>
          </cell>
          <cell r="BF1322">
            <v>0</v>
          </cell>
          <cell r="BG1322">
            <v>0</v>
          </cell>
          <cell r="BM1322">
            <v>0</v>
          </cell>
          <cell r="BQ1322">
            <v>0</v>
          </cell>
          <cell r="BT1322">
            <v>0</v>
          </cell>
          <cell r="BW1322">
            <v>0</v>
          </cell>
          <cell r="BY1322">
            <v>0</v>
          </cell>
          <cell r="CA1322">
            <v>0</v>
          </cell>
          <cell r="CB1322">
            <v>0</v>
          </cell>
          <cell r="CE1322">
            <v>0</v>
          </cell>
        </row>
        <row r="1323">
          <cell r="A1323" t="str">
            <v>SBVIBal&amp;PyGRAMM Col$Honorarios</v>
          </cell>
          <cell r="B1323" t="str">
            <v>Bal&amp;PyG</v>
          </cell>
          <cell r="C1323" t="str">
            <v>SBVI</v>
          </cell>
          <cell r="D1323" t="str">
            <v>R</v>
          </cell>
          <cell r="E1323" t="str">
            <v>A</v>
          </cell>
          <cell r="F1323" t="str">
            <v>MM Col$</v>
          </cell>
          <cell r="G1323" t="str">
            <v>LFS</v>
          </cell>
          <cell r="H1323" t="str">
            <v>Honorarios</v>
          </cell>
          <cell r="J1323">
            <v>52.219050078599999</v>
          </cell>
          <cell r="K1323">
            <v>1640.5640691599999</v>
          </cell>
          <cell r="L1323">
            <v>53.562452570399998</v>
          </cell>
          <cell r="N1323">
            <v>54.080145375000001</v>
          </cell>
          <cell r="O1323">
            <v>1450.8647996699999</v>
          </cell>
          <cell r="R1323">
            <v>53.874395032199999</v>
          </cell>
          <cell r="T1323">
            <v>52.856950246799997</v>
          </cell>
          <cell r="U1323">
            <v>1378.24752371</v>
          </cell>
          <cell r="V1323">
            <v>52.675716971999996</v>
          </cell>
          <cell r="X1323">
            <v>54.127944515999992</v>
          </cell>
          <cell r="Y1323">
            <v>685.71551805039996</v>
          </cell>
          <cell r="Z1323">
            <v>30.299204880000001</v>
          </cell>
          <cell r="AD1323">
            <v>30.348157676999993</v>
          </cell>
          <cell r="AH1323">
            <v>0</v>
          </cell>
          <cell r="AI1323">
            <v>1585.0228248678</v>
          </cell>
          <cell r="AJ1323">
            <v>0</v>
          </cell>
          <cell r="AL1323">
            <v>0</v>
          </cell>
          <cell r="AN1323">
            <v>0</v>
          </cell>
          <cell r="AO1323">
            <v>0</v>
          </cell>
          <cell r="AP1323">
            <v>0</v>
          </cell>
          <cell r="AQ1323">
            <v>96.093999999999994</v>
          </cell>
          <cell r="AR1323">
            <v>0</v>
          </cell>
          <cell r="AT1323">
            <v>0</v>
          </cell>
          <cell r="AV1323">
            <v>0</v>
          </cell>
          <cell r="AW1323">
            <v>0</v>
          </cell>
          <cell r="AX1323">
            <v>0</v>
          </cell>
          <cell r="AY1323">
            <v>0</v>
          </cell>
          <cell r="BF1323">
            <v>14.304</v>
          </cell>
          <cell r="BG1323">
            <v>15.901499999999999</v>
          </cell>
          <cell r="BM1323">
            <v>0</v>
          </cell>
          <cell r="BQ1323">
            <v>13.379125</v>
          </cell>
          <cell r="BT1323">
            <v>15.9743125</v>
          </cell>
          <cell r="BW1323">
            <v>2046.9015218135999</v>
          </cell>
          <cell r="BY1323">
            <v>1992.1818414797001</v>
          </cell>
          <cell r="CA1323">
            <v>0</v>
          </cell>
          <cell r="CB1323">
            <v>1556.2667140198998</v>
          </cell>
          <cell r="CE1323">
            <v>0</v>
          </cell>
        </row>
        <row r="1324">
          <cell r="A1324" t="str">
            <v>SBVIBal&amp;PyGRAMM Col$Perdida en Venta de Inversiones</v>
          </cell>
          <cell r="B1324" t="str">
            <v>Bal&amp;PyG</v>
          </cell>
          <cell r="C1324" t="str">
            <v>SBVI</v>
          </cell>
          <cell r="D1324" t="str">
            <v>R</v>
          </cell>
          <cell r="E1324" t="str">
            <v>A</v>
          </cell>
          <cell r="F1324" t="str">
            <v>MM Col$</v>
          </cell>
          <cell r="G1324" t="str">
            <v>LFS</v>
          </cell>
          <cell r="H1324" t="str">
            <v>Perdida en Venta de Inversiones</v>
          </cell>
          <cell r="T1324">
            <v>0</v>
          </cell>
          <cell r="U1324">
            <v>0</v>
          </cell>
          <cell r="AH1324">
            <v>1914.2977206800001</v>
          </cell>
          <cell r="AJ1324">
            <v>1831.94405224</v>
          </cell>
          <cell r="AK1324">
            <v>1801.30896766</v>
          </cell>
          <cell r="AL1324">
            <v>0</v>
          </cell>
          <cell r="AN1324">
            <v>0</v>
          </cell>
          <cell r="AO1324">
            <v>0</v>
          </cell>
          <cell r="AP1324">
            <v>0</v>
          </cell>
          <cell r="AQ1324">
            <v>0</v>
          </cell>
          <cell r="AR1324">
            <v>0</v>
          </cell>
          <cell r="AV1324">
            <v>0</v>
          </cell>
          <cell r="AW1324">
            <v>0</v>
          </cell>
          <cell r="AX1324">
            <v>0</v>
          </cell>
          <cell r="AY1324">
            <v>0</v>
          </cell>
          <cell r="BF1324">
            <v>0</v>
          </cell>
          <cell r="BG1324">
            <v>0</v>
          </cell>
          <cell r="BM1324">
            <v>0</v>
          </cell>
          <cell r="BQ1324">
            <v>0</v>
          </cell>
          <cell r="BT1324">
            <v>0</v>
          </cell>
          <cell r="BW1324">
            <v>0</v>
          </cell>
          <cell r="BY1324">
            <v>0</v>
          </cell>
          <cell r="CA1324">
            <v>0</v>
          </cell>
          <cell r="CB1324">
            <v>0</v>
          </cell>
          <cell r="CE1324">
            <v>0</v>
          </cell>
        </row>
        <row r="1325">
          <cell r="A1325" t="str">
            <v>SBVIBal&amp;PyGRAMM Col$Seguros Alianza</v>
          </cell>
          <cell r="B1325" t="str">
            <v>Bal&amp;PyG</v>
          </cell>
          <cell r="C1325" t="str">
            <v>SBVI</v>
          </cell>
          <cell r="D1325" t="str">
            <v>R</v>
          </cell>
          <cell r="E1325" t="str">
            <v>A</v>
          </cell>
          <cell r="F1325" t="str">
            <v>MM Col$</v>
          </cell>
          <cell r="G1325" t="str">
            <v>LFS</v>
          </cell>
          <cell r="H1325" t="str">
            <v>Seguros Alianza</v>
          </cell>
          <cell r="T1325">
            <v>0</v>
          </cell>
          <cell r="U1325">
            <v>0</v>
          </cell>
          <cell r="Y1325">
            <v>0</v>
          </cell>
          <cell r="AH1325">
            <v>0</v>
          </cell>
          <cell r="AJ1325">
            <v>0</v>
          </cell>
          <cell r="AL1325">
            <v>0</v>
          </cell>
          <cell r="AN1325">
            <v>0</v>
          </cell>
          <cell r="AO1325">
            <v>0</v>
          </cell>
          <cell r="AP1325">
            <v>0</v>
          </cell>
          <cell r="AQ1325">
            <v>0</v>
          </cell>
          <cell r="AR1325">
            <v>0</v>
          </cell>
          <cell r="AV1325">
            <v>0</v>
          </cell>
          <cell r="AW1325">
            <v>0</v>
          </cell>
          <cell r="AX1325">
            <v>0</v>
          </cell>
          <cell r="AY1325">
            <v>0</v>
          </cell>
          <cell r="BF1325">
            <v>0</v>
          </cell>
          <cell r="BG1325">
            <v>0</v>
          </cell>
          <cell r="BM1325">
            <v>0</v>
          </cell>
          <cell r="BQ1325">
            <v>0</v>
          </cell>
          <cell r="BT1325">
            <v>0</v>
          </cell>
          <cell r="BW1325">
            <v>366.93904185079998</v>
          </cell>
          <cell r="BY1325">
            <v>363.36144411320004</v>
          </cell>
          <cell r="CA1325">
            <v>0</v>
          </cell>
          <cell r="CB1325">
            <v>352.12218375079993</v>
          </cell>
          <cell r="CE1325">
            <v>0</v>
          </cell>
        </row>
        <row r="1326">
          <cell r="A1326" t="str">
            <v>SBVIBal&amp;PyGRAMM Col$Gastos Personal</v>
          </cell>
          <cell r="B1326" t="str">
            <v>Bal&amp;PyG</v>
          </cell>
          <cell r="C1326" t="str">
            <v>SBVI</v>
          </cell>
          <cell r="D1326" t="str">
            <v>R</v>
          </cell>
          <cell r="E1326" t="str">
            <v>A</v>
          </cell>
          <cell r="F1326" t="str">
            <v>MM Col$</v>
          </cell>
          <cell r="G1326" t="str">
            <v>LFS</v>
          </cell>
          <cell r="H1326" t="str">
            <v>Gastos Personal</v>
          </cell>
          <cell r="T1326">
            <v>0</v>
          </cell>
          <cell r="U1326">
            <v>0</v>
          </cell>
          <cell r="AH1326">
            <v>0</v>
          </cell>
          <cell r="AK1326">
            <v>0</v>
          </cell>
          <cell r="AL1326">
            <v>0</v>
          </cell>
          <cell r="AN1326">
            <v>0</v>
          </cell>
          <cell r="AO1326">
            <v>0</v>
          </cell>
          <cell r="AP1326">
            <v>0</v>
          </cell>
          <cell r="AQ1326">
            <v>0</v>
          </cell>
          <cell r="AR1326">
            <v>0</v>
          </cell>
          <cell r="AV1326">
            <v>0</v>
          </cell>
          <cell r="AW1326">
            <v>0</v>
          </cell>
          <cell r="AX1326">
            <v>0</v>
          </cell>
          <cell r="AY1326">
            <v>0</v>
          </cell>
          <cell r="BF1326">
            <v>0</v>
          </cell>
          <cell r="BG1326">
            <v>0</v>
          </cell>
          <cell r="BM1326">
            <v>0</v>
          </cell>
          <cell r="BQ1326">
            <v>0</v>
          </cell>
          <cell r="BT1326">
            <v>0</v>
          </cell>
          <cell r="BW1326">
            <v>0</v>
          </cell>
          <cell r="BY1326">
            <v>0</v>
          </cell>
          <cell r="CA1326">
            <v>0</v>
          </cell>
          <cell r="CB1326">
            <v>0</v>
          </cell>
          <cell r="CE1326">
            <v>0</v>
          </cell>
        </row>
        <row r="1327">
          <cell r="A1327" t="str">
            <v>SBVIBal&amp;PyGRAMM Col$Financieros</v>
          </cell>
          <cell r="B1327" t="str">
            <v>Bal&amp;PyG</v>
          </cell>
          <cell r="C1327" t="str">
            <v>SBVI</v>
          </cell>
          <cell r="D1327" t="str">
            <v>R</v>
          </cell>
          <cell r="E1327" t="str">
            <v>A</v>
          </cell>
          <cell r="F1327" t="str">
            <v>MM Col$</v>
          </cell>
          <cell r="G1327" t="str">
            <v>LFS</v>
          </cell>
          <cell r="H1327" t="str">
            <v>Financieros</v>
          </cell>
          <cell r="J1327">
            <v>44432.068392362693</v>
          </cell>
          <cell r="K1327">
            <v>5539.9123443199996</v>
          </cell>
          <cell r="L1327">
            <v>27716.097286193999</v>
          </cell>
          <cell r="N1327">
            <v>26760.8344396875</v>
          </cell>
          <cell r="O1327">
            <v>2.5365426900000001</v>
          </cell>
          <cell r="Q1327">
            <v>461.11712832410001</v>
          </cell>
          <cell r="R1327">
            <v>24022.088917540001</v>
          </cell>
          <cell r="T1327">
            <v>22124.626724060003</v>
          </cell>
          <cell r="U1327">
            <v>0</v>
          </cell>
          <cell r="V1327">
            <v>20786.626403399998</v>
          </cell>
          <cell r="X1327">
            <v>20106.831546784</v>
          </cell>
          <cell r="Y1327">
            <v>0</v>
          </cell>
          <cell r="Z1327">
            <v>17806.90336488</v>
          </cell>
          <cell r="AD1327">
            <v>9791.0401599090001</v>
          </cell>
          <cell r="AF1327">
            <v>5843.8081979799999</v>
          </cell>
          <cell r="AH1327">
            <v>0</v>
          </cell>
          <cell r="AI1327">
            <v>590.20979732140006</v>
          </cell>
          <cell r="AJ1327">
            <v>0</v>
          </cell>
          <cell r="AK1327">
            <v>0</v>
          </cell>
          <cell r="AL1327">
            <v>0</v>
          </cell>
          <cell r="AN1327">
            <v>0</v>
          </cell>
          <cell r="AO1327">
            <v>0</v>
          </cell>
          <cell r="AP1327">
            <v>175.53960000000001</v>
          </cell>
          <cell r="AQ1327">
            <v>0</v>
          </cell>
          <cell r="AR1327">
            <v>0</v>
          </cell>
          <cell r="AT1327">
            <v>0</v>
          </cell>
          <cell r="AV1327">
            <v>3403.9106010339001</v>
          </cell>
          <cell r="AW1327">
            <v>3327.6809070585005</v>
          </cell>
          <cell r="AX1327">
            <v>3319.9380482340002</v>
          </cell>
          <cell r="AY1327">
            <v>3190.2182999148008</v>
          </cell>
          <cell r="BF1327">
            <v>2019.3885072384001</v>
          </cell>
          <cell r="BG1327">
            <v>1761.5630815199997</v>
          </cell>
          <cell r="BK1327">
            <v>1435.6257158000001</v>
          </cell>
          <cell r="BM1327">
            <v>11075.5478147668</v>
          </cell>
          <cell r="BP1327">
            <v>5645.2709142654003</v>
          </cell>
          <cell r="BQ1327">
            <v>0</v>
          </cell>
          <cell r="BT1327">
            <v>1267.8755090492</v>
          </cell>
          <cell r="BW1327">
            <v>5602.5267537820009</v>
          </cell>
          <cell r="BY1327">
            <v>3291.7557840492</v>
          </cell>
          <cell r="CA1327">
            <v>6633.2127130037998</v>
          </cell>
          <cell r="CB1327">
            <v>0</v>
          </cell>
          <cell r="CE1327">
            <v>3014.3157659120002</v>
          </cell>
        </row>
        <row r="1328">
          <cell r="A1328" t="str">
            <v xml:space="preserve">SBVIBal&amp;PyGRAMM Col$Gastos Bancarios </v>
          </cell>
          <cell r="B1328" t="str">
            <v>Bal&amp;PyG</v>
          </cell>
          <cell r="C1328" t="str">
            <v>SBVI</v>
          </cell>
          <cell r="D1328" t="str">
            <v>R</v>
          </cell>
          <cell r="E1328" t="str">
            <v>A</v>
          </cell>
          <cell r="F1328" t="str">
            <v>MM Col$</v>
          </cell>
          <cell r="G1328" t="str">
            <v>LFS</v>
          </cell>
          <cell r="H1328" t="str">
            <v xml:space="preserve">Gastos Bancarios </v>
          </cell>
          <cell r="J1328">
            <v>2.3706482786999996</v>
          </cell>
          <cell r="K1328">
            <v>2.0421079600000001</v>
          </cell>
          <cell r="L1328">
            <v>2.0542374091999998</v>
          </cell>
          <cell r="N1328">
            <v>1.831506375</v>
          </cell>
          <cell r="O1328">
            <v>1.44396682</v>
          </cell>
          <cell r="Q1328">
            <v>1.2442114499999999</v>
          </cell>
          <cell r="R1328">
            <v>1.3235327794</v>
          </cell>
          <cell r="T1328">
            <v>1.2537687035999998</v>
          </cell>
          <cell r="U1328">
            <v>0.98669010000000001</v>
          </cell>
          <cell r="V1328">
            <v>1.0951554819999998</v>
          </cell>
          <cell r="W1328">
            <v>1.9650399999999997</v>
          </cell>
          <cell r="X1328">
            <v>0.88512024599999994</v>
          </cell>
          <cell r="Y1328">
            <v>0.49440325000000002</v>
          </cell>
          <cell r="Z1328">
            <v>0.61676496000000003</v>
          </cell>
          <cell r="AA1328">
            <v>0.2121828</v>
          </cell>
          <cell r="AC1328">
            <v>0.140295</v>
          </cell>
          <cell r="AD1328">
            <v>0.32269748399999992</v>
          </cell>
          <cell r="AE1328">
            <v>9.5368499999999995E-2</v>
          </cell>
          <cell r="AF1328">
            <v>0.1354485</v>
          </cell>
          <cell r="AG1328">
            <v>1.9650399999999997</v>
          </cell>
          <cell r="AH1328">
            <v>0.83258130000000008</v>
          </cell>
          <cell r="AI1328">
            <v>1.5585741787999998</v>
          </cell>
          <cell r="AJ1328">
            <v>0.59528300000000001</v>
          </cell>
          <cell r="AK1328">
            <v>0.54030299999999998</v>
          </cell>
          <cell r="AL1328">
            <v>0.46570905000000001</v>
          </cell>
          <cell r="AN1328">
            <v>353.93275</v>
          </cell>
          <cell r="AO1328">
            <v>266.15924999999999</v>
          </cell>
          <cell r="AP1328">
            <v>0</v>
          </cell>
          <cell r="AQ1328">
            <v>0</v>
          </cell>
          <cell r="AR1328">
            <v>48.308</v>
          </cell>
          <cell r="AT1328">
            <v>49557.25</v>
          </cell>
          <cell r="AV1328">
            <v>0.91990349999999999</v>
          </cell>
          <cell r="AW1328">
            <v>0</v>
          </cell>
          <cell r="AX1328">
            <v>0.75764399999999998</v>
          </cell>
          <cell r="AY1328">
            <v>0.77982344999999997</v>
          </cell>
          <cell r="BF1328">
            <v>0.50350079999999997</v>
          </cell>
          <cell r="BG1328">
            <v>0.41979959999999999</v>
          </cell>
          <cell r="BK1328">
            <v>126.331</v>
          </cell>
          <cell r="BM1328">
            <v>0.9940658</v>
          </cell>
          <cell r="BP1328">
            <v>0.5961362</v>
          </cell>
          <cell r="BQ1328">
            <v>0.61008810000000002</v>
          </cell>
          <cell r="BT1328">
            <v>0.28114790000000001</v>
          </cell>
          <cell r="BW1328">
            <v>1.41996145</v>
          </cell>
          <cell r="BY1328">
            <v>1.10263855</v>
          </cell>
          <cell r="CA1328">
            <v>0.65719709999999998</v>
          </cell>
          <cell r="CB1328">
            <v>0.62739519999999993</v>
          </cell>
          <cell r="CE1328">
            <v>0.30276840000000005</v>
          </cell>
        </row>
        <row r="1329">
          <cell r="A1329" t="str">
            <v>SBVIBal&amp;PyGRAMM Col$Intereses Pagados</v>
          </cell>
          <cell r="B1329" t="str">
            <v>Bal&amp;PyG</v>
          </cell>
          <cell r="C1329" t="str">
            <v>SBVI</v>
          </cell>
          <cell r="D1329" t="str">
            <v>R</v>
          </cell>
          <cell r="E1329" t="str">
            <v>A</v>
          </cell>
          <cell r="F1329" t="str">
            <v>MM Col$</v>
          </cell>
          <cell r="G1329" t="str">
            <v>LFS</v>
          </cell>
          <cell r="H1329" t="str">
            <v>Intereses Pagados</v>
          </cell>
          <cell r="T1329">
            <v>0</v>
          </cell>
          <cell r="Y1329">
            <v>5.570935821</v>
          </cell>
          <cell r="AA1329">
            <v>5.4790903499999999</v>
          </cell>
          <cell r="AH1329">
            <v>0</v>
          </cell>
          <cell r="AK1329">
            <v>0</v>
          </cell>
          <cell r="AN1329">
            <v>0</v>
          </cell>
          <cell r="AO1329">
            <v>0</v>
          </cell>
          <cell r="AP1329">
            <v>0</v>
          </cell>
          <cell r="AQ1329">
            <v>0</v>
          </cell>
          <cell r="AR1329">
            <v>0</v>
          </cell>
          <cell r="AT1329">
            <v>0</v>
          </cell>
          <cell r="AV1329">
            <v>0</v>
          </cell>
          <cell r="AW1329">
            <v>0</v>
          </cell>
          <cell r="AX1329">
            <v>0</v>
          </cell>
          <cell r="AY1329">
            <v>0</v>
          </cell>
          <cell r="BF1329">
            <v>0</v>
          </cell>
          <cell r="BG1329">
            <v>0</v>
          </cell>
          <cell r="BM1329">
            <v>0</v>
          </cell>
          <cell r="BQ1329">
            <v>2309.0566886147999</v>
          </cell>
          <cell r="BT1329">
            <v>0</v>
          </cell>
          <cell r="BW1329">
            <v>0</v>
          </cell>
          <cell r="BY1329">
            <v>0</v>
          </cell>
          <cell r="CA1329">
            <v>0</v>
          </cell>
          <cell r="CB1329">
            <v>0</v>
          </cell>
          <cell r="CE1329">
            <v>0</v>
          </cell>
        </row>
        <row r="1330">
          <cell r="A1330" t="str">
            <v>SBVIBal&amp;PyGRAMM Col$Gastos Legales</v>
          </cell>
          <cell r="B1330" t="str">
            <v>Bal&amp;PyG</v>
          </cell>
          <cell r="C1330" t="str">
            <v>SBVI</v>
          </cell>
          <cell r="D1330" t="str">
            <v>R</v>
          </cell>
          <cell r="E1330" t="str">
            <v>A</v>
          </cell>
          <cell r="F1330" t="str">
            <v>MM Col$</v>
          </cell>
          <cell r="G1330" t="str">
            <v>LFS</v>
          </cell>
          <cell r="H1330" t="str">
            <v>Gastos Legales</v>
          </cell>
          <cell r="J1330">
            <v>10.909466313300001</v>
          </cell>
          <cell r="K1330">
            <v>426.94611051999999</v>
          </cell>
          <cell r="L1330">
            <v>11.1901264212</v>
          </cell>
          <cell r="N1330">
            <v>11.2982814375</v>
          </cell>
          <cell r="O1330">
            <v>130.15292177000001</v>
          </cell>
          <cell r="Q1330">
            <v>89.057781366099988</v>
          </cell>
          <cell r="R1330">
            <v>11.2610163891</v>
          </cell>
          <cell r="T1330">
            <v>10.717059585399999</v>
          </cell>
          <cell r="U1330">
            <v>6.3978408299999998</v>
          </cell>
          <cell r="V1330">
            <v>10.680313465999999</v>
          </cell>
          <cell r="X1330">
            <v>10.974761197999999</v>
          </cell>
          <cell r="Y1330">
            <v>0</v>
          </cell>
          <cell r="Z1330">
            <v>6.7000424399999998</v>
          </cell>
          <cell r="AH1330">
            <v>25.335353260000002</v>
          </cell>
          <cell r="AI1330">
            <v>89.958049761099986</v>
          </cell>
          <cell r="AJ1330">
            <v>23.805825080000002</v>
          </cell>
          <cell r="AK1330">
            <v>23.407726969999999</v>
          </cell>
          <cell r="AL1330">
            <v>23.736551070000001</v>
          </cell>
          <cell r="AN1330">
            <v>23640.794550000002</v>
          </cell>
          <cell r="AO1330">
            <v>25565.088849999996</v>
          </cell>
          <cell r="AP1330">
            <v>24043.07388</v>
          </cell>
          <cell r="AQ1330">
            <v>0</v>
          </cell>
          <cell r="AR1330">
            <v>0</v>
          </cell>
          <cell r="AT1330">
            <v>0</v>
          </cell>
          <cell r="AV1330">
            <v>10.820109390000001</v>
          </cell>
          <cell r="AW1330">
            <v>10.577795849999999</v>
          </cell>
          <cell r="AX1330">
            <v>10.5531834</v>
          </cell>
          <cell r="AY1330">
            <v>10.191618570000001</v>
          </cell>
          <cell r="BF1330">
            <v>4.5612595199999992</v>
          </cell>
          <cell r="BG1330">
            <v>5.0706703200000005</v>
          </cell>
          <cell r="BM1330">
            <v>4.5989198</v>
          </cell>
          <cell r="BP1330">
            <v>3.8268097999999999</v>
          </cell>
          <cell r="BQ1330">
            <v>11.330513379999999</v>
          </cell>
          <cell r="BT1330">
            <v>0.87667026999999997</v>
          </cell>
          <cell r="BW1330">
            <v>16.849936792000001</v>
          </cell>
          <cell r="BY1330">
            <v>15.633593767999999</v>
          </cell>
          <cell r="CA1330">
            <v>3.5830746000000002</v>
          </cell>
          <cell r="CB1330">
            <v>3.1369760000000002</v>
          </cell>
          <cell r="CE1330">
            <v>3.0276839999999998</v>
          </cell>
        </row>
        <row r="1331">
          <cell r="A1331" t="str">
            <v>SBVIBal&amp;PyGRAMM Col$Comisión</v>
          </cell>
          <cell r="B1331" t="str">
            <v>Bal&amp;PyG</v>
          </cell>
          <cell r="C1331" t="str">
            <v>SBVI</v>
          </cell>
          <cell r="D1331" t="str">
            <v>R</v>
          </cell>
          <cell r="E1331" t="str">
            <v>A</v>
          </cell>
          <cell r="F1331" t="str">
            <v>MM Col$</v>
          </cell>
          <cell r="G1331" t="str">
            <v>LFS</v>
          </cell>
          <cell r="H1331" t="str">
            <v>Comisión</v>
          </cell>
          <cell r="J1331">
            <v>2363.2084509749993</v>
          </cell>
          <cell r="T1331">
            <v>0</v>
          </cell>
          <cell r="Y1331">
            <v>0</v>
          </cell>
          <cell r="AH1331">
            <v>0</v>
          </cell>
          <cell r="AL1331">
            <v>0</v>
          </cell>
          <cell r="AN1331">
            <v>0</v>
          </cell>
          <cell r="AO1331">
            <v>0</v>
          </cell>
          <cell r="AP1331">
            <v>0</v>
          </cell>
          <cell r="AQ1331">
            <v>0</v>
          </cell>
          <cell r="AR1331">
            <v>0</v>
          </cell>
          <cell r="AT1331">
            <v>0</v>
          </cell>
          <cell r="AV1331">
            <v>249.3172344912</v>
          </cell>
          <cell r="AW1331">
            <v>37.470937499999998</v>
          </cell>
          <cell r="AX1331">
            <v>37.383749999999999</v>
          </cell>
          <cell r="AY1331">
            <v>36.102937500000003</v>
          </cell>
          <cell r="BF1331">
            <v>14.304</v>
          </cell>
          <cell r="BG1331">
            <v>0</v>
          </cell>
          <cell r="BM1331">
            <v>0</v>
          </cell>
          <cell r="BQ1331">
            <v>13.379125</v>
          </cell>
          <cell r="BT1331">
            <v>0</v>
          </cell>
          <cell r="BW1331">
            <v>2208.5715698164995</v>
          </cell>
          <cell r="CA1331">
            <v>0</v>
          </cell>
          <cell r="CE1331">
            <v>0</v>
          </cell>
        </row>
        <row r="1332">
          <cell r="A1332" t="str">
            <v>SBVIBal&amp;PyGRAMM Col$Gastos Ansbacher</v>
          </cell>
          <cell r="B1332" t="str">
            <v>Bal&amp;PyG</v>
          </cell>
          <cell r="C1332" t="str">
            <v>SBVI</v>
          </cell>
          <cell r="D1332" t="str">
            <v>R</v>
          </cell>
          <cell r="E1332" t="str">
            <v>A</v>
          </cell>
          <cell r="F1332" t="str">
            <v>MM Col$</v>
          </cell>
          <cell r="G1332" t="str">
            <v>LFS</v>
          </cell>
          <cell r="H1332" t="str">
            <v>Gastos Ansbacher</v>
          </cell>
          <cell r="T1332">
            <v>0</v>
          </cell>
          <cell r="W1332">
            <v>3.8458639999999997</v>
          </cell>
          <cell r="Y1332">
            <v>0</v>
          </cell>
          <cell r="AG1332">
            <v>3.8458639999999997</v>
          </cell>
        </row>
        <row r="1333">
          <cell r="A1333" t="str">
            <v>SBVIBal&amp;PyGRAMM Col$Impuesto asumido</v>
          </cell>
          <cell r="B1333" t="str">
            <v>Bal&amp;PyG</v>
          </cell>
          <cell r="C1333" t="str">
            <v>SBVI</v>
          </cell>
          <cell r="D1333" t="str">
            <v>R</v>
          </cell>
          <cell r="E1333" t="str">
            <v>A</v>
          </cell>
          <cell r="F1333" t="str">
            <v>MM Col$</v>
          </cell>
          <cell r="G1333" t="str">
            <v>LFS</v>
          </cell>
          <cell r="H1333" t="str">
            <v>Impuesto asumido</v>
          </cell>
          <cell r="J1333">
            <v>2141.91358236</v>
          </cell>
          <cell r="L1333">
            <v>1914.3969128944002</v>
          </cell>
          <cell r="R1333">
            <v>1926.5247057892</v>
          </cell>
          <cell r="T1333">
            <v>1890.1413271048</v>
          </cell>
          <cell r="V1333">
            <v>1883.660504792</v>
          </cell>
        </row>
        <row r="1334">
          <cell r="A1334" t="str">
            <v>SBVIBal&amp;PyGRAMM Col$Otros Egresos</v>
          </cell>
          <cell r="B1334" t="str">
            <v>Bal&amp;PyG</v>
          </cell>
          <cell r="C1334" t="str">
            <v>SBVI</v>
          </cell>
          <cell r="D1334" t="str">
            <v>R</v>
          </cell>
          <cell r="E1334" t="str">
            <v>A</v>
          </cell>
          <cell r="F1334" t="str">
            <v>MM Col$</v>
          </cell>
          <cell r="G1334" t="str">
            <v>LFS</v>
          </cell>
          <cell r="H1334" t="str">
            <v>Otros Egresos</v>
          </cell>
          <cell r="W1334">
            <v>70.742085655999986</v>
          </cell>
          <cell r="Y1334">
            <v>0</v>
          </cell>
          <cell r="AG1334">
            <v>70.742085655999986</v>
          </cell>
          <cell r="AH1334">
            <v>0</v>
          </cell>
          <cell r="AJ1334">
            <v>0</v>
          </cell>
          <cell r="AK1334">
            <v>0</v>
          </cell>
          <cell r="AL1334">
            <v>0</v>
          </cell>
          <cell r="AN1334">
            <v>0</v>
          </cell>
          <cell r="AO1334">
            <v>0</v>
          </cell>
          <cell r="AP1334">
            <v>0</v>
          </cell>
          <cell r="AQ1334">
            <v>0</v>
          </cell>
          <cell r="AR1334">
            <v>0</v>
          </cell>
          <cell r="AV1334">
            <v>0</v>
          </cell>
          <cell r="AW1334">
            <v>0</v>
          </cell>
          <cell r="AX1334">
            <v>0</v>
          </cell>
          <cell r="AY1334">
            <v>0</v>
          </cell>
          <cell r="BF1334">
            <v>0</v>
          </cell>
          <cell r="BG1334">
            <v>0</v>
          </cell>
          <cell r="BM1334">
            <v>0</v>
          </cell>
          <cell r="BQ1334">
            <v>0</v>
          </cell>
          <cell r="BT1334">
            <v>0</v>
          </cell>
          <cell r="BW1334">
            <v>0</v>
          </cell>
          <cell r="BY1334">
            <v>0</v>
          </cell>
          <cell r="CA1334">
            <v>0</v>
          </cell>
          <cell r="CB1334">
            <v>0</v>
          </cell>
          <cell r="CE1334">
            <v>0</v>
          </cell>
        </row>
        <row r="1335">
          <cell r="A1335" t="str">
            <v>SBVIBal&amp;PyGRAMM Col$EGRESOS</v>
          </cell>
          <cell r="B1335" t="str">
            <v>Bal&amp;PyG</v>
          </cell>
          <cell r="C1335" t="str">
            <v>SBVI</v>
          </cell>
          <cell r="D1335" t="str">
            <v>R</v>
          </cell>
          <cell r="E1335" t="str">
            <v>A</v>
          </cell>
          <cell r="F1335" t="str">
            <v>MM Col$</v>
          </cell>
          <cell r="G1335" t="str">
            <v>LFS</v>
          </cell>
          <cell r="H1335" t="str">
            <v>EGRESOS</v>
          </cell>
          <cell r="J1335">
            <v>49002.689590368296</v>
          </cell>
          <cell r="K1335">
            <v>7609.4646319499998</v>
          </cell>
          <cell r="L1335">
            <v>29697.3010154892</v>
          </cell>
          <cell r="N1335">
            <v>28760.944350124999</v>
          </cell>
          <cell r="O1335">
            <v>1584.9982309500001</v>
          </cell>
          <cell r="Q1335">
            <v>2046.8760603784003</v>
          </cell>
          <cell r="R1335">
            <v>26015.0725675299</v>
          </cell>
          <cell r="T1335">
            <v>24079.595829700604</v>
          </cell>
          <cell r="U1335">
            <v>1385.6320546500001</v>
          </cell>
          <cell r="V1335">
            <v>22734.738094111995</v>
          </cell>
          <cell r="W1335">
            <v>76.552989655999994</v>
          </cell>
          <cell r="X1335">
            <v>20172.819372744005</v>
          </cell>
          <cell r="Y1335">
            <v>691.7808571214</v>
          </cell>
          <cell r="Z1335">
            <v>17844.519377159999</v>
          </cell>
          <cell r="AA1335">
            <v>5.6912731499999998</v>
          </cell>
          <cell r="AC1335">
            <v>0.140295</v>
          </cell>
          <cell r="AD1335">
            <v>9821.7110150699991</v>
          </cell>
          <cell r="AE1335">
            <v>9.5368499999999995E-2</v>
          </cell>
          <cell r="AF1335">
            <v>5843.9436464800001</v>
          </cell>
          <cell r="AG1335">
            <v>76.552989655999994</v>
          </cell>
          <cell r="AH1335">
            <v>1940.4656552399999</v>
          </cell>
          <cell r="AI1335">
            <v>2266.7492461290999</v>
          </cell>
          <cell r="AJ1335">
            <v>1856.3451603199999</v>
          </cell>
          <cell r="AK1335">
            <v>1825.2569976300001</v>
          </cell>
          <cell r="AL1335">
            <v>1850.81542758</v>
          </cell>
          <cell r="AN1335">
            <v>23994.727300000002</v>
          </cell>
          <cell r="AO1335">
            <v>25831.248099999997</v>
          </cell>
          <cell r="AP1335">
            <v>24218.61348</v>
          </cell>
          <cell r="AQ1335">
            <v>96.093999999999994</v>
          </cell>
          <cell r="AR1335">
            <v>48.308</v>
          </cell>
          <cell r="AT1335">
            <v>49557.25</v>
          </cell>
          <cell r="AV1335">
            <v>4824.046258415101</v>
          </cell>
          <cell r="AW1335">
            <v>4509.6601626585007</v>
          </cell>
          <cell r="AX1335">
            <v>4499.1172256339996</v>
          </cell>
          <cell r="AY1335">
            <v>3237.2926794348004</v>
          </cell>
          <cell r="BF1335">
            <v>2053.0612675583998</v>
          </cell>
          <cell r="BG1335">
            <v>1782.9550514399996</v>
          </cell>
          <cell r="BK1335">
            <v>1561.9567158</v>
          </cell>
          <cell r="BM1335">
            <v>11081.140800366798</v>
          </cell>
          <cell r="BP1335">
            <v>5649.6938602654</v>
          </cell>
          <cell r="BQ1335">
            <v>2347.7555400947999</v>
          </cell>
          <cell r="BT1335">
            <v>1285.0076397192001</v>
          </cell>
          <cell r="BW1335">
            <v>10243.208785504899</v>
          </cell>
          <cell r="BY1335">
            <v>7800.0990720601003</v>
          </cell>
          <cell r="CA1335">
            <v>6637.4529847038002</v>
          </cell>
          <cell r="CB1335">
            <v>1912.1532689706999</v>
          </cell>
          <cell r="CE1335">
            <v>3017.6462183120002</v>
          </cell>
        </row>
        <row r="1336">
          <cell r="AJ1336">
            <v>0</v>
          </cell>
          <cell r="AN1336">
            <v>0</v>
          </cell>
          <cell r="AO1336">
            <v>0</v>
          </cell>
          <cell r="AP1336">
            <v>0</v>
          </cell>
          <cell r="AQ1336">
            <v>0</v>
          </cell>
          <cell r="AR1336">
            <v>0</v>
          </cell>
          <cell r="AV1336">
            <v>0</v>
          </cell>
          <cell r="AX1336">
            <v>0</v>
          </cell>
          <cell r="AY1336">
            <v>0</v>
          </cell>
          <cell r="BG1336">
            <v>0</v>
          </cell>
          <cell r="BM1336">
            <v>0</v>
          </cell>
          <cell r="BQ1336">
            <v>0</v>
          </cell>
          <cell r="BT1336">
            <v>0</v>
          </cell>
          <cell r="BW1336">
            <v>0</v>
          </cell>
          <cell r="CA1336">
            <v>0</v>
          </cell>
          <cell r="CE1336">
            <v>0</v>
          </cell>
        </row>
        <row r="1337">
          <cell r="A1337" t="str">
            <v>SBVIBal&amp;PyGRAMM Col$Provisión para Impuesto</v>
          </cell>
          <cell r="B1337" t="str">
            <v>Bal&amp;PyG</v>
          </cell>
          <cell r="C1337" t="str">
            <v>SBVI</v>
          </cell>
          <cell r="D1337" t="str">
            <v>R</v>
          </cell>
          <cell r="E1337" t="str">
            <v>A</v>
          </cell>
          <cell r="F1337" t="str">
            <v>MM Col$</v>
          </cell>
          <cell r="G1337" t="str">
            <v>LFS</v>
          </cell>
          <cell r="H1337" t="str">
            <v>Provisión para Impuesto</v>
          </cell>
          <cell r="Y1337">
            <v>0</v>
          </cell>
          <cell r="AJ1337">
            <v>0</v>
          </cell>
          <cell r="AN1337">
            <v>0</v>
          </cell>
          <cell r="AO1337">
            <v>0</v>
          </cell>
          <cell r="AP1337">
            <v>0</v>
          </cell>
          <cell r="AQ1337">
            <v>0</v>
          </cell>
          <cell r="AR1337">
            <v>0</v>
          </cell>
          <cell r="AV1337">
            <v>0</v>
          </cell>
          <cell r="AX1337">
            <v>0</v>
          </cell>
          <cell r="AY1337">
            <v>0</v>
          </cell>
          <cell r="BF1337">
            <v>0</v>
          </cell>
          <cell r="BG1337">
            <v>0</v>
          </cell>
          <cell r="BM1337">
            <v>0</v>
          </cell>
          <cell r="BQ1337">
            <v>0</v>
          </cell>
          <cell r="BT1337">
            <v>0</v>
          </cell>
          <cell r="BW1337">
            <v>0</v>
          </cell>
          <cell r="BY1337">
            <v>0</v>
          </cell>
          <cell r="CA1337">
            <v>0</v>
          </cell>
          <cell r="CB1337">
            <v>0</v>
          </cell>
          <cell r="CE1337">
            <v>0</v>
          </cell>
        </row>
        <row r="1338">
          <cell r="A1338" t="str">
            <v>SBVIBal&amp;PyGRAMM Col$UTILIDAD NETA</v>
          </cell>
          <cell r="B1338" t="str">
            <v>Bal&amp;PyG</v>
          </cell>
          <cell r="C1338" t="str">
            <v>SBVI</v>
          </cell>
          <cell r="D1338" t="str">
            <v>R</v>
          </cell>
          <cell r="E1338" t="str">
            <v>A</v>
          </cell>
          <cell r="F1338" t="str">
            <v>MM Col$</v>
          </cell>
          <cell r="G1338" t="str">
            <v>LFS</v>
          </cell>
          <cell r="H1338" t="str">
            <v>UTILIDAD NETA</v>
          </cell>
          <cell r="J1338">
            <v>-21862.007681926494</v>
          </cell>
          <cell r="K1338">
            <v>-5580.0342086299997</v>
          </cell>
          <cell r="L1338">
            <v>-14507.974628443602</v>
          </cell>
          <cell r="N1338">
            <v>-14493.151880937499</v>
          </cell>
          <cell r="O1338">
            <v>-1522.9232282999999</v>
          </cell>
          <cell r="Q1338">
            <v>-1984.6233197198003</v>
          </cell>
          <cell r="R1338">
            <v>-11862.2311450164</v>
          </cell>
          <cell r="T1338">
            <v>-10241.539949599004</v>
          </cell>
          <cell r="U1338">
            <v>-1332.4286933200001</v>
          </cell>
          <cell r="V1338">
            <v>-10421.054969313995</v>
          </cell>
          <cell r="W1338">
            <v>5600.864074608</v>
          </cell>
          <cell r="X1338">
            <v>-8661.4780071260029</v>
          </cell>
          <cell r="Y1338">
            <v>-647.93494760220005</v>
          </cell>
          <cell r="Z1338">
            <v>-8011.5644271600004</v>
          </cell>
          <cell r="AA1338">
            <v>32.062783770000003</v>
          </cell>
          <cell r="AC1338">
            <v>16.567661019999999</v>
          </cell>
          <cell r="AD1338">
            <v>-4159.9207760985</v>
          </cell>
          <cell r="AE1338">
            <v>11.070737880299998</v>
          </cell>
          <cell r="AF1338">
            <v>-2342.17468543</v>
          </cell>
          <cell r="AG1338">
            <v>5600.864074608</v>
          </cell>
          <cell r="AH1338">
            <v>-1196.23470559</v>
          </cell>
          <cell r="AI1338">
            <v>-2200.1433872543998</v>
          </cell>
          <cell r="AJ1338">
            <v>-1154.8040166051999</v>
          </cell>
          <cell r="AK1338">
            <v>-1140.5091954989</v>
          </cell>
          <cell r="AL1338">
            <v>1161.4140663200001</v>
          </cell>
          <cell r="AN1338">
            <v>-5338.798127</v>
          </cell>
          <cell r="AO1338">
            <v>-6763.7768694999959</v>
          </cell>
          <cell r="AP1338">
            <v>-5516.7415223999988</v>
          </cell>
          <cell r="AQ1338">
            <v>18171.855869999999</v>
          </cell>
          <cell r="AR1338">
            <v>260.65064479999995</v>
          </cell>
          <cell r="AT1338">
            <v>116974.93290000001</v>
          </cell>
          <cell r="AV1338">
            <v>19172.801831954097</v>
          </cell>
          <cell r="AW1338">
            <v>18935.625168463499</v>
          </cell>
          <cell r="AX1338">
            <v>18891.377479134004</v>
          </cell>
          <cell r="AY1338">
            <v>19351.537994002203</v>
          </cell>
          <cell r="BF1338">
            <v>-1973.0967581183997</v>
          </cell>
          <cell r="BG1338">
            <v>-1694.6358306239997</v>
          </cell>
          <cell r="BK1338">
            <v>70293.637200200013</v>
          </cell>
          <cell r="BM1338">
            <v>-10370.474923401598</v>
          </cell>
          <cell r="BP1338">
            <v>-5274.8934162254</v>
          </cell>
          <cell r="BQ1338">
            <v>-2272.4768550621998</v>
          </cell>
          <cell r="BT1338">
            <v>-1196.9582260163002</v>
          </cell>
          <cell r="BW1338">
            <v>-7724.7844651743999</v>
          </cell>
          <cell r="BY1338">
            <v>-5387.1809505332003</v>
          </cell>
          <cell r="CA1338">
            <v>-6286.1848438662</v>
          </cell>
          <cell r="CB1338">
            <v>-1747.5061230895999</v>
          </cell>
          <cell r="CE1338">
            <v>-2940.8118740616001</v>
          </cell>
        </row>
        <row r="1339">
          <cell r="BM1339">
            <v>0</v>
          </cell>
          <cell r="BT1339">
            <v>0</v>
          </cell>
          <cell r="BW1339">
            <v>0</v>
          </cell>
          <cell r="CA1339">
            <v>0</v>
          </cell>
          <cell r="CE1339">
            <v>0</v>
          </cell>
        </row>
        <row r="1340">
          <cell r="H1340" t="str">
            <v>TRM BVI</v>
          </cell>
          <cell r="J1340" t="str">
            <v>1768,23</v>
          </cell>
          <cell r="U1340">
            <v>1772.82</v>
          </cell>
          <cell r="V1340">
            <v>1784.6</v>
          </cell>
          <cell r="X1340">
            <v>1833.8</v>
          </cell>
          <cell r="Y1340">
            <v>1797.83</v>
          </cell>
          <cell r="Z1340">
            <v>1764</v>
          </cell>
          <cell r="AA1340">
            <v>1768.19</v>
          </cell>
          <cell r="AF1340">
            <v>1805.98</v>
          </cell>
          <cell r="AH1340">
            <v>1913.98</v>
          </cell>
          <cell r="AI1340">
            <v>1948.51</v>
          </cell>
          <cell r="AJ1340">
            <v>1831.64</v>
          </cell>
          <cell r="AL1340">
            <v>1826.31</v>
          </cell>
          <cell r="AN1340">
            <v>1913.15</v>
          </cell>
          <cell r="AO1340">
            <v>1971.55</v>
          </cell>
          <cell r="AP1340">
            <v>1950.44</v>
          </cell>
          <cell r="BM1340">
            <v>0</v>
          </cell>
          <cell r="BP1340">
            <v>1923.02</v>
          </cell>
          <cell r="BY1340">
            <v>2023.19</v>
          </cell>
          <cell r="CA1340">
            <v>1800.54</v>
          </cell>
          <cell r="CB1340">
            <v>1960.61</v>
          </cell>
        </row>
        <row r="1341">
          <cell r="A1341" t="str">
            <v>SBVIBal&amp;PyGRAMM Col$Ajuste por diferencia en Cambio</v>
          </cell>
          <cell r="B1341" t="str">
            <v>Bal&amp;PyG</v>
          </cell>
          <cell r="C1341" t="str">
            <v>SBVI</v>
          </cell>
          <cell r="D1341" t="str">
            <v>R</v>
          </cell>
          <cell r="E1341" t="str">
            <v>A</v>
          </cell>
          <cell r="F1341" t="str">
            <v>MM Col$</v>
          </cell>
          <cell r="G1341" t="str">
            <v>LFS</v>
          </cell>
          <cell r="H1341" t="str">
            <v>Ajuste por diferencia en Cambio</v>
          </cell>
          <cell r="BM1341">
            <v>0</v>
          </cell>
        </row>
        <row r="1343">
          <cell r="A1343" t="str">
            <v>SBVIBal&amp;PyGRAMM Col$Dividendos e Intereses</v>
          </cell>
          <cell r="B1343" t="str">
            <v>Bal&amp;PyG</v>
          </cell>
          <cell r="C1343" t="str">
            <v>SBVI</v>
          </cell>
          <cell r="D1343" t="str">
            <v>R</v>
          </cell>
          <cell r="E1343" t="str">
            <v>A</v>
          </cell>
          <cell r="F1343" t="str">
            <v>MM Col$</v>
          </cell>
          <cell r="G1343" t="str">
            <v>LFS</v>
          </cell>
          <cell r="H1343" t="str">
            <v>Dividendos e Intereses</v>
          </cell>
          <cell r="K1343">
            <v>2011.0967554599999</v>
          </cell>
          <cell r="O1343">
            <v>44.413358510000002</v>
          </cell>
          <cell r="Q1343">
            <v>44.048268196499997</v>
          </cell>
          <cell r="R1343">
            <v>14152.841422513502</v>
          </cell>
          <cell r="T1343">
            <v>13838.0558801016</v>
          </cell>
          <cell r="U1343">
            <v>53.203361330000007</v>
          </cell>
          <cell r="V1343">
            <v>12313.683124798001</v>
          </cell>
          <cell r="X1343">
            <v>11511.341365617998</v>
          </cell>
          <cell r="Y1343">
            <v>43.845909519199992</v>
          </cell>
          <cell r="Z1343">
            <v>9832.9549499999994</v>
          </cell>
          <cell r="AA1343">
            <v>37.754056919999996</v>
          </cell>
          <cell r="AC1343">
            <v>16.707956022000001</v>
          </cell>
          <cell r="AE1343">
            <v>11.166106380299999</v>
          </cell>
          <cell r="AF1343">
            <v>3278.7990582900002</v>
          </cell>
          <cell r="AG1343">
            <v>4837.1986641439998</v>
          </cell>
          <cell r="AH1343">
            <v>744.23094963999995</v>
          </cell>
          <cell r="AI1343">
            <v>48.217360817599996</v>
          </cell>
          <cell r="AJ1343">
            <v>701.54114371480011</v>
          </cell>
          <cell r="AK1343">
            <v>684.7478021311</v>
          </cell>
          <cell r="AL1343">
            <v>689.40136126000004</v>
          </cell>
          <cell r="AM1343">
            <v>0</v>
          </cell>
          <cell r="AN1343">
            <v>18655.929173</v>
          </cell>
          <cell r="AO1343">
            <v>19067.471230500003</v>
          </cell>
          <cell r="AP1343">
            <v>18701.8719576</v>
          </cell>
          <cell r="AQ1343">
            <v>18267.94987</v>
          </cell>
          <cell r="AR1343">
            <v>308.95864479999995</v>
          </cell>
          <cell r="AT1343">
            <v>166532.18290000001</v>
          </cell>
          <cell r="AV1343">
            <v>23996.8480903692</v>
          </cell>
          <cell r="AW1343">
            <v>23445.285331122002</v>
          </cell>
          <cell r="AX1343">
            <v>23390.494704768</v>
          </cell>
          <cell r="AY1343">
            <v>18637.814285859302</v>
          </cell>
          <cell r="AZ1343">
            <v>0</v>
          </cell>
          <cell r="BB1343">
            <v>0</v>
          </cell>
          <cell r="BC1343">
            <v>0</v>
          </cell>
          <cell r="BD1343">
            <v>0</v>
          </cell>
          <cell r="BF1343">
            <v>79.96450944</v>
          </cell>
          <cell r="BG1343">
            <v>88.319220815999998</v>
          </cell>
          <cell r="BH1343">
            <v>0</v>
          </cell>
          <cell r="BI1343">
            <v>0</v>
          </cell>
          <cell r="BJ1343">
            <v>0</v>
          </cell>
          <cell r="BK1343">
            <v>71855.593915999998</v>
          </cell>
          <cell r="BL1343">
            <v>0</v>
          </cell>
          <cell r="BM1343">
            <v>675.72525060880002</v>
          </cell>
          <cell r="BN1343">
            <v>0</v>
          </cell>
          <cell r="BO1343">
            <v>0</v>
          </cell>
          <cell r="BP1343">
            <v>374.80044404</v>
          </cell>
          <cell r="BW1343">
            <v>2518.4243203305</v>
          </cell>
          <cell r="BY1343">
            <v>2412.9181215269</v>
          </cell>
          <cell r="CA1343">
            <v>351.26814083760001</v>
          </cell>
          <cell r="CB1343">
            <v>164.64714588109999</v>
          </cell>
        </row>
        <row r="1344">
          <cell r="A1344" t="str">
            <v>SBVIBal&amp;PyGRAMM Col$Utilidad en Venta de Inversiones</v>
          </cell>
          <cell r="B1344" t="str">
            <v>Bal&amp;PyG</v>
          </cell>
          <cell r="C1344" t="str">
            <v>SBVI</v>
          </cell>
          <cell r="D1344" t="str">
            <v>R</v>
          </cell>
          <cell r="E1344" t="str">
            <v>A</v>
          </cell>
          <cell r="F1344" t="str">
            <v>MM Col$</v>
          </cell>
          <cell r="G1344" t="str">
            <v>LFS</v>
          </cell>
          <cell r="H1344" t="str">
            <v>Utilidad en Venta de Inversiones</v>
          </cell>
          <cell r="K1344">
            <v>0</v>
          </cell>
          <cell r="O1344">
            <v>0</v>
          </cell>
          <cell r="Q1344">
            <v>0</v>
          </cell>
          <cell r="R1344">
            <v>0</v>
          </cell>
          <cell r="T1344">
            <v>0</v>
          </cell>
          <cell r="U1344">
            <v>0</v>
          </cell>
          <cell r="V1344">
            <v>0</v>
          </cell>
          <cell r="X1344">
            <v>0</v>
          </cell>
          <cell r="Y1344">
            <v>0</v>
          </cell>
          <cell r="Z1344">
            <v>0</v>
          </cell>
          <cell r="AA1344">
            <v>0</v>
          </cell>
          <cell r="AC1344">
            <v>0</v>
          </cell>
          <cell r="AE1344">
            <v>0</v>
          </cell>
          <cell r="AF1344">
            <v>0</v>
          </cell>
          <cell r="AG1344">
            <v>0</v>
          </cell>
          <cell r="AH1344">
            <v>0</v>
          </cell>
          <cell r="AI1344">
            <v>0</v>
          </cell>
          <cell r="AJ1344">
            <v>0</v>
          </cell>
          <cell r="AK1344">
            <v>0</v>
          </cell>
          <cell r="AL1344">
            <v>0</v>
          </cell>
          <cell r="AN1344">
            <v>0</v>
          </cell>
          <cell r="AO1344">
            <v>0</v>
          </cell>
          <cell r="AP1344">
            <v>0</v>
          </cell>
          <cell r="AQ1344">
            <v>0</v>
          </cell>
          <cell r="AR1344">
            <v>0</v>
          </cell>
          <cell r="AT1344">
            <v>0</v>
          </cell>
          <cell r="AV1344">
            <v>0</v>
          </cell>
          <cell r="AW1344">
            <v>0</v>
          </cell>
          <cell r="AX1344">
            <v>0</v>
          </cell>
          <cell r="AY1344">
            <v>0</v>
          </cell>
          <cell r="AZ1344">
            <v>0</v>
          </cell>
          <cell r="BB1344">
            <v>0</v>
          </cell>
          <cell r="BC1344">
            <v>0</v>
          </cell>
          <cell r="BD1344">
            <v>0</v>
          </cell>
          <cell r="BF1344">
            <v>0</v>
          </cell>
          <cell r="BG1344">
            <v>0</v>
          </cell>
          <cell r="BH1344">
            <v>0</v>
          </cell>
          <cell r="BI1344">
            <v>0</v>
          </cell>
          <cell r="BJ1344">
            <v>0</v>
          </cell>
          <cell r="BK1344">
            <v>0</v>
          </cell>
          <cell r="BL1344">
            <v>0</v>
          </cell>
          <cell r="BM1344">
            <v>0</v>
          </cell>
          <cell r="BN1344">
            <v>0</v>
          </cell>
          <cell r="BO1344">
            <v>0</v>
          </cell>
          <cell r="BP1344">
            <v>0</v>
          </cell>
          <cell r="BY1344">
            <v>0</v>
          </cell>
          <cell r="CA1344">
            <v>0</v>
          </cell>
          <cell r="CB1344">
            <v>-352.12218375079993</v>
          </cell>
        </row>
        <row r="1345">
          <cell r="A1345" t="str">
            <v>SBVIBal&amp;PyGRAMM Col$Gastos Financieros y Comisiones</v>
          </cell>
          <cell r="B1345" t="str">
            <v>Bal&amp;PyG</v>
          </cell>
          <cell r="C1345" t="str">
            <v>SBVI</v>
          </cell>
          <cell r="D1345" t="str">
            <v>R</v>
          </cell>
          <cell r="E1345" t="str">
            <v>A</v>
          </cell>
          <cell r="F1345" t="str">
            <v>MM Col$</v>
          </cell>
          <cell r="G1345" t="str">
            <v>LFS</v>
          </cell>
          <cell r="H1345" t="str">
            <v>Gastos Financieros y Comisiones</v>
          </cell>
          <cell r="K1345">
            <v>5541.9544522799997</v>
          </cell>
          <cell r="O1345">
            <v>3.9805095100000001</v>
          </cell>
          <cell r="Q1345">
            <v>462.36133977410003</v>
          </cell>
          <cell r="R1345">
            <v>24023.4124503194</v>
          </cell>
          <cell r="T1345">
            <v>22125.880492763601</v>
          </cell>
          <cell r="U1345">
            <v>0.98669010000000001</v>
          </cell>
          <cell r="V1345">
            <v>20787.721558881996</v>
          </cell>
          <cell r="X1345">
            <v>20107.716667029999</v>
          </cell>
          <cell r="Y1345">
            <v>6.0653390710000004</v>
          </cell>
          <cell r="Z1345">
            <v>17807.520129839999</v>
          </cell>
          <cell r="AA1345">
            <v>5.6912731499999998</v>
          </cell>
          <cell r="AC1345">
            <v>0.140295</v>
          </cell>
          <cell r="AE1345">
            <v>9.5368499999999995E-2</v>
          </cell>
          <cell r="AF1345">
            <v>5843.9436464800001</v>
          </cell>
          <cell r="AG1345">
            <v>1.9650399999999997</v>
          </cell>
          <cell r="AH1345">
            <v>0.83258130000000008</v>
          </cell>
          <cell r="AI1345">
            <v>591.76837150020003</v>
          </cell>
          <cell r="AJ1345">
            <v>0.59528300000000001</v>
          </cell>
          <cell r="AK1345">
            <v>0.54030299999999998</v>
          </cell>
          <cell r="AL1345">
            <v>0.46570905000000001</v>
          </cell>
          <cell r="AM1345">
            <v>0</v>
          </cell>
          <cell r="AN1345">
            <v>353.93275</v>
          </cell>
          <cell r="AO1345">
            <v>266.15924999999999</v>
          </cell>
          <cell r="AP1345">
            <v>175.53960000000001</v>
          </cell>
          <cell r="AQ1345">
            <v>0</v>
          </cell>
          <cell r="AR1345">
            <v>48.308</v>
          </cell>
          <cell r="AT1345">
            <v>49557.25</v>
          </cell>
          <cell r="AV1345">
            <v>3404.8305045339002</v>
          </cell>
          <cell r="AW1345">
            <v>3327.6809070585005</v>
          </cell>
          <cell r="AX1345">
            <v>3320.695692234</v>
          </cell>
          <cell r="AY1345">
            <v>3190.9981233648009</v>
          </cell>
          <cell r="AZ1345">
            <v>0</v>
          </cell>
          <cell r="BB1345">
            <v>0</v>
          </cell>
          <cell r="BC1345">
            <v>0</v>
          </cell>
          <cell r="BD1345">
            <v>2019.8920080384</v>
          </cell>
          <cell r="BF1345">
            <v>0</v>
          </cell>
          <cell r="BG1345">
            <v>0</v>
          </cell>
          <cell r="BH1345">
            <v>0</v>
          </cell>
          <cell r="BI1345">
            <v>1561.9567158</v>
          </cell>
          <cell r="BJ1345">
            <v>0</v>
          </cell>
          <cell r="BK1345">
            <v>11076.5418805668</v>
          </cell>
          <cell r="BL1345">
            <v>0</v>
          </cell>
          <cell r="BM1345">
            <v>11076.5418805668</v>
          </cell>
          <cell r="BN1345">
            <v>0</v>
          </cell>
          <cell r="BO1345">
            <v>0</v>
          </cell>
          <cell r="BP1345">
            <v>5645.8670504654001</v>
          </cell>
          <cell r="BY1345">
            <v>2136.0637701000001</v>
          </cell>
          <cell r="CA1345">
            <v>6633.8699101038001</v>
          </cell>
          <cell r="CB1345">
            <v>0.62739519999999993</v>
          </cell>
        </row>
        <row r="1346">
          <cell r="A1346" t="str">
            <v>SBVIBal&amp;PyGRAMM Col$Otros Gastos Administrativos</v>
          </cell>
          <cell r="B1346" t="str">
            <v>Bal&amp;PyG</v>
          </cell>
          <cell r="C1346" t="str">
            <v>SBVI</v>
          </cell>
          <cell r="D1346" t="str">
            <v>R</v>
          </cell>
          <cell r="E1346" t="str">
            <v>A</v>
          </cell>
          <cell r="F1346" t="str">
            <v>MM Col$</v>
          </cell>
          <cell r="G1346" t="str">
            <v>LFS</v>
          </cell>
          <cell r="H1346" t="str">
            <v>Otros Gastos Administrativos</v>
          </cell>
          <cell r="K1346">
            <v>426.94611051999999</v>
          </cell>
          <cell r="O1346">
            <v>130.15292177000001</v>
          </cell>
          <cell r="Q1346">
            <v>89.057781366099988</v>
          </cell>
          <cell r="R1346">
            <v>11.2610163891</v>
          </cell>
          <cell r="T1346">
            <v>10.717059585399999</v>
          </cell>
          <cell r="U1346">
            <v>6.3978408299999998</v>
          </cell>
          <cell r="V1346">
            <v>10.680313465999999</v>
          </cell>
          <cell r="X1346">
            <v>10.974761197999999</v>
          </cell>
          <cell r="Y1346">
            <v>0</v>
          </cell>
          <cell r="Z1346">
            <v>6.7000424399999998</v>
          </cell>
          <cell r="AA1346">
            <v>0</v>
          </cell>
          <cell r="AC1346">
            <v>0</v>
          </cell>
          <cell r="AE1346">
            <v>0</v>
          </cell>
          <cell r="AF1346">
            <v>0</v>
          </cell>
          <cell r="AG1346">
            <v>0</v>
          </cell>
          <cell r="AH1346">
            <v>25.335353260000002</v>
          </cell>
          <cell r="AI1346">
            <v>89.958049761099986</v>
          </cell>
          <cell r="AJ1346">
            <v>23.805825080000002</v>
          </cell>
          <cell r="AK1346">
            <v>23.407726969999999</v>
          </cell>
          <cell r="AL1346">
            <v>23.736551070000001</v>
          </cell>
          <cell r="AM1346">
            <v>0</v>
          </cell>
          <cell r="AN1346">
            <v>23640.794550000002</v>
          </cell>
          <cell r="AO1346">
            <v>25565.088849999996</v>
          </cell>
          <cell r="AP1346">
            <v>24043.07388</v>
          </cell>
          <cell r="AQ1346">
            <v>0</v>
          </cell>
          <cell r="AR1346">
            <v>0</v>
          </cell>
          <cell r="AT1346">
            <v>0</v>
          </cell>
          <cell r="AV1346">
            <v>10.820109390000001</v>
          </cell>
          <cell r="AW1346">
            <v>10.577795849999999</v>
          </cell>
          <cell r="AX1346">
            <v>10.5531834</v>
          </cell>
          <cell r="AY1346">
            <v>10.191618570000001</v>
          </cell>
          <cell r="AZ1346">
            <v>0</v>
          </cell>
          <cell r="BB1346">
            <v>0</v>
          </cell>
          <cell r="BC1346">
            <v>0</v>
          </cell>
          <cell r="BD1346">
            <v>4.5612595199999992</v>
          </cell>
          <cell r="BF1346">
            <v>0</v>
          </cell>
          <cell r="BG1346">
            <v>0</v>
          </cell>
          <cell r="BH1346">
            <v>0</v>
          </cell>
          <cell r="BI1346">
            <v>0</v>
          </cell>
          <cell r="BJ1346">
            <v>0</v>
          </cell>
          <cell r="BK1346">
            <v>4.5989198</v>
          </cell>
          <cell r="BL1346">
            <v>0</v>
          </cell>
          <cell r="BM1346">
            <v>4.5989198</v>
          </cell>
          <cell r="BN1346">
            <v>0</v>
          </cell>
          <cell r="BO1346">
            <v>0</v>
          </cell>
          <cell r="BP1346">
            <v>3.8268097999999999</v>
          </cell>
          <cell r="BY1346">
            <v>0</v>
          </cell>
          <cell r="CA1346">
            <v>3.5830746000000002</v>
          </cell>
          <cell r="CB1346">
            <v>3.1369760000000002</v>
          </cell>
        </row>
        <row r="1347">
          <cell r="A1347" t="str">
            <v>SBVIBal&amp;PyGRAMM Col$Valoración a Precios de Mercado</v>
          </cell>
          <cell r="B1347" t="str">
            <v>Bal&amp;PyG</v>
          </cell>
          <cell r="C1347" t="str">
            <v>SBVI</v>
          </cell>
          <cell r="D1347" t="str">
            <v>R</v>
          </cell>
          <cell r="E1347" t="str">
            <v>A</v>
          </cell>
          <cell r="F1347" t="str">
            <v>MM Col$</v>
          </cell>
          <cell r="G1347" t="str">
            <v>LFS</v>
          </cell>
          <cell r="H1347" t="str">
            <v>Valoración a Precios de Mercado</v>
          </cell>
        </row>
        <row r="1348">
          <cell r="A1348" t="str">
            <v>SBVIBal&amp;PyGRAMM Col$Ingresos Método de Participación</v>
          </cell>
          <cell r="B1348" t="str">
            <v>Bal&amp;PyG</v>
          </cell>
          <cell r="C1348" t="str">
            <v>SBVI</v>
          </cell>
          <cell r="D1348" t="str">
            <v>R</v>
          </cell>
          <cell r="E1348" t="str">
            <v>A</v>
          </cell>
          <cell r="F1348" t="str">
            <v>MM Col$</v>
          </cell>
          <cell r="G1348" t="str">
            <v>LFS</v>
          </cell>
          <cell r="H1348" t="str">
            <v>Ingresos Método de Participación</v>
          </cell>
        </row>
        <row r="1352">
          <cell r="A1352" t="str">
            <v>SBVIBal&amp;PyGRMMM Col$ENLACE OPERATIVO</v>
          </cell>
          <cell r="B1352" t="str">
            <v>Bal&amp;PyG</v>
          </cell>
          <cell r="C1352" t="str">
            <v>SBVI</v>
          </cell>
          <cell r="D1352" t="str">
            <v>R</v>
          </cell>
          <cell r="E1352" t="str">
            <v>M</v>
          </cell>
          <cell r="F1352" t="str">
            <v>MM Col$</v>
          </cell>
          <cell r="G1352" t="str">
            <v>LFS</v>
          </cell>
          <cell r="H1352" t="str">
            <v>ENLACE OPERATIVO</v>
          </cell>
        </row>
        <row r="1353">
          <cell r="H1353" t="str">
            <v>BALANCE GENERAL  CONTABLE</v>
          </cell>
        </row>
        <row r="1354">
          <cell r="H1354" t="str">
            <v>MM Col$</v>
          </cell>
        </row>
        <row r="1357">
          <cell r="A1357" t="str">
            <v>EOBal&amp;PyGRMMM Col$CONCEPTO</v>
          </cell>
          <cell r="B1357" t="str">
            <v>Bal&amp;PyG</v>
          </cell>
          <cell r="C1357" t="str">
            <v>EO</v>
          </cell>
          <cell r="D1357" t="str">
            <v>R</v>
          </cell>
          <cell r="E1357" t="str">
            <v>M</v>
          </cell>
          <cell r="F1357" t="str">
            <v>MM Col$</v>
          </cell>
          <cell r="G1357" t="str">
            <v>LFS</v>
          </cell>
          <cell r="H1357" t="str">
            <v>CONCEPTO</v>
          </cell>
          <cell r="CM1357" t="str">
            <v>JULIO</v>
          </cell>
        </row>
        <row r="1358">
          <cell r="A1358" t="str">
            <v>EOBal&amp;PyGRMMM Col$Disponible</v>
          </cell>
          <cell r="B1358" t="str">
            <v>Bal&amp;PyG</v>
          </cell>
          <cell r="C1358" t="str">
            <v>EO</v>
          </cell>
          <cell r="D1358" t="str">
            <v>R</v>
          </cell>
          <cell r="E1358" t="str">
            <v>M</v>
          </cell>
          <cell r="F1358" t="str">
            <v>MM Col$</v>
          </cell>
          <cell r="G1358" t="str">
            <v>LFS</v>
          </cell>
          <cell r="H1358" t="str">
            <v>Disponible</v>
          </cell>
          <cell r="K1358">
            <v>633.36</v>
          </cell>
          <cell r="M1358">
            <v>805.5</v>
          </cell>
          <cell r="O1358">
            <v>944.05</v>
          </cell>
          <cell r="Q1358">
            <v>1301.71</v>
          </cell>
          <cell r="S1358">
            <v>1404.32</v>
          </cell>
          <cell r="T1358">
            <v>836.12691273000007</v>
          </cell>
          <cell r="U1358">
            <v>1215.7</v>
          </cell>
          <cell r="V1358">
            <v>1930.1706981499999</v>
          </cell>
          <cell r="W1358">
            <v>626.21</v>
          </cell>
          <cell r="Y1358">
            <v>261.33999999999997</v>
          </cell>
          <cell r="AA1358">
            <v>497.3</v>
          </cell>
          <cell r="AB1358">
            <v>519.92689309000002</v>
          </cell>
          <cell r="AC1358">
            <v>1111.26</v>
          </cell>
          <cell r="AD1358">
            <v>293.28370236000001</v>
          </cell>
          <cell r="AE1358">
            <v>303.77</v>
          </cell>
          <cell r="AF1358">
            <v>1488.949752</v>
          </cell>
          <cell r="AG1358">
            <v>500.76</v>
          </cell>
          <cell r="AH1358">
            <v>667.7</v>
          </cell>
          <cell r="AI1358">
            <v>1311.84</v>
          </cell>
          <cell r="AJ1358">
            <v>3297.37</v>
          </cell>
          <cell r="AK1358">
            <v>3195.91</v>
          </cell>
          <cell r="AL1358">
            <v>1456.08</v>
          </cell>
          <cell r="AM1358">
            <v>15245.81</v>
          </cell>
          <cell r="AN1358">
            <v>878.08</v>
          </cell>
          <cell r="AO1358">
            <v>631.01</v>
          </cell>
          <cell r="AP1358">
            <v>437.7</v>
          </cell>
          <cell r="AQ1358">
            <v>562.03</v>
          </cell>
          <cell r="AR1358">
            <v>381.01</v>
          </cell>
          <cell r="AT1358">
            <v>646.65</v>
          </cell>
          <cell r="AV1358">
            <v>1027.97</v>
          </cell>
          <cell r="AW1358">
            <v>446.06</v>
          </cell>
          <cell r="AX1358">
            <v>643.29</v>
          </cell>
          <cell r="AY1358">
            <v>615.42999999999995</v>
          </cell>
          <cell r="AZ1358">
            <v>799.58</v>
          </cell>
          <cell r="BB1358">
            <v>1068.77</v>
          </cell>
          <cell r="BC1358">
            <v>2045.66</v>
          </cell>
          <cell r="BD1358">
            <v>420.3</v>
          </cell>
          <cell r="BF1358">
            <v>596.13</v>
          </cell>
          <cell r="BG1358">
            <v>516.84</v>
          </cell>
          <cell r="BH1358">
            <v>986.81</v>
          </cell>
          <cell r="BI1358">
            <v>948</v>
          </cell>
          <cell r="BJ1358">
            <v>729.74</v>
          </cell>
          <cell r="BK1358">
            <v>879.83</v>
          </cell>
          <cell r="BL1358">
            <v>597.97</v>
          </cell>
          <cell r="BM1358">
            <v>288.18</v>
          </cell>
          <cell r="BN1358">
            <v>277.92</v>
          </cell>
          <cell r="BO1358">
            <v>76.17</v>
          </cell>
          <cell r="BP1358">
            <v>177.01</v>
          </cell>
          <cell r="BQ1358">
            <v>176.68</v>
          </cell>
          <cell r="BR1358">
            <v>211.38</v>
          </cell>
          <cell r="BS1358">
            <v>145.03</v>
          </cell>
          <cell r="BT1358">
            <v>48.18</v>
          </cell>
          <cell r="BU1358">
            <v>140.66</v>
          </cell>
          <cell r="BV1358">
            <v>147.65</v>
          </cell>
          <cell r="BW1358">
            <v>167.6</v>
          </cell>
          <cell r="BX1358">
            <v>39.299999999999997</v>
          </cell>
          <cell r="BY1358">
            <v>188.83</v>
          </cell>
          <cell r="BZ1358">
            <v>70.510000000000005</v>
          </cell>
          <cell r="CA1358">
            <v>102.66</v>
          </cell>
          <cell r="CB1358">
            <v>118.49</v>
          </cell>
          <cell r="CC1358">
            <v>422.78</v>
          </cell>
          <cell r="CD1358">
            <v>348.38</v>
          </cell>
          <cell r="CE1358">
            <v>566.27</v>
          </cell>
          <cell r="CF1358">
            <v>1.06</v>
          </cell>
          <cell r="CG1358">
            <v>33</v>
          </cell>
          <cell r="CH1358">
            <v>118.17</v>
          </cell>
          <cell r="CI1358">
            <v>22.92</v>
          </cell>
          <cell r="CJ1358">
            <v>12.98</v>
          </cell>
          <cell r="CK1358">
            <v>25.73</v>
          </cell>
          <cell r="CL1358">
            <v>71.900000000000006</v>
          </cell>
          <cell r="CM1358">
            <v>914.3</v>
          </cell>
          <cell r="CN1358">
            <v>984.91</v>
          </cell>
        </row>
        <row r="1359">
          <cell r="A1359" t="str">
            <v>EOBal&amp;PyGRMMM Col$Deudores Corto Plazo</v>
          </cell>
          <cell r="B1359" t="str">
            <v>Bal&amp;PyG</v>
          </cell>
          <cell r="C1359" t="str">
            <v>EO</v>
          </cell>
          <cell r="D1359" t="str">
            <v>R</v>
          </cell>
          <cell r="E1359" t="str">
            <v>M</v>
          </cell>
          <cell r="F1359" t="str">
            <v>MM Col$</v>
          </cell>
          <cell r="G1359" t="str">
            <v>LFS</v>
          </cell>
          <cell r="H1359" t="str">
            <v>Deudores Corto Plazo</v>
          </cell>
          <cell r="K1359">
            <v>5441.4400000000005</v>
          </cell>
          <cell r="M1359">
            <v>5463.84</v>
          </cell>
          <cell r="O1359">
            <v>5042.9799999999996</v>
          </cell>
          <cell r="Q1359">
            <v>9242.5499999999993</v>
          </cell>
          <cell r="S1359">
            <v>9068.65</v>
          </cell>
          <cell r="T1359">
            <v>7529.1403772599997</v>
          </cell>
          <cell r="U1359">
            <v>42885.7</v>
          </cell>
          <cell r="V1359">
            <v>5878.9694209499994</v>
          </cell>
          <cell r="W1359">
            <v>4525.41</v>
          </cell>
          <cell r="Y1359">
            <v>4816.78</v>
          </cell>
          <cell r="AA1359">
            <v>4539.1000000000004</v>
          </cell>
          <cell r="AB1359">
            <v>5540.9839500299995</v>
          </cell>
          <cell r="AC1359">
            <v>4374.42</v>
          </cell>
          <cell r="AD1359">
            <v>5178.1954908600001</v>
          </cell>
          <cell r="AE1359">
            <v>4610.3</v>
          </cell>
          <cell r="AF1359">
            <v>4803.3635038799994</v>
          </cell>
          <cell r="AG1359">
            <v>4611.79</v>
          </cell>
          <cell r="AH1359">
            <v>4453.3</v>
          </cell>
          <cell r="AI1359">
            <v>4324.21</v>
          </cell>
          <cell r="AJ1359">
            <v>3927.6499999999996</v>
          </cell>
          <cell r="AK1359">
            <v>4070.88</v>
          </cell>
          <cell r="AL1359">
            <v>3575.4500000000003</v>
          </cell>
          <cell r="AM1359">
            <v>5083.8200000000006</v>
          </cell>
          <cell r="AN1359">
            <v>4249.0599999999995</v>
          </cell>
          <cell r="AO1359">
            <v>4338.5700000000006</v>
          </cell>
          <cell r="AP1359">
            <v>3776.2</v>
          </cell>
          <cell r="AQ1359">
            <v>4094.36</v>
          </cell>
          <cell r="AR1359">
            <v>3627.39</v>
          </cell>
          <cell r="AT1359">
            <v>3486.67</v>
          </cell>
          <cell r="AV1359">
            <v>3256.46</v>
          </cell>
          <cell r="AW1359">
            <v>3779.2200000000003</v>
          </cell>
          <cell r="AX1359">
            <v>3369.0099999999998</v>
          </cell>
          <cell r="AY1359">
            <v>3586.22</v>
          </cell>
          <cell r="AZ1359">
            <v>3658.78</v>
          </cell>
          <cell r="BB1359">
            <v>3335.7200000000003</v>
          </cell>
          <cell r="BC1359">
            <v>3194.66</v>
          </cell>
          <cell r="BD1359">
            <v>2854.65</v>
          </cell>
          <cell r="BF1359">
            <v>2473.7800000000002</v>
          </cell>
          <cell r="BG1359">
            <v>2303.08</v>
          </cell>
          <cell r="BH1359">
            <v>2134.7399999999998</v>
          </cell>
          <cell r="BI1359">
            <v>2012.8</v>
          </cell>
          <cell r="BJ1359">
            <v>1670.44</v>
          </cell>
          <cell r="BK1359">
            <v>1715.24</v>
          </cell>
          <cell r="BL1359">
            <v>1443.97</v>
          </cell>
          <cell r="BM1359">
            <v>1533.49</v>
          </cell>
          <cell r="BN1359">
            <v>1259.53</v>
          </cell>
          <cell r="BO1359">
            <v>1253.97</v>
          </cell>
          <cell r="BP1359">
            <v>1063.4100000000001</v>
          </cell>
          <cell r="BQ1359">
            <v>1098.52</v>
          </cell>
          <cell r="BR1359">
            <v>917.37</v>
          </cell>
          <cell r="BS1359">
            <v>933.82</v>
          </cell>
          <cell r="BT1359">
            <v>765.34</v>
          </cell>
          <cell r="BU1359">
            <v>621.85</v>
          </cell>
          <cell r="BV1359">
            <v>575.21</v>
          </cell>
          <cell r="BW1359">
            <v>714.4</v>
          </cell>
          <cell r="BX1359">
            <v>864.97</v>
          </cell>
          <cell r="BY1359">
            <v>698.75</v>
          </cell>
          <cell r="BZ1359">
            <v>629.04</v>
          </cell>
          <cell r="CA1359">
            <v>703.21</v>
          </cell>
          <cell r="CB1359">
            <v>505.84</v>
          </cell>
          <cell r="CC1359">
            <v>453.12</v>
          </cell>
          <cell r="CD1359">
            <v>690.73</v>
          </cell>
          <cell r="CE1359">
            <v>649.05999999999995</v>
          </cell>
          <cell r="CF1359">
            <v>612.89</v>
          </cell>
          <cell r="CG1359">
            <v>530.79</v>
          </cell>
          <cell r="CH1359">
            <v>326.19</v>
          </cell>
          <cell r="CI1359">
            <v>264.82</v>
          </cell>
          <cell r="CJ1359">
            <v>99.96</v>
          </cell>
          <cell r="CK1359">
            <v>129.91</v>
          </cell>
          <cell r="CL1359">
            <v>59.7</v>
          </cell>
          <cell r="CM1359">
            <v>0.32</v>
          </cell>
          <cell r="CN1359">
            <v>0</v>
          </cell>
        </row>
        <row r="1360">
          <cell r="A1360" t="str">
            <v>EOBal&amp;PyGRMMM Col$Inversiones Corrientes</v>
          </cell>
          <cell r="B1360" t="str">
            <v>Bal&amp;PyG</v>
          </cell>
          <cell r="C1360" t="str">
            <v>EO</v>
          </cell>
          <cell r="D1360" t="str">
            <v>R</v>
          </cell>
          <cell r="E1360" t="str">
            <v>M</v>
          </cell>
          <cell r="F1360" t="str">
            <v>MM Col$</v>
          </cell>
          <cell r="G1360" t="str">
            <v>LFS</v>
          </cell>
          <cell r="H1360" t="str">
            <v>Inversiones Corrientes</v>
          </cell>
          <cell r="K1360">
            <v>10263.64</v>
          </cell>
          <cell r="M1360">
            <v>9274.44</v>
          </cell>
          <cell r="O1360">
            <v>9273.7800000000007</v>
          </cell>
          <cell r="Q1360">
            <v>5283.6</v>
          </cell>
          <cell r="S1360">
            <v>5446.7</v>
          </cell>
          <cell r="T1360">
            <v>11.170464870000002</v>
          </cell>
          <cell r="U1360">
            <v>217</v>
          </cell>
          <cell r="V1360">
            <v>8824.7999999999993</v>
          </cell>
          <cell r="W1360">
            <v>957.74</v>
          </cell>
          <cell r="Y1360">
            <v>1783.95</v>
          </cell>
          <cell r="AA1360">
            <v>474.8</v>
          </cell>
          <cell r="AB1360">
            <v>7780.5389726899994</v>
          </cell>
          <cell r="AC1360">
            <v>453.26</v>
          </cell>
          <cell r="AD1360">
            <v>11200.33756279</v>
          </cell>
          <cell r="AE1360">
            <v>763.59999999999991</v>
          </cell>
          <cell r="AF1360">
            <v>11200.33756279</v>
          </cell>
          <cell r="AG1360">
            <v>1206.26</v>
          </cell>
          <cell r="AH1360">
            <v>1247.9000000000001</v>
          </cell>
          <cell r="AI1360">
            <v>1147.9000000000001</v>
          </cell>
          <cell r="AJ1360">
            <v>1465.71</v>
          </cell>
          <cell r="AK1360">
            <v>1390.07</v>
          </cell>
          <cell r="AL1360">
            <v>2197.4499999999998</v>
          </cell>
          <cell r="AM1360">
            <v>1883.42</v>
          </cell>
          <cell r="AN1360">
            <v>1879.27</v>
          </cell>
          <cell r="AO1360">
            <v>2332.0100000000002</v>
          </cell>
          <cell r="AP1360">
            <v>3.73</v>
          </cell>
          <cell r="AQ1360">
            <v>3.72</v>
          </cell>
          <cell r="AR1360">
            <v>741.22</v>
          </cell>
          <cell r="AT1360">
            <v>1537.38</v>
          </cell>
          <cell r="AV1360">
            <v>1335.25</v>
          </cell>
          <cell r="AW1360">
            <v>3.48</v>
          </cell>
          <cell r="AX1360">
            <v>303.96000000000004</v>
          </cell>
          <cell r="AY1360">
            <v>1364.57</v>
          </cell>
          <cell r="AZ1360">
            <v>1658.6</v>
          </cell>
          <cell r="BB1360">
            <v>1333.77</v>
          </cell>
          <cell r="BC1360">
            <v>1056.05</v>
          </cell>
          <cell r="BD1360">
            <v>3.32</v>
          </cell>
          <cell r="BF1360">
            <v>3.31</v>
          </cell>
          <cell r="BG1360">
            <v>343</v>
          </cell>
          <cell r="BH1360">
            <v>340.45</v>
          </cell>
          <cell r="BI1360">
            <v>338.04</v>
          </cell>
          <cell r="BJ1360">
            <v>335.31</v>
          </cell>
          <cell r="BK1360">
            <v>401.57</v>
          </cell>
          <cell r="BL1360">
            <v>398.62</v>
          </cell>
          <cell r="BM1360">
            <v>603.82000000000005</v>
          </cell>
          <cell r="BN1360">
            <v>684.65</v>
          </cell>
          <cell r="BO1360">
            <v>894.31</v>
          </cell>
          <cell r="BP1360">
            <v>879.77</v>
          </cell>
          <cell r="BQ1360">
            <v>875.04</v>
          </cell>
          <cell r="BR1360">
            <v>808.63</v>
          </cell>
          <cell r="BS1360">
            <v>1373.27</v>
          </cell>
          <cell r="BT1360">
            <v>1341.78</v>
          </cell>
          <cell r="BU1360">
            <v>1258.6099999999999</v>
          </cell>
          <cell r="BV1360">
            <v>1029.8599999999999</v>
          </cell>
          <cell r="BW1360">
            <v>202.24</v>
          </cell>
          <cell r="BX1360">
            <v>160.1</v>
          </cell>
          <cell r="BY1360">
            <v>686.3</v>
          </cell>
          <cell r="BZ1360">
            <v>301.83</v>
          </cell>
          <cell r="CA1360">
            <v>300.18</v>
          </cell>
          <cell r="CB1360">
            <v>458.8</v>
          </cell>
          <cell r="CC1360">
            <v>307.52</v>
          </cell>
          <cell r="CD1360">
            <v>305.52999999999997</v>
          </cell>
          <cell r="CE1360">
            <v>302.69</v>
          </cell>
          <cell r="CF1360">
            <v>165.16</v>
          </cell>
          <cell r="CG1360">
            <v>336.86</v>
          </cell>
          <cell r="CH1360">
            <v>335.27</v>
          </cell>
          <cell r="CI1360">
            <v>470.32</v>
          </cell>
          <cell r="CJ1360">
            <v>658.2</v>
          </cell>
          <cell r="CK1360">
            <v>736.83</v>
          </cell>
          <cell r="CL1360">
            <v>752.4</v>
          </cell>
          <cell r="CM1360">
            <v>0</v>
          </cell>
          <cell r="CN1360">
            <v>0</v>
          </cell>
        </row>
        <row r="1361">
          <cell r="A1361" t="str">
            <v>EOBal&amp;PyGRMMM Col$Diferidos</v>
          </cell>
          <cell r="B1361" t="str">
            <v>Bal&amp;PyG</v>
          </cell>
          <cell r="C1361" t="str">
            <v>EO</v>
          </cell>
          <cell r="D1361" t="str">
            <v>R</v>
          </cell>
          <cell r="E1361" t="str">
            <v>M</v>
          </cell>
          <cell r="F1361" t="str">
            <v>MM Col$</v>
          </cell>
          <cell r="G1361" t="str">
            <v>LFS</v>
          </cell>
          <cell r="H1361" t="str">
            <v>Diferidos</v>
          </cell>
          <cell r="K1361">
            <v>610.4</v>
          </cell>
          <cell r="M1361">
            <v>581.4</v>
          </cell>
          <cell r="O1361">
            <v>620.9</v>
          </cell>
          <cell r="Q1361">
            <v>667.6</v>
          </cell>
          <cell r="S1361">
            <v>709.2</v>
          </cell>
          <cell r="T1361">
            <v>470.74151134000005</v>
          </cell>
          <cell r="U1361">
            <v>721.7</v>
          </cell>
          <cell r="V1361">
            <v>509.51900980999994</v>
          </cell>
          <cell r="W1361">
            <v>634.9</v>
          </cell>
          <cell r="Y1361">
            <v>566.9</v>
          </cell>
          <cell r="AA1361">
            <v>591.9</v>
          </cell>
          <cell r="AB1361">
            <v>548.11618627999997</v>
          </cell>
          <cell r="AC1361">
            <v>620.6</v>
          </cell>
          <cell r="AD1361">
            <v>582.22896509000009</v>
          </cell>
          <cell r="AE1361">
            <v>653.4</v>
          </cell>
          <cell r="AF1361">
            <v>618.24579986000003</v>
          </cell>
          <cell r="AG1361">
            <v>665.9</v>
          </cell>
          <cell r="AH1361">
            <v>626.4</v>
          </cell>
          <cell r="AI1361">
            <v>653.4</v>
          </cell>
          <cell r="AJ1361">
            <v>543.20000000000005</v>
          </cell>
          <cell r="AK1361">
            <v>561.70000000000005</v>
          </cell>
          <cell r="AL1361">
            <v>582.88</v>
          </cell>
          <cell r="AM1361">
            <v>573.66999999999996</v>
          </cell>
          <cell r="AN1361">
            <v>594.1</v>
          </cell>
          <cell r="AO1361">
            <v>614.5</v>
          </cell>
          <cell r="AP1361">
            <v>601.4</v>
          </cell>
          <cell r="AQ1361">
            <v>620.84</v>
          </cell>
          <cell r="AR1361">
            <v>640.29999999999995</v>
          </cell>
          <cell r="AT1361">
            <v>681.7</v>
          </cell>
          <cell r="AV1361">
            <v>671.14</v>
          </cell>
          <cell r="AW1361">
            <v>472.7</v>
          </cell>
          <cell r="AX1361">
            <v>336.9</v>
          </cell>
          <cell r="BB1361">
            <v>0</v>
          </cell>
          <cell r="BG1361">
            <v>0</v>
          </cell>
          <cell r="BH1361">
            <v>0</v>
          </cell>
        </row>
        <row r="1362">
          <cell r="A1362" t="str">
            <v>EOBal&amp;PyGRMMM Col$Total Activo Corriente</v>
          </cell>
          <cell r="B1362" t="str">
            <v>Bal&amp;PyG</v>
          </cell>
          <cell r="C1362" t="str">
            <v>EO</v>
          </cell>
          <cell r="D1362" t="str">
            <v>R</v>
          </cell>
          <cell r="E1362" t="str">
            <v>M</v>
          </cell>
          <cell r="F1362" t="str">
            <v>MM Col$</v>
          </cell>
          <cell r="G1362" t="str">
            <v>LFS</v>
          </cell>
          <cell r="H1362" t="str">
            <v>Total Activo Corriente</v>
          </cell>
          <cell r="K1362">
            <v>16948.84</v>
          </cell>
          <cell r="M1362">
            <v>16125.18</v>
          </cell>
          <cell r="O1362">
            <v>15881.710000000001</v>
          </cell>
          <cell r="Q1362">
            <v>16495.46</v>
          </cell>
          <cell r="S1362">
            <v>16628.87</v>
          </cell>
          <cell r="T1362">
            <v>0</v>
          </cell>
          <cell r="U1362">
            <v>45040</v>
          </cell>
          <cell r="V1362">
            <v>17154.25620878</v>
          </cell>
          <cell r="W1362">
            <v>6744.2599999999993</v>
          </cell>
          <cell r="Y1362">
            <v>7428.9699999999993</v>
          </cell>
          <cell r="AA1362">
            <v>6103</v>
          </cell>
          <cell r="AB1362">
            <v>14389.56600209</v>
          </cell>
          <cell r="AC1362">
            <v>6559.5400000000009</v>
          </cell>
          <cell r="AD1362">
            <v>17254.045721099999</v>
          </cell>
          <cell r="AE1362">
            <v>6331.07</v>
          </cell>
          <cell r="AF1362">
            <v>18110.896618530001</v>
          </cell>
          <cell r="AG1362">
            <v>6984.71</v>
          </cell>
          <cell r="AH1362">
            <v>6995.3</v>
          </cell>
          <cell r="AI1362">
            <v>7437.35</v>
          </cell>
          <cell r="AJ1362">
            <v>9233.93</v>
          </cell>
          <cell r="AK1362">
            <v>9218.5600000000013</v>
          </cell>
          <cell r="AL1362">
            <v>7811.8600000000006</v>
          </cell>
          <cell r="AM1362">
            <v>22786.720000000001</v>
          </cell>
          <cell r="AN1362">
            <v>7600.51</v>
          </cell>
          <cell r="AO1362">
            <v>7916.0900000000011</v>
          </cell>
          <cell r="AP1362">
            <v>4819.0299999999988</v>
          </cell>
          <cell r="AQ1362">
            <v>5280.9500000000007</v>
          </cell>
          <cell r="AR1362">
            <v>5389.92</v>
          </cell>
          <cell r="AT1362">
            <v>6352.4</v>
          </cell>
          <cell r="AV1362">
            <v>6290.82</v>
          </cell>
          <cell r="AW1362">
            <v>4701.46</v>
          </cell>
          <cell r="AX1362">
            <v>4653.16</v>
          </cell>
          <cell r="AY1362">
            <v>5566.22</v>
          </cell>
          <cell r="AZ1362">
            <v>6116.96</v>
          </cell>
          <cell r="BB1362">
            <v>5738.26</v>
          </cell>
          <cell r="BC1362">
            <v>6296.37</v>
          </cell>
          <cell r="BD1362">
            <v>3278.27</v>
          </cell>
          <cell r="BF1362">
            <v>3073.22</v>
          </cell>
          <cell r="BG1362">
            <v>3162.92</v>
          </cell>
          <cell r="BH1362">
            <v>3462</v>
          </cell>
          <cell r="BI1362">
            <v>3298.84</v>
          </cell>
          <cell r="BJ1362">
            <v>2735.49</v>
          </cell>
          <cell r="BK1362">
            <v>2996.64</v>
          </cell>
          <cell r="BL1362">
            <v>2440.56</v>
          </cell>
          <cell r="BM1362">
            <v>2425.4899999999998</v>
          </cell>
          <cell r="BN1362">
            <v>2222.1</v>
          </cell>
          <cell r="BO1362">
            <v>2224.4499999999998</v>
          </cell>
          <cell r="BP1362">
            <v>2120.19</v>
          </cell>
          <cell r="BQ1362">
            <v>2150.2399999999998</v>
          </cell>
          <cell r="BR1362">
            <v>1937.38</v>
          </cell>
          <cell r="BS1362">
            <v>2452.12</v>
          </cell>
          <cell r="BT1362">
            <v>2155.3000000000002</v>
          </cell>
          <cell r="BU1362">
            <v>2021.12</v>
          </cell>
          <cell r="BV1362">
            <v>1752.72</v>
          </cell>
          <cell r="BW1362">
            <v>1084.2</v>
          </cell>
          <cell r="BX1362">
            <v>1064.3699999999999</v>
          </cell>
          <cell r="BY1362">
            <v>1573.88</v>
          </cell>
          <cell r="BZ1362">
            <v>1001.38</v>
          </cell>
          <cell r="CA1362">
            <v>1106.05</v>
          </cell>
          <cell r="CB1362">
            <v>1083.1300000000001</v>
          </cell>
          <cell r="CC1362">
            <v>1183.42</v>
          </cell>
          <cell r="CD1362">
            <v>1344.64</v>
          </cell>
          <cell r="CE1362">
            <v>1518.02</v>
          </cell>
          <cell r="CF1362">
            <v>779.11</v>
          </cell>
          <cell r="CG1362">
            <v>900.65</v>
          </cell>
          <cell r="CH1362">
            <v>779.63</v>
          </cell>
          <cell r="CI1362">
            <v>758.06</v>
          </cell>
          <cell r="CJ1362">
            <v>771.14</v>
          </cell>
          <cell r="CK1362">
            <v>892.47</v>
          </cell>
          <cell r="CL1362">
            <v>884</v>
          </cell>
          <cell r="CM1362">
            <v>914.62</v>
          </cell>
          <cell r="CN1362">
            <v>984.91</v>
          </cell>
        </row>
        <row r="1363">
          <cell r="A1363" t="str">
            <v>EOBal&amp;PyGRMMM Col$Inversiones</v>
          </cell>
          <cell r="B1363" t="str">
            <v>Bal&amp;PyG</v>
          </cell>
          <cell r="C1363" t="str">
            <v>EO</v>
          </cell>
          <cell r="D1363" t="str">
            <v>R</v>
          </cell>
          <cell r="E1363" t="str">
            <v>M</v>
          </cell>
          <cell r="F1363" t="str">
            <v>MM Col$</v>
          </cell>
          <cell r="G1363" t="str">
            <v>LFS</v>
          </cell>
          <cell r="H1363" t="str">
            <v>Inversiones</v>
          </cell>
          <cell r="T1363">
            <v>470.74151134000005</v>
          </cell>
          <cell r="V1363">
            <v>0</v>
          </cell>
          <cell r="AY1363">
            <v>0</v>
          </cell>
          <cell r="BC1363">
            <v>0</v>
          </cell>
          <cell r="BD1363">
            <v>0</v>
          </cell>
          <cell r="BF1363">
            <v>0</v>
          </cell>
          <cell r="BI1363">
            <v>0</v>
          </cell>
          <cell r="BJ1363">
            <v>0</v>
          </cell>
          <cell r="BK1363">
            <v>0</v>
          </cell>
          <cell r="BL1363">
            <v>0</v>
          </cell>
          <cell r="BM1363">
            <v>0</v>
          </cell>
          <cell r="BN1363">
            <v>0</v>
          </cell>
          <cell r="BO1363">
            <v>0</v>
          </cell>
          <cell r="BP1363">
            <v>0</v>
          </cell>
          <cell r="BQ1363">
            <v>0</v>
          </cell>
          <cell r="BR1363">
            <v>0</v>
          </cell>
          <cell r="BS1363">
            <v>0</v>
          </cell>
          <cell r="BT1363">
            <v>0</v>
          </cell>
          <cell r="BU1363">
            <v>0</v>
          </cell>
          <cell r="BV1363">
            <v>0</v>
          </cell>
          <cell r="BW1363">
            <v>0</v>
          </cell>
          <cell r="BX1363">
            <v>0</v>
          </cell>
          <cell r="BY1363">
            <v>0</v>
          </cell>
          <cell r="BZ1363">
            <v>0</v>
          </cell>
          <cell r="CA1363">
            <v>0</v>
          </cell>
          <cell r="CB1363">
            <v>0</v>
          </cell>
          <cell r="CC1363">
            <v>0</v>
          </cell>
          <cell r="CD1363">
            <v>0</v>
          </cell>
          <cell r="CE1363">
            <v>0</v>
          </cell>
          <cell r="CF1363">
            <v>0</v>
          </cell>
          <cell r="CG1363">
            <v>0</v>
          </cell>
          <cell r="CI1363">
            <v>3.34</v>
          </cell>
          <cell r="CJ1363">
            <v>0</v>
          </cell>
          <cell r="CK1363">
            <v>0</v>
          </cell>
          <cell r="CL1363">
            <v>0</v>
          </cell>
          <cell r="CM1363">
            <v>0</v>
          </cell>
          <cell r="CN1363">
            <v>0</v>
          </cell>
        </row>
        <row r="1364">
          <cell r="A1364" t="str">
            <v>EOBal&amp;PyGRMMM Col$Propiedades Planta Y Equipos</v>
          </cell>
          <cell r="B1364" t="str">
            <v>Bal&amp;PyG</v>
          </cell>
          <cell r="C1364" t="str">
            <v>EO</v>
          </cell>
          <cell r="D1364" t="str">
            <v>R</v>
          </cell>
          <cell r="E1364" t="str">
            <v>M</v>
          </cell>
          <cell r="F1364" t="str">
            <v>MM Col$</v>
          </cell>
          <cell r="G1364" t="str">
            <v>LFS</v>
          </cell>
          <cell r="H1364" t="str">
            <v>Propiedades Planta Y Equipos</v>
          </cell>
          <cell r="K1364">
            <v>1104.44</v>
          </cell>
          <cell r="M1364">
            <v>1132.94</v>
          </cell>
          <cell r="O1364">
            <v>1161.47</v>
          </cell>
          <cell r="Q1364">
            <v>1189.95</v>
          </cell>
          <cell r="S1364">
            <v>1216.96</v>
          </cell>
          <cell r="T1364">
            <v>8870.8197090299982</v>
          </cell>
          <cell r="U1364">
            <v>1245.4000000000001</v>
          </cell>
          <cell r="V1364">
            <v>968.3616927700001</v>
          </cell>
          <cell r="W1364">
            <v>1273.92</v>
          </cell>
          <cell r="Y1364">
            <v>1302.4000000000001</v>
          </cell>
          <cell r="AA1364">
            <v>1253.5999999999999</v>
          </cell>
          <cell r="AB1364">
            <v>1040.5588963300002</v>
          </cell>
          <cell r="AC1364">
            <v>1223.5899999999999</v>
          </cell>
          <cell r="AD1364">
            <v>1067.84941022</v>
          </cell>
          <cell r="AE1364">
            <v>1250.32</v>
          </cell>
          <cell r="AF1364">
            <v>1075.9391891099999</v>
          </cell>
          <cell r="AG1364">
            <v>1264.52</v>
          </cell>
          <cell r="AH1364">
            <v>1280.9000000000001</v>
          </cell>
          <cell r="AI1364">
            <v>1272.8100000000002</v>
          </cell>
          <cell r="AJ1364">
            <v>1298.6300000000001</v>
          </cell>
          <cell r="AK1364">
            <v>1296.73</v>
          </cell>
          <cell r="AL1364">
            <v>1322.1</v>
          </cell>
          <cell r="AM1364">
            <v>1334.32</v>
          </cell>
          <cell r="AN1364">
            <v>1359.61</v>
          </cell>
          <cell r="AO1364">
            <v>1378.58</v>
          </cell>
          <cell r="AP1364">
            <v>1391.26</v>
          </cell>
          <cell r="AQ1364">
            <v>1317.6399999999999</v>
          </cell>
          <cell r="AR1364">
            <v>1324.84</v>
          </cell>
          <cell r="AT1364">
            <v>1318.35</v>
          </cell>
          <cell r="AV1364">
            <v>1231.0999999999999</v>
          </cell>
          <cell r="AW1364">
            <v>1090.0800000000002</v>
          </cell>
          <cell r="AX1364">
            <v>1015.83</v>
          </cell>
          <cell r="AY1364">
            <v>851.24</v>
          </cell>
          <cell r="AZ1364">
            <v>39.96</v>
          </cell>
          <cell r="BB1364">
            <v>40.43</v>
          </cell>
          <cell r="BC1364">
            <v>40.909999999999997</v>
          </cell>
          <cell r="BD1364">
            <v>41.39</v>
          </cell>
          <cell r="BF1364">
            <v>41.85</v>
          </cell>
          <cell r="BG1364">
            <v>42.33</v>
          </cell>
          <cell r="BH1364">
            <v>24.57</v>
          </cell>
          <cell r="BI1364">
            <v>24.8</v>
          </cell>
          <cell r="BJ1364">
            <v>25.03</v>
          </cell>
          <cell r="BK1364">
            <v>25.26</v>
          </cell>
          <cell r="BL1364">
            <v>25.49</v>
          </cell>
          <cell r="BM1364">
            <v>25.72</v>
          </cell>
          <cell r="BN1364">
            <v>25.96</v>
          </cell>
          <cell r="BO1364">
            <v>26.19</v>
          </cell>
          <cell r="BP1364">
            <v>26.42</v>
          </cell>
          <cell r="BQ1364">
            <v>27.81</v>
          </cell>
          <cell r="BR1364">
            <v>27.81</v>
          </cell>
          <cell r="BS1364">
            <v>27.86</v>
          </cell>
          <cell r="BT1364">
            <v>27.81</v>
          </cell>
          <cell r="BU1364">
            <v>28.6</v>
          </cell>
          <cell r="BV1364">
            <v>27.81</v>
          </cell>
          <cell r="BW1364">
            <v>78.099999999999994</v>
          </cell>
          <cell r="BX1364">
            <v>75.8</v>
          </cell>
          <cell r="BY1364">
            <v>75.52</v>
          </cell>
          <cell r="BZ1364">
            <v>75.52</v>
          </cell>
          <cell r="CA1364">
            <v>70.930000000000007</v>
          </cell>
          <cell r="CB1364">
            <v>64.03</v>
          </cell>
          <cell r="CC1364">
            <v>64.03</v>
          </cell>
          <cell r="CD1364">
            <v>53.96</v>
          </cell>
          <cell r="CE1364">
            <v>4.57</v>
          </cell>
          <cell r="CF1364">
            <v>4.57</v>
          </cell>
          <cell r="CG1364">
            <v>4.57</v>
          </cell>
          <cell r="CH1364">
            <v>4.57</v>
          </cell>
          <cell r="CI1364">
            <v>1.67</v>
          </cell>
          <cell r="CJ1364">
            <v>0</v>
          </cell>
          <cell r="CM1364">
            <v>0</v>
          </cell>
          <cell r="CN1364">
            <v>0</v>
          </cell>
        </row>
        <row r="1365">
          <cell r="A1365" t="str">
            <v>EOBal&amp;PyGRMMM Col$Otros Activos</v>
          </cell>
          <cell r="B1365" t="str">
            <v>Bal&amp;PyG</v>
          </cell>
          <cell r="C1365" t="str">
            <v>EO</v>
          </cell>
          <cell r="D1365" t="str">
            <v>R</v>
          </cell>
          <cell r="E1365" t="str">
            <v>M</v>
          </cell>
          <cell r="F1365" t="str">
            <v>MM Col$</v>
          </cell>
          <cell r="G1365" t="str">
            <v>LFS</v>
          </cell>
          <cell r="H1365" t="str">
            <v>Otros Activos</v>
          </cell>
          <cell r="K1365">
            <v>32272.799999999999</v>
          </cell>
          <cell r="M1365">
            <v>31049.4</v>
          </cell>
          <cell r="O1365">
            <v>31049.4</v>
          </cell>
          <cell r="Q1365">
            <v>31049.4</v>
          </cell>
          <cell r="S1365">
            <v>30677.3</v>
          </cell>
          <cell r="U1365">
            <v>2.5</v>
          </cell>
          <cell r="V1365">
            <v>29835.671826189995</v>
          </cell>
          <cell r="W1365">
            <v>2.5</v>
          </cell>
          <cell r="Y1365">
            <v>2.5</v>
          </cell>
          <cell r="AA1365">
            <v>2.5</v>
          </cell>
          <cell r="AB1365">
            <v>29835.671826189995</v>
          </cell>
          <cell r="AC1365">
            <v>2.5</v>
          </cell>
          <cell r="AD1365">
            <v>32272.791109099999</v>
          </cell>
          <cell r="AE1365">
            <v>2.5</v>
          </cell>
          <cell r="AF1365">
            <v>2.5</v>
          </cell>
          <cell r="AG1365">
            <v>2.5</v>
          </cell>
          <cell r="AH1365">
            <v>2.5</v>
          </cell>
          <cell r="AI1365">
            <v>2.5</v>
          </cell>
          <cell r="AJ1365">
            <v>2.5</v>
          </cell>
          <cell r="AK1365">
            <v>2.5</v>
          </cell>
          <cell r="AL1365">
            <v>2.5</v>
          </cell>
          <cell r="AM1365">
            <v>2.5</v>
          </cell>
          <cell r="AN1365">
            <v>2.5</v>
          </cell>
          <cell r="AO1365">
            <v>2.5</v>
          </cell>
          <cell r="AP1365">
            <v>2.5</v>
          </cell>
          <cell r="AQ1365">
            <v>2.5</v>
          </cell>
          <cell r="AR1365">
            <v>2.5</v>
          </cell>
          <cell r="AT1365">
            <v>2.5</v>
          </cell>
          <cell r="AV1365">
            <v>2.5</v>
          </cell>
          <cell r="AW1365">
            <v>2.5</v>
          </cell>
          <cell r="AX1365">
            <v>2.5</v>
          </cell>
          <cell r="AY1365">
            <v>2.5</v>
          </cell>
          <cell r="AZ1365">
            <v>2.5</v>
          </cell>
          <cell r="BB1365">
            <v>2.5</v>
          </cell>
          <cell r="BC1365">
            <v>2.5</v>
          </cell>
          <cell r="BD1365">
            <v>2.5</v>
          </cell>
          <cell r="BF1365">
            <v>2.5</v>
          </cell>
          <cell r="BG1365">
            <v>2.5</v>
          </cell>
          <cell r="BH1365">
            <v>2.5</v>
          </cell>
          <cell r="BI1365">
            <v>2.5</v>
          </cell>
          <cell r="BJ1365">
            <v>2.5</v>
          </cell>
          <cell r="BK1365">
            <v>2.5</v>
          </cell>
          <cell r="BL1365">
            <v>2.5</v>
          </cell>
          <cell r="BM1365">
            <v>2.5</v>
          </cell>
          <cell r="BN1365">
            <v>2.5</v>
          </cell>
          <cell r="BO1365">
            <v>2.5</v>
          </cell>
          <cell r="BP1365">
            <v>2.5</v>
          </cell>
          <cell r="BQ1365">
            <v>2.5</v>
          </cell>
          <cell r="BR1365">
            <v>2.5</v>
          </cell>
          <cell r="BS1365">
            <v>2.5</v>
          </cell>
          <cell r="BT1365">
            <v>2.5</v>
          </cell>
          <cell r="BU1365">
            <v>2.5</v>
          </cell>
          <cell r="BV1365">
            <v>2.5</v>
          </cell>
          <cell r="BW1365">
            <v>2.5</v>
          </cell>
          <cell r="BX1365">
            <v>2.5</v>
          </cell>
          <cell r="BY1365">
            <v>2.5</v>
          </cell>
          <cell r="BZ1365">
            <v>2.5</v>
          </cell>
          <cell r="CA1365">
            <v>2.5</v>
          </cell>
          <cell r="CB1365">
            <v>2.5</v>
          </cell>
          <cell r="CC1365">
            <v>2.5</v>
          </cell>
          <cell r="CD1365">
            <v>2.5</v>
          </cell>
          <cell r="CH1365">
            <v>0</v>
          </cell>
          <cell r="CI1365">
            <v>0</v>
          </cell>
          <cell r="CJ1365">
            <v>0</v>
          </cell>
          <cell r="CM1365">
            <v>0</v>
          </cell>
          <cell r="CN1365">
            <v>0</v>
          </cell>
        </row>
        <row r="1366">
          <cell r="A1366" t="str">
            <v>EOBal&amp;PyGRMMM Col$Valorizaciones</v>
          </cell>
          <cell r="B1366" t="str">
            <v>Bal&amp;PyG</v>
          </cell>
          <cell r="C1366" t="str">
            <v>EO</v>
          </cell>
          <cell r="D1366" t="str">
            <v>R</v>
          </cell>
          <cell r="E1366" t="str">
            <v>M</v>
          </cell>
          <cell r="F1366" t="str">
            <v>MM Col$</v>
          </cell>
          <cell r="G1366" t="str">
            <v>LFS</v>
          </cell>
          <cell r="H1366" t="str">
            <v>Valorizaciones</v>
          </cell>
          <cell r="K1366">
            <v>0</v>
          </cell>
          <cell r="M1366">
            <v>0</v>
          </cell>
          <cell r="Q1366">
            <v>0</v>
          </cell>
          <cell r="S1366">
            <v>0</v>
          </cell>
          <cell r="V1366">
            <v>0</v>
          </cell>
          <cell r="W1366">
            <v>0</v>
          </cell>
          <cell r="Y1366">
            <v>0</v>
          </cell>
          <cell r="AA1366">
            <v>0</v>
          </cell>
          <cell r="AB1366">
            <v>0</v>
          </cell>
          <cell r="AC1366">
            <v>2.8</v>
          </cell>
          <cell r="AD1366">
            <v>0</v>
          </cell>
          <cell r="AE1366">
            <v>3.32</v>
          </cell>
          <cell r="AF1366">
            <v>0</v>
          </cell>
          <cell r="AG1366">
            <v>4.24</v>
          </cell>
          <cell r="AH1366">
            <v>15.59</v>
          </cell>
          <cell r="AI1366">
            <v>0</v>
          </cell>
          <cell r="AJ1366">
            <v>0</v>
          </cell>
          <cell r="AK1366">
            <v>0</v>
          </cell>
          <cell r="AL1366">
            <v>0</v>
          </cell>
          <cell r="AM1366">
            <v>0</v>
          </cell>
          <cell r="AN1366">
            <v>0</v>
          </cell>
          <cell r="AO1366">
            <v>0</v>
          </cell>
          <cell r="AP1366">
            <v>0</v>
          </cell>
          <cell r="AQ1366">
            <v>0</v>
          </cell>
          <cell r="AR1366">
            <v>0</v>
          </cell>
          <cell r="AT1366">
            <v>0</v>
          </cell>
          <cell r="AV1366">
            <v>0</v>
          </cell>
          <cell r="AW1366">
            <v>0</v>
          </cell>
          <cell r="AX1366">
            <v>0</v>
          </cell>
          <cell r="AY1366">
            <v>0</v>
          </cell>
          <cell r="AZ1366">
            <v>0</v>
          </cell>
          <cell r="BB1366">
            <v>0</v>
          </cell>
          <cell r="BC1366">
            <v>0</v>
          </cell>
          <cell r="BD1366">
            <v>0</v>
          </cell>
          <cell r="BF1366">
            <v>0</v>
          </cell>
          <cell r="BG1366">
            <v>0</v>
          </cell>
          <cell r="BH1366">
            <v>0</v>
          </cell>
          <cell r="BI1366">
            <v>0</v>
          </cell>
          <cell r="BJ1366">
            <v>0</v>
          </cell>
          <cell r="BK1366">
            <v>0</v>
          </cell>
          <cell r="BL1366">
            <v>0</v>
          </cell>
          <cell r="BM1366">
            <v>0</v>
          </cell>
          <cell r="BN1366">
            <v>0</v>
          </cell>
          <cell r="BO1366">
            <v>0</v>
          </cell>
          <cell r="BP1366">
            <v>0</v>
          </cell>
          <cell r="BQ1366">
            <v>0</v>
          </cell>
          <cell r="BR1366">
            <v>0</v>
          </cell>
          <cell r="BS1366">
            <v>0</v>
          </cell>
          <cell r="BT1366">
            <v>0</v>
          </cell>
          <cell r="BU1366">
            <v>0</v>
          </cell>
          <cell r="BV1366">
            <v>0</v>
          </cell>
          <cell r="BW1366">
            <v>0</v>
          </cell>
          <cell r="BX1366">
            <v>0</v>
          </cell>
          <cell r="BY1366">
            <v>0</v>
          </cell>
          <cell r="BZ1366">
            <v>0</v>
          </cell>
          <cell r="CA1366">
            <v>0</v>
          </cell>
          <cell r="CB1366">
            <v>0</v>
          </cell>
          <cell r="CC1366">
            <v>0</v>
          </cell>
          <cell r="CD1366">
            <v>0</v>
          </cell>
          <cell r="CE1366">
            <v>0</v>
          </cell>
          <cell r="CF1366">
            <v>0</v>
          </cell>
          <cell r="CG1366">
            <v>0</v>
          </cell>
          <cell r="CH1366">
            <v>0</v>
          </cell>
          <cell r="CI1366">
            <v>0</v>
          </cell>
          <cell r="CJ1366">
            <v>0</v>
          </cell>
          <cell r="CK1366">
            <v>0</v>
          </cell>
          <cell r="CL1366">
            <v>0</v>
          </cell>
          <cell r="CM1366">
            <v>0</v>
          </cell>
          <cell r="CN1366">
            <v>0</v>
          </cell>
        </row>
        <row r="1367">
          <cell r="A1367" t="str">
            <v>EOBal&amp;PyGRMMM Col$TOTAL DEL ACTIVO</v>
          </cell>
          <cell r="B1367" t="str">
            <v>Bal&amp;PyG</v>
          </cell>
          <cell r="C1367" t="str">
            <v>EO</v>
          </cell>
          <cell r="D1367" t="str">
            <v>R</v>
          </cell>
          <cell r="E1367" t="str">
            <v>M</v>
          </cell>
          <cell r="F1367" t="str">
            <v>MM Col$</v>
          </cell>
          <cell r="G1367" t="str">
            <v>LFS</v>
          </cell>
          <cell r="H1367" t="str">
            <v>TOTAL DEL ACTIVO</v>
          </cell>
          <cell r="K1367">
            <v>50326.080000000002</v>
          </cell>
          <cell r="M1367">
            <v>48307.520000000004</v>
          </cell>
          <cell r="O1367">
            <v>48092.58</v>
          </cell>
          <cell r="Q1367">
            <v>48734.81</v>
          </cell>
          <cell r="S1367">
            <v>48523.13</v>
          </cell>
          <cell r="U1367">
            <v>46287.9</v>
          </cell>
          <cell r="V1367">
            <v>47958.28972773999</v>
          </cell>
          <cell r="W1367">
            <v>8020.6799999999994</v>
          </cell>
          <cell r="Y1367">
            <v>8733.869999999999</v>
          </cell>
          <cell r="AA1367">
            <v>7359.1</v>
          </cell>
          <cell r="AB1367">
            <v>45265.796724609994</v>
          </cell>
          <cell r="AC1367">
            <v>7788.4300000000012</v>
          </cell>
          <cell r="AD1367">
            <v>50594.686240419993</v>
          </cell>
          <cell r="AE1367">
            <v>7587.2099999999991</v>
          </cell>
          <cell r="AF1367">
            <v>51257.236136439999</v>
          </cell>
          <cell r="AG1367">
            <v>8255.9699999999993</v>
          </cell>
          <cell r="AH1367">
            <v>8294.2999999999993</v>
          </cell>
          <cell r="AI1367">
            <v>8712.66</v>
          </cell>
          <cell r="AJ1367">
            <v>10535.060000000001</v>
          </cell>
          <cell r="AK1367">
            <v>10517.79</v>
          </cell>
          <cell r="AL1367">
            <v>9136.4600000000009</v>
          </cell>
          <cell r="AM1367">
            <v>24123.54</v>
          </cell>
          <cell r="AN1367">
            <v>8962.6200000000008</v>
          </cell>
          <cell r="AO1367">
            <v>9297.1700000000019</v>
          </cell>
          <cell r="AP1367">
            <v>6212.7899999999991</v>
          </cell>
          <cell r="AQ1367">
            <v>6601.09</v>
          </cell>
          <cell r="AR1367">
            <v>6717.26</v>
          </cell>
          <cell r="AT1367">
            <v>7673.25</v>
          </cell>
          <cell r="AV1367">
            <v>7524.42</v>
          </cell>
          <cell r="AW1367">
            <v>5794.04</v>
          </cell>
          <cell r="AX1367">
            <v>5671.49</v>
          </cell>
          <cell r="AY1367">
            <v>6419.96</v>
          </cell>
          <cell r="AZ1367">
            <v>6159.42</v>
          </cell>
          <cell r="BB1367">
            <v>5781.1900000000005</v>
          </cell>
          <cell r="BC1367">
            <v>6339.78</v>
          </cell>
          <cell r="BD1367">
            <v>3322.16</v>
          </cell>
          <cell r="BF1367">
            <v>3117.57</v>
          </cell>
          <cell r="BG1367">
            <v>3207.75</v>
          </cell>
          <cell r="BH1367">
            <v>3489.07</v>
          </cell>
          <cell r="BI1367">
            <v>3326.14</v>
          </cell>
          <cell r="BJ1367">
            <v>2763.02</v>
          </cell>
          <cell r="BK1367">
            <v>3024.4</v>
          </cell>
          <cell r="BL1367">
            <v>2468.5500000000002</v>
          </cell>
          <cell r="BM1367">
            <v>2453.71</v>
          </cell>
          <cell r="BN1367">
            <v>2250.56</v>
          </cell>
          <cell r="BO1367">
            <v>2253.14</v>
          </cell>
          <cell r="BP1367">
            <v>2149.11</v>
          </cell>
          <cell r="BQ1367">
            <v>2180.5500000000002</v>
          </cell>
          <cell r="BR1367">
            <v>1967.69</v>
          </cell>
          <cell r="BS1367">
            <v>2482.48</v>
          </cell>
          <cell r="BT1367">
            <v>2185.61</v>
          </cell>
          <cell r="BU1367">
            <v>2052.2199999999998</v>
          </cell>
          <cell r="BV1367">
            <v>1783.03</v>
          </cell>
          <cell r="BW1367">
            <v>1164.8</v>
          </cell>
          <cell r="BX1367">
            <v>1142.67</v>
          </cell>
          <cell r="BY1367">
            <v>1651.9</v>
          </cell>
          <cell r="BZ1367">
            <v>1079.4000000000001</v>
          </cell>
          <cell r="CA1367">
            <v>1179.48</v>
          </cell>
          <cell r="CB1367">
            <v>1149.6600000000001</v>
          </cell>
          <cell r="CC1367">
            <v>1249.95</v>
          </cell>
          <cell r="CD1367">
            <v>1401.1</v>
          </cell>
          <cell r="CE1367">
            <v>1522.59</v>
          </cell>
          <cell r="CF1367">
            <v>783.68</v>
          </cell>
          <cell r="CG1367">
            <v>905.22</v>
          </cell>
          <cell r="CH1367">
            <v>784.19</v>
          </cell>
          <cell r="CI1367">
            <v>763.07</v>
          </cell>
          <cell r="CJ1367">
            <v>771.14</v>
          </cell>
          <cell r="CK1367">
            <v>892.47</v>
          </cell>
          <cell r="CL1367">
            <v>884</v>
          </cell>
          <cell r="CM1367">
            <v>914.62</v>
          </cell>
          <cell r="CN1367">
            <v>984.91</v>
          </cell>
        </row>
        <row r="1368">
          <cell r="A1368" t="str">
            <v>EOBal&amp;PyGRMMM Col$</v>
          </cell>
          <cell r="B1368" t="str">
            <v>Bal&amp;PyG</v>
          </cell>
          <cell r="C1368" t="str">
            <v>EO</v>
          </cell>
          <cell r="D1368" t="str">
            <v>R</v>
          </cell>
          <cell r="E1368" t="str">
            <v>M</v>
          </cell>
          <cell r="F1368" t="str">
            <v>MM Col$</v>
          </cell>
          <cell r="G1368" t="str">
            <v>LFS</v>
          </cell>
        </row>
        <row r="1369">
          <cell r="A1369" t="str">
            <v>EOBal&amp;PyGRMMM Col$Obligaciones Financieras</v>
          </cell>
          <cell r="B1369" t="str">
            <v>Bal&amp;PyG</v>
          </cell>
          <cell r="C1369" t="str">
            <v>EO</v>
          </cell>
          <cell r="D1369" t="str">
            <v>R</v>
          </cell>
          <cell r="E1369" t="str">
            <v>M</v>
          </cell>
          <cell r="F1369" t="str">
            <v>MM Col$</v>
          </cell>
          <cell r="G1369" t="str">
            <v>LFS</v>
          </cell>
          <cell r="H1369" t="str">
            <v>Obligaciones Financieras</v>
          </cell>
          <cell r="K1369">
            <v>1149.6199999999999</v>
          </cell>
          <cell r="M1369">
            <v>1175.8499999999999</v>
          </cell>
          <cell r="O1369">
            <v>1201.8800000000001</v>
          </cell>
          <cell r="Q1369">
            <v>1227.7</v>
          </cell>
          <cell r="S1369">
            <v>1253.3</v>
          </cell>
          <cell r="U1369">
            <v>278.8</v>
          </cell>
          <cell r="V1369">
            <v>3067.99533402</v>
          </cell>
          <cell r="W1369">
            <v>183.11</v>
          </cell>
          <cell r="Y1369">
            <v>208.18</v>
          </cell>
          <cell r="AA1369">
            <v>229.7</v>
          </cell>
          <cell r="AB1369">
            <v>1099.857168</v>
          </cell>
          <cell r="AC1369">
            <v>251.09</v>
          </cell>
          <cell r="AD1369">
            <v>1093.0406889999999</v>
          </cell>
          <cell r="AE1369">
            <v>653.89</v>
          </cell>
          <cell r="AF1369">
            <v>1110.1805099999999</v>
          </cell>
          <cell r="AG1369">
            <v>293.38</v>
          </cell>
          <cell r="AH1369">
            <v>314.3</v>
          </cell>
          <cell r="AI1369">
            <v>334.99</v>
          </cell>
          <cell r="AJ1369">
            <v>355.56</v>
          </cell>
          <cell r="AK1369">
            <v>375.96</v>
          </cell>
          <cell r="AL1369">
            <v>396.21</v>
          </cell>
          <cell r="AM1369">
            <v>416.27</v>
          </cell>
          <cell r="AN1369">
            <v>436.14</v>
          </cell>
          <cell r="AO1369">
            <v>455.85</v>
          </cell>
          <cell r="AP1369">
            <v>475.38</v>
          </cell>
          <cell r="AQ1369">
            <v>497.95</v>
          </cell>
          <cell r="AR1369">
            <v>517.16</v>
          </cell>
          <cell r="AT1369">
            <v>536.16</v>
          </cell>
          <cell r="AV1369">
            <v>554.97</v>
          </cell>
          <cell r="AW1369">
            <v>573.6</v>
          </cell>
          <cell r="AX1369">
            <v>591.99</v>
          </cell>
          <cell r="AY1369">
            <v>610.16</v>
          </cell>
          <cell r="AZ1369">
            <v>628.16</v>
          </cell>
          <cell r="BB1369">
            <v>645.77</v>
          </cell>
          <cell r="BC1369">
            <v>663.03</v>
          </cell>
          <cell r="BD1369">
            <v>680.17</v>
          </cell>
          <cell r="BF1369">
            <v>672.36</v>
          </cell>
          <cell r="BG1369">
            <v>686.17</v>
          </cell>
          <cell r="BH1369">
            <v>704.89</v>
          </cell>
          <cell r="BI1369">
            <v>456.99</v>
          </cell>
          <cell r="BJ1369">
            <v>240.17</v>
          </cell>
          <cell r="BK1369">
            <v>0</v>
          </cell>
          <cell r="BL1369">
            <v>0</v>
          </cell>
          <cell r="BM1369">
            <v>0</v>
          </cell>
          <cell r="BN1369">
            <v>0</v>
          </cell>
          <cell r="BO1369">
            <v>0</v>
          </cell>
          <cell r="BP1369">
            <v>0</v>
          </cell>
          <cell r="BQ1369">
            <v>0</v>
          </cell>
          <cell r="BR1369">
            <v>0</v>
          </cell>
          <cell r="BS1369">
            <v>0</v>
          </cell>
          <cell r="BT1369">
            <v>0</v>
          </cell>
          <cell r="BU1369">
            <v>0</v>
          </cell>
          <cell r="BV1369">
            <v>0</v>
          </cell>
          <cell r="BW1369">
            <v>0</v>
          </cell>
          <cell r="BX1369">
            <v>0</v>
          </cell>
          <cell r="BY1369">
            <v>0</v>
          </cell>
          <cell r="BZ1369">
            <v>0</v>
          </cell>
          <cell r="CA1369">
            <v>0</v>
          </cell>
          <cell r="CB1369">
            <v>0</v>
          </cell>
          <cell r="CC1369">
            <v>0</v>
          </cell>
          <cell r="CD1369">
            <v>0</v>
          </cell>
          <cell r="CE1369">
            <v>0</v>
          </cell>
          <cell r="CF1369">
            <v>0</v>
          </cell>
          <cell r="CG1369">
            <v>0</v>
          </cell>
          <cell r="CH1369">
            <v>0</v>
          </cell>
          <cell r="CI1369">
            <v>0</v>
          </cell>
          <cell r="CJ1369">
            <v>0</v>
          </cell>
          <cell r="CK1369">
            <v>0</v>
          </cell>
          <cell r="CL1369">
            <v>0</v>
          </cell>
          <cell r="CM1369">
            <v>0</v>
          </cell>
          <cell r="CN1369">
            <v>0</v>
          </cell>
        </row>
        <row r="1370">
          <cell r="A1370" t="str">
            <v>EOBal&amp;PyGRMMM Col$Costos Y Gastos Por Pagar</v>
          </cell>
          <cell r="B1370" t="str">
            <v>Bal&amp;PyG</v>
          </cell>
          <cell r="C1370" t="str">
            <v>EO</v>
          </cell>
          <cell r="D1370" t="str">
            <v>R</v>
          </cell>
          <cell r="E1370" t="str">
            <v>M</v>
          </cell>
          <cell r="F1370" t="str">
            <v>MM Col$</v>
          </cell>
          <cell r="G1370" t="str">
            <v>LFS</v>
          </cell>
          <cell r="H1370" t="str">
            <v>Costos Y Gastos Por Pagar</v>
          </cell>
          <cell r="K1370">
            <v>2229.4499999999998</v>
          </cell>
          <cell r="M1370">
            <v>1270.57</v>
          </cell>
          <cell r="O1370">
            <v>1291.92</v>
          </cell>
          <cell r="Q1370">
            <v>1396.84</v>
          </cell>
          <cell r="S1370">
            <v>1078.82</v>
          </cell>
          <cell r="U1370">
            <v>1192.5</v>
          </cell>
          <cell r="V1370">
            <v>857.71537196000008</v>
          </cell>
          <cell r="W1370">
            <v>1240.82</v>
          </cell>
          <cell r="Y1370">
            <v>1132.54</v>
          </cell>
          <cell r="AA1370">
            <v>1547.4</v>
          </cell>
          <cell r="AB1370">
            <v>1767.4198454700002</v>
          </cell>
          <cell r="AC1370">
            <v>1515.35</v>
          </cell>
          <cell r="AD1370">
            <v>4780.2844362900005</v>
          </cell>
          <cell r="AE1370">
            <v>1460.22</v>
          </cell>
          <cell r="AF1370">
            <v>5714.4847632199999</v>
          </cell>
          <cell r="AG1370">
            <v>1890.64</v>
          </cell>
          <cell r="AH1370">
            <v>2037</v>
          </cell>
          <cell r="AI1370">
            <v>1247.4000000000001</v>
          </cell>
          <cell r="AJ1370">
            <v>1504.12</v>
          </cell>
          <cell r="AK1370">
            <v>1403.46</v>
          </cell>
          <cell r="AL1370">
            <v>1114.6199999999999</v>
          </cell>
          <cell r="AM1370">
            <v>1069.26</v>
          </cell>
          <cell r="AN1370">
            <v>915.67</v>
          </cell>
          <cell r="AO1370">
            <v>1094.76</v>
          </cell>
          <cell r="AP1370">
            <v>998.33</v>
          </cell>
          <cell r="AQ1370">
            <v>999.20999999999992</v>
          </cell>
          <cell r="AR1370">
            <v>1074.26</v>
          </cell>
          <cell r="AT1370">
            <v>1617.56</v>
          </cell>
          <cell r="AV1370">
            <v>1770.93</v>
          </cell>
          <cell r="AW1370">
            <v>1083.58</v>
          </cell>
          <cell r="AX1370">
            <v>1141.53</v>
          </cell>
          <cell r="AY1370">
            <v>2019.52</v>
          </cell>
          <cell r="AZ1370">
            <v>1479.02</v>
          </cell>
          <cell r="BB1370">
            <v>1110.5</v>
          </cell>
          <cell r="BC1370">
            <v>1226.3599999999999</v>
          </cell>
          <cell r="BD1370">
            <v>1108.8499999999999</v>
          </cell>
          <cell r="BF1370">
            <v>992.48</v>
          </cell>
          <cell r="BG1370">
            <v>992.57</v>
          </cell>
          <cell r="BH1370">
            <v>1017.8</v>
          </cell>
          <cell r="BI1370">
            <v>875.23</v>
          </cell>
          <cell r="BJ1370">
            <v>879.18</v>
          </cell>
          <cell r="BK1370">
            <v>634.55999999999995</v>
          </cell>
          <cell r="BL1370">
            <v>272.89999999999998</v>
          </cell>
          <cell r="BM1370">
            <v>487.27</v>
          </cell>
          <cell r="BN1370">
            <v>524.79999999999995</v>
          </cell>
          <cell r="BO1370">
            <v>318.8</v>
          </cell>
          <cell r="BP1370">
            <v>347.16</v>
          </cell>
          <cell r="BQ1370">
            <v>338.56</v>
          </cell>
          <cell r="BR1370">
            <v>251.23</v>
          </cell>
          <cell r="BS1370">
            <v>357.28</v>
          </cell>
          <cell r="BT1370">
            <v>331.85</v>
          </cell>
          <cell r="BU1370">
            <v>294.12</v>
          </cell>
          <cell r="BV1370">
            <v>351.07</v>
          </cell>
          <cell r="BW1370">
            <v>249.55</v>
          </cell>
          <cell r="BX1370">
            <v>196.24</v>
          </cell>
          <cell r="BY1370">
            <v>304.52</v>
          </cell>
          <cell r="BZ1370">
            <v>319.75</v>
          </cell>
          <cell r="CA1370">
            <v>301.88</v>
          </cell>
          <cell r="CB1370">
            <v>208.2</v>
          </cell>
          <cell r="CC1370">
            <v>163.28</v>
          </cell>
          <cell r="CD1370">
            <v>198.55</v>
          </cell>
          <cell r="CE1370">
            <v>350</v>
          </cell>
          <cell r="CF1370">
            <v>226.24</v>
          </cell>
          <cell r="CG1370">
            <v>80.47</v>
          </cell>
          <cell r="CH1370">
            <v>195.99</v>
          </cell>
          <cell r="CI1370">
            <v>116.11</v>
          </cell>
          <cell r="CJ1370">
            <v>137.11000000000001</v>
          </cell>
          <cell r="CK1370">
            <v>127.91</v>
          </cell>
          <cell r="CL1370">
            <v>49.2</v>
          </cell>
          <cell r="CM1370">
            <v>52.1</v>
          </cell>
          <cell r="CN1370">
            <v>23.47</v>
          </cell>
        </row>
        <row r="1371">
          <cell r="A1371" t="str">
            <v>EOBal&amp;PyGRMMM Col$Impuestos Por Pagar</v>
          </cell>
          <cell r="B1371" t="str">
            <v>Bal&amp;PyG</v>
          </cell>
          <cell r="C1371" t="str">
            <v>EO</v>
          </cell>
          <cell r="D1371" t="str">
            <v>R</v>
          </cell>
          <cell r="E1371" t="str">
            <v>M</v>
          </cell>
          <cell r="F1371" t="str">
            <v>MM Col$</v>
          </cell>
          <cell r="G1371" t="str">
            <v>LFS</v>
          </cell>
          <cell r="H1371" t="str">
            <v>Impuestos Por Pagar</v>
          </cell>
          <cell r="K1371">
            <v>95.52</v>
          </cell>
          <cell r="M1371">
            <v>633.13</v>
          </cell>
          <cell r="O1371">
            <v>199.60000000000002</v>
          </cell>
          <cell r="Q1371">
            <v>714.73</v>
          </cell>
          <cell r="S1371">
            <v>460.65</v>
          </cell>
          <cell r="U1371">
            <v>766.7</v>
          </cell>
          <cell r="V1371">
            <v>540.53635169000006</v>
          </cell>
          <cell r="W1371">
            <v>337.26</v>
          </cell>
          <cell r="Y1371">
            <v>605.42000000000007</v>
          </cell>
          <cell r="AA1371">
            <v>274.3</v>
          </cell>
          <cell r="AB1371">
            <v>564.84925150000004</v>
          </cell>
          <cell r="AC1371">
            <v>555.27</v>
          </cell>
          <cell r="AD1371">
            <v>571.77137355999992</v>
          </cell>
          <cell r="AE1371">
            <v>166.56</v>
          </cell>
          <cell r="AF1371">
            <v>232.18710747</v>
          </cell>
          <cell r="AG1371">
            <v>479.18</v>
          </cell>
          <cell r="AH1371">
            <v>272.60000000000002</v>
          </cell>
          <cell r="AI1371">
            <v>382.48</v>
          </cell>
          <cell r="AJ1371">
            <v>126.4</v>
          </cell>
          <cell r="AK1371">
            <v>419.5</v>
          </cell>
          <cell r="AL1371">
            <v>155.72</v>
          </cell>
          <cell r="AM1371">
            <v>890.23</v>
          </cell>
          <cell r="AN1371">
            <v>643.75</v>
          </cell>
          <cell r="AO1371">
            <v>514.6</v>
          </cell>
          <cell r="AP1371">
            <v>234.31999999999994</v>
          </cell>
          <cell r="AQ1371">
            <v>318.47000000000003</v>
          </cell>
          <cell r="AR1371">
            <v>105.55</v>
          </cell>
          <cell r="AT1371">
            <v>306.29000000000002</v>
          </cell>
          <cell r="AV1371">
            <v>142.52000000000001</v>
          </cell>
          <cell r="AW1371">
            <v>307.52999999999997</v>
          </cell>
          <cell r="AX1371">
            <v>124.45</v>
          </cell>
          <cell r="AY1371">
            <v>333.73</v>
          </cell>
          <cell r="AZ1371">
            <v>653.94000000000005</v>
          </cell>
          <cell r="BB1371">
            <v>387.25</v>
          </cell>
          <cell r="BC1371">
            <v>585.79999999999995</v>
          </cell>
          <cell r="BD1371">
            <v>366.22</v>
          </cell>
          <cell r="BF1371">
            <v>186.72</v>
          </cell>
          <cell r="BG1371">
            <v>188.66</v>
          </cell>
          <cell r="BH1371">
            <v>112.49</v>
          </cell>
          <cell r="BI1371">
            <v>208.08</v>
          </cell>
          <cell r="BJ1371">
            <v>90.04</v>
          </cell>
          <cell r="BK1371">
            <v>223.61</v>
          </cell>
          <cell r="BL1371">
            <v>106.36</v>
          </cell>
          <cell r="BM1371">
            <v>193.45</v>
          </cell>
          <cell r="BN1371">
            <v>87.79</v>
          </cell>
          <cell r="BO1371">
            <v>190.34</v>
          </cell>
          <cell r="BP1371">
            <v>103.14</v>
          </cell>
          <cell r="BQ1371">
            <v>175.84</v>
          </cell>
          <cell r="BR1371">
            <v>86.84</v>
          </cell>
          <cell r="BS1371">
            <v>118.27</v>
          </cell>
          <cell r="BT1371">
            <v>34.57</v>
          </cell>
          <cell r="BU1371">
            <v>100.9</v>
          </cell>
          <cell r="BV1371">
            <v>15.91</v>
          </cell>
          <cell r="BW1371">
            <v>100.12</v>
          </cell>
          <cell r="BX1371">
            <v>14.95</v>
          </cell>
          <cell r="BY1371">
            <v>85.96</v>
          </cell>
          <cell r="BZ1371">
            <v>24.89</v>
          </cell>
          <cell r="CA1371">
            <v>65.84</v>
          </cell>
          <cell r="CB1371">
            <v>19</v>
          </cell>
          <cell r="CC1371">
            <v>58.24</v>
          </cell>
          <cell r="CD1371">
            <v>20.54</v>
          </cell>
          <cell r="CE1371">
            <v>46.96</v>
          </cell>
          <cell r="CG1371">
            <v>86.18</v>
          </cell>
          <cell r="CH1371">
            <v>58.98</v>
          </cell>
          <cell r="CI1371">
            <v>41.02</v>
          </cell>
          <cell r="CJ1371">
            <v>18.8</v>
          </cell>
          <cell r="CK1371">
            <v>18.48</v>
          </cell>
          <cell r="CM1371">
            <v>-2.46</v>
          </cell>
          <cell r="CN1371">
            <v>2.8</v>
          </cell>
        </row>
        <row r="1372">
          <cell r="A1372" t="str">
            <v>EOBal&amp;PyGRMMM Col$Compañías Vinculadas</v>
          </cell>
          <cell r="B1372" t="str">
            <v>Bal&amp;PyG</v>
          </cell>
          <cell r="C1372" t="str">
            <v>EO</v>
          </cell>
          <cell r="D1372" t="str">
            <v>R</v>
          </cell>
          <cell r="E1372" t="str">
            <v>M</v>
          </cell>
          <cell r="F1372" t="str">
            <v>MM Col$</v>
          </cell>
          <cell r="G1372" t="str">
            <v>LFS</v>
          </cell>
          <cell r="H1372" t="str">
            <v>Compañías Vinculadas</v>
          </cell>
          <cell r="CC1372">
            <v>0</v>
          </cell>
          <cell r="CF1372">
            <v>0</v>
          </cell>
          <cell r="CG1372">
            <v>0</v>
          </cell>
          <cell r="CK1372">
            <v>0</v>
          </cell>
          <cell r="CL1372">
            <v>0</v>
          </cell>
        </row>
        <row r="1373">
          <cell r="A1373" t="str">
            <v>EOBal&amp;PyGRMMM Col$Pasivo Estimado Y Provisiones</v>
          </cell>
          <cell r="B1373" t="str">
            <v>Bal&amp;PyG</v>
          </cell>
          <cell r="C1373" t="str">
            <v>EO</v>
          </cell>
          <cell r="D1373" t="str">
            <v>R</v>
          </cell>
          <cell r="E1373" t="str">
            <v>M</v>
          </cell>
          <cell r="F1373" t="str">
            <v>MM Col$</v>
          </cell>
          <cell r="G1373" t="str">
            <v>LFS</v>
          </cell>
          <cell r="H1373" t="str">
            <v>Pasivo Estimado Y Provisiones</v>
          </cell>
          <cell r="K1373">
            <v>360.87</v>
          </cell>
          <cell r="M1373">
            <v>1085.3</v>
          </cell>
          <cell r="O1373">
            <v>966.18</v>
          </cell>
          <cell r="Q1373">
            <v>852.23</v>
          </cell>
          <cell r="S1373">
            <v>727.75</v>
          </cell>
          <cell r="U1373">
            <v>732.6</v>
          </cell>
          <cell r="V1373">
            <v>1229.5591096600001</v>
          </cell>
          <cell r="W1373">
            <v>633.46</v>
          </cell>
          <cell r="Y1373">
            <v>804.22</v>
          </cell>
          <cell r="AA1373">
            <v>779.9</v>
          </cell>
          <cell r="AB1373">
            <v>955.66910566000001</v>
          </cell>
          <cell r="AC1373">
            <v>657.94</v>
          </cell>
          <cell r="AD1373">
            <v>580.10694165999996</v>
          </cell>
          <cell r="AE1373">
            <v>540.74</v>
          </cell>
          <cell r="AF1373">
            <v>517.88261166000007</v>
          </cell>
          <cell r="AG1373">
            <v>410.32</v>
          </cell>
          <cell r="AH1373">
            <v>284.5</v>
          </cell>
          <cell r="AI1373">
            <v>812</v>
          </cell>
          <cell r="AJ1373">
            <v>702.82</v>
          </cell>
          <cell r="AK1373">
            <v>581.66</v>
          </cell>
          <cell r="AL1373">
            <v>484.05</v>
          </cell>
          <cell r="AM1373">
            <v>379.13</v>
          </cell>
          <cell r="AN1373">
            <v>308.23</v>
          </cell>
          <cell r="AO1373">
            <v>415.71</v>
          </cell>
          <cell r="AP1373">
            <v>329.27</v>
          </cell>
          <cell r="AQ1373">
            <v>446.25</v>
          </cell>
          <cell r="AR1373">
            <v>356.41</v>
          </cell>
          <cell r="AT1373">
            <v>243.66</v>
          </cell>
          <cell r="AV1373">
            <v>200.68</v>
          </cell>
          <cell r="AW1373">
            <v>554.98</v>
          </cell>
          <cell r="AX1373">
            <v>498.5</v>
          </cell>
          <cell r="AY1373">
            <v>415.37</v>
          </cell>
          <cell r="AZ1373">
            <v>335.27</v>
          </cell>
          <cell r="BB1373">
            <v>504.81</v>
          </cell>
          <cell r="BC1373">
            <v>389.89</v>
          </cell>
          <cell r="BD1373">
            <v>433.01</v>
          </cell>
          <cell r="BF1373">
            <v>338.93</v>
          </cell>
          <cell r="BG1373">
            <v>368.91</v>
          </cell>
          <cell r="BH1373">
            <v>282.24</v>
          </cell>
          <cell r="BI1373">
            <v>196.95</v>
          </cell>
          <cell r="BJ1373">
            <v>124.06</v>
          </cell>
          <cell r="BK1373">
            <v>532.08000000000004</v>
          </cell>
          <cell r="BL1373">
            <v>466.87</v>
          </cell>
          <cell r="BM1373">
            <v>410.63</v>
          </cell>
          <cell r="BN1373">
            <v>348.54</v>
          </cell>
          <cell r="BO1373">
            <v>278.49</v>
          </cell>
          <cell r="BP1373">
            <v>213.88</v>
          </cell>
          <cell r="BQ1373">
            <v>224.52</v>
          </cell>
          <cell r="BR1373">
            <v>188.82</v>
          </cell>
          <cell r="BS1373">
            <v>184.51</v>
          </cell>
          <cell r="BT1373">
            <v>148.18</v>
          </cell>
          <cell r="BU1373">
            <v>85.81</v>
          </cell>
          <cell r="BV1373">
            <v>47.2</v>
          </cell>
          <cell r="BW1373">
            <v>407.7</v>
          </cell>
          <cell r="BX1373">
            <v>349.4</v>
          </cell>
          <cell r="BY1373">
            <v>291.52999999999997</v>
          </cell>
          <cell r="BZ1373">
            <v>241.42</v>
          </cell>
          <cell r="CA1373">
            <v>196.81</v>
          </cell>
          <cell r="CB1373">
            <v>158</v>
          </cell>
          <cell r="CC1373">
            <v>147.77000000000001</v>
          </cell>
          <cell r="CD1373">
            <v>112.42</v>
          </cell>
          <cell r="CE1373">
            <v>84.43</v>
          </cell>
          <cell r="CF1373">
            <v>67.53</v>
          </cell>
          <cell r="CG1373">
            <v>27.18</v>
          </cell>
          <cell r="CH1373">
            <v>3.89</v>
          </cell>
          <cell r="CI1373">
            <v>40.19</v>
          </cell>
          <cell r="CJ1373">
            <v>28.2</v>
          </cell>
          <cell r="CK1373">
            <v>20.07</v>
          </cell>
          <cell r="CL1373">
            <v>16.600000000000001</v>
          </cell>
          <cell r="CM1373">
            <v>5.47</v>
          </cell>
          <cell r="CN1373">
            <v>0</v>
          </cell>
        </row>
        <row r="1374">
          <cell r="A1374" t="str">
            <v>EOBal&amp;PyGRMMM Col$Total Pasivo Corriente</v>
          </cell>
          <cell r="B1374" t="str">
            <v>Bal&amp;PyG</v>
          </cell>
          <cell r="C1374" t="str">
            <v>EO</v>
          </cell>
          <cell r="D1374" t="str">
            <v>R</v>
          </cell>
          <cell r="E1374" t="str">
            <v>M</v>
          </cell>
          <cell r="F1374" t="str">
            <v>MM Col$</v>
          </cell>
          <cell r="G1374" t="str">
            <v>LFS</v>
          </cell>
          <cell r="H1374" t="str">
            <v>Total Pasivo Corriente</v>
          </cell>
          <cell r="K1374">
            <v>3835.4599999999996</v>
          </cell>
          <cell r="M1374">
            <v>4164.8500000000004</v>
          </cell>
          <cell r="O1374">
            <v>3659.58</v>
          </cell>
          <cell r="Q1374">
            <v>4191.5</v>
          </cell>
          <cell r="S1374">
            <v>3520.52</v>
          </cell>
          <cell r="U1374">
            <v>2970.5</v>
          </cell>
          <cell r="V1374">
            <v>6348.0478454799995</v>
          </cell>
          <cell r="W1374">
            <v>2394.6499999999996</v>
          </cell>
          <cell r="Y1374">
            <v>2750.36</v>
          </cell>
          <cell r="AB1374">
            <v>4387.7953706300004</v>
          </cell>
          <cell r="AC1374">
            <v>2979.65</v>
          </cell>
          <cell r="AD1374">
            <v>7025.2034405100012</v>
          </cell>
          <cell r="AE1374">
            <v>2821.41</v>
          </cell>
          <cell r="AG1374">
            <v>3073.52</v>
          </cell>
          <cell r="AH1374">
            <v>2909.1</v>
          </cell>
          <cell r="AI1374">
            <v>2776.87</v>
          </cell>
          <cell r="AJ1374">
            <v>2688.9</v>
          </cell>
          <cell r="AK1374">
            <v>2780.58</v>
          </cell>
          <cell r="AL1374">
            <v>2150.6</v>
          </cell>
          <cell r="AM1374">
            <v>2754.8900000000003</v>
          </cell>
          <cell r="AN1374">
            <v>2303.79</v>
          </cell>
          <cell r="AO1374">
            <v>2480.92</v>
          </cell>
          <cell r="AP1374">
            <v>2037.3</v>
          </cell>
          <cell r="AQ1374">
            <v>2261.88</v>
          </cell>
          <cell r="AR1374">
            <v>2053.38</v>
          </cell>
          <cell r="AT1374">
            <v>2703.67</v>
          </cell>
          <cell r="AV1374">
            <v>2669.1</v>
          </cell>
          <cell r="AW1374">
            <v>2519.6899999999996</v>
          </cell>
          <cell r="AX1374">
            <v>2356.4700000000003</v>
          </cell>
          <cell r="AY1374">
            <v>3378.78</v>
          </cell>
          <cell r="AZ1374">
            <v>3096.39</v>
          </cell>
          <cell r="BB1374">
            <v>2648.33</v>
          </cell>
          <cell r="BC1374">
            <v>2865.08</v>
          </cell>
          <cell r="BD1374">
            <v>2588.25</v>
          </cell>
          <cell r="BF1374">
            <v>2190.4899999999998</v>
          </cell>
          <cell r="BG1374">
            <v>2236.31</v>
          </cell>
          <cell r="BH1374">
            <v>2117.42</v>
          </cell>
          <cell r="BI1374">
            <v>1737.25</v>
          </cell>
          <cell r="BJ1374">
            <v>1333.45</v>
          </cell>
          <cell r="BK1374">
            <v>1390.25</v>
          </cell>
          <cell r="BL1374">
            <v>846.13</v>
          </cell>
          <cell r="BM1374">
            <v>1091.3499999999999</v>
          </cell>
          <cell r="BN1374">
            <v>961.13</v>
          </cell>
          <cell r="BO1374">
            <v>787.63</v>
          </cell>
          <cell r="BP1374">
            <v>664.18</v>
          </cell>
          <cell r="BQ1374">
            <v>738.92</v>
          </cell>
          <cell r="BR1374">
            <v>526.89</v>
          </cell>
          <cell r="BS1374">
            <v>660.06</v>
          </cell>
          <cell r="BT1374">
            <v>514.6</v>
          </cell>
          <cell r="BU1374">
            <v>480.83</v>
          </cell>
          <cell r="BV1374">
            <v>414.18</v>
          </cell>
          <cell r="BW1374">
            <v>757.37</v>
          </cell>
          <cell r="BX1374">
            <v>560.59</v>
          </cell>
          <cell r="BY1374">
            <v>682.01</v>
          </cell>
          <cell r="BZ1374">
            <v>586.05999999999995</v>
          </cell>
          <cell r="CA1374">
            <v>564.53</v>
          </cell>
          <cell r="CB1374">
            <v>385.2</v>
          </cell>
          <cell r="CC1374">
            <v>369.28</v>
          </cell>
          <cell r="CD1374">
            <v>331.51</v>
          </cell>
          <cell r="CE1374">
            <v>481.39</v>
          </cell>
          <cell r="CF1374">
            <v>293.77</v>
          </cell>
          <cell r="CG1374">
            <v>193.83</v>
          </cell>
          <cell r="CH1374">
            <v>258.86</v>
          </cell>
          <cell r="CI1374">
            <v>197.32</v>
          </cell>
          <cell r="CJ1374">
            <v>184.11</v>
          </cell>
          <cell r="CK1374">
            <v>166.46</v>
          </cell>
          <cell r="CL1374">
            <v>65.8</v>
          </cell>
          <cell r="CM1374">
            <v>55.11</v>
          </cell>
          <cell r="CN1374">
            <v>26.27</v>
          </cell>
        </row>
        <row r="1375">
          <cell r="A1375" t="str">
            <v>EOBal&amp;PyGRMMM Col$Otros Pasivos</v>
          </cell>
          <cell r="B1375" t="str">
            <v>Bal&amp;PyG</v>
          </cell>
          <cell r="C1375" t="str">
            <v>EO</v>
          </cell>
          <cell r="D1375" t="str">
            <v>R</v>
          </cell>
          <cell r="E1375" t="str">
            <v>M</v>
          </cell>
          <cell r="F1375" t="str">
            <v>MM Col$</v>
          </cell>
          <cell r="G1375" t="str">
            <v>LFS</v>
          </cell>
          <cell r="H1375" t="str">
            <v>Otros Pasivos</v>
          </cell>
          <cell r="K1375">
            <v>2451.33</v>
          </cell>
          <cell r="M1375">
            <v>0.02</v>
          </cell>
          <cell r="O1375">
            <v>0.02</v>
          </cell>
          <cell r="Q1375">
            <v>0.02</v>
          </cell>
          <cell r="S1375">
            <v>0.02</v>
          </cell>
          <cell r="U1375">
            <v>37984.800000000003</v>
          </cell>
          <cell r="W1375">
            <v>1.05</v>
          </cell>
          <cell r="Y1375">
            <v>1</v>
          </cell>
          <cell r="AA1375">
            <v>300</v>
          </cell>
          <cell r="AB1375">
            <v>0</v>
          </cell>
          <cell r="AC1375">
            <v>300</v>
          </cell>
          <cell r="AD1375">
            <v>0</v>
          </cell>
          <cell r="AE1375">
            <v>0.02</v>
          </cell>
          <cell r="AF1375">
            <v>0</v>
          </cell>
          <cell r="AG1375">
            <v>0.25</v>
          </cell>
          <cell r="AH1375">
            <v>0.8</v>
          </cell>
          <cell r="AI1375">
            <v>85.55</v>
          </cell>
          <cell r="AJ1375">
            <v>1818.52</v>
          </cell>
          <cell r="AK1375">
            <v>1594.5</v>
          </cell>
          <cell r="AL1375">
            <v>821.06000000000006</v>
          </cell>
          <cell r="AM1375">
            <v>15072.59</v>
          </cell>
          <cell r="AN1375">
            <v>264</v>
          </cell>
          <cell r="AO1375">
            <v>261.61</v>
          </cell>
          <cell r="AP1375">
            <v>253.83</v>
          </cell>
          <cell r="AQ1375">
            <v>266.35000000000002</v>
          </cell>
          <cell r="AR1375">
            <v>209.02</v>
          </cell>
          <cell r="AT1375">
            <v>67.38</v>
          </cell>
          <cell r="AV1375">
            <v>123.55</v>
          </cell>
          <cell r="AW1375">
            <v>-70.97</v>
          </cell>
          <cell r="AX1375">
            <v>-67.510000000000005</v>
          </cell>
          <cell r="AY1375">
            <v>-46.8</v>
          </cell>
          <cell r="AZ1375">
            <v>-35.31</v>
          </cell>
          <cell r="BB1375">
            <v>-45.77</v>
          </cell>
          <cell r="BC1375">
            <v>57.1</v>
          </cell>
          <cell r="BD1375">
            <v>21.45</v>
          </cell>
          <cell r="BF1375">
            <v>69.22</v>
          </cell>
          <cell r="BG1375">
            <v>48.13</v>
          </cell>
          <cell r="BH1375">
            <v>86.14</v>
          </cell>
          <cell r="BI1375">
            <v>66.430000000000007</v>
          </cell>
          <cell r="BJ1375">
            <v>60.78</v>
          </cell>
          <cell r="BK1375">
            <v>63.03</v>
          </cell>
          <cell r="BL1375">
            <v>48.46</v>
          </cell>
          <cell r="BM1375">
            <v>40.03</v>
          </cell>
          <cell r="BN1375">
            <v>53.53</v>
          </cell>
          <cell r="BO1375">
            <v>94.73</v>
          </cell>
          <cell r="BP1375">
            <v>81.75</v>
          </cell>
          <cell r="BQ1375">
            <v>111.71</v>
          </cell>
          <cell r="BR1375">
            <v>112.18</v>
          </cell>
          <cell r="BS1375">
            <v>497.06</v>
          </cell>
          <cell r="BT1375">
            <v>295.33999999999997</v>
          </cell>
          <cell r="BU1375">
            <v>278.26</v>
          </cell>
          <cell r="BV1375">
            <v>130.44999999999999</v>
          </cell>
          <cell r="BW1375">
            <v>158.46</v>
          </cell>
          <cell r="BX1375">
            <v>291.79000000000002</v>
          </cell>
          <cell r="BY1375">
            <v>670.53</v>
          </cell>
          <cell r="BZ1375">
            <v>91.09</v>
          </cell>
          <cell r="CA1375">
            <v>75.819999999999993</v>
          </cell>
          <cell r="CB1375">
            <v>79.87</v>
          </cell>
          <cell r="CC1375">
            <v>94.68</v>
          </cell>
          <cell r="CD1375">
            <v>121.6</v>
          </cell>
          <cell r="CE1375">
            <v>20.92</v>
          </cell>
          <cell r="CF1375">
            <v>58.02</v>
          </cell>
          <cell r="CG1375">
            <v>157.1</v>
          </cell>
          <cell r="CH1375">
            <v>9.68</v>
          </cell>
          <cell r="CI1375">
            <v>8.16</v>
          </cell>
          <cell r="CJ1375">
            <v>0</v>
          </cell>
          <cell r="CK1375">
            <v>0</v>
          </cell>
          <cell r="CL1375">
            <v>0</v>
          </cell>
          <cell r="CM1375">
            <v>0</v>
          </cell>
          <cell r="CN1375">
            <v>0</v>
          </cell>
        </row>
        <row r="1376">
          <cell r="A1376" t="str">
            <v>EOBal&amp;PyGRMMM Col$TOTAL PASIVO</v>
          </cell>
          <cell r="B1376" t="str">
            <v>Bal&amp;PyG</v>
          </cell>
          <cell r="C1376" t="str">
            <v>EO</v>
          </cell>
          <cell r="D1376" t="str">
            <v>R</v>
          </cell>
          <cell r="E1376" t="str">
            <v>M</v>
          </cell>
          <cell r="F1376" t="str">
            <v>MM Col$</v>
          </cell>
          <cell r="G1376" t="str">
            <v>LFS</v>
          </cell>
          <cell r="H1376" t="str">
            <v>TOTAL PASIVO</v>
          </cell>
          <cell r="K1376">
            <v>6286.7899999999991</v>
          </cell>
          <cell r="M1376">
            <v>4164.8700000000008</v>
          </cell>
          <cell r="O1376">
            <v>3659.6</v>
          </cell>
          <cell r="Q1376">
            <v>4191.5200000000004</v>
          </cell>
          <cell r="S1376">
            <v>3520.54</v>
          </cell>
          <cell r="U1376">
            <v>40955.300000000003</v>
          </cell>
          <cell r="V1376">
            <v>6348.0478454799995</v>
          </cell>
          <cell r="W1376">
            <v>2395.6999999999998</v>
          </cell>
          <cell r="Y1376">
            <v>2751.36</v>
          </cell>
          <cell r="AA1376">
            <v>3131.3</v>
          </cell>
          <cell r="AB1376">
            <v>4387.7953706300004</v>
          </cell>
          <cell r="AC1376">
            <v>3279.65</v>
          </cell>
          <cell r="AD1376">
            <v>7025.2034405100012</v>
          </cell>
          <cell r="AE1376">
            <v>2821.43</v>
          </cell>
          <cell r="AF1376">
            <v>7574.7349923500005</v>
          </cell>
          <cell r="AG1376">
            <v>3073.77</v>
          </cell>
          <cell r="AH1376">
            <v>2909.1</v>
          </cell>
          <cell r="AI1376">
            <v>2862.42</v>
          </cell>
          <cell r="AJ1376">
            <v>4507.42</v>
          </cell>
          <cell r="AK1376">
            <v>4375.08</v>
          </cell>
          <cell r="AL1376">
            <v>2971.66</v>
          </cell>
          <cell r="AM1376">
            <v>17827.48</v>
          </cell>
          <cell r="AN1376">
            <v>2567.79</v>
          </cell>
          <cell r="AO1376">
            <v>2742.53</v>
          </cell>
          <cell r="AP1376">
            <v>2291.13</v>
          </cell>
          <cell r="AQ1376">
            <v>2528.23</v>
          </cell>
          <cell r="AR1376">
            <v>2262.4</v>
          </cell>
          <cell r="AT1376">
            <v>2771.05</v>
          </cell>
          <cell r="AV1376">
            <v>2792.65</v>
          </cell>
          <cell r="AW1376">
            <v>2448.7199999999998</v>
          </cell>
          <cell r="AX1376">
            <v>2288.96</v>
          </cell>
          <cell r="AY1376">
            <v>3331.98</v>
          </cell>
          <cell r="AZ1376">
            <v>3061.08</v>
          </cell>
          <cell r="BB1376">
            <v>2602.56</v>
          </cell>
          <cell r="BC1376">
            <v>2922.18</v>
          </cell>
          <cell r="BD1376">
            <v>2609.6999999999998</v>
          </cell>
          <cell r="BF1376">
            <v>2259.71</v>
          </cell>
          <cell r="BG1376">
            <v>2284.44</v>
          </cell>
          <cell r="BH1376">
            <v>2203.56</v>
          </cell>
          <cell r="BI1376">
            <v>1803.68</v>
          </cell>
          <cell r="BJ1376">
            <v>1394.23</v>
          </cell>
          <cell r="BK1376">
            <v>1453.28</v>
          </cell>
          <cell r="BL1376">
            <v>894.59</v>
          </cell>
          <cell r="BM1376">
            <v>1131.3800000000001</v>
          </cell>
          <cell r="BN1376">
            <v>1014.66</v>
          </cell>
          <cell r="BO1376">
            <v>882.36</v>
          </cell>
          <cell r="BP1376">
            <v>745.93</v>
          </cell>
          <cell r="BQ1376">
            <v>850.63</v>
          </cell>
          <cell r="BR1376">
            <v>639.07000000000005</v>
          </cell>
          <cell r="BS1376">
            <v>1157.1199999999999</v>
          </cell>
          <cell r="BT1376">
            <v>809.94</v>
          </cell>
          <cell r="BU1376">
            <v>759.09</v>
          </cell>
          <cell r="BV1376">
            <v>544.63</v>
          </cell>
          <cell r="BW1376">
            <v>915.8</v>
          </cell>
          <cell r="BX1376">
            <v>852.38</v>
          </cell>
          <cell r="BY1376">
            <v>1352.54</v>
          </cell>
          <cell r="BZ1376">
            <v>677.15</v>
          </cell>
          <cell r="CA1376">
            <v>640.35</v>
          </cell>
          <cell r="CB1376">
            <v>465.07</v>
          </cell>
          <cell r="CC1376">
            <v>463.96</v>
          </cell>
          <cell r="CD1376">
            <v>453.11</v>
          </cell>
          <cell r="CE1376">
            <v>502.31</v>
          </cell>
          <cell r="CF1376">
            <v>351.79</v>
          </cell>
          <cell r="CG1376">
            <v>350.93</v>
          </cell>
          <cell r="CH1376">
            <v>268.54000000000002</v>
          </cell>
          <cell r="CI1376">
            <v>205.48</v>
          </cell>
          <cell r="CJ1376">
            <v>184.11</v>
          </cell>
          <cell r="CK1376">
            <v>166.46</v>
          </cell>
          <cell r="CL1376">
            <v>65.8</v>
          </cell>
          <cell r="CM1376">
            <v>55.11</v>
          </cell>
          <cell r="CN1376">
            <v>26.27</v>
          </cell>
        </row>
        <row r="1377">
          <cell r="A1377" t="str">
            <v>EOBal&amp;PyGRMMM Col$</v>
          </cell>
          <cell r="B1377" t="str">
            <v>Bal&amp;PyG</v>
          </cell>
          <cell r="C1377" t="str">
            <v>EO</v>
          </cell>
          <cell r="D1377" t="str">
            <v>R</v>
          </cell>
          <cell r="E1377" t="str">
            <v>M</v>
          </cell>
          <cell r="F1377" t="str">
            <v>MM Col$</v>
          </cell>
          <cell r="G1377" t="str">
            <v>LFS</v>
          </cell>
        </row>
        <row r="1378">
          <cell r="A1378" t="str">
            <v>EOBal&amp;PyGRMMM Col$Capital</v>
          </cell>
          <cell r="B1378" t="str">
            <v>Bal&amp;PyG</v>
          </cell>
          <cell r="C1378" t="str">
            <v>EO</v>
          </cell>
          <cell r="D1378" t="str">
            <v>R</v>
          </cell>
          <cell r="E1378" t="str">
            <v>M</v>
          </cell>
          <cell r="F1378" t="str">
            <v>MM Col$</v>
          </cell>
          <cell r="G1378" t="str">
            <v>LFS</v>
          </cell>
          <cell r="H1378" t="str">
            <v>Capital</v>
          </cell>
          <cell r="K1378">
            <v>2810.4</v>
          </cell>
          <cell r="M1378">
            <v>2810.4</v>
          </cell>
          <cell r="O1378">
            <v>2810.4</v>
          </cell>
          <cell r="Q1378">
            <v>2810.4</v>
          </cell>
          <cell r="S1378">
            <v>2810.4</v>
          </cell>
          <cell r="U1378">
            <v>2000</v>
          </cell>
          <cell r="V1378">
            <v>2810.4</v>
          </cell>
          <cell r="W1378">
            <v>2000</v>
          </cell>
          <cell r="Y1378">
            <v>2000</v>
          </cell>
          <cell r="AA1378">
            <v>1960</v>
          </cell>
          <cell r="AB1378">
            <v>2810.4</v>
          </cell>
          <cell r="AC1378">
            <v>1960</v>
          </cell>
          <cell r="AD1378">
            <v>2810.4</v>
          </cell>
          <cell r="AE1378">
            <v>1960</v>
          </cell>
          <cell r="AF1378">
            <v>2810.4</v>
          </cell>
          <cell r="AG1378">
            <v>1960</v>
          </cell>
          <cell r="AH1378">
            <v>1960</v>
          </cell>
          <cell r="AI1378">
            <v>1960</v>
          </cell>
          <cell r="AJ1378">
            <v>1960</v>
          </cell>
          <cell r="AK1378">
            <v>1960</v>
          </cell>
          <cell r="AL1378">
            <v>1960</v>
          </cell>
          <cell r="AM1378">
            <v>1960</v>
          </cell>
          <cell r="AN1378">
            <v>1960</v>
          </cell>
          <cell r="AO1378">
            <v>1960</v>
          </cell>
          <cell r="AP1378">
            <v>1900</v>
          </cell>
          <cell r="AQ1378">
            <v>1900</v>
          </cell>
          <cell r="AR1378">
            <v>1900</v>
          </cell>
          <cell r="AT1378">
            <v>1900</v>
          </cell>
          <cell r="AV1378">
            <v>1900</v>
          </cell>
          <cell r="AW1378">
            <v>1860</v>
          </cell>
          <cell r="AX1378">
            <v>1860</v>
          </cell>
          <cell r="AY1378">
            <v>1860</v>
          </cell>
          <cell r="AZ1378">
            <v>1860</v>
          </cell>
          <cell r="BB1378">
            <v>1860</v>
          </cell>
          <cell r="BC1378">
            <v>1860</v>
          </cell>
          <cell r="BD1378">
            <v>1800</v>
          </cell>
          <cell r="BF1378">
            <v>1800</v>
          </cell>
          <cell r="BG1378">
            <v>1800</v>
          </cell>
          <cell r="BH1378">
            <v>1800</v>
          </cell>
          <cell r="BI1378">
            <v>1800</v>
          </cell>
          <cell r="BJ1378">
            <v>1800</v>
          </cell>
          <cell r="BK1378">
            <v>1800</v>
          </cell>
          <cell r="BL1378">
            <v>1800</v>
          </cell>
          <cell r="BM1378">
            <v>1800</v>
          </cell>
          <cell r="BN1378">
            <v>1800</v>
          </cell>
          <cell r="BO1378">
            <v>1800</v>
          </cell>
          <cell r="BP1378">
            <v>1800</v>
          </cell>
          <cell r="BQ1378">
            <v>1800</v>
          </cell>
          <cell r="BR1378">
            <v>1800</v>
          </cell>
          <cell r="BS1378">
            <v>1800</v>
          </cell>
          <cell r="BT1378">
            <v>1800</v>
          </cell>
          <cell r="BU1378">
            <v>1800</v>
          </cell>
          <cell r="BV1378">
            <v>1800</v>
          </cell>
          <cell r="BW1378">
            <v>1700</v>
          </cell>
          <cell r="BX1378">
            <v>1700</v>
          </cell>
          <cell r="BY1378">
            <v>1700</v>
          </cell>
          <cell r="BZ1378">
            <v>1700</v>
          </cell>
          <cell r="CA1378">
            <v>1700</v>
          </cell>
          <cell r="CB1378">
            <v>1700</v>
          </cell>
          <cell r="CC1378">
            <v>1700</v>
          </cell>
          <cell r="CD1378">
            <v>1700</v>
          </cell>
          <cell r="CE1378">
            <v>1700</v>
          </cell>
          <cell r="CF1378">
            <v>1000</v>
          </cell>
          <cell r="CG1378">
            <v>1000</v>
          </cell>
          <cell r="CH1378">
            <v>1000</v>
          </cell>
          <cell r="CI1378">
            <v>1000</v>
          </cell>
          <cell r="CJ1378">
            <v>1000</v>
          </cell>
          <cell r="CK1378">
            <v>1000</v>
          </cell>
          <cell r="CL1378">
            <v>1000</v>
          </cell>
          <cell r="CM1378">
            <v>1000</v>
          </cell>
          <cell r="CN1378">
            <v>1000</v>
          </cell>
        </row>
        <row r="1379">
          <cell r="A1379" t="str">
            <v>EOBal&amp;PyGRMMM Col$Valorizaciones</v>
          </cell>
          <cell r="B1379" t="str">
            <v>Bal&amp;PyG</v>
          </cell>
          <cell r="C1379" t="str">
            <v>EO</v>
          </cell>
          <cell r="D1379" t="str">
            <v>R</v>
          </cell>
          <cell r="E1379" t="str">
            <v>M</v>
          </cell>
          <cell r="F1379" t="str">
            <v>MM Col$</v>
          </cell>
          <cell r="G1379" t="str">
            <v>LFS</v>
          </cell>
          <cell r="H1379" t="str">
            <v>Valorizaciones</v>
          </cell>
          <cell r="K1379">
            <v>658</v>
          </cell>
          <cell r="M1379">
            <v>845.6</v>
          </cell>
          <cell r="O1379">
            <v>845.6</v>
          </cell>
          <cell r="Q1379">
            <v>845.6</v>
          </cell>
          <cell r="S1379">
            <v>0</v>
          </cell>
          <cell r="W1379">
            <v>0</v>
          </cell>
          <cell r="Y1379">
            <v>0</v>
          </cell>
          <cell r="AF1379">
            <v>0</v>
          </cell>
          <cell r="AG1379">
            <v>4.24</v>
          </cell>
          <cell r="AI1379">
            <v>0</v>
          </cell>
          <cell r="AK1379">
            <v>0</v>
          </cell>
          <cell r="AN1379">
            <v>0</v>
          </cell>
          <cell r="AO1379">
            <v>0</v>
          </cell>
          <cell r="AR1379">
            <v>0</v>
          </cell>
        </row>
        <row r="1380">
          <cell r="A1380" t="str">
            <v>EOBal&amp;PyGRMMM Col$Prima en Colocación de Acciones</v>
          </cell>
          <cell r="B1380" t="str">
            <v>Bal&amp;PyG</v>
          </cell>
          <cell r="C1380" t="str">
            <v>EO</v>
          </cell>
          <cell r="D1380" t="str">
            <v>R</v>
          </cell>
          <cell r="E1380" t="str">
            <v>M</v>
          </cell>
          <cell r="F1380" t="str">
            <v>MM Col$</v>
          </cell>
          <cell r="G1380" t="str">
            <v>LFS</v>
          </cell>
          <cell r="H1380" t="str">
            <v>Prima en Colocación de Acciones</v>
          </cell>
          <cell r="K1380">
            <v>50309.599999999999</v>
          </cell>
          <cell r="M1380">
            <v>50309.599999999999</v>
          </cell>
          <cell r="O1380">
            <v>50309.599999999999</v>
          </cell>
          <cell r="Q1380">
            <v>50309.599999999999</v>
          </cell>
          <cell r="S1380">
            <v>50309.599999999999</v>
          </cell>
          <cell r="U1380">
            <v>10600</v>
          </cell>
          <cell r="W1380">
            <v>10600</v>
          </cell>
          <cell r="Y1380">
            <v>10600</v>
          </cell>
          <cell r="AA1380">
            <v>8640</v>
          </cell>
          <cell r="AF1380">
            <v>50309.599999999999</v>
          </cell>
          <cell r="AG1380">
            <v>8640</v>
          </cell>
          <cell r="AH1380">
            <v>8640</v>
          </cell>
          <cell r="AI1380">
            <v>8640</v>
          </cell>
          <cell r="AJ1380">
            <v>8640</v>
          </cell>
          <cell r="AK1380">
            <v>8640</v>
          </cell>
          <cell r="AL1380">
            <v>8640</v>
          </cell>
          <cell r="AM1380">
            <v>8640</v>
          </cell>
          <cell r="AN1380">
            <v>8640</v>
          </cell>
          <cell r="AO1380">
            <v>8640</v>
          </cell>
          <cell r="AP1380">
            <v>5700</v>
          </cell>
          <cell r="AQ1380">
            <v>5700</v>
          </cell>
          <cell r="AR1380">
            <v>5700</v>
          </cell>
          <cell r="AT1380">
            <v>5700</v>
          </cell>
          <cell r="AV1380">
            <v>5700</v>
          </cell>
          <cell r="AW1380">
            <v>3740</v>
          </cell>
          <cell r="AX1380">
            <v>3740</v>
          </cell>
          <cell r="AY1380">
            <v>3740</v>
          </cell>
          <cell r="AZ1380">
            <v>3740</v>
          </cell>
          <cell r="BB1380">
            <v>3740</v>
          </cell>
          <cell r="BC1380">
            <v>3740</v>
          </cell>
          <cell r="BD1380">
            <v>800</v>
          </cell>
          <cell r="BF1380">
            <v>800</v>
          </cell>
          <cell r="BG1380">
            <v>800</v>
          </cell>
          <cell r="BH1380">
            <v>800</v>
          </cell>
          <cell r="BI1380">
            <v>800</v>
          </cell>
          <cell r="BJ1380">
            <v>800</v>
          </cell>
          <cell r="BK1380">
            <v>800</v>
          </cell>
          <cell r="BL1380">
            <v>800</v>
          </cell>
          <cell r="BM1380">
            <v>800</v>
          </cell>
          <cell r="BN1380">
            <v>800</v>
          </cell>
          <cell r="BO1380">
            <v>800</v>
          </cell>
          <cell r="BP1380">
            <v>800</v>
          </cell>
          <cell r="BQ1380">
            <v>800</v>
          </cell>
          <cell r="BR1380">
            <v>800</v>
          </cell>
          <cell r="BS1380">
            <v>800</v>
          </cell>
          <cell r="BT1380">
            <v>800</v>
          </cell>
          <cell r="BU1380">
            <v>800</v>
          </cell>
          <cell r="BV1380">
            <v>800</v>
          </cell>
          <cell r="CD1380">
            <v>0</v>
          </cell>
          <cell r="CH1380">
            <v>0</v>
          </cell>
        </row>
        <row r="1381">
          <cell r="A1381" t="str">
            <v>EOBal&amp;PyGRMMM Col$Superavit</v>
          </cell>
          <cell r="B1381" t="str">
            <v>Bal&amp;PyG</v>
          </cell>
          <cell r="C1381" t="str">
            <v>EO</v>
          </cell>
          <cell r="D1381" t="str">
            <v>R</v>
          </cell>
          <cell r="E1381" t="str">
            <v>M</v>
          </cell>
          <cell r="F1381" t="str">
            <v>MM Col$</v>
          </cell>
          <cell r="G1381" t="str">
            <v>LFS</v>
          </cell>
          <cell r="H1381" t="str">
            <v>Superavit</v>
          </cell>
          <cell r="V1381">
            <v>50955.1</v>
          </cell>
          <cell r="AB1381">
            <v>50953.738941349999</v>
          </cell>
          <cell r="AC1381">
            <v>8642.7999999999993</v>
          </cell>
          <cell r="AD1381">
            <v>50967.610581239998</v>
          </cell>
          <cell r="AE1381">
            <v>8643.32</v>
          </cell>
          <cell r="AF1381">
            <v>658.01058123999996</v>
          </cell>
          <cell r="AH1381">
            <v>15.6</v>
          </cell>
          <cell r="CC1381">
            <v>0</v>
          </cell>
          <cell r="CE1381">
            <v>0</v>
          </cell>
          <cell r="CF1381">
            <v>0</v>
          </cell>
          <cell r="CG1381">
            <v>0</v>
          </cell>
          <cell r="CK1381">
            <v>0</v>
          </cell>
          <cell r="CL1381">
            <v>0</v>
          </cell>
        </row>
        <row r="1382">
          <cell r="A1382" t="str">
            <v>EOBal&amp;PyGRMMM Col$Revalorización Del Patrimonio</v>
          </cell>
          <cell r="B1382" t="str">
            <v>Bal&amp;PyG</v>
          </cell>
          <cell r="C1382" t="str">
            <v>EO</v>
          </cell>
          <cell r="D1382" t="str">
            <v>R</v>
          </cell>
          <cell r="E1382" t="str">
            <v>M</v>
          </cell>
          <cell r="F1382" t="str">
            <v>MM Col$</v>
          </cell>
          <cell r="G1382" t="str">
            <v>LFS</v>
          </cell>
          <cell r="H1382" t="str">
            <v>Revalorización Del Patrimonio</v>
          </cell>
          <cell r="K1382">
            <v>0</v>
          </cell>
          <cell r="M1382">
            <v>0</v>
          </cell>
          <cell r="O1382">
            <v>0</v>
          </cell>
          <cell r="Q1382">
            <v>0</v>
          </cell>
          <cell r="S1382">
            <v>0</v>
          </cell>
          <cell r="U1382">
            <v>0</v>
          </cell>
          <cell r="V1382">
            <v>0</v>
          </cell>
          <cell r="W1382">
            <v>0</v>
          </cell>
          <cell r="Y1382">
            <v>0</v>
          </cell>
          <cell r="AA1382">
            <v>0</v>
          </cell>
          <cell r="AB1382">
            <v>0</v>
          </cell>
          <cell r="AC1382">
            <v>0</v>
          </cell>
          <cell r="AD1382">
            <v>0</v>
          </cell>
          <cell r="AE1382">
            <v>15.08</v>
          </cell>
          <cell r="AF1382">
            <v>0</v>
          </cell>
          <cell r="AG1382">
            <v>15.08</v>
          </cell>
          <cell r="AH1382">
            <v>15.1</v>
          </cell>
          <cell r="AI1382">
            <v>15.08</v>
          </cell>
          <cell r="AJ1382">
            <v>15.08</v>
          </cell>
          <cell r="AK1382">
            <v>15.08</v>
          </cell>
          <cell r="AL1382">
            <v>15.08</v>
          </cell>
          <cell r="AM1382">
            <v>15.08</v>
          </cell>
          <cell r="AN1382">
            <v>15.08</v>
          </cell>
          <cell r="AO1382">
            <v>15.08</v>
          </cell>
          <cell r="AP1382">
            <v>15.08</v>
          </cell>
          <cell r="AQ1382">
            <v>15.08</v>
          </cell>
          <cell r="AR1382">
            <v>15.08</v>
          </cell>
          <cell r="AT1382">
            <v>15.08</v>
          </cell>
          <cell r="AV1382">
            <v>15.08</v>
          </cell>
          <cell r="AW1382">
            <v>15.08</v>
          </cell>
          <cell r="AX1382">
            <v>15.08</v>
          </cell>
          <cell r="AY1382">
            <v>15.08</v>
          </cell>
          <cell r="AZ1382">
            <v>15.08</v>
          </cell>
          <cell r="BB1382">
            <v>15.08</v>
          </cell>
          <cell r="BC1382">
            <v>15.08</v>
          </cell>
          <cell r="BD1382">
            <v>15.08</v>
          </cell>
          <cell r="BF1382">
            <v>15.08</v>
          </cell>
          <cell r="BG1382">
            <v>15.08</v>
          </cell>
          <cell r="BH1382">
            <v>15.08</v>
          </cell>
          <cell r="BI1382">
            <v>15.08</v>
          </cell>
          <cell r="BJ1382">
            <v>15.08</v>
          </cell>
          <cell r="BK1382">
            <v>15.08</v>
          </cell>
          <cell r="BL1382">
            <v>15.08</v>
          </cell>
          <cell r="BM1382">
            <v>15.08</v>
          </cell>
          <cell r="BN1382">
            <v>15.08</v>
          </cell>
          <cell r="BO1382">
            <v>15.08</v>
          </cell>
          <cell r="BP1382">
            <v>15.08</v>
          </cell>
          <cell r="BQ1382">
            <v>15.08</v>
          </cell>
          <cell r="BR1382">
            <v>15.08</v>
          </cell>
          <cell r="BS1382">
            <v>15.08</v>
          </cell>
          <cell r="BT1382">
            <v>15.08</v>
          </cell>
          <cell r="BU1382">
            <v>15.08</v>
          </cell>
          <cell r="BV1382">
            <v>15.08</v>
          </cell>
          <cell r="BW1382">
            <v>15.08</v>
          </cell>
          <cell r="BX1382">
            <v>15.08</v>
          </cell>
          <cell r="BY1382">
            <v>15.08</v>
          </cell>
          <cell r="BZ1382">
            <v>15.08</v>
          </cell>
          <cell r="CA1382">
            <v>15.08</v>
          </cell>
          <cell r="CB1382">
            <v>15.08</v>
          </cell>
          <cell r="CC1382">
            <v>15.08</v>
          </cell>
          <cell r="CD1382">
            <v>56.24</v>
          </cell>
          <cell r="CE1382">
            <v>42</v>
          </cell>
          <cell r="CF1382">
            <v>35.380000000000003</v>
          </cell>
          <cell r="CG1382">
            <v>31.25</v>
          </cell>
          <cell r="CH1382">
            <v>15.08</v>
          </cell>
          <cell r="CI1382">
            <v>0</v>
          </cell>
          <cell r="CJ1382">
            <v>0</v>
          </cell>
          <cell r="CK1382">
            <v>0</v>
          </cell>
          <cell r="CL1382">
            <v>7.4</v>
          </cell>
          <cell r="CM1382">
            <v>0</v>
          </cell>
          <cell r="CN1382">
            <v>0</v>
          </cell>
        </row>
        <row r="1383">
          <cell r="A1383" t="str">
            <v>EOBal&amp;PyGRMMM Col$Reservas</v>
          </cell>
          <cell r="B1383" t="str">
            <v>Bal&amp;PyG</v>
          </cell>
          <cell r="C1383" t="str">
            <v>EO</v>
          </cell>
          <cell r="D1383" t="str">
            <v>R</v>
          </cell>
          <cell r="E1383" t="str">
            <v>M</v>
          </cell>
          <cell r="F1383" t="str">
            <v>MM Col$</v>
          </cell>
          <cell r="G1383" t="str">
            <v>LFS</v>
          </cell>
          <cell r="H1383" t="str">
            <v>Reservas</v>
          </cell>
          <cell r="K1383">
            <v>13.04</v>
          </cell>
          <cell r="M1383">
            <v>13.04</v>
          </cell>
          <cell r="O1383">
            <v>13.04</v>
          </cell>
          <cell r="Q1383">
            <v>13.04</v>
          </cell>
          <cell r="S1383">
            <v>13.04</v>
          </cell>
          <cell r="U1383">
            <v>13</v>
          </cell>
          <cell r="V1383">
            <v>13.040709</v>
          </cell>
          <cell r="W1383">
            <v>13.04</v>
          </cell>
          <cell r="Y1383">
            <v>13.04</v>
          </cell>
          <cell r="AA1383">
            <v>13</v>
          </cell>
          <cell r="AB1383">
            <v>13.040709</v>
          </cell>
          <cell r="AC1383">
            <v>13.04</v>
          </cell>
          <cell r="AD1383">
            <v>13.040709</v>
          </cell>
          <cell r="AE1383">
            <v>13.04</v>
          </cell>
          <cell r="AF1383">
            <v>13.040709</v>
          </cell>
          <cell r="AG1383">
            <v>13.04</v>
          </cell>
          <cell r="AH1383">
            <v>13</v>
          </cell>
          <cell r="AI1383">
            <v>13.04</v>
          </cell>
          <cell r="AJ1383">
            <v>13.04</v>
          </cell>
          <cell r="AK1383">
            <v>13.04</v>
          </cell>
          <cell r="AL1383">
            <v>13.04</v>
          </cell>
          <cell r="AM1383">
            <v>13.04</v>
          </cell>
          <cell r="AN1383">
            <v>13.04</v>
          </cell>
          <cell r="AO1383">
            <v>13.04</v>
          </cell>
          <cell r="AP1383">
            <v>13.04</v>
          </cell>
          <cell r="AQ1383">
            <v>13.04</v>
          </cell>
          <cell r="AR1383">
            <v>13.04</v>
          </cell>
          <cell r="AT1383">
            <v>13.04</v>
          </cell>
          <cell r="AV1383">
            <v>13.04</v>
          </cell>
          <cell r="AW1383">
            <v>13.04</v>
          </cell>
          <cell r="AX1383">
            <v>13.04</v>
          </cell>
          <cell r="AZ1383">
            <v>13.04</v>
          </cell>
          <cell r="BB1383">
            <v>13.04</v>
          </cell>
          <cell r="BC1383">
            <v>13.04</v>
          </cell>
          <cell r="BD1383">
            <v>13.04</v>
          </cell>
          <cell r="BF1383">
            <v>13.04</v>
          </cell>
          <cell r="BG1383">
            <v>13.04</v>
          </cell>
          <cell r="BH1383">
            <v>13.04</v>
          </cell>
          <cell r="BL1383">
            <v>0</v>
          </cell>
          <cell r="BN1383">
            <v>0</v>
          </cell>
          <cell r="BW1383">
            <v>0</v>
          </cell>
          <cell r="BX1383">
            <v>0</v>
          </cell>
          <cell r="BY1383">
            <v>0</v>
          </cell>
          <cell r="BZ1383">
            <v>0</v>
          </cell>
          <cell r="CA1383">
            <v>0</v>
          </cell>
          <cell r="CB1383">
            <v>0</v>
          </cell>
          <cell r="CC1383">
            <v>0</v>
          </cell>
          <cell r="CE1383">
            <v>0</v>
          </cell>
          <cell r="CF1383">
            <v>0</v>
          </cell>
          <cell r="CG1383">
            <v>0</v>
          </cell>
          <cell r="CI1383">
            <v>0</v>
          </cell>
          <cell r="CJ1383">
            <v>0</v>
          </cell>
          <cell r="CK1383">
            <v>0</v>
          </cell>
          <cell r="CL1383">
            <v>0</v>
          </cell>
          <cell r="CM1383">
            <v>0</v>
          </cell>
          <cell r="CN1383">
            <v>0</v>
          </cell>
        </row>
        <row r="1384">
          <cell r="A1384" t="str">
            <v>EOBal&amp;PyGRMMM Col$Ganancias Del Ejercicio Anterior</v>
          </cell>
          <cell r="B1384" t="str">
            <v>Bal&amp;PyG</v>
          </cell>
          <cell r="C1384" t="str">
            <v>EO</v>
          </cell>
          <cell r="D1384" t="str">
            <v>R</v>
          </cell>
          <cell r="E1384" t="str">
            <v>M</v>
          </cell>
          <cell r="F1384" t="str">
            <v>MM Col$</v>
          </cell>
          <cell r="G1384" t="str">
            <v>LFS</v>
          </cell>
          <cell r="H1384" t="str">
            <v>Ganancias Del Ejercicio Anterior</v>
          </cell>
          <cell r="K1384">
            <v>-5258.56</v>
          </cell>
          <cell r="M1384">
            <v>-5258.56</v>
          </cell>
          <cell r="O1384">
            <v>-5258.56</v>
          </cell>
          <cell r="Q1384">
            <v>-5258.56</v>
          </cell>
          <cell r="S1384">
            <v>-5258.56</v>
          </cell>
          <cell r="U1384">
            <v>-5258.6</v>
          </cell>
          <cell r="V1384">
            <v>-9750.79333038</v>
          </cell>
          <cell r="W1384">
            <v>-5258.56</v>
          </cell>
          <cell r="Y1384">
            <v>-5258.56</v>
          </cell>
          <cell r="AA1384">
            <v>-5258.6</v>
          </cell>
          <cell r="AB1384">
            <v>-9750.7933303800019</v>
          </cell>
          <cell r="AC1384">
            <v>-5258.56</v>
          </cell>
          <cell r="AD1384">
            <v>-9750.7933303800019</v>
          </cell>
          <cell r="AE1384">
            <v>-5258.56</v>
          </cell>
          <cell r="AF1384">
            <v>-9750.79333038</v>
          </cell>
          <cell r="AG1384">
            <v>-5258.56</v>
          </cell>
          <cell r="AH1384">
            <v>-2896.4</v>
          </cell>
          <cell r="AI1384">
            <v>-2896.37</v>
          </cell>
          <cell r="AJ1384">
            <v>-2896.37</v>
          </cell>
          <cell r="AK1384">
            <v>-2896.37</v>
          </cell>
          <cell r="AL1384">
            <v>-2896.37</v>
          </cell>
          <cell r="AM1384">
            <v>-2896.37</v>
          </cell>
          <cell r="AN1384">
            <v>-2896.37</v>
          </cell>
          <cell r="AO1384">
            <v>-2896.37</v>
          </cell>
          <cell r="AP1384">
            <v>-2896.37</v>
          </cell>
          <cell r="AQ1384">
            <v>-2896.37</v>
          </cell>
          <cell r="AR1384">
            <v>-2896.37</v>
          </cell>
          <cell r="AT1384">
            <v>-2896.4</v>
          </cell>
          <cell r="AV1384">
            <v>-1259.3399999999999</v>
          </cell>
          <cell r="AW1384">
            <v>-1259.3399999999999</v>
          </cell>
          <cell r="AX1384">
            <v>-1259.3399999999999</v>
          </cell>
          <cell r="AY1384">
            <v>-1259.3399999999999</v>
          </cell>
          <cell r="AZ1384">
            <v>-1259.3399999999999</v>
          </cell>
          <cell r="BB1384">
            <v>-1259.3399999999999</v>
          </cell>
          <cell r="BC1384">
            <v>-1259.3399999999999</v>
          </cell>
          <cell r="BD1384">
            <v>-1259.3399999999999</v>
          </cell>
          <cell r="BF1384">
            <v>-1259.3399999999999</v>
          </cell>
          <cell r="BG1384">
            <v>-1259.3399999999999</v>
          </cell>
          <cell r="BH1384">
            <v>-1259.3399999999999</v>
          </cell>
          <cell r="BI1384">
            <v>-1246.3</v>
          </cell>
          <cell r="BJ1384">
            <v>-1376.71</v>
          </cell>
          <cell r="BK1384">
            <v>-1376.71</v>
          </cell>
          <cell r="BL1384">
            <v>-1376.71</v>
          </cell>
          <cell r="BM1384">
            <v>-1376.71</v>
          </cell>
          <cell r="BN1384">
            <v>-1376.71</v>
          </cell>
          <cell r="BO1384">
            <v>-1376.71</v>
          </cell>
          <cell r="BP1384">
            <v>-1376.71</v>
          </cell>
          <cell r="BQ1384">
            <v>-1376.71</v>
          </cell>
          <cell r="BR1384">
            <v>-1376.71</v>
          </cell>
          <cell r="BS1384">
            <v>-1376.71</v>
          </cell>
          <cell r="BT1384">
            <v>-1376.71</v>
          </cell>
          <cell r="BU1384">
            <v>-1376.71</v>
          </cell>
          <cell r="BV1384">
            <v>-499.43</v>
          </cell>
          <cell r="BW1384">
            <v>-499.43</v>
          </cell>
          <cell r="BX1384">
            <v>-499.43</v>
          </cell>
          <cell r="BY1384">
            <v>-499.43</v>
          </cell>
          <cell r="BZ1384">
            <v>-499.43</v>
          </cell>
          <cell r="CA1384">
            <v>-499.43</v>
          </cell>
          <cell r="CB1384">
            <v>-499.43</v>
          </cell>
          <cell r="CC1384">
            <v>-499.43</v>
          </cell>
          <cell r="CD1384">
            <v>-499.43</v>
          </cell>
          <cell r="CE1384">
            <v>-499.43</v>
          </cell>
          <cell r="CF1384">
            <v>-499.43</v>
          </cell>
          <cell r="CG1384">
            <v>-499.43</v>
          </cell>
          <cell r="CH1384">
            <v>0</v>
          </cell>
          <cell r="CI1384">
            <v>12.75</v>
          </cell>
          <cell r="CJ1384">
            <v>14.28</v>
          </cell>
          <cell r="CK1384">
            <v>11.34</v>
          </cell>
          <cell r="CL1384">
            <v>0</v>
          </cell>
          <cell r="CM1384">
            <v>3.4</v>
          </cell>
          <cell r="CN1384">
            <v>0</v>
          </cell>
        </row>
        <row r="1385">
          <cell r="A1385" t="str">
            <v>EOBal&amp;PyGRMMM Col$Ganancias Del Ejercicio</v>
          </cell>
          <cell r="B1385" t="str">
            <v>Bal&amp;PyG</v>
          </cell>
          <cell r="C1385" t="str">
            <v>EO</v>
          </cell>
          <cell r="D1385" t="str">
            <v>R</v>
          </cell>
          <cell r="E1385" t="str">
            <v>M</v>
          </cell>
          <cell r="F1385" t="str">
            <v>MM Col$</v>
          </cell>
          <cell r="G1385" t="str">
            <v>LFS</v>
          </cell>
          <cell r="H1385" t="str">
            <v>Ganancias Del Ejercicio</v>
          </cell>
          <cell r="K1385">
            <v>-4493.1400000000003</v>
          </cell>
          <cell r="M1385">
            <v>-4577.47</v>
          </cell>
          <cell r="O1385">
            <v>-4287.07</v>
          </cell>
          <cell r="Q1385">
            <v>-4176.7700000000004</v>
          </cell>
          <cell r="S1385">
            <v>-2869.38</v>
          </cell>
          <cell r="U1385">
            <v>-2021.9</v>
          </cell>
          <cell r="V1385">
            <v>-2417.4744505200006</v>
          </cell>
          <cell r="W1385">
            <v>-1729.47</v>
          </cell>
          <cell r="Y1385">
            <v>-1371.95</v>
          </cell>
          <cell r="AA1385">
            <v>-1126.8</v>
          </cell>
          <cell r="AB1385">
            <v>-3148.3849659899997</v>
          </cell>
          <cell r="AC1385">
            <v>-848.53</v>
          </cell>
          <cell r="AD1385">
            <v>-470.77515995000027</v>
          </cell>
          <cell r="AE1385">
            <v>-607.14</v>
          </cell>
          <cell r="AF1385">
            <v>-357.75681577</v>
          </cell>
          <cell r="AG1385">
            <v>-191.59</v>
          </cell>
          <cell r="AH1385">
            <v>-2362.1999999999998</v>
          </cell>
          <cell r="AI1385">
            <v>-1881.46</v>
          </cell>
          <cell r="AJ1385">
            <v>-1704.1</v>
          </cell>
          <cell r="AK1385">
            <v>-1589.01</v>
          </cell>
          <cell r="AL1385">
            <v>-1566.89</v>
          </cell>
          <cell r="AM1385">
            <v>-1435.7</v>
          </cell>
          <cell r="AN1385">
            <v>-1336.91</v>
          </cell>
          <cell r="AO1385">
            <v>-1177.0899999999999</v>
          </cell>
          <cell r="AP1385">
            <v>-810.07</v>
          </cell>
          <cell r="AQ1385">
            <v>-658.86</v>
          </cell>
          <cell r="AR1385">
            <v>-276.86</v>
          </cell>
          <cell r="AT1385">
            <v>170.53</v>
          </cell>
          <cell r="AV1385">
            <v>-1637.03</v>
          </cell>
          <cell r="AW1385">
            <v>-1023.52</v>
          </cell>
          <cell r="AX1385">
            <v>-986.24</v>
          </cell>
          <cell r="AY1385">
            <v>-1280.74</v>
          </cell>
          <cell r="AZ1385">
            <v>-1270.47</v>
          </cell>
          <cell r="BB1385">
            <v>-1190.18</v>
          </cell>
          <cell r="BC1385">
            <v>-951.21</v>
          </cell>
          <cell r="BD1385">
            <v>-656.26</v>
          </cell>
          <cell r="BF1385">
            <v>-510.85</v>
          </cell>
          <cell r="BG1385">
            <v>-445.39</v>
          </cell>
          <cell r="BH1385">
            <v>-83.2</v>
          </cell>
          <cell r="BI1385">
            <v>153.66</v>
          </cell>
          <cell r="BJ1385">
            <v>130.41</v>
          </cell>
          <cell r="BK1385">
            <v>332.74</v>
          </cell>
          <cell r="BL1385">
            <v>335.6</v>
          </cell>
          <cell r="BM1385">
            <v>83.95</v>
          </cell>
          <cell r="BN1385">
            <v>-2.46</v>
          </cell>
          <cell r="BO1385">
            <v>132.4</v>
          </cell>
          <cell r="BP1385">
            <v>164.79</v>
          </cell>
          <cell r="BQ1385">
            <v>91.55</v>
          </cell>
          <cell r="BR1385">
            <v>90.25</v>
          </cell>
          <cell r="BS1385">
            <v>87</v>
          </cell>
          <cell r="BT1385">
            <v>137.31</v>
          </cell>
          <cell r="BU1385">
            <v>54.75</v>
          </cell>
          <cell r="BV1385">
            <v>-877.31</v>
          </cell>
          <cell r="BW1385">
            <v>-966.69</v>
          </cell>
          <cell r="BX1385">
            <v>-925.34</v>
          </cell>
          <cell r="BY1385">
            <v>-916.28</v>
          </cell>
          <cell r="BZ1385">
            <v>-813.4</v>
          </cell>
          <cell r="CA1385">
            <v>-676.52</v>
          </cell>
          <cell r="CB1385">
            <v>-531.07000000000005</v>
          </cell>
          <cell r="CC1385">
            <v>-429.66</v>
          </cell>
          <cell r="CD1385">
            <v>-308.83</v>
          </cell>
          <cell r="CE1385">
            <v>-222.28</v>
          </cell>
          <cell r="CF1385">
            <v>-104.06</v>
          </cell>
          <cell r="CG1385">
            <v>22.47</v>
          </cell>
          <cell r="CH1385">
            <v>-499.43</v>
          </cell>
          <cell r="CI1385">
            <v>-458.5</v>
          </cell>
          <cell r="CJ1385">
            <v>-427.25</v>
          </cell>
          <cell r="CK1385">
            <v>-285.33</v>
          </cell>
          <cell r="CL1385">
            <v>-189.2</v>
          </cell>
          <cell r="CM1385">
            <v>-143.88</v>
          </cell>
          <cell r="CN1385">
            <v>-41.04</v>
          </cell>
        </row>
        <row r="1386">
          <cell r="A1386" t="str">
            <v>EOBal&amp;PyGRMMM Col$TOTAL PATRIMONIO</v>
          </cell>
          <cell r="B1386" t="str">
            <v>Bal&amp;PyG</v>
          </cell>
          <cell r="C1386" t="str">
            <v>EO</v>
          </cell>
          <cell r="D1386" t="str">
            <v>R</v>
          </cell>
          <cell r="E1386" t="str">
            <v>M</v>
          </cell>
          <cell r="F1386" t="str">
            <v>MM Col$</v>
          </cell>
          <cell r="G1386" t="str">
            <v>LFS</v>
          </cell>
          <cell r="H1386" t="str">
            <v>TOTAL PATRIMONIO</v>
          </cell>
          <cell r="K1386">
            <v>44039.340000000004</v>
          </cell>
          <cell r="M1386">
            <v>44142.61</v>
          </cell>
          <cell r="O1386">
            <v>44433.01</v>
          </cell>
          <cell r="Q1386">
            <v>44543.31</v>
          </cell>
          <cell r="S1386">
            <v>45005.100000000006</v>
          </cell>
          <cell r="U1386">
            <v>5332.6</v>
          </cell>
          <cell r="V1386">
            <v>41610.272928099999</v>
          </cell>
          <cell r="W1386">
            <v>5625.01</v>
          </cell>
          <cell r="Y1386">
            <v>5982.5300000000007</v>
          </cell>
          <cell r="AA1386">
            <v>4227.7</v>
          </cell>
          <cell r="AB1386">
            <v>40878.001353979998</v>
          </cell>
          <cell r="AC1386">
            <v>4508.75</v>
          </cell>
          <cell r="AD1386">
            <v>43569.482799910002</v>
          </cell>
          <cell r="AE1386">
            <v>4765.74</v>
          </cell>
          <cell r="AF1386">
            <v>43682.501144089998</v>
          </cell>
          <cell r="AG1386">
            <v>5182.21</v>
          </cell>
          <cell r="AH1386">
            <v>5385.2</v>
          </cell>
          <cell r="AI1386">
            <v>5850.2900000000009</v>
          </cell>
          <cell r="AJ1386">
            <v>6027.6500000000015</v>
          </cell>
          <cell r="AK1386">
            <v>6142.7400000000007</v>
          </cell>
          <cell r="AL1386">
            <v>6164.8600000000006</v>
          </cell>
          <cell r="AM1386">
            <v>6296.0500000000011</v>
          </cell>
          <cell r="AN1386">
            <v>6394.8400000000011</v>
          </cell>
          <cell r="AO1386">
            <v>6554.6600000000008</v>
          </cell>
          <cell r="AP1386">
            <v>3921.68</v>
          </cell>
          <cell r="AQ1386">
            <v>4072.89</v>
          </cell>
          <cell r="AR1386">
            <v>4454.8900000000003</v>
          </cell>
          <cell r="AT1386">
            <v>4902.25</v>
          </cell>
          <cell r="AV1386">
            <v>4731.75</v>
          </cell>
          <cell r="AW1386">
            <v>3345.2599999999998</v>
          </cell>
          <cell r="AX1386">
            <v>3382.54</v>
          </cell>
          <cell r="AY1386">
            <v>3088.04</v>
          </cell>
          <cell r="AZ1386">
            <v>3098.31</v>
          </cell>
          <cell r="BB1386">
            <v>3178.5999999999995</v>
          </cell>
          <cell r="BC1386">
            <v>3417.57</v>
          </cell>
          <cell r="BD1386">
            <v>712.52</v>
          </cell>
          <cell r="BF1386">
            <v>857.93</v>
          </cell>
          <cell r="BG1386">
            <v>923.39</v>
          </cell>
          <cell r="BH1386">
            <v>1285.58</v>
          </cell>
          <cell r="BI1386">
            <v>1522.44</v>
          </cell>
          <cell r="BJ1386">
            <v>1368.78</v>
          </cell>
          <cell r="BK1386">
            <v>1571.11</v>
          </cell>
          <cell r="BL1386">
            <v>1573.97</v>
          </cell>
          <cell r="BM1386">
            <v>1322.32</v>
          </cell>
          <cell r="BN1386">
            <v>1235.9100000000001</v>
          </cell>
          <cell r="BO1386">
            <v>1370.77</v>
          </cell>
          <cell r="BP1386">
            <v>1403.16</v>
          </cell>
          <cell r="BQ1386">
            <v>1329.92</v>
          </cell>
          <cell r="BR1386">
            <v>1328.62</v>
          </cell>
          <cell r="BS1386">
            <v>1325.37</v>
          </cell>
          <cell r="BT1386">
            <v>1375.68</v>
          </cell>
          <cell r="BU1386">
            <v>1293.1199999999999</v>
          </cell>
          <cell r="BV1386">
            <v>1238.3399999999999</v>
          </cell>
          <cell r="BW1386">
            <v>248.96</v>
          </cell>
          <cell r="BX1386">
            <v>290.31</v>
          </cell>
          <cell r="BY1386">
            <v>299.37</v>
          </cell>
          <cell r="BZ1386">
            <v>402.25</v>
          </cell>
          <cell r="CA1386">
            <v>539.13</v>
          </cell>
          <cell r="CB1386">
            <v>684.58</v>
          </cell>
          <cell r="CC1386">
            <v>785.99</v>
          </cell>
          <cell r="CD1386">
            <v>947.98</v>
          </cell>
          <cell r="CE1386">
            <v>1020.29</v>
          </cell>
          <cell r="CF1386">
            <v>431.89</v>
          </cell>
          <cell r="CG1386">
            <v>554.29</v>
          </cell>
          <cell r="CH1386">
            <v>515.65</v>
          </cell>
          <cell r="CI1386">
            <v>554.25</v>
          </cell>
          <cell r="CJ1386">
            <v>587.03</v>
          </cell>
          <cell r="CK1386">
            <v>726.01</v>
          </cell>
          <cell r="CL1386">
            <v>818.2</v>
          </cell>
          <cell r="CM1386">
            <v>859.52</v>
          </cell>
          <cell r="CN1386">
            <v>958.96</v>
          </cell>
        </row>
        <row r="1387">
          <cell r="A1387" t="str">
            <v>EOBal&amp;PyGRMMM Col$TOTAL PASIVO Y PATRIMONIO</v>
          </cell>
          <cell r="B1387" t="str">
            <v>Bal&amp;PyG</v>
          </cell>
          <cell r="C1387" t="str">
            <v>EO</v>
          </cell>
          <cell r="D1387" t="str">
            <v>R</v>
          </cell>
          <cell r="E1387" t="str">
            <v>M</v>
          </cell>
          <cell r="F1387" t="str">
            <v>MM Col$</v>
          </cell>
          <cell r="G1387" t="str">
            <v>LFS</v>
          </cell>
          <cell r="H1387" t="str">
            <v>TOTAL PASIVO Y PATRIMONIO</v>
          </cell>
          <cell r="K1387">
            <v>50326.130000000005</v>
          </cell>
          <cell r="M1387">
            <v>48307.48</v>
          </cell>
          <cell r="O1387">
            <v>48092.61</v>
          </cell>
          <cell r="Q1387">
            <v>48734.83</v>
          </cell>
          <cell r="S1387">
            <v>48525.640000000007</v>
          </cell>
          <cell r="U1387">
            <v>46287.9</v>
          </cell>
          <cell r="V1387">
            <v>47958.320773579995</v>
          </cell>
          <cell r="W1387">
            <v>8020.71</v>
          </cell>
          <cell r="Y1387">
            <v>8733.8900000000012</v>
          </cell>
          <cell r="AA1387">
            <v>7359.1</v>
          </cell>
          <cell r="AB1387">
            <v>45265.796724610002</v>
          </cell>
          <cell r="AC1387">
            <v>7788.4</v>
          </cell>
          <cell r="AD1387">
            <v>50594.68624042</v>
          </cell>
          <cell r="AE1387">
            <v>7587.17</v>
          </cell>
          <cell r="AF1387">
            <v>51257.236136439999</v>
          </cell>
          <cell r="AG1387">
            <v>8255.98</v>
          </cell>
          <cell r="AH1387">
            <v>8294.2999999999993</v>
          </cell>
          <cell r="AI1387">
            <v>8712.7100000000009</v>
          </cell>
          <cell r="AJ1387">
            <v>10535.070000000002</v>
          </cell>
          <cell r="AK1387">
            <v>10517.82</v>
          </cell>
          <cell r="AL1387">
            <v>9136.52</v>
          </cell>
          <cell r="AM1387">
            <v>24123.53</v>
          </cell>
          <cell r="AN1387">
            <v>8962.630000000001</v>
          </cell>
          <cell r="AO1387">
            <v>9297.19</v>
          </cell>
          <cell r="AP1387">
            <v>6212.8099999999995</v>
          </cell>
          <cell r="AQ1387">
            <v>6601.12</v>
          </cell>
          <cell r="AR1387">
            <v>6717.2900000000009</v>
          </cell>
          <cell r="AT1387">
            <v>7673.3</v>
          </cell>
          <cell r="AV1387">
            <v>7524.4</v>
          </cell>
          <cell r="AW1387">
            <v>5793.98</v>
          </cell>
          <cell r="AX1387">
            <v>5671.5</v>
          </cell>
          <cell r="AY1387">
            <v>6420.02</v>
          </cell>
          <cell r="AZ1387">
            <v>6159.39</v>
          </cell>
          <cell r="BB1387">
            <v>5781.16</v>
          </cell>
          <cell r="BC1387">
            <v>6339.75</v>
          </cell>
          <cell r="BD1387">
            <v>3322.22</v>
          </cell>
          <cell r="BF1387">
            <v>3117.64</v>
          </cell>
          <cell r="BG1387">
            <v>3207.83</v>
          </cell>
          <cell r="BH1387">
            <v>3489.14</v>
          </cell>
          <cell r="BI1387">
            <v>3326.12</v>
          </cell>
          <cell r="BJ1387">
            <v>2763.01</v>
          </cell>
          <cell r="BK1387">
            <v>3024.39</v>
          </cell>
          <cell r="BL1387">
            <v>2468.56</v>
          </cell>
          <cell r="BM1387">
            <v>2453.6999999999998</v>
          </cell>
          <cell r="BN1387">
            <v>2250.5700000000002</v>
          </cell>
          <cell r="BO1387">
            <v>2253.13</v>
          </cell>
          <cell r="BP1387">
            <v>2149.09</v>
          </cell>
          <cell r="BQ1387">
            <v>2180.5500000000002</v>
          </cell>
          <cell r="BR1387">
            <v>1967.69</v>
          </cell>
          <cell r="BS1387">
            <v>2482.4899999999998</v>
          </cell>
          <cell r="BT1387">
            <v>2185.62</v>
          </cell>
          <cell r="BU1387">
            <v>2052.21</v>
          </cell>
          <cell r="BV1387">
            <v>1782.97</v>
          </cell>
          <cell r="BW1387">
            <v>1164.8</v>
          </cell>
          <cell r="BX1387">
            <v>1142.69</v>
          </cell>
          <cell r="BY1387">
            <v>1651.91</v>
          </cell>
          <cell r="BZ1387">
            <v>1079.4000000000001</v>
          </cell>
          <cell r="CA1387">
            <v>1179.48</v>
          </cell>
          <cell r="CB1387">
            <v>1149.6500000000001</v>
          </cell>
          <cell r="CC1387">
            <v>1249.95</v>
          </cell>
          <cell r="CD1387">
            <v>1401.09</v>
          </cell>
          <cell r="CE1387">
            <v>1522.6</v>
          </cell>
          <cell r="CF1387">
            <v>783.68</v>
          </cell>
          <cell r="CG1387">
            <v>905.22</v>
          </cell>
          <cell r="CH1387">
            <v>784.19</v>
          </cell>
          <cell r="CI1387">
            <v>759.73</v>
          </cell>
          <cell r="CJ1387">
            <v>771.14</v>
          </cell>
          <cell r="CK1387">
            <v>892.47</v>
          </cell>
          <cell r="CL1387">
            <v>884</v>
          </cell>
          <cell r="CM1387">
            <v>914.63</v>
          </cell>
          <cell r="CN1387">
            <v>985.23</v>
          </cell>
        </row>
        <row r="1389">
          <cell r="A1389" t="str">
            <v>EOBal&amp;PyGRMMM Col$</v>
          </cell>
          <cell r="B1389" t="str">
            <v>Bal&amp;PyG</v>
          </cell>
          <cell r="C1389" t="str">
            <v>EO</v>
          </cell>
          <cell r="D1389" t="str">
            <v>R</v>
          </cell>
          <cell r="E1389" t="str">
            <v>M</v>
          </cell>
          <cell r="F1389" t="str">
            <v>MM Col$</v>
          </cell>
          <cell r="G1389" t="str">
            <v>LFS</v>
          </cell>
        </row>
        <row r="1390">
          <cell r="H1390" t="str">
            <v>ESTADO DE RESULTADOS CONTABLE</v>
          </cell>
        </row>
        <row r="1391">
          <cell r="A1391" t="str">
            <v>EOBal&amp;PyGRAMM Col$MM Col$</v>
          </cell>
          <cell r="B1391" t="str">
            <v>Bal&amp;PyG</v>
          </cell>
          <cell r="C1391" t="str">
            <v>EO</v>
          </cell>
          <cell r="D1391" t="str">
            <v>R</v>
          </cell>
          <cell r="E1391" t="str">
            <v>A</v>
          </cell>
          <cell r="F1391" t="str">
            <v>MM Col$</v>
          </cell>
          <cell r="G1391" t="str">
            <v>LFS</v>
          </cell>
          <cell r="H1391" t="str">
            <v>MM Col$</v>
          </cell>
        </row>
        <row r="1392">
          <cell r="A1392" t="str">
            <v>EOBal&amp;PyGRAMM Col$</v>
          </cell>
          <cell r="B1392" t="str">
            <v>Bal&amp;PyG</v>
          </cell>
          <cell r="C1392" t="str">
            <v>EO</v>
          </cell>
          <cell r="D1392" t="str">
            <v>R</v>
          </cell>
          <cell r="E1392" t="str">
            <v>A</v>
          </cell>
          <cell r="F1392" t="str">
            <v>MM Col$</v>
          </cell>
          <cell r="G1392" t="str">
            <v>LFS</v>
          </cell>
        </row>
        <row r="1393">
          <cell r="A1393" t="str">
            <v>EOBal&amp;PyGRAMM Col$Ingresos Operador De Información</v>
          </cell>
          <cell r="B1393" t="str">
            <v>Bal&amp;PyG</v>
          </cell>
          <cell r="C1393" t="str">
            <v>EO</v>
          </cell>
          <cell r="D1393" t="str">
            <v>R</v>
          </cell>
          <cell r="E1393" t="str">
            <v>A</v>
          </cell>
          <cell r="F1393" t="str">
            <v>MM Col$</v>
          </cell>
          <cell r="G1393" t="str">
            <v>LFS</v>
          </cell>
          <cell r="H1393" t="str">
            <v>Ingresos Operador De Información</v>
          </cell>
          <cell r="K1393">
            <v>21116.280000000002</v>
          </cell>
          <cell r="M1393">
            <v>18958.52</v>
          </cell>
          <cell r="O1393">
            <v>16996.43</v>
          </cell>
          <cell r="Q1393">
            <v>15030.650000000001</v>
          </cell>
          <cell r="S1393">
            <v>13064.759999999998</v>
          </cell>
          <cell r="U1393">
            <v>11153.4</v>
          </cell>
          <cell r="W1393">
            <v>9078.9700000000012</v>
          </cell>
          <cell r="Y1393">
            <v>7222.15</v>
          </cell>
          <cell r="AA1393">
            <v>5816.9</v>
          </cell>
          <cell r="AB1393">
            <v>6122.2521989999996</v>
          </cell>
          <cell r="AC1393">
            <v>4390.42</v>
          </cell>
          <cell r="AD1393">
            <v>3977.261434</v>
          </cell>
          <cell r="AE1393">
            <v>2884.1600000000003</v>
          </cell>
          <cell r="AF1393">
            <v>2654.1915009999998</v>
          </cell>
          <cell r="AG1393">
            <v>1491.5199999999998</v>
          </cell>
          <cell r="AH1393">
            <v>17011.8</v>
          </cell>
          <cell r="AI1393">
            <v>15407.14</v>
          </cell>
          <cell r="AJ1393">
            <v>13942.650000000001</v>
          </cell>
          <cell r="AK1393">
            <v>12487.460000000001</v>
          </cell>
          <cell r="AL1393">
            <v>10723.119999999999</v>
          </cell>
          <cell r="AM1393">
            <v>9075.48</v>
          </cell>
          <cell r="AN1393">
            <v>7722.16</v>
          </cell>
          <cell r="AO1393">
            <v>6321.6399999999994</v>
          </cell>
          <cell r="AP1393">
            <v>4961.7699999999995</v>
          </cell>
          <cell r="AQ1393">
            <v>3649.5899999999997</v>
          </cell>
          <cell r="AR1393">
            <v>2426.63</v>
          </cell>
          <cell r="AT1393">
            <v>1289.76</v>
          </cell>
          <cell r="AV1393">
            <v>13788.8</v>
          </cell>
          <cell r="AW1393">
            <v>12307.400000000001</v>
          </cell>
          <cell r="AX1393">
            <v>11059.58</v>
          </cell>
          <cell r="AY1393">
            <v>9832.4699999999993</v>
          </cell>
          <cell r="AZ1393">
            <v>8610.26</v>
          </cell>
          <cell r="BB1393">
            <v>7394.2599999999993</v>
          </cell>
          <cell r="BC1393">
            <v>6127.52</v>
          </cell>
          <cell r="BD1393">
            <v>5043.53</v>
          </cell>
          <cell r="BF1393">
            <v>3975.14</v>
          </cell>
          <cell r="BG1393">
            <v>2900.1800000000003</v>
          </cell>
          <cell r="BH1393">
            <v>2050.9</v>
          </cell>
          <cell r="BI1393">
            <v>1063.3399999999999</v>
          </cell>
          <cell r="BJ1393">
            <v>9312.1110000000008</v>
          </cell>
          <cell r="BK1393">
            <v>8354.1</v>
          </cell>
          <cell r="BL1393">
            <v>7156.4</v>
          </cell>
          <cell r="BM1393">
            <v>6111.69</v>
          </cell>
          <cell r="BN1393">
            <v>5174.8900000000003</v>
          </cell>
          <cell r="BO1393">
            <v>4332.57</v>
          </cell>
          <cell r="BP1393">
            <v>3603.15</v>
          </cell>
          <cell r="BQ1393">
            <v>2907.43</v>
          </cell>
          <cell r="BR1393">
            <v>2255.87</v>
          </cell>
          <cell r="BS1393">
            <v>1644.6</v>
          </cell>
          <cell r="BT1393">
            <v>1089.8</v>
          </cell>
          <cell r="BU1393">
            <v>554.89</v>
          </cell>
          <cell r="BV1393">
            <v>3906.92</v>
          </cell>
          <cell r="BW1393">
            <v>3394.66</v>
          </cell>
          <cell r="BX1393">
            <v>2893.34</v>
          </cell>
          <cell r="BY1393">
            <v>2405.4299999999998</v>
          </cell>
          <cell r="BZ1393">
            <v>1997.01</v>
          </cell>
          <cell r="CA1393">
            <v>1630.98</v>
          </cell>
          <cell r="CB1393">
            <v>1326.96</v>
          </cell>
          <cell r="CC1393">
            <v>1014.28</v>
          </cell>
          <cell r="CD1393">
            <v>794.89</v>
          </cell>
          <cell r="CE1393">
            <v>508.5</v>
          </cell>
          <cell r="CF1393">
            <v>334.71</v>
          </cell>
          <cell r="CG1393">
            <v>201.36</v>
          </cell>
          <cell r="CH1393">
            <v>322.11</v>
          </cell>
          <cell r="CI1393">
            <v>182.01</v>
          </cell>
          <cell r="CJ1393">
            <v>68.94</v>
          </cell>
          <cell r="CK1393">
            <v>68.94</v>
          </cell>
          <cell r="CL1393">
            <v>25.9</v>
          </cell>
          <cell r="CN1393">
            <v>0</v>
          </cell>
        </row>
        <row r="1394">
          <cell r="A1394" t="str">
            <v>EOBal&amp;PyGRAMM Col$Ingresos por procesamiento de documentos</v>
          </cell>
          <cell r="B1394" t="str">
            <v>Bal&amp;PyG</v>
          </cell>
          <cell r="C1394" t="str">
            <v>EO</v>
          </cell>
          <cell r="D1394" t="str">
            <v>R</v>
          </cell>
          <cell r="E1394" t="str">
            <v>A</v>
          </cell>
          <cell r="F1394" t="str">
            <v>MM Col$</v>
          </cell>
          <cell r="G1394" t="str">
            <v>LFS</v>
          </cell>
          <cell r="H1394" t="str">
            <v>Ingresos por procesamiento de documentos</v>
          </cell>
          <cell r="BG1394">
            <v>484.7</v>
          </cell>
        </row>
        <row r="1395">
          <cell r="A1395" t="str">
            <v>EOBal&amp;PyGRAMM Col$Ingresos por procesamiento de nómina</v>
          </cell>
          <cell r="B1395" t="str">
            <v>Bal&amp;PyG</v>
          </cell>
          <cell r="C1395" t="str">
            <v>EO</v>
          </cell>
          <cell r="D1395" t="str">
            <v>R</v>
          </cell>
          <cell r="E1395" t="str">
            <v>A</v>
          </cell>
          <cell r="F1395" t="str">
            <v>MM Col$</v>
          </cell>
          <cell r="G1395" t="str">
            <v>LFS</v>
          </cell>
          <cell r="H1395" t="str">
            <v>Ingresos por procesamiento de nómina</v>
          </cell>
          <cell r="BG1395">
            <v>28.6</v>
          </cell>
        </row>
        <row r="1396">
          <cell r="A1396" t="str">
            <v>EOBal&amp;PyGRAMM Col$Ingresos Otras Líneas de Negocio</v>
          </cell>
          <cell r="B1396" t="str">
            <v>Bal&amp;PyG</v>
          </cell>
          <cell r="C1396" t="str">
            <v>EO</v>
          </cell>
          <cell r="D1396" t="str">
            <v>R</v>
          </cell>
          <cell r="E1396" t="str">
            <v>A</v>
          </cell>
          <cell r="F1396" t="str">
            <v>MM Col$</v>
          </cell>
          <cell r="G1396" t="str">
            <v>LFS</v>
          </cell>
          <cell r="H1396" t="str">
            <v>Ingresos Otras Líneas de Negocio</v>
          </cell>
          <cell r="K1396">
            <v>9212.2999999999993</v>
          </cell>
          <cell r="M1396">
            <v>7929</v>
          </cell>
          <cell r="O1396">
            <v>7118.7</v>
          </cell>
          <cell r="Q1396">
            <v>6188</v>
          </cell>
          <cell r="S1396">
            <v>5359.7</v>
          </cell>
          <cell r="U1396">
            <v>4432</v>
          </cell>
          <cell r="W1396">
            <v>3844.8</v>
          </cell>
          <cell r="Y1396">
            <v>3125.1</v>
          </cell>
          <cell r="AA1396">
            <v>2499.8000000000002</v>
          </cell>
          <cell r="AB1396">
            <v>2381.8583870000011</v>
          </cell>
          <cell r="AC1396">
            <v>1850.5</v>
          </cell>
          <cell r="AD1396">
            <v>1378.37907</v>
          </cell>
          <cell r="AE1396">
            <v>1258.4000000000001</v>
          </cell>
          <cell r="AG1396">
            <v>628.70000000000005</v>
          </cell>
          <cell r="AH1396">
            <v>6241.4</v>
          </cell>
          <cell r="AI1396">
            <v>5567</v>
          </cell>
          <cell r="AJ1396">
            <v>4999.5</v>
          </cell>
          <cell r="AK1396">
            <v>4440.3999999999996</v>
          </cell>
          <cell r="AL1396">
            <v>3862.2</v>
          </cell>
          <cell r="AM1396">
            <v>3346.4</v>
          </cell>
          <cell r="AN1396">
            <v>2779.4</v>
          </cell>
          <cell r="AO1396">
            <v>2292.5</v>
          </cell>
          <cell r="AP1396">
            <v>1822.3</v>
          </cell>
          <cell r="AQ1396">
            <v>1326.9</v>
          </cell>
          <cell r="AR1396">
            <v>846.2</v>
          </cell>
          <cell r="AT1396">
            <v>457.4</v>
          </cell>
          <cell r="AV1396">
            <v>3838.7</v>
          </cell>
          <cell r="AW1396">
            <v>3376.2</v>
          </cell>
          <cell r="AX1396">
            <v>2958.8</v>
          </cell>
          <cell r="AY1396">
            <v>2510.6</v>
          </cell>
          <cell r="AZ1396">
            <v>2054.9</v>
          </cell>
          <cell r="BB1396">
            <v>1637.3</v>
          </cell>
          <cell r="BC1396">
            <v>1338.6</v>
          </cell>
          <cell r="BD1396">
            <v>1103.7</v>
          </cell>
          <cell r="BF1396">
            <v>736.8</v>
          </cell>
          <cell r="BG1396">
            <v>513.29999999999995</v>
          </cell>
          <cell r="BH1396">
            <v>331.7</v>
          </cell>
          <cell r="BI1396">
            <v>145.30000000000001</v>
          </cell>
          <cell r="BJ1396">
            <v>1372.373</v>
          </cell>
          <cell r="BK1396">
            <v>1185.7</v>
          </cell>
          <cell r="BL1396">
            <v>1185.7</v>
          </cell>
          <cell r="BM1396">
            <v>1019.6</v>
          </cell>
          <cell r="BN1396">
            <v>885.9</v>
          </cell>
          <cell r="BO1396">
            <v>738.3</v>
          </cell>
          <cell r="BP1396">
            <v>563.9</v>
          </cell>
          <cell r="BQ1396">
            <v>449.7</v>
          </cell>
          <cell r="BR1396">
            <v>361.8</v>
          </cell>
          <cell r="BS1396">
            <v>279.89999999999998</v>
          </cell>
          <cell r="BT1396">
            <v>186.9</v>
          </cell>
          <cell r="BU1396">
            <v>22.3</v>
          </cell>
          <cell r="BV1396">
            <v>174.7</v>
          </cell>
          <cell r="BW1396">
            <v>126</v>
          </cell>
          <cell r="BX1396">
            <v>104.3</v>
          </cell>
          <cell r="BY1396">
            <v>86.4</v>
          </cell>
          <cell r="BZ1396">
            <v>67.599999999999994</v>
          </cell>
          <cell r="CA1396">
            <v>63.1</v>
          </cell>
          <cell r="CB1396">
            <v>51.1</v>
          </cell>
          <cell r="CC1396">
            <v>51.1</v>
          </cell>
          <cell r="CD1396">
            <v>44.5</v>
          </cell>
          <cell r="CE1396">
            <v>37.4</v>
          </cell>
          <cell r="CF1396">
            <v>12.6</v>
          </cell>
          <cell r="CG1396">
            <v>5.7</v>
          </cell>
          <cell r="CH1396">
            <v>59.1</v>
          </cell>
          <cell r="CI1396">
            <v>46.1</v>
          </cell>
          <cell r="CJ1396">
            <v>24.5</v>
          </cell>
          <cell r="CK1396">
            <v>24.5</v>
          </cell>
          <cell r="CL1396">
            <v>12.9</v>
          </cell>
          <cell r="CN1396">
            <v>0</v>
          </cell>
        </row>
        <row r="1397">
          <cell r="A1397" t="str">
            <v>EOBal&amp;PyGRAMM Col$Dividendos E Intereses</v>
          </cell>
          <cell r="B1397" t="str">
            <v>Bal&amp;PyG</v>
          </cell>
          <cell r="C1397" t="str">
            <v>EO</v>
          </cell>
          <cell r="D1397" t="str">
            <v>R</v>
          </cell>
          <cell r="E1397" t="str">
            <v>A</v>
          </cell>
          <cell r="F1397" t="str">
            <v>MM Col$</v>
          </cell>
          <cell r="G1397" t="str">
            <v>LFS</v>
          </cell>
          <cell r="H1397" t="str">
            <v>Dividendos E Intereses</v>
          </cell>
          <cell r="K1397">
            <v>36.92</v>
          </cell>
          <cell r="M1397">
            <v>35.26</v>
          </cell>
          <cell r="O1397">
            <v>31.88</v>
          </cell>
          <cell r="Q1397">
            <v>27.6</v>
          </cell>
          <cell r="S1397">
            <v>23.65</v>
          </cell>
          <cell r="U1397">
            <v>20.100000000000001</v>
          </cell>
          <cell r="W1397">
            <v>17.899999999999999</v>
          </cell>
          <cell r="Y1397">
            <v>12.42</v>
          </cell>
          <cell r="AA1397">
            <v>9.6999999999999993</v>
          </cell>
          <cell r="AB1397">
            <v>0</v>
          </cell>
          <cell r="AC1397">
            <v>7.39</v>
          </cell>
          <cell r="AD1397">
            <v>0</v>
          </cell>
          <cell r="AE1397">
            <v>5.35</v>
          </cell>
          <cell r="AF1397">
            <v>0</v>
          </cell>
          <cell r="AG1397">
            <v>2.33</v>
          </cell>
          <cell r="AH1397">
            <v>69.099999999999994</v>
          </cell>
          <cell r="AI1397">
            <v>64.16</v>
          </cell>
          <cell r="AJ1397">
            <v>57.58</v>
          </cell>
          <cell r="AK1397">
            <v>41.4</v>
          </cell>
          <cell r="AL1397">
            <v>39.78</v>
          </cell>
          <cell r="AM1397">
            <v>35.24</v>
          </cell>
          <cell r="AN1397">
            <v>29.22</v>
          </cell>
          <cell r="AO1397">
            <v>22.83</v>
          </cell>
          <cell r="AP1397">
            <v>17.399999999999999</v>
          </cell>
          <cell r="AQ1397">
            <v>14.98</v>
          </cell>
          <cell r="AR1397">
            <v>11.67</v>
          </cell>
          <cell r="AT1397">
            <v>5.17</v>
          </cell>
          <cell r="AV1397">
            <v>77.099999999999994</v>
          </cell>
          <cell r="AW1397">
            <v>71.62</v>
          </cell>
          <cell r="AX1397">
            <v>67.819999999999993</v>
          </cell>
          <cell r="AY1397">
            <v>59.84</v>
          </cell>
          <cell r="AZ1397">
            <v>51.68</v>
          </cell>
          <cell r="BB1397">
            <v>44.58</v>
          </cell>
          <cell r="BC1397">
            <v>31.06</v>
          </cell>
          <cell r="BD1397">
            <v>25.5</v>
          </cell>
          <cell r="BF1397">
            <v>23.82</v>
          </cell>
          <cell r="BG1397">
            <v>19.64</v>
          </cell>
          <cell r="BH1397">
            <v>15.1</v>
          </cell>
          <cell r="BI1397">
            <v>9.09</v>
          </cell>
          <cell r="BJ1397">
            <v>88.24</v>
          </cell>
          <cell r="BK1397">
            <v>84.53</v>
          </cell>
          <cell r="BL1397">
            <v>78.36</v>
          </cell>
          <cell r="BM1397">
            <v>72.760000000000005</v>
          </cell>
          <cell r="BN1397">
            <v>66.91</v>
          </cell>
          <cell r="BO1397">
            <v>60.37</v>
          </cell>
          <cell r="BP1397">
            <v>50.55</v>
          </cell>
          <cell r="BQ1397">
            <v>45.11</v>
          </cell>
          <cell r="BR1397">
            <v>38.049999999999997</v>
          </cell>
          <cell r="BS1397">
            <v>27.78</v>
          </cell>
          <cell r="BT1397">
            <v>17.850000000000001</v>
          </cell>
          <cell r="BU1397">
            <v>9.2799999999999994</v>
          </cell>
          <cell r="BV1397">
            <v>37.200000000000003</v>
          </cell>
          <cell r="BW1397">
            <v>33.03</v>
          </cell>
          <cell r="BX1397">
            <v>30.66</v>
          </cell>
          <cell r="BY1397">
            <v>26.09</v>
          </cell>
          <cell r="BZ1397">
            <v>21.71</v>
          </cell>
          <cell r="CA1397">
            <v>19.350000000000001</v>
          </cell>
          <cell r="CB1397">
            <v>14.2</v>
          </cell>
          <cell r="CC1397">
            <v>11.7</v>
          </cell>
          <cell r="CD1397">
            <v>9.18</v>
          </cell>
          <cell r="CE1397">
            <v>6.7</v>
          </cell>
          <cell r="CF1397">
            <v>5.29</v>
          </cell>
          <cell r="CG1397">
            <v>3.94</v>
          </cell>
          <cell r="CH1397">
            <v>16.670000000000002</v>
          </cell>
          <cell r="CI1397">
            <v>8.41</v>
          </cell>
          <cell r="CJ1397">
            <v>8.2899999999999991</v>
          </cell>
          <cell r="CK1397">
            <v>6.9</v>
          </cell>
          <cell r="CL1397">
            <v>2.61</v>
          </cell>
          <cell r="CN1397">
            <v>0</v>
          </cell>
        </row>
        <row r="1398">
          <cell r="A1398" t="str">
            <v>EOBal&amp;PyGRAMM Col$Utilidad En Venta De Inversiones</v>
          </cell>
          <cell r="B1398" t="str">
            <v>Bal&amp;PyG</v>
          </cell>
          <cell r="C1398" t="str">
            <v>EO</v>
          </cell>
          <cell r="D1398" t="str">
            <v>R</v>
          </cell>
          <cell r="E1398" t="str">
            <v>A</v>
          </cell>
          <cell r="F1398" t="str">
            <v>MM Col$</v>
          </cell>
          <cell r="G1398" t="str">
            <v>LFS</v>
          </cell>
          <cell r="H1398" t="str">
            <v>Utilidad En Venta De Inversiones</v>
          </cell>
          <cell r="K1398">
            <v>-12.12</v>
          </cell>
          <cell r="M1398">
            <v>3.88</v>
          </cell>
          <cell r="O1398">
            <v>3.88</v>
          </cell>
          <cell r="Q1398">
            <v>3.88</v>
          </cell>
          <cell r="S1398">
            <v>3.88</v>
          </cell>
          <cell r="U1398">
            <v>3.9</v>
          </cell>
          <cell r="W1398">
            <v>3.88</v>
          </cell>
          <cell r="Y1398">
            <v>3.88</v>
          </cell>
          <cell r="AA1398">
            <v>3.9</v>
          </cell>
          <cell r="AB1398">
            <v>0</v>
          </cell>
          <cell r="AC1398">
            <v>-2.87</v>
          </cell>
          <cell r="AD1398">
            <v>0</v>
          </cell>
          <cell r="AE1398">
            <v>-2.87</v>
          </cell>
          <cell r="AF1398">
            <v>0</v>
          </cell>
          <cell r="AG1398">
            <v>0</v>
          </cell>
          <cell r="AH1398">
            <v>0</v>
          </cell>
          <cell r="AI1398">
            <v>0</v>
          </cell>
          <cell r="AJ1398">
            <v>0</v>
          </cell>
          <cell r="AK1398">
            <v>0</v>
          </cell>
          <cell r="AL1398">
            <v>0</v>
          </cell>
          <cell r="AM1398">
            <v>0</v>
          </cell>
          <cell r="AN1398">
            <v>0</v>
          </cell>
          <cell r="AO1398">
            <v>0</v>
          </cell>
          <cell r="AP1398">
            <v>0</v>
          </cell>
          <cell r="AQ1398">
            <v>0</v>
          </cell>
          <cell r="AR1398">
            <v>0</v>
          </cell>
          <cell r="AT1398">
            <v>0</v>
          </cell>
          <cell r="AV1398">
            <v>0</v>
          </cell>
          <cell r="AW1398">
            <v>0</v>
          </cell>
          <cell r="AX1398">
            <v>0</v>
          </cell>
          <cell r="AY1398">
            <v>0</v>
          </cell>
          <cell r="AZ1398">
            <v>0</v>
          </cell>
          <cell r="BB1398">
            <v>0</v>
          </cell>
          <cell r="BC1398">
            <v>0</v>
          </cell>
          <cell r="BD1398">
            <v>0</v>
          </cell>
          <cell r="BF1398">
            <v>0</v>
          </cell>
          <cell r="BG1398">
            <v>0</v>
          </cell>
          <cell r="BH1398">
            <v>0</v>
          </cell>
          <cell r="BI1398">
            <v>0</v>
          </cell>
          <cell r="BJ1398">
            <v>0</v>
          </cell>
          <cell r="BK1398">
            <v>0</v>
          </cell>
          <cell r="BL1398">
            <v>0</v>
          </cell>
          <cell r="BM1398">
            <v>0</v>
          </cell>
          <cell r="BN1398">
            <v>0</v>
          </cell>
          <cell r="BO1398">
            <v>0</v>
          </cell>
          <cell r="BP1398">
            <v>0</v>
          </cell>
          <cell r="BQ1398">
            <v>0</v>
          </cell>
          <cell r="BR1398">
            <v>0</v>
          </cell>
          <cell r="BS1398">
            <v>0</v>
          </cell>
          <cell r="BT1398">
            <v>0</v>
          </cell>
          <cell r="BU1398">
            <v>0</v>
          </cell>
          <cell r="BV1398">
            <v>0</v>
          </cell>
          <cell r="BW1398">
            <v>0</v>
          </cell>
          <cell r="BX1398">
            <v>0</v>
          </cell>
          <cell r="BY1398">
            <v>0</v>
          </cell>
          <cell r="BZ1398">
            <v>0</v>
          </cell>
          <cell r="CA1398">
            <v>0</v>
          </cell>
          <cell r="CB1398">
            <v>0</v>
          </cell>
          <cell r="CC1398">
            <v>0</v>
          </cell>
          <cell r="CD1398">
            <v>0</v>
          </cell>
          <cell r="CE1398">
            <v>0</v>
          </cell>
          <cell r="CF1398">
            <v>0</v>
          </cell>
          <cell r="CG1398">
            <v>0</v>
          </cell>
          <cell r="CH1398">
            <v>0</v>
          </cell>
          <cell r="CI1398">
            <v>0</v>
          </cell>
          <cell r="CJ1398">
            <v>0</v>
          </cell>
          <cell r="CK1398">
            <v>0</v>
          </cell>
          <cell r="CL1398">
            <v>0</v>
          </cell>
          <cell r="CN1398">
            <v>0</v>
          </cell>
        </row>
        <row r="1399">
          <cell r="A1399" t="str">
            <v>EOBal&amp;PyGRAMM Col$Pérdida Método de participación</v>
          </cell>
          <cell r="B1399" t="str">
            <v>Bal&amp;PyG</v>
          </cell>
          <cell r="C1399" t="str">
            <v>EO</v>
          </cell>
          <cell r="D1399" t="str">
            <v>R</v>
          </cell>
          <cell r="E1399" t="str">
            <v>A</v>
          </cell>
          <cell r="F1399" t="str">
            <v>MM Col$</v>
          </cell>
          <cell r="G1399" t="str">
            <v>LFS</v>
          </cell>
          <cell r="H1399" t="str">
            <v>Pérdida Método de participación</v>
          </cell>
          <cell r="K1399">
            <v>56.8</v>
          </cell>
          <cell r="M1399">
            <v>-1319.6</v>
          </cell>
          <cell r="O1399">
            <v>-1319.6</v>
          </cell>
          <cell r="Q1399">
            <v>-1319.6</v>
          </cell>
          <cell r="AB1399">
            <v>-2408.15831015</v>
          </cell>
          <cell r="AC1399">
            <v>0</v>
          </cell>
          <cell r="AD1399">
            <v>0</v>
          </cell>
          <cell r="AE1399">
            <v>0</v>
          </cell>
          <cell r="AI1399">
            <v>0</v>
          </cell>
          <cell r="AK1399">
            <v>0</v>
          </cell>
        </row>
        <row r="1400">
          <cell r="A1400" t="str">
            <v>EOBal&amp;PyGRAMM Col$Otros Ingresos</v>
          </cell>
          <cell r="B1400" t="str">
            <v>Bal&amp;PyG</v>
          </cell>
          <cell r="C1400" t="str">
            <v>EO</v>
          </cell>
          <cell r="D1400" t="str">
            <v>R</v>
          </cell>
          <cell r="E1400" t="str">
            <v>A</v>
          </cell>
          <cell r="F1400" t="str">
            <v>MM Col$</v>
          </cell>
          <cell r="G1400" t="str">
            <v>LFS</v>
          </cell>
          <cell r="H1400" t="str">
            <v>Otros Ingresos</v>
          </cell>
          <cell r="K1400">
            <v>191.07999999999998</v>
          </cell>
          <cell r="M1400">
            <v>158.66999999999999</v>
          </cell>
          <cell r="O1400">
            <v>152.01</v>
          </cell>
          <cell r="Q1400">
            <v>146.25</v>
          </cell>
          <cell r="S1400">
            <v>140.9</v>
          </cell>
          <cell r="U1400">
            <v>108.9</v>
          </cell>
          <cell r="W1400">
            <v>94.649999999999991</v>
          </cell>
          <cell r="Y1400">
            <v>69.91</v>
          </cell>
          <cell r="AA1400">
            <v>62.5</v>
          </cell>
          <cell r="AB1400">
            <v>49.098537929999999</v>
          </cell>
          <cell r="AC1400">
            <v>39.739999999999995</v>
          </cell>
          <cell r="AD1400">
            <v>62.941757109999998</v>
          </cell>
          <cell r="AE1400">
            <v>31.23</v>
          </cell>
          <cell r="AF1400">
            <v>107.13769010999999</v>
          </cell>
          <cell r="AG1400">
            <v>18.3</v>
          </cell>
          <cell r="AH1400">
            <v>231.9</v>
          </cell>
          <cell r="AI1400">
            <v>211.67</v>
          </cell>
          <cell r="AJ1400">
            <v>199.35</v>
          </cell>
          <cell r="AK1400">
            <v>182.97</v>
          </cell>
          <cell r="AL1400">
            <v>173.97</v>
          </cell>
          <cell r="AM1400">
            <v>166.84</v>
          </cell>
          <cell r="AN1400">
            <v>164.67</v>
          </cell>
          <cell r="AO1400">
            <v>161.76</v>
          </cell>
          <cell r="AP1400">
            <v>156.59</v>
          </cell>
          <cell r="AQ1400">
            <v>126.99</v>
          </cell>
          <cell r="AR1400">
            <v>120.3</v>
          </cell>
          <cell r="AT1400">
            <v>116.23</v>
          </cell>
          <cell r="AV1400">
            <v>245.53</v>
          </cell>
          <cell r="AW1400">
            <v>216.68</v>
          </cell>
          <cell r="AX1400">
            <v>210.18</v>
          </cell>
          <cell r="AY1400">
            <v>81.569999999999993</v>
          </cell>
          <cell r="AZ1400">
            <v>70.44</v>
          </cell>
          <cell r="BB1400">
            <v>69.040000000000006</v>
          </cell>
          <cell r="BC1400">
            <v>67.349999999999994</v>
          </cell>
          <cell r="BD1400">
            <v>26.5</v>
          </cell>
          <cell r="BF1400">
            <v>25.85</v>
          </cell>
          <cell r="BG1400">
            <v>21.42</v>
          </cell>
          <cell r="BH1400">
            <v>1.56</v>
          </cell>
          <cell r="BI1400">
            <v>0</v>
          </cell>
          <cell r="BJ1400">
            <v>64.3</v>
          </cell>
          <cell r="BK1400">
            <v>63.79</v>
          </cell>
          <cell r="BL1400">
            <v>63.64</v>
          </cell>
          <cell r="BM1400">
            <v>63.14</v>
          </cell>
          <cell r="BN1400">
            <v>62.74</v>
          </cell>
          <cell r="BO1400">
            <v>62.35</v>
          </cell>
          <cell r="BP1400">
            <v>60.58</v>
          </cell>
          <cell r="BQ1400">
            <v>57.16</v>
          </cell>
          <cell r="BR1400">
            <v>50.47</v>
          </cell>
          <cell r="BS1400">
            <v>-0.02</v>
          </cell>
          <cell r="BT1400">
            <v>0.36</v>
          </cell>
          <cell r="BU1400">
            <v>0</v>
          </cell>
          <cell r="BV1400">
            <v>1.64</v>
          </cell>
          <cell r="BW1400">
            <v>1.26</v>
          </cell>
          <cell r="BX1400">
            <v>1.26</v>
          </cell>
          <cell r="BY1400">
            <v>1.26</v>
          </cell>
          <cell r="BZ1400">
            <v>1.26</v>
          </cell>
          <cell r="CA1400">
            <v>1.08</v>
          </cell>
          <cell r="CB1400">
            <v>0</v>
          </cell>
          <cell r="CC1400">
            <v>0</v>
          </cell>
          <cell r="CD1400">
            <v>-41.15</v>
          </cell>
          <cell r="CE1400">
            <v>-26.9</v>
          </cell>
          <cell r="CF1400">
            <v>-20.3</v>
          </cell>
          <cell r="CG1400">
            <v>-16.170000000000002</v>
          </cell>
          <cell r="CH1400">
            <v>-15.08</v>
          </cell>
          <cell r="CI1400">
            <v>-12.75</v>
          </cell>
          <cell r="CJ1400">
            <v>-14.28</v>
          </cell>
          <cell r="CK1400">
            <v>-11.34</v>
          </cell>
          <cell r="CL1400">
            <v>-7.4</v>
          </cell>
          <cell r="CN1400">
            <v>0</v>
          </cell>
        </row>
        <row r="1401">
          <cell r="A1401" t="str">
            <v>EOBal&amp;PyGRAMM Col$Reintegro de provisiones</v>
          </cell>
          <cell r="B1401" t="str">
            <v>Bal&amp;PyG</v>
          </cell>
          <cell r="C1401" t="str">
            <v>EO</v>
          </cell>
          <cell r="D1401" t="str">
            <v>R</v>
          </cell>
          <cell r="E1401" t="str">
            <v>A</v>
          </cell>
          <cell r="F1401" t="str">
            <v>MM Col$</v>
          </cell>
          <cell r="G1401" t="str">
            <v>LFS</v>
          </cell>
          <cell r="H1401" t="str">
            <v>Reintegro de provisiones</v>
          </cell>
          <cell r="M1401">
            <v>0</v>
          </cell>
          <cell r="AA1401">
            <v>0</v>
          </cell>
          <cell r="AH1401">
            <v>6.5</v>
          </cell>
          <cell r="AI1401">
            <v>0</v>
          </cell>
        </row>
        <row r="1402">
          <cell r="A1402" t="str">
            <v>EOBal&amp;PyGRAMM Col$Gastos De Ventas</v>
          </cell>
          <cell r="B1402" t="str">
            <v>Bal&amp;PyG</v>
          </cell>
          <cell r="C1402" t="str">
            <v>EO</v>
          </cell>
          <cell r="D1402" t="str">
            <v>R</v>
          </cell>
          <cell r="E1402" t="str">
            <v>A</v>
          </cell>
          <cell r="F1402" t="str">
            <v>MM Col$</v>
          </cell>
          <cell r="G1402" t="str">
            <v>LFS</v>
          </cell>
          <cell r="H1402" t="str">
            <v>Gastos De Ventas</v>
          </cell>
          <cell r="K1402">
            <v>0</v>
          </cell>
          <cell r="O1402">
            <v>0</v>
          </cell>
          <cell r="Q1402">
            <v>0</v>
          </cell>
          <cell r="S1402">
            <v>0</v>
          </cell>
          <cell r="U1402">
            <v>0</v>
          </cell>
          <cell r="W1402">
            <v>0</v>
          </cell>
          <cell r="Y1402">
            <v>0</v>
          </cell>
          <cell r="AB1402">
            <v>0</v>
          </cell>
          <cell r="AC1402">
            <v>0</v>
          </cell>
          <cell r="AD1402">
            <v>0</v>
          </cell>
          <cell r="AE1402">
            <v>0</v>
          </cell>
          <cell r="AG1402">
            <v>0</v>
          </cell>
          <cell r="AJ1402">
            <v>0</v>
          </cell>
          <cell r="AK1402">
            <v>0</v>
          </cell>
          <cell r="AL1402">
            <v>0</v>
          </cell>
          <cell r="AM1402">
            <v>0</v>
          </cell>
          <cell r="AN1402">
            <v>0</v>
          </cell>
          <cell r="AO1402">
            <v>0</v>
          </cell>
          <cell r="AP1402">
            <v>0</v>
          </cell>
          <cell r="AQ1402">
            <v>0</v>
          </cell>
          <cell r="AR1402">
            <v>0</v>
          </cell>
          <cell r="AT1402">
            <v>0</v>
          </cell>
          <cell r="AV1402">
            <v>0</v>
          </cell>
          <cell r="AW1402">
            <v>0</v>
          </cell>
          <cell r="AX1402">
            <v>0</v>
          </cell>
          <cell r="AY1402">
            <v>0</v>
          </cell>
          <cell r="AZ1402">
            <v>0</v>
          </cell>
          <cell r="BB1402">
            <v>0</v>
          </cell>
          <cell r="BC1402">
            <v>0</v>
          </cell>
          <cell r="BD1402">
            <v>0</v>
          </cell>
          <cell r="BF1402">
            <v>0</v>
          </cell>
          <cell r="BG1402">
            <v>0</v>
          </cell>
          <cell r="BH1402">
            <v>0</v>
          </cell>
          <cell r="BI1402">
            <v>0</v>
          </cell>
          <cell r="BJ1402">
            <v>0</v>
          </cell>
          <cell r="BK1402">
            <v>0</v>
          </cell>
          <cell r="BL1402">
            <v>0</v>
          </cell>
          <cell r="BM1402">
            <v>0</v>
          </cell>
          <cell r="BN1402">
            <v>0</v>
          </cell>
          <cell r="BO1402">
            <v>0</v>
          </cell>
          <cell r="BP1402">
            <v>0</v>
          </cell>
          <cell r="BQ1402">
            <v>0</v>
          </cell>
          <cell r="BR1402">
            <v>0</v>
          </cell>
          <cell r="BS1402">
            <v>0</v>
          </cell>
          <cell r="BT1402">
            <v>0</v>
          </cell>
          <cell r="BU1402">
            <v>0</v>
          </cell>
          <cell r="BV1402">
            <v>0</v>
          </cell>
          <cell r="BW1402">
            <v>0</v>
          </cell>
          <cell r="BX1402">
            <v>0</v>
          </cell>
          <cell r="BY1402">
            <v>0</v>
          </cell>
          <cell r="BZ1402">
            <v>0</v>
          </cell>
          <cell r="CA1402">
            <v>0</v>
          </cell>
          <cell r="CB1402">
            <v>0</v>
          </cell>
          <cell r="CC1402">
            <v>0</v>
          </cell>
          <cell r="CD1402">
            <v>0</v>
          </cell>
          <cell r="CE1402">
            <v>0</v>
          </cell>
          <cell r="CF1402">
            <v>0</v>
          </cell>
          <cell r="CG1402">
            <v>0</v>
          </cell>
          <cell r="CH1402">
            <v>0</v>
          </cell>
          <cell r="CI1402">
            <v>0</v>
          </cell>
          <cell r="CJ1402">
            <v>0</v>
          </cell>
          <cell r="CK1402">
            <v>0</v>
          </cell>
          <cell r="CL1402">
            <v>0</v>
          </cell>
          <cell r="CN1402">
            <v>0</v>
          </cell>
        </row>
        <row r="1403">
          <cell r="A1403" t="str">
            <v>EOBal&amp;PyGRAMM Col$RESULTADO OPERATIVO</v>
          </cell>
          <cell r="B1403" t="str">
            <v>Bal&amp;PyG</v>
          </cell>
          <cell r="C1403" t="str">
            <v>EO</v>
          </cell>
          <cell r="D1403" t="str">
            <v>R</v>
          </cell>
          <cell r="E1403" t="str">
            <v>A</v>
          </cell>
          <cell r="F1403" t="str">
            <v>MM Col$</v>
          </cell>
          <cell r="G1403" t="str">
            <v>LFS</v>
          </cell>
          <cell r="H1403" t="str">
            <v>RESULTADO OPERATIVO</v>
          </cell>
          <cell r="K1403">
            <v>30601.260000000002</v>
          </cell>
          <cell r="M1403">
            <v>25765.73</v>
          </cell>
          <cell r="O1403">
            <v>22983.300000000003</v>
          </cell>
          <cell r="Q1403">
            <v>20076.780000000002</v>
          </cell>
          <cell r="S1403">
            <v>18592.890000000003</v>
          </cell>
          <cell r="U1403">
            <v>15718.3</v>
          </cell>
          <cell r="W1403">
            <v>13040.199999999999</v>
          </cell>
          <cell r="Y1403">
            <v>10433.459999999999</v>
          </cell>
          <cell r="AA1403">
            <v>8392.7999999999993</v>
          </cell>
          <cell r="AB1403">
            <v>6145.0508137800007</v>
          </cell>
          <cell r="AC1403">
            <v>6285.18</v>
          </cell>
          <cell r="AD1403">
            <v>5418.5822611100002</v>
          </cell>
          <cell r="AE1403">
            <v>4176.2700000000004</v>
          </cell>
          <cell r="AF1403">
            <v>2761.3291911099996</v>
          </cell>
          <cell r="AG1403">
            <v>2140.85</v>
          </cell>
          <cell r="AH1403">
            <v>23554.2</v>
          </cell>
          <cell r="AI1403">
            <v>21249.969999999998</v>
          </cell>
          <cell r="AJ1403">
            <v>19199.080000000002</v>
          </cell>
          <cell r="AK1403">
            <v>17152.230000000003</v>
          </cell>
          <cell r="AL1403">
            <v>14799.07</v>
          </cell>
          <cell r="AM1403">
            <v>12623.96</v>
          </cell>
          <cell r="AN1403">
            <v>10695.449999999999</v>
          </cell>
          <cell r="AO1403">
            <v>8798.73</v>
          </cell>
          <cell r="AP1403">
            <v>6958.0599999999995</v>
          </cell>
          <cell r="AQ1403">
            <v>5118.4599999999991</v>
          </cell>
          <cell r="AR1403">
            <v>3404.8</v>
          </cell>
          <cell r="AT1403">
            <v>1868.56</v>
          </cell>
          <cell r="AV1403">
            <v>17950.099999999999</v>
          </cell>
          <cell r="AW1403">
            <v>15971.900000000003</v>
          </cell>
          <cell r="AX1403">
            <v>14296.38</v>
          </cell>
          <cell r="AY1403">
            <v>12484.48</v>
          </cell>
          <cell r="AZ1403">
            <v>10787.28</v>
          </cell>
          <cell r="BB1403">
            <v>9145.18</v>
          </cell>
          <cell r="BC1403">
            <v>7564.53</v>
          </cell>
          <cell r="BD1403">
            <v>6199.23</v>
          </cell>
          <cell r="BF1403">
            <v>4761.6099999999997</v>
          </cell>
          <cell r="BG1403">
            <v>3454.5400000000004</v>
          </cell>
          <cell r="BH1403">
            <v>2399.2600000000002</v>
          </cell>
          <cell r="BI1403">
            <v>1217.73</v>
          </cell>
          <cell r="BJ1403">
            <v>10837.02</v>
          </cell>
          <cell r="BK1403">
            <v>9688.1200000000008</v>
          </cell>
          <cell r="BL1403">
            <v>8484.1</v>
          </cell>
          <cell r="BM1403">
            <v>7267.19</v>
          </cell>
          <cell r="BN1403">
            <v>6190.44</v>
          </cell>
          <cell r="BO1403">
            <v>5193.59</v>
          </cell>
          <cell r="BP1403">
            <v>4278.18</v>
          </cell>
          <cell r="BQ1403">
            <v>3459.4</v>
          </cell>
          <cell r="BR1403">
            <v>2706.19</v>
          </cell>
          <cell r="BS1403">
            <v>1952.26</v>
          </cell>
          <cell r="BT1403">
            <v>1294.9100000000001</v>
          </cell>
          <cell r="BU1403">
            <v>586.47</v>
          </cell>
          <cell r="BV1403">
            <v>4120.46</v>
          </cell>
          <cell r="BW1403">
            <v>3554.95</v>
          </cell>
          <cell r="BX1403">
            <v>3029.56</v>
          </cell>
          <cell r="BY1403">
            <v>2519.1799999999998</v>
          </cell>
          <cell r="BZ1403">
            <v>2087.58</v>
          </cell>
          <cell r="CA1403">
            <v>1714.51</v>
          </cell>
          <cell r="CB1403">
            <v>1392.26</v>
          </cell>
          <cell r="CC1403">
            <v>1077.08</v>
          </cell>
          <cell r="CD1403">
            <v>807.42</v>
          </cell>
          <cell r="CE1403">
            <v>525.70000000000005</v>
          </cell>
          <cell r="CF1403">
            <v>332.3</v>
          </cell>
          <cell r="CG1403">
            <v>194.83</v>
          </cell>
          <cell r="CH1403">
            <v>382.8</v>
          </cell>
          <cell r="CI1403">
            <v>223.77</v>
          </cell>
          <cell r="CJ1403">
            <v>87.45</v>
          </cell>
          <cell r="CK1403">
            <v>89</v>
          </cell>
          <cell r="CL1403">
            <v>34.01</v>
          </cell>
          <cell r="CN1403">
            <v>0</v>
          </cell>
        </row>
        <row r="1404">
          <cell r="A1404" t="str">
            <v>EOBal&amp;PyGRAMM Col$</v>
          </cell>
          <cell r="B1404" t="str">
            <v>Bal&amp;PyG</v>
          </cell>
          <cell r="C1404" t="str">
            <v>EO</v>
          </cell>
          <cell r="D1404" t="str">
            <v>R</v>
          </cell>
          <cell r="E1404" t="str">
            <v>A</v>
          </cell>
          <cell r="F1404" t="str">
            <v>MM Col$</v>
          </cell>
          <cell r="G1404" t="str">
            <v>LFS</v>
          </cell>
        </row>
        <row r="1405">
          <cell r="A1405" t="str">
            <v>EOBal&amp;PyGRAMM Col$GASTOS DE ADMINISTRACIÓN</v>
          </cell>
          <cell r="B1405" t="str">
            <v>Bal&amp;PyG</v>
          </cell>
          <cell r="C1405" t="str">
            <v>EO</v>
          </cell>
          <cell r="D1405" t="str">
            <v>R</v>
          </cell>
          <cell r="E1405" t="str">
            <v>A</v>
          </cell>
          <cell r="F1405" t="str">
            <v>MM Col$</v>
          </cell>
          <cell r="G1405" t="str">
            <v>LFS</v>
          </cell>
          <cell r="H1405" t="str">
            <v>GASTOS DE ADMINISTRACIÓN</v>
          </cell>
        </row>
        <row r="1406">
          <cell r="A1406" t="str">
            <v>EOBal&amp;PyGRAMM Col$Gastos De Personal</v>
          </cell>
          <cell r="B1406" t="str">
            <v>Bal&amp;PyG</v>
          </cell>
          <cell r="C1406" t="str">
            <v>EO</v>
          </cell>
          <cell r="D1406" t="str">
            <v>R</v>
          </cell>
          <cell r="E1406" t="str">
            <v>A</v>
          </cell>
          <cell r="F1406" t="str">
            <v>MM Col$</v>
          </cell>
          <cell r="G1406" t="str">
            <v>LFS</v>
          </cell>
          <cell r="H1406" t="str">
            <v>Gastos De Personal</v>
          </cell>
          <cell r="K1406">
            <v>13206.77</v>
          </cell>
          <cell r="M1406">
            <v>11846.42</v>
          </cell>
          <cell r="O1406">
            <v>10784.72</v>
          </cell>
          <cell r="Q1406">
            <v>9713.5499999999993</v>
          </cell>
          <cell r="S1406">
            <v>8619.77</v>
          </cell>
          <cell r="U1406">
            <v>7504.2</v>
          </cell>
          <cell r="W1406">
            <v>6458.1</v>
          </cell>
          <cell r="Y1406">
            <v>5373.52</v>
          </cell>
          <cell r="AA1406">
            <v>4309</v>
          </cell>
          <cell r="AB1406">
            <v>3437.1963573600001</v>
          </cell>
          <cell r="AC1406">
            <v>3221.34</v>
          </cell>
          <cell r="AD1406">
            <v>2079.8464402700001</v>
          </cell>
          <cell r="AE1406">
            <v>2128.5</v>
          </cell>
          <cell r="AF1406">
            <v>583.28823599999998</v>
          </cell>
          <cell r="AG1406">
            <v>1026.2</v>
          </cell>
          <cell r="AH1406">
            <v>10613.6</v>
          </cell>
          <cell r="AI1406">
            <v>9351.19</v>
          </cell>
          <cell r="AJ1406">
            <v>8398.15</v>
          </cell>
          <cell r="AK1406">
            <v>7468.98</v>
          </cell>
          <cell r="AL1406">
            <v>6503.41</v>
          </cell>
          <cell r="AM1406">
            <v>5596.37</v>
          </cell>
          <cell r="AN1406">
            <v>4734.18</v>
          </cell>
          <cell r="AO1406">
            <v>3859.02</v>
          </cell>
          <cell r="AP1406">
            <v>3000.93</v>
          </cell>
          <cell r="AQ1406">
            <v>2195.39</v>
          </cell>
          <cell r="AR1406">
            <v>1400.03</v>
          </cell>
          <cell r="AT1406">
            <v>657.28</v>
          </cell>
          <cell r="AV1406">
            <v>6565.3</v>
          </cell>
          <cell r="AW1406">
            <v>5743.92</v>
          </cell>
          <cell r="AX1406">
            <v>5103.1000000000004</v>
          </cell>
          <cell r="AY1406">
            <v>4474.38</v>
          </cell>
          <cell r="AZ1406">
            <v>3879.58</v>
          </cell>
          <cell r="BB1406">
            <v>3403.85</v>
          </cell>
          <cell r="BC1406">
            <v>2801.72</v>
          </cell>
          <cell r="BD1406">
            <v>2273.8000000000002</v>
          </cell>
          <cell r="BF1406">
            <v>1753.78</v>
          </cell>
          <cell r="BG1406">
            <v>1275.21</v>
          </cell>
          <cell r="BH1406">
            <v>826.41</v>
          </cell>
          <cell r="BI1406">
            <v>367.79</v>
          </cell>
          <cell r="BJ1406">
            <v>3106.68</v>
          </cell>
          <cell r="BK1406">
            <v>2972.86</v>
          </cell>
          <cell r="BL1406">
            <v>2634.71</v>
          </cell>
          <cell r="BM1406">
            <v>2319.46</v>
          </cell>
          <cell r="BN1406">
            <v>1995.59</v>
          </cell>
          <cell r="BO1406">
            <v>1673.02</v>
          </cell>
          <cell r="BP1406">
            <v>1374.68</v>
          </cell>
          <cell r="BQ1406">
            <v>1133.05</v>
          </cell>
          <cell r="BR1406">
            <v>905.52</v>
          </cell>
          <cell r="BS1406">
            <v>672.14</v>
          </cell>
          <cell r="BT1406">
            <v>426.92</v>
          </cell>
          <cell r="BU1406">
            <v>185.69</v>
          </cell>
          <cell r="BV1406">
            <v>1434.09</v>
          </cell>
          <cell r="BW1406">
            <v>1549.31</v>
          </cell>
          <cell r="BX1406">
            <v>1365.1</v>
          </cell>
          <cell r="BY1406">
            <v>1190.7</v>
          </cell>
          <cell r="BZ1406">
            <v>1024.31</v>
          </cell>
          <cell r="CA1406">
            <v>869.6</v>
          </cell>
          <cell r="CB1406">
            <v>715.17</v>
          </cell>
          <cell r="CC1406">
            <v>587.99</v>
          </cell>
          <cell r="CD1406">
            <v>450.24</v>
          </cell>
          <cell r="CE1406">
            <v>321.10000000000002</v>
          </cell>
          <cell r="CF1406">
            <v>198.94</v>
          </cell>
          <cell r="CG1406">
            <v>94.89</v>
          </cell>
          <cell r="CH1406">
            <v>331.79</v>
          </cell>
          <cell r="CI1406">
            <v>274.20999999999998</v>
          </cell>
          <cell r="CJ1406">
            <v>207.17</v>
          </cell>
          <cell r="CK1406">
            <v>146.99</v>
          </cell>
          <cell r="CL1406">
            <v>88.1</v>
          </cell>
          <cell r="CM1406">
            <v>44.1</v>
          </cell>
          <cell r="CN1406">
            <v>0</v>
          </cell>
        </row>
        <row r="1407">
          <cell r="A1407" t="str">
            <v>EOBal&amp;PyGRAMM Col$Gastos De Mercadeo</v>
          </cell>
          <cell r="B1407" t="str">
            <v>Bal&amp;PyG</v>
          </cell>
          <cell r="C1407" t="str">
            <v>EO</v>
          </cell>
          <cell r="D1407" t="str">
            <v>R</v>
          </cell>
          <cell r="E1407" t="str">
            <v>A</v>
          </cell>
          <cell r="F1407" t="str">
            <v>MM Col$</v>
          </cell>
          <cell r="G1407" t="str">
            <v>LFS</v>
          </cell>
          <cell r="H1407" t="str">
            <v>Gastos De Mercadeo</v>
          </cell>
          <cell r="K1407">
            <v>0</v>
          </cell>
          <cell r="M1407">
            <v>0</v>
          </cell>
          <cell r="O1407">
            <v>0</v>
          </cell>
          <cell r="Q1407">
            <v>0</v>
          </cell>
          <cell r="S1407">
            <v>0</v>
          </cell>
          <cell r="U1407">
            <v>0</v>
          </cell>
          <cell r="W1407">
            <v>0</v>
          </cell>
          <cell r="Y1407">
            <v>0</v>
          </cell>
          <cell r="AB1407">
            <v>0</v>
          </cell>
          <cell r="AC1407">
            <v>0</v>
          </cell>
          <cell r="AD1407">
            <v>0</v>
          </cell>
          <cell r="AE1407">
            <v>0</v>
          </cell>
          <cell r="AG1407">
            <v>0</v>
          </cell>
          <cell r="AH1407">
            <v>0</v>
          </cell>
          <cell r="AI1407">
            <v>0</v>
          </cell>
          <cell r="AJ1407">
            <v>0</v>
          </cell>
          <cell r="AK1407">
            <v>0</v>
          </cell>
          <cell r="AL1407">
            <v>0</v>
          </cell>
          <cell r="AM1407">
            <v>0</v>
          </cell>
          <cell r="AN1407">
            <v>0</v>
          </cell>
          <cell r="AO1407">
            <v>0</v>
          </cell>
          <cell r="AP1407">
            <v>0</v>
          </cell>
          <cell r="AQ1407">
            <v>0</v>
          </cell>
          <cell r="AR1407">
            <v>0</v>
          </cell>
          <cell r="AT1407">
            <v>0</v>
          </cell>
          <cell r="AV1407">
            <v>0</v>
          </cell>
          <cell r="AW1407">
            <v>0</v>
          </cell>
          <cell r="AX1407">
            <v>0</v>
          </cell>
          <cell r="AY1407">
            <v>0</v>
          </cell>
          <cell r="AZ1407">
            <v>0</v>
          </cell>
          <cell r="BB1407">
            <v>0</v>
          </cell>
          <cell r="BC1407">
            <v>0</v>
          </cell>
          <cell r="BD1407">
            <v>0</v>
          </cell>
          <cell r="BF1407">
            <v>0</v>
          </cell>
          <cell r="BG1407">
            <v>0</v>
          </cell>
          <cell r="BH1407">
            <v>0</v>
          </cell>
          <cell r="BI1407">
            <v>0</v>
          </cell>
          <cell r="BJ1407">
            <v>0</v>
          </cell>
          <cell r="BK1407">
            <v>0</v>
          </cell>
          <cell r="BL1407">
            <v>0</v>
          </cell>
          <cell r="BM1407">
            <v>0</v>
          </cell>
          <cell r="BN1407">
            <v>0</v>
          </cell>
          <cell r="BO1407">
            <v>0</v>
          </cell>
          <cell r="BP1407">
            <v>0</v>
          </cell>
          <cell r="BQ1407">
            <v>0</v>
          </cell>
          <cell r="BR1407">
            <v>0</v>
          </cell>
          <cell r="BS1407">
            <v>0</v>
          </cell>
          <cell r="BT1407">
            <v>0</v>
          </cell>
          <cell r="BU1407">
            <v>0</v>
          </cell>
          <cell r="BV1407">
            <v>0</v>
          </cell>
          <cell r="BW1407">
            <v>0</v>
          </cell>
          <cell r="BX1407">
            <v>0</v>
          </cell>
          <cell r="BY1407">
            <v>0</v>
          </cell>
          <cell r="BZ1407">
            <v>0</v>
          </cell>
          <cell r="CA1407">
            <v>0</v>
          </cell>
          <cell r="CB1407">
            <v>0</v>
          </cell>
          <cell r="CC1407">
            <v>0</v>
          </cell>
          <cell r="CD1407">
            <v>0</v>
          </cell>
          <cell r="CE1407">
            <v>0</v>
          </cell>
          <cell r="CF1407">
            <v>0</v>
          </cell>
          <cell r="CG1407">
            <v>0</v>
          </cell>
          <cell r="CH1407">
            <v>0</v>
          </cell>
          <cell r="CI1407">
            <v>0</v>
          </cell>
          <cell r="CJ1407">
            <v>0</v>
          </cell>
          <cell r="CK1407">
            <v>0</v>
          </cell>
          <cell r="CL1407">
            <v>0</v>
          </cell>
          <cell r="CN1407">
            <v>0</v>
          </cell>
        </row>
        <row r="1408">
          <cell r="A1408" t="str">
            <v>EOBal&amp;PyGRAMM Col$Honorarios</v>
          </cell>
          <cell r="B1408" t="str">
            <v>Bal&amp;PyG</v>
          </cell>
          <cell r="C1408" t="str">
            <v>EO</v>
          </cell>
          <cell r="D1408" t="str">
            <v>R</v>
          </cell>
          <cell r="E1408" t="str">
            <v>A</v>
          </cell>
          <cell r="F1408" t="str">
            <v>MM Col$</v>
          </cell>
          <cell r="G1408" t="str">
            <v>LFS</v>
          </cell>
          <cell r="H1408" t="str">
            <v>Honorarios</v>
          </cell>
          <cell r="K1408">
            <v>3106.45</v>
          </cell>
          <cell r="M1408">
            <v>2747.7</v>
          </cell>
          <cell r="O1408">
            <v>2520.9299999999998</v>
          </cell>
          <cell r="Q1408">
            <v>2294.42</v>
          </cell>
          <cell r="S1408">
            <v>1892.22</v>
          </cell>
          <cell r="U1408">
            <v>1673.4</v>
          </cell>
          <cell r="W1408">
            <v>1338.42</v>
          </cell>
          <cell r="Y1408">
            <v>1028.07</v>
          </cell>
          <cell r="AA1408">
            <v>798.4</v>
          </cell>
          <cell r="AB1408">
            <v>509.87492443000008</v>
          </cell>
          <cell r="AC1408">
            <v>518.22</v>
          </cell>
          <cell r="AD1408">
            <v>317.14946173000004</v>
          </cell>
          <cell r="AE1408">
            <v>368.5</v>
          </cell>
          <cell r="AF1408">
            <v>93.14673535</v>
          </cell>
          <cell r="AG1408">
            <v>174.61</v>
          </cell>
          <cell r="AH1408">
            <v>1976.2</v>
          </cell>
          <cell r="AI1408">
            <v>1717.54</v>
          </cell>
          <cell r="AJ1408">
            <v>1497.78</v>
          </cell>
          <cell r="AK1408">
            <v>1365.41</v>
          </cell>
          <cell r="AL1408">
            <v>1208.1400000000001</v>
          </cell>
          <cell r="AM1408">
            <v>1054.6600000000001</v>
          </cell>
          <cell r="AN1408">
            <v>948.61</v>
          </cell>
          <cell r="AO1408">
            <v>755.1</v>
          </cell>
          <cell r="AP1408">
            <v>601.02</v>
          </cell>
          <cell r="AQ1408">
            <v>446.77</v>
          </cell>
          <cell r="AR1408">
            <v>286.2</v>
          </cell>
          <cell r="AT1408">
            <v>108.42</v>
          </cell>
          <cell r="AV1408">
            <v>2029.8</v>
          </cell>
          <cell r="AW1408">
            <v>1731.88</v>
          </cell>
          <cell r="AX1408">
            <v>1574.82</v>
          </cell>
          <cell r="AY1408">
            <v>1421.86</v>
          </cell>
          <cell r="AZ1408">
            <v>1255.4100000000001</v>
          </cell>
          <cell r="BB1408">
            <v>1058.55</v>
          </cell>
          <cell r="BC1408">
            <v>957</v>
          </cell>
          <cell r="BD1408">
            <v>670.6</v>
          </cell>
          <cell r="BF1408">
            <v>524.48</v>
          </cell>
          <cell r="BG1408">
            <v>372.73</v>
          </cell>
          <cell r="BH1408">
            <v>242.77</v>
          </cell>
          <cell r="BI1408">
            <v>91.97</v>
          </cell>
          <cell r="BJ1408">
            <v>1373.77</v>
          </cell>
          <cell r="BK1408">
            <v>880.45</v>
          </cell>
          <cell r="BL1408">
            <v>682.88</v>
          </cell>
          <cell r="BM1408">
            <v>649.55999999999995</v>
          </cell>
          <cell r="BN1408">
            <v>563.15</v>
          </cell>
          <cell r="BO1408">
            <v>462.46</v>
          </cell>
          <cell r="BP1408">
            <v>401.91</v>
          </cell>
          <cell r="BQ1408">
            <v>320.02</v>
          </cell>
          <cell r="BR1408">
            <v>249.09</v>
          </cell>
          <cell r="BS1408">
            <v>146.79</v>
          </cell>
          <cell r="BT1408">
            <v>94.11</v>
          </cell>
          <cell r="BU1408">
            <v>69.28</v>
          </cell>
          <cell r="BV1408">
            <v>749.16</v>
          </cell>
          <cell r="BW1408">
            <v>644.52</v>
          </cell>
          <cell r="BX1408">
            <v>573.34</v>
          </cell>
          <cell r="BY1408">
            <v>502.91</v>
          </cell>
          <cell r="BZ1408">
            <v>424.23</v>
          </cell>
          <cell r="CA1408">
            <v>338.35</v>
          </cell>
          <cell r="CB1408">
            <v>272.54000000000002</v>
          </cell>
          <cell r="CC1408">
            <v>226.64</v>
          </cell>
          <cell r="CD1408">
            <v>162.44999999999999</v>
          </cell>
          <cell r="CE1408">
            <v>116.2</v>
          </cell>
          <cell r="CF1408">
            <v>75.52</v>
          </cell>
          <cell r="CG1408">
            <v>5.19</v>
          </cell>
          <cell r="CH1408">
            <v>207.15</v>
          </cell>
          <cell r="CI1408">
            <v>162.91</v>
          </cell>
          <cell r="CJ1408">
            <v>124.9</v>
          </cell>
          <cell r="CK1408">
            <v>89.98</v>
          </cell>
          <cell r="CL1408">
            <v>60.6</v>
          </cell>
          <cell r="CM1408">
            <v>42.3</v>
          </cell>
          <cell r="CN1408">
            <v>25.95</v>
          </cell>
        </row>
        <row r="1409">
          <cell r="A1409" t="str">
            <v>EOBal&amp;PyGRAMM Col$Otros Gastos Administrativos</v>
          </cell>
          <cell r="B1409" t="str">
            <v>Bal&amp;PyG</v>
          </cell>
          <cell r="C1409" t="str">
            <v>EO</v>
          </cell>
          <cell r="D1409" t="str">
            <v>R</v>
          </cell>
          <cell r="E1409" t="str">
            <v>A</v>
          </cell>
          <cell r="F1409" t="str">
            <v>MM Col$</v>
          </cell>
          <cell r="G1409" t="str">
            <v>LFS</v>
          </cell>
          <cell r="H1409" t="str">
            <v>Otros Gastos Administrativos</v>
          </cell>
          <cell r="K1409">
            <v>18374.59</v>
          </cell>
          <cell r="M1409">
            <v>15375.52</v>
          </cell>
          <cell r="O1409">
            <v>13625.14</v>
          </cell>
          <cell r="Q1409">
            <v>11940.07</v>
          </cell>
          <cell r="S1409">
            <v>10681.21</v>
          </cell>
          <cell r="U1409">
            <v>8324.1</v>
          </cell>
          <cell r="W1409">
            <v>6773.15</v>
          </cell>
          <cell r="Y1409">
            <v>5243.6</v>
          </cell>
          <cell r="AA1409">
            <v>4284</v>
          </cell>
          <cell r="AB1409">
            <v>5097.5983006399993</v>
          </cell>
          <cell r="AC1409">
            <v>3284.88</v>
          </cell>
          <cell r="AD1409">
            <v>3350.5455457999988</v>
          </cell>
          <cell r="AE1409">
            <v>2179.12</v>
          </cell>
          <cell r="AF1409">
            <v>2377.7262090100003</v>
          </cell>
          <cell r="AG1409">
            <v>1055.54</v>
          </cell>
          <cell r="AH1409">
            <v>13003.1</v>
          </cell>
          <cell r="AI1409">
            <v>11772.28</v>
          </cell>
          <cell r="AJ1409">
            <v>10746.13</v>
          </cell>
          <cell r="AK1409">
            <v>9701.9500000000007</v>
          </cell>
          <cell r="AL1409">
            <v>8478.35</v>
          </cell>
          <cell r="AM1409">
            <v>7271.18</v>
          </cell>
          <cell r="AN1409">
            <v>6238.98</v>
          </cell>
          <cell r="AO1409">
            <v>5260.8</v>
          </cell>
          <cell r="AP1409">
            <v>4075.04</v>
          </cell>
          <cell r="AQ1409">
            <v>3055.5</v>
          </cell>
          <cell r="AR1409">
            <v>1942.71</v>
          </cell>
          <cell r="AT1409">
            <v>906.44</v>
          </cell>
          <cell r="AV1409">
            <v>10594.54</v>
          </cell>
          <cell r="AW1409">
            <v>9152.0400000000009</v>
          </cell>
          <cell r="AX1409">
            <v>8261.35</v>
          </cell>
          <cell r="AY1409">
            <v>7376.55</v>
          </cell>
          <cell r="AZ1409">
            <v>6484.79</v>
          </cell>
          <cell r="BB1409">
            <v>5489.52</v>
          </cell>
          <cell r="BC1409">
            <v>4429.26</v>
          </cell>
          <cell r="BD1409">
            <v>3637.42</v>
          </cell>
          <cell r="BF1409">
            <v>2776.98</v>
          </cell>
          <cell r="BG1409">
            <v>2096.56</v>
          </cell>
          <cell r="BH1409">
            <v>1316.25</v>
          </cell>
          <cell r="BI1409">
            <v>556.08000000000004</v>
          </cell>
          <cell r="BJ1409">
            <v>5871.67</v>
          </cell>
          <cell r="BK1409">
            <v>5208.8900000000003</v>
          </cell>
          <cell r="BL1409">
            <v>4606.6000000000004</v>
          </cell>
          <cell r="BM1409">
            <v>4097.47</v>
          </cell>
          <cell r="BN1409">
            <v>3534.01</v>
          </cell>
          <cell r="BO1409">
            <v>2840.49</v>
          </cell>
          <cell r="BP1409">
            <v>2264.48</v>
          </cell>
          <cell r="BQ1409">
            <v>1854.55</v>
          </cell>
          <cell r="BR1409">
            <v>1413.71</v>
          </cell>
          <cell r="BS1409">
            <v>1011.33</v>
          </cell>
          <cell r="BT1409">
            <v>601.47</v>
          </cell>
          <cell r="BU1409">
            <v>265.10000000000002</v>
          </cell>
          <cell r="BV1409">
            <v>2701.47</v>
          </cell>
          <cell r="BW1409">
            <v>2223.0300000000002</v>
          </cell>
          <cell r="BX1409">
            <v>1922.6</v>
          </cell>
          <cell r="BY1409">
            <v>1658.33</v>
          </cell>
          <cell r="BZ1409">
            <v>1396.26</v>
          </cell>
          <cell r="CA1409">
            <v>1141.58</v>
          </cell>
          <cell r="CB1409">
            <v>904.61</v>
          </cell>
          <cell r="CC1409">
            <v>669.92</v>
          </cell>
          <cell r="CD1409">
            <v>487.81</v>
          </cell>
          <cell r="CE1409">
            <v>305.7</v>
          </cell>
          <cell r="CF1409">
            <v>157.79</v>
          </cell>
          <cell r="CG1409">
            <v>69.38</v>
          </cell>
          <cell r="CH1409">
            <v>342.46</v>
          </cell>
          <cell r="CI1409">
            <v>244.39</v>
          </cell>
          <cell r="CJ1409">
            <v>181.93</v>
          </cell>
          <cell r="CK1409">
            <v>136.69</v>
          </cell>
          <cell r="CL1409">
            <v>74.2</v>
          </cell>
          <cell r="CM1409">
            <v>53.8</v>
          </cell>
          <cell r="CN1409">
            <v>15.09</v>
          </cell>
        </row>
        <row r="1410">
          <cell r="A1410" t="str">
            <v>EOBal&amp;PyGRAMM Col$Provisión de inversiones</v>
          </cell>
          <cell r="B1410" t="str">
            <v>Bal&amp;PyG</v>
          </cell>
          <cell r="C1410" t="str">
            <v>EO</v>
          </cell>
          <cell r="D1410" t="str">
            <v>R</v>
          </cell>
          <cell r="E1410" t="str">
            <v>A</v>
          </cell>
          <cell r="F1410" t="str">
            <v>MM Col$</v>
          </cell>
          <cell r="G1410" t="str">
            <v>LFS</v>
          </cell>
          <cell r="H1410" t="str">
            <v>Provisión de inversiones</v>
          </cell>
          <cell r="K1410">
            <v>0</v>
          </cell>
          <cell r="M1410">
            <v>0</v>
          </cell>
          <cell r="O1410">
            <v>0</v>
          </cell>
          <cell r="Q1410">
            <v>0</v>
          </cell>
          <cell r="S1410">
            <v>0</v>
          </cell>
          <cell r="W1410">
            <v>0</v>
          </cell>
          <cell r="Y1410">
            <v>0</v>
          </cell>
          <cell r="AB1410">
            <v>0</v>
          </cell>
          <cell r="AC1410">
            <v>14.04</v>
          </cell>
          <cell r="AD1410">
            <v>0</v>
          </cell>
          <cell r="AE1410">
            <v>43.41</v>
          </cell>
          <cell r="AF1410">
            <v>0</v>
          </cell>
          <cell r="AG1410">
            <v>41.68</v>
          </cell>
          <cell r="AI1410">
            <v>0</v>
          </cell>
          <cell r="AK1410">
            <v>0</v>
          </cell>
          <cell r="AN1410">
            <v>0</v>
          </cell>
          <cell r="AO1410">
            <v>0</v>
          </cell>
        </row>
        <row r="1411">
          <cell r="A1411" t="str">
            <v>EOBal&amp;PyGRAMM Col$Gastos Financieros Y Comisiones</v>
          </cell>
          <cell r="B1411" t="str">
            <v>Bal&amp;PyG</v>
          </cell>
          <cell r="C1411" t="str">
            <v>EO</v>
          </cell>
          <cell r="D1411" t="str">
            <v>R</v>
          </cell>
          <cell r="E1411" t="str">
            <v>A</v>
          </cell>
          <cell r="F1411" t="str">
            <v>MM Col$</v>
          </cell>
          <cell r="G1411" t="str">
            <v>LFS</v>
          </cell>
          <cell r="H1411" t="str">
            <v>Gastos Financieros Y Comisiones</v>
          </cell>
          <cell r="K1411">
            <v>355.64</v>
          </cell>
          <cell r="M1411">
            <v>325.52999999999997</v>
          </cell>
          <cell r="O1411">
            <v>294.48</v>
          </cell>
          <cell r="Q1411">
            <v>265.14</v>
          </cell>
          <cell r="S1411">
            <v>233.5</v>
          </cell>
          <cell r="U1411">
            <v>207.7</v>
          </cell>
          <cell r="W1411">
            <v>173.98</v>
          </cell>
          <cell r="Y1411">
            <v>139.08000000000001</v>
          </cell>
          <cell r="AA1411">
            <v>111.2</v>
          </cell>
          <cell r="AB1411">
            <v>164.76619733999968</v>
          </cell>
          <cell r="AC1411">
            <v>83.03</v>
          </cell>
          <cell r="AD1411">
            <v>85.815973260000007</v>
          </cell>
          <cell r="AE1411">
            <v>54.88</v>
          </cell>
          <cell r="AF1411">
            <v>64.924826519999996</v>
          </cell>
          <cell r="AG1411">
            <v>28.46</v>
          </cell>
          <cell r="AH1411">
            <v>274.10000000000002</v>
          </cell>
          <cell r="AI1411">
            <v>245.65</v>
          </cell>
          <cell r="AJ1411">
            <v>220.41</v>
          </cell>
          <cell r="AK1411">
            <v>191.42</v>
          </cell>
          <cell r="AL1411">
            <v>164.07</v>
          </cell>
          <cell r="AM1411">
            <v>126.97</v>
          </cell>
          <cell r="AN1411">
            <v>102.09</v>
          </cell>
          <cell r="AO1411">
            <v>93.4</v>
          </cell>
          <cell r="AP1411">
            <v>85.15</v>
          </cell>
          <cell r="AQ1411">
            <v>75.16</v>
          </cell>
          <cell r="AR1411">
            <v>49.72</v>
          </cell>
          <cell r="AT1411">
            <v>24.38</v>
          </cell>
          <cell r="AV1411">
            <v>379.47</v>
          </cell>
          <cell r="AW1411">
            <v>352.55</v>
          </cell>
          <cell r="AX1411">
            <v>323.33</v>
          </cell>
          <cell r="AY1411">
            <v>474.42</v>
          </cell>
          <cell r="AZ1411">
            <v>421.97</v>
          </cell>
          <cell r="BB1411">
            <v>369.44</v>
          </cell>
          <cell r="BC1411">
            <v>315.77</v>
          </cell>
          <cell r="BD1411">
            <v>263.66000000000003</v>
          </cell>
          <cell r="BF1411">
            <v>209.22</v>
          </cell>
          <cell r="BG1411">
            <v>149.41999999999999</v>
          </cell>
          <cell r="BH1411">
            <v>93.03</v>
          </cell>
          <cell r="BI1411">
            <v>46.22</v>
          </cell>
          <cell r="BJ1411">
            <v>339.48</v>
          </cell>
          <cell r="BK1411">
            <v>281.68</v>
          </cell>
          <cell r="BL1411">
            <v>213.82</v>
          </cell>
          <cell r="BM1411">
            <v>107.38</v>
          </cell>
          <cell r="BN1411">
            <v>91.82</v>
          </cell>
          <cell r="BO1411">
            <v>77.930000000000007</v>
          </cell>
          <cell r="BP1411">
            <v>66.08</v>
          </cell>
          <cell r="BQ1411">
            <v>55.02</v>
          </cell>
          <cell r="BR1411">
            <v>43.45</v>
          </cell>
          <cell r="BS1411">
            <v>31.99</v>
          </cell>
          <cell r="BT1411">
            <v>21.51</v>
          </cell>
          <cell r="BU1411">
            <v>11.06</v>
          </cell>
          <cell r="BV1411">
            <v>105.51</v>
          </cell>
          <cell r="BW1411">
            <v>99.72</v>
          </cell>
          <cell r="BX1411">
            <v>89.21</v>
          </cell>
          <cell r="BY1411">
            <v>79.38</v>
          </cell>
          <cell r="BZ1411">
            <v>52.49</v>
          </cell>
          <cell r="CA1411">
            <v>38.29</v>
          </cell>
          <cell r="CB1411">
            <v>29.33</v>
          </cell>
          <cell r="CC1411">
            <v>20.97</v>
          </cell>
          <cell r="CD1411">
            <v>13.93</v>
          </cell>
          <cell r="CE1411">
            <v>3.5</v>
          </cell>
          <cell r="CF1411">
            <v>3.11</v>
          </cell>
          <cell r="CG1411">
            <v>2.4</v>
          </cell>
          <cell r="CH1411">
            <v>0.84</v>
          </cell>
          <cell r="CI1411">
            <v>0.76</v>
          </cell>
          <cell r="CJ1411">
            <v>0.71</v>
          </cell>
          <cell r="CK1411">
            <v>0.66</v>
          </cell>
          <cell r="CL1411">
            <v>0.3</v>
          </cell>
          <cell r="CM1411">
            <v>0.3</v>
          </cell>
          <cell r="CN1411">
            <v>0</v>
          </cell>
        </row>
        <row r="1412">
          <cell r="A1412" t="str">
            <v>EOBal&amp;PyGRAMM Col$TOTAL GASTOS DE ADMINISTRACIÓN</v>
          </cell>
          <cell r="B1412" t="str">
            <v>Bal&amp;PyG</v>
          </cell>
          <cell r="C1412" t="str">
            <v>EO</v>
          </cell>
          <cell r="D1412" t="str">
            <v>R</v>
          </cell>
          <cell r="E1412" t="str">
            <v>A</v>
          </cell>
          <cell r="F1412" t="str">
            <v>MM Col$</v>
          </cell>
          <cell r="G1412" t="str">
            <v>LFS</v>
          </cell>
          <cell r="H1412" t="str">
            <v>TOTAL GASTOS DE ADMINISTRACIÓN</v>
          </cell>
          <cell r="K1412">
            <v>35043.449999999997</v>
          </cell>
          <cell r="M1412">
            <v>30295.17</v>
          </cell>
          <cell r="O1412">
            <v>27225.27</v>
          </cell>
          <cell r="Q1412">
            <v>24213.18</v>
          </cell>
          <cell r="S1412">
            <v>21426.699999999997</v>
          </cell>
          <cell r="U1412">
            <v>17709.400000000001</v>
          </cell>
          <cell r="W1412">
            <v>14743.65</v>
          </cell>
          <cell r="Y1412">
            <v>11784.27</v>
          </cell>
          <cell r="AA1412">
            <v>9502.6</v>
          </cell>
          <cell r="AB1412">
            <v>9209.4357797699995</v>
          </cell>
          <cell r="AC1412">
            <v>7121.51</v>
          </cell>
          <cell r="AD1412">
            <v>5833.3574210599982</v>
          </cell>
          <cell r="AE1412">
            <v>4774.41</v>
          </cell>
          <cell r="AF1412">
            <v>3119.0860068800002</v>
          </cell>
          <cell r="AG1412">
            <v>2326.4899999999998</v>
          </cell>
          <cell r="AH1412">
            <v>25867.5</v>
          </cell>
          <cell r="AI1412">
            <v>23086.660000000003</v>
          </cell>
          <cell r="AJ1412">
            <v>20862.469999999998</v>
          </cell>
          <cell r="AK1412">
            <v>18727.759999999998</v>
          </cell>
          <cell r="AL1412">
            <v>16353.970000000001</v>
          </cell>
          <cell r="AM1412">
            <v>14049.179999999998</v>
          </cell>
          <cell r="AN1412">
            <v>12023.86</v>
          </cell>
          <cell r="AO1412">
            <v>9968.32</v>
          </cell>
          <cell r="AP1412">
            <v>7762.1399999999994</v>
          </cell>
          <cell r="AQ1412">
            <v>5772.82</v>
          </cell>
          <cell r="AR1412">
            <v>3678.66</v>
          </cell>
          <cell r="AT1412">
            <v>1696.52</v>
          </cell>
          <cell r="AV1412">
            <v>19569.11</v>
          </cell>
          <cell r="AW1412">
            <v>16980.39</v>
          </cell>
          <cell r="AX1412">
            <v>15262.6</v>
          </cell>
          <cell r="AY1412">
            <v>13747.21</v>
          </cell>
          <cell r="AZ1412">
            <v>12041.75</v>
          </cell>
          <cell r="BB1412">
            <v>10321.36</v>
          </cell>
          <cell r="BC1412">
            <v>8503.75</v>
          </cell>
          <cell r="BD1412">
            <v>6845.48</v>
          </cell>
          <cell r="BF1412">
            <v>5264.46</v>
          </cell>
          <cell r="BG1412">
            <v>3893.92</v>
          </cell>
          <cell r="BH1412">
            <v>2478.46</v>
          </cell>
          <cell r="BI1412">
            <v>1062.06</v>
          </cell>
          <cell r="BJ1412">
            <v>10691.6</v>
          </cell>
          <cell r="BK1412">
            <v>9343.8799999999992</v>
          </cell>
          <cell r="BL1412">
            <v>8138.01</v>
          </cell>
          <cell r="BM1412">
            <v>7173.87</v>
          </cell>
          <cell r="BN1412">
            <v>6184.57</v>
          </cell>
          <cell r="BO1412">
            <v>5053.8999999999996</v>
          </cell>
          <cell r="BP1412">
            <v>4107.1499999999996</v>
          </cell>
          <cell r="BQ1412">
            <v>3362.64</v>
          </cell>
          <cell r="BR1412">
            <v>2611.77</v>
          </cell>
          <cell r="BS1412">
            <v>1862.25</v>
          </cell>
          <cell r="BT1412">
            <v>1144.01</v>
          </cell>
          <cell r="BU1412">
            <v>531.13</v>
          </cell>
          <cell r="BV1412">
            <v>4990.2299999999996</v>
          </cell>
          <cell r="BW1412">
            <v>4516.58</v>
          </cell>
          <cell r="BX1412">
            <v>3950.25</v>
          </cell>
          <cell r="BY1412">
            <v>3431.32</v>
          </cell>
          <cell r="BZ1412">
            <v>2897.29</v>
          </cell>
          <cell r="CA1412">
            <v>2387.8200000000002</v>
          </cell>
          <cell r="CB1412">
            <v>1921.65</v>
          </cell>
          <cell r="CC1412">
            <v>1505.52</v>
          </cell>
          <cell r="CD1412">
            <v>1114.43</v>
          </cell>
          <cell r="CE1412">
            <v>746.5</v>
          </cell>
          <cell r="CF1412">
            <v>435.36</v>
          </cell>
          <cell r="CG1412">
            <v>171.86</v>
          </cell>
          <cell r="CH1412">
            <v>882.24</v>
          </cell>
          <cell r="CI1412">
            <v>682.27</v>
          </cell>
          <cell r="CJ1412">
            <v>514.71</v>
          </cell>
          <cell r="CK1412">
            <v>374.32</v>
          </cell>
          <cell r="CL1412">
            <v>223.2</v>
          </cell>
          <cell r="CM1412">
            <v>140.5</v>
          </cell>
          <cell r="CN1412">
            <v>41.04</v>
          </cell>
        </row>
        <row r="1413">
          <cell r="A1413" t="str">
            <v>EOBal&amp;PyGRAMM Col$</v>
          </cell>
          <cell r="B1413" t="str">
            <v>Bal&amp;PyG</v>
          </cell>
          <cell r="C1413" t="str">
            <v>EO</v>
          </cell>
          <cell r="D1413" t="str">
            <v>R</v>
          </cell>
          <cell r="E1413" t="str">
            <v>A</v>
          </cell>
          <cell r="F1413" t="str">
            <v>MM Col$</v>
          </cell>
          <cell r="G1413" t="str">
            <v>LFS</v>
          </cell>
        </row>
        <row r="1414">
          <cell r="A1414" t="str">
            <v>EOBal&amp;PyGRAMM Col$UTILIDAD ANTES DE IMPUESTOS</v>
          </cell>
          <cell r="B1414" t="str">
            <v>Bal&amp;PyG</v>
          </cell>
          <cell r="C1414" t="str">
            <v>EO</v>
          </cell>
          <cell r="D1414" t="str">
            <v>R</v>
          </cell>
          <cell r="E1414" t="str">
            <v>A</v>
          </cell>
          <cell r="F1414" t="str">
            <v>MM Col$</v>
          </cell>
          <cell r="G1414" t="str">
            <v>LFS</v>
          </cell>
          <cell r="H1414" t="str">
            <v>UTILIDAD ANTES DE IMPUESTOS</v>
          </cell>
          <cell r="K1414">
            <v>-4442.1899999999951</v>
          </cell>
          <cell r="M1414">
            <v>-4529.4399999999987</v>
          </cell>
          <cell r="O1414">
            <v>-4241.9699999999975</v>
          </cell>
          <cell r="Q1414">
            <v>-4136.3999999999978</v>
          </cell>
          <cell r="S1414">
            <v>-2833.809999999994</v>
          </cell>
          <cell r="U1414">
            <v>-1991.2</v>
          </cell>
          <cell r="V1414">
            <v>-2278.4271041466277</v>
          </cell>
          <cell r="W1414">
            <v>-1703.4500000000007</v>
          </cell>
          <cell r="Y1414">
            <v>-1350.8100000000013</v>
          </cell>
          <cell r="AA1414">
            <v>-1109.8</v>
          </cell>
          <cell r="AB1414">
            <v>-3064.3849659899988</v>
          </cell>
          <cell r="AC1414">
            <v>-836.32999999999993</v>
          </cell>
          <cell r="AD1414">
            <v>-414.77515994999794</v>
          </cell>
          <cell r="AE1414">
            <v>-598.13999999999942</v>
          </cell>
          <cell r="AF1414">
            <v>-357.75681577000069</v>
          </cell>
          <cell r="AG1414">
            <v>-185.63999999999987</v>
          </cell>
          <cell r="AH1414">
            <v>-2313.4</v>
          </cell>
          <cell r="AI1414">
            <v>-1836.690000000006</v>
          </cell>
          <cell r="AJ1414">
            <v>-1663.3899999999958</v>
          </cell>
          <cell r="AK1414">
            <v>-1575.5299999999952</v>
          </cell>
          <cell r="AL1414">
            <v>-1554.9000000000015</v>
          </cell>
          <cell r="AM1414">
            <v>-1425.2199999999993</v>
          </cell>
          <cell r="AN1414">
            <v>-1328.4100000000017</v>
          </cell>
          <cell r="AO1414">
            <v>-1169.5900000000001</v>
          </cell>
          <cell r="AP1414">
            <v>-804.07999999999993</v>
          </cell>
          <cell r="AQ1414">
            <v>-654.36000000000058</v>
          </cell>
          <cell r="AR1414">
            <v>-273.86</v>
          </cell>
          <cell r="AT1414">
            <v>172.04</v>
          </cell>
          <cell r="AV1414">
            <v>-1619.01</v>
          </cell>
          <cell r="AW1414">
            <v>-1008.4899999999961</v>
          </cell>
          <cell r="AX1414">
            <v>-966.22000000000298</v>
          </cell>
          <cell r="AY1414">
            <v>-1262.73</v>
          </cell>
          <cell r="AZ1414">
            <v>-1254.47</v>
          </cell>
          <cell r="BB1414">
            <v>-1176.1800000000003</v>
          </cell>
          <cell r="BC1414">
            <v>-939.21999999999844</v>
          </cell>
          <cell r="BD1414">
            <v>-646.25</v>
          </cell>
          <cell r="BF1414">
            <v>-502.85</v>
          </cell>
          <cell r="BG1414">
            <v>-439.37999999999965</v>
          </cell>
          <cell r="BH1414">
            <v>-79.200000000000728</v>
          </cell>
          <cell r="BI1414">
            <v>155.66999999999999</v>
          </cell>
          <cell r="BJ1414">
            <v>145.41999999999999</v>
          </cell>
          <cell r="BK1414">
            <v>344.24</v>
          </cell>
          <cell r="BL1414">
            <v>346.09</v>
          </cell>
          <cell r="BM1414">
            <v>93.320000000000618</v>
          </cell>
          <cell r="BN1414">
            <v>5.8699999999998909</v>
          </cell>
          <cell r="BO1414">
            <v>139.69000000000051</v>
          </cell>
          <cell r="BP1414">
            <v>171.03</v>
          </cell>
          <cell r="BQ1414">
            <v>96.760000000000218</v>
          </cell>
          <cell r="BR1414">
            <v>94.420000000000528</v>
          </cell>
          <cell r="BS1414">
            <v>90.01</v>
          </cell>
          <cell r="BT1414">
            <v>150.9</v>
          </cell>
          <cell r="BU1414">
            <v>55.34</v>
          </cell>
          <cell r="BV1414">
            <v>-871.41</v>
          </cell>
          <cell r="BW1414">
            <v>-961.63000000000056</v>
          </cell>
          <cell r="BX1414">
            <v>-920.69</v>
          </cell>
          <cell r="BY1414">
            <v>-912.14</v>
          </cell>
          <cell r="BZ1414">
            <v>-809.71</v>
          </cell>
          <cell r="CA1414">
            <v>-673.31</v>
          </cell>
          <cell r="CB1414">
            <v>-529.39</v>
          </cell>
          <cell r="CC1414">
            <v>-428.44</v>
          </cell>
          <cell r="CD1414">
            <v>-307.01</v>
          </cell>
          <cell r="CE1414">
            <v>-220.8</v>
          </cell>
          <cell r="CF1414">
            <v>-103.06</v>
          </cell>
          <cell r="CG1414">
            <v>22.97</v>
          </cell>
          <cell r="CH1414">
            <v>-499.44</v>
          </cell>
          <cell r="CI1414">
            <v>-458.5</v>
          </cell>
          <cell r="CJ1414">
            <v>-427.26</v>
          </cell>
          <cell r="CK1414">
            <v>-285.32</v>
          </cell>
          <cell r="CL1414">
            <v>-189.19</v>
          </cell>
          <cell r="CM1414">
            <v>-143.9</v>
          </cell>
          <cell r="CN1414">
            <v>-41.04</v>
          </cell>
        </row>
        <row r="1415">
          <cell r="A1415" t="str">
            <v>EOBal&amp;PyGRAMM Col$Provisión Para Impuestos</v>
          </cell>
          <cell r="B1415" t="str">
            <v>Bal&amp;PyG</v>
          </cell>
          <cell r="C1415" t="str">
            <v>EO</v>
          </cell>
          <cell r="D1415" t="str">
            <v>R</v>
          </cell>
          <cell r="E1415" t="str">
            <v>A</v>
          </cell>
          <cell r="F1415" t="str">
            <v>MM Col$</v>
          </cell>
          <cell r="G1415" t="str">
            <v>LFS</v>
          </cell>
          <cell r="H1415" t="str">
            <v>Provisión Para Impuestos</v>
          </cell>
          <cell r="K1415">
            <v>50.91</v>
          </cell>
          <cell r="M1415">
            <v>48.03</v>
          </cell>
          <cell r="O1415">
            <v>45.14</v>
          </cell>
          <cell r="Q1415">
            <v>40.36</v>
          </cell>
          <cell r="S1415">
            <v>35.57</v>
          </cell>
          <cell r="U1415">
            <v>30.8</v>
          </cell>
          <cell r="W1415">
            <v>26</v>
          </cell>
          <cell r="Y1415">
            <v>21.21</v>
          </cell>
          <cell r="AA1415">
            <v>17</v>
          </cell>
          <cell r="AB1415">
            <v>84</v>
          </cell>
          <cell r="AC1415">
            <v>12.2</v>
          </cell>
          <cell r="AD1415">
            <v>56</v>
          </cell>
          <cell r="AE1415">
            <v>9</v>
          </cell>
          <cell r="AF1415">
            <v>0</v>
          </cell>
          <cell r="AG1415">
            <v>6</v>
          </cell>
          <cell r="AH1415">
            <v>48.8</v>
          </cell>
          <cell r="AI1415">
            <v>44.74</v>
          </cell>
          <cell r="AJ1415">
            <v>40.68</v>
          </cell>
          <cell r="AK1415">
            <v>13.5</v>
          </cell>
          <cell r="AL1415">
            <v>12</v>
          </cell>
          <cell r="AM1415">
            <v>10.5</v>
          </cell>
          <cell r="AN1415">
            <v>9</v>
          </cell>
          <cell r="AO1415">
            <v>7.5</v>
          </cell>
          <cell r="AP1415">
            <v>6</v>
          </cell>
          <cell r="AQ1415">
            <v>4.5</v>
          </cell>
          <cell r="AR1415">
            <v>3</v>
          </cell>
          <cell r="AT1415">
            <v>1.5</v>
          </cell>
          <cell r="AV1415">
            <v>18</v>
          </cell>
          <cell r="AW1415">
            <v>15</v>
          </cell>
          <cell r="AX1415">
            <v>20</v>
          </cell>
          <cell r="AY1415">
            <v>18</v>
          </cell>
          <cell r="AZ1415">
            <v>16</v>
          </cell>
          <cell r="BB1415">
            <v>14</v>
          </cell>
          <cell r="BC1415">
            <v>12</v>
          </cell>
          <cell r="BD1415">
            <v>10</v>
          </cell>
          <cell r="BF1415">
            <v>8</v>
          </cell>
          <cell r="BG1415">
            <v>6</v>
          </cell>
          <cell r="BH1415">
            <v>4</v>
          </cell>
          <cell r="BI1415">
            <v>2</v>
          </cell>
          <cell r="BJ1415">
            <v>15</v>
          </cell>
          <cell r="BK1415">
            <v>11.5</v>
          </cell>
          <cell r="BL1415">
            <v>10.5</v>
          </cell>
          <cell r="BM1415">
            <v>9.36</v>
          </cell>
          <cell r="BN1415">
            <v>8.32</v>
          </cell>
          <cell r="BO1415">
            <v>7.28</v>
          </cell>
          <cell r="BP1415">
            <v>6.24</v>
          </cell>
          <cell r="BQ1415">
            <v>5.2</v>
          </cell>
          <cell r="BR1415">
            <v>4.16</v>
          </cell>
          <cell r="BS1415">
            <v>3</v>
          </cell>
          <cell r="BT1415">
            <v>13.6</v>
          </cell>
          <cell r="BU1415">
            <v>0.5</v>
          </cell>
          <cell r="BV1415">
            <v>6</v>
          </cell>
          <cell r="BW1415">
            <v>5.0599999999999996</v>
          </cell>
          <cell r="BX1415">
            <v>4.5999999999999996</v>
          </cell>
          <cell r="BY1415">
            <v>4.1399999999999997</v>
          </cell>
          <cell r="BZ1415">
            <v>3.68</v>
          </cell>
          <cell r="CA1415">
            <v>3.22</v>
          </cell>
          <cell r="CB1415">
            <v>2.76</v>
          </cell>
          <cell r="CC1415">
            <v>2.2999999999999998</v>
          </cell>
          <cell r="CD1415">
            <v>1.82</v>
          </cell>
          <cell r="CE1415">
            <v>1.5</v>
          </cell>
          <cell r="CF1415">
            <v>1</v>
          </cell>
          <cell r="CG1415">
            <v>0.5</v>
          </cell>
          <cell r="CH1415">
            <v>0</v>
          </cell>
          <cell r="CI1415">
            <v>0</v>
          </cell>
          <cell r="CJ1415">
            <v>0</v>
          </cell>
          <cell r="CK1415">
            <v>0</v>
          </cell>
          <cell r="CL1415">
            <v>0</v>
          </cell>
          <cell r="CM1415">
            <v>0</v>
          </cell>
          <cell r="CN1415">
            <v>0</v>
          </cell>
        </row>
        <row r="1416">
          <cell r="A1416" t="str">
            <v>EOBal&amp;PyGRAMM Col$GANANCIA (PÉRDIDA) NETA</v>
          </cell>
          <cell r="B1416" t="str">
            <v>Bal&amp;PyG</v>
          </cell>
          <cell r="C1416" t="str">
            <v>EO</v>
          </cell>
          <cell r="D1416" t="str">
            <v>R</v>
          </cell>
          <cell r="E1416" t="str">
            <v>A</v>
          </cell>
          <cell r="F1416" t="str">
            <v>MM Col$</v>
          </cell>
          <cell r="G1416" t="str">
            <v>LFS</v>
          </cell>
          <cell r="H1416" t="str">
            <v>GANANCIA (PÉRDIDA) NETA</v>
          </cell>
          <cell r="K1416">
            <v>-4493.0999999999949</v>
          </cell>
          <cell r="M1416">
            <v>-4577.4699999999984</v>
          </cell>
          <cell r="O1416">
            <v>-4287.1099999999979</v>
          </cell>
          <cell r="Q1416">
            <v>-4176.7599999999975</v>
          </cell>
          <cell r="S1416">
            <v>-2869.3799999999942</v>
          </cell>
          <cell r="U1416">
            <v>-2021.9</v>
          </cell>
          <cell r="V1416">
            <v>-2500.4271041466277</v>
          </cell>
          <cell r="W1416">
            <v>-1729.4500000000007</v>
          </cell>
          <cell r="Y1416">
            <v>-1372.0200000000013</v>
          </cell>
          <cell r="AA1416">
            <v>-1126.8</v>
          </cell>
          <cell r="AB1416">
            <v>-3148.3849659899988</v>
          </cell>
          <cell r="AC1416">
            <v>-848.53</v>
          </cell>
          <cell r="AD1416">
            <v>-470.77515994999794</v>
          </cell>
          <cell r="AE1416">
            <v>-607.13999999999942</v>
          </cell>
          <cell r="AF1416">
            <v>-357.75681577000069</v>
          </cell>
          <cell r="AG1416">
            <v>-191.63999999999987</v>
          </cell>
          <cell r="AH1416">
            <v>-2362.1999999999998</v>
          </cell>
          <cell r="AI1416">
            <v>-1881.430000000006</v>
          </cell>
          <cell r="AJ1416">
            <v>-1704.0699999999958</v>
          </cell>
          <cell r="AK1416">
            <v>-1589.0299999999952</v>
          </cell>
          <cell r="AL1416">
            <v>-1566.9000000000015</v>
          </cell>
          <cell r="AM1416">
            <v>-1435.7199999999993</v>
          </cell>
          <cell r="AN1416">
            <v>-1337.4100000000017</v>
          </cell>
          <cell r="AO1416">
            <v>-1177.0900000000001</v>
          </cell>
          <cell r="AP1416">
            <v>-810.07999999999993</v>
          </cell>
          <cell r="AQ1416">
            <v>-658.86000000000058</v>
          </cell>
          <cell r="AR1416">
            <v>-276.86</v>
          </cell>
          <cell r="AT1416">
            <v>170.54</v>
          </cell>
          <cell r="AV1416">
            <v>-1637.01</v>
          </cell>
          <cell r="AW1416">
            <v>-1023.4899999999961</v>
          </cell>
          <cell r="AX1416">
            <v>-986.22000000000298</v>
          </cell>
          <cell r="AY1416">
            <v>-1280.73</v>
          </cell>
          <cell r="AZ1416">
            <v>-1270.47</v>
          </cell>
          <cell r="BB1416">
            <v>-1190.1800000000003</v>
          </cell>
          <cell r="BC1416">
            <v>-951.21999999999844</v>
          </cell>
          <cell r="BD1416">
            <v>-656.25</v>
          </cell>
          <cell r="BF1416">
            <v>-510.85</v>
          </cell>
          <cell r="BG1416">
            <v>-445.37999999999965</v>
          </cell>
          <cell r="BH1416">
            <v>-83.200000000000728</v>
          </cell>
          <cell r="BI1416">
            <v>153.66999999999999</v>
          </cell>
          <cell r="BJ1416">
            <v>130.41999999999999</v>
          </cell>
          <cell r="BK1416">
            <v>332.74</v>
          </cell>
          <cell r="BL1416">
            <v>335.59</v>
          </cell>
          <cell r="BM1416">
            <v>83.960000000000619</v>
          </cell>
          <cell r="BN1416">
            <v>-2.4500000000001094</v>
          </cell>
          <cell r="BO1416">
            <v>132.41000000000051</v>
          </cell>
          <cell r="BP1416">
            <v>164.79</v>
          </cell>
          <cell r="BQ1416">
            <v>91.560000000000215</v>
          </cell>
          <cell r="BR1416">
            <v>90.260000000000531</v>
          </cell>
          <cell r="BS1416">
            <v>87.01</v>
          </cell>
          <cell r="BT1416">
            <v>137.30000000000001</v>
          </cell>
          <cell r="BU1416">
            <v>54.84</v>
          </cell>
          <cell r="BV1416">
            <v>-877.41</v>
          </cell>
          <cell r="BW1416">
            <v>-966.69000000000051</v>
          </cell>
          <cell r="BX1416">
            <v>-925.29</v>
          </cell>
          <cell r="BY1416">
            <v>-916.28</v>
          </cell>
          <cell r="BZ1416">
            <v>-813.39</v>
          </cell>
          <cell r="CA1416">
            <v>-676.53</v>
          </cell>
          <cell r="CB1416">
            <v>-532.15</v>
          </cell>
          <cell r="CC1416">
            <v>-430.74</v>
          </cell>
          <cell r="CD1416">
            <v>-308.83</v>
          </cell>
          <cell r="CE1416">
            <v>-222.3</v>
          </cell>
          <cell r="CF1416">
            <v>-104.06</v>
          </cell>
          <cell r="CG1416">
            <v>22.47</v>
          </cell>
          <cell r="CH1416">
            <v>-499.44</v>
          </cell>
          <cell r="CI1416">
            <v>-458.5</v>
          </cell>
          <cell r="CJ1416">
            <v>-427.26</v>
          </cell>
          <cell r="CK1416">
            <v>-285.32</v>
          </cell>
          <cell r="CL1416">
            <v>-189.19</v>
          </cell>
          <cell r="CM1416">
            <v>-143.9</v>
          </cell>
          <cell r="CN1416">
            <v>-41.04</v>
          </cell>
        </row>
        <row r="1417">
          <cell r="A1417" t="str">
            <v>EOBal&amp;PyGRAMM Col$</v>
          </cell>
          <cell r="B1417" t="str">
            <v>Bal&amp;PyG</v>
          </cell>
          <cell r="C1417" t="str">
            <v>EO</v>
          </cell>
          <cell r="D1417" t="str">
            <v>R</v>
          </cell>
          <cell r="E1417" t="str">
            <v>A</v>
          </cell>
          <cell r="F1417" t="str">
            <v>MM Col$</v>
          </cell>
          <cell r="G1417" t="str">
            <v>LFS</v>
          </cell>
        </row>
        <row r="1418">
          <cell r="A1418" t="str">
            <v>EOBal&amp;PyGRAMM Col$INGRESOS OPERACIONALES</v>
          </cell>
          <cell r="B1418" t="str">
            <v>Bal&amp;PyG</v>
          </cell>
          <cell r="C1418" t="str">
            <v>EO</v>
          </cell>
          <cell r="D1418" t="str">
            <v>R</v>
          </cell>
          <cell r="E1418" t="str">
            <v>A</v>
          </cell>
          <cell r="F1418" t="str">
            <v>MM Col$</v>
          </cell>
          <cell r="G1418" t="str">
            <v>LFS</v>
          </cell>
          <cell r="H1418" t="str">
            <v>INGRESOS OPERACIONALES</v>
          </cell>
          <cell r="K1418">
            <v>30328.58</v>
          </cell>
          <cell r="M1418">
            <v>26887.52</v>
          </cell>
          <cell r="O1418">
            <v>24115.13</v>
          </cell>
          <cell r="Q1418">
            <v>21218.65</v>
          </cell>
          <cell r="S1418">
            <v>18424.46</v>
          </cell>
          <cell r="U1418">
            <v>15585.4</v>
          </cell>
          <cell r="V1418">
            <v>50639.419360790002</v>
          </cell>
          <cell r="W1418">
            <v>12923.77</v>
          </cell>
          <cell r="Y1418">
            <v>10347.25</v>
          </cell>
          <cell r="AA1418">
            <v>8316.7000000000007</v>
          </cell>
          <cell r="AB1418">
            <v>8504.1105860000007</v>
          </cell>
          <cell r="AC1418">
            <v>6240.92</v>
          </cell>
          <cell r="AD1418">
            <v>5355.640504</v>
          </cell>
          <cell r="AE1418">
            <v>4142.5600000000004</v>
          </cell>
          <cell r="AF1418">
            <v>2654.1915009999998</v>
          </cell>
          <cell r="AG1418">
            <v>2120.2199999999998</v>
          </cell>
          <cell r="AH1418">
            <v>23253.199999999997</v>
          </cell>
          <cell r="AI1418">
            <v>20974.14</v>
          </cell>
          <cell r="AJ1418">
            <v>18942.150000000001</v>
          </cell>
          <cell r="AK1418">
            <v>16927.86</v>
          </cell>
          <cell r="AL1418">
            <v>14585.32</v>
          </cell>
          <cell r="AM1418">
            <v>10501.56</v>
          </cell>
          <cell r="AN1418">
            <v>10501.56</v>
          </cell>
          <cell r="AO1418">
            <v>8614.14</v>
          </cell>
          <cell r="AP1418">
            <v>6784.07</v>
          </cell>
          <cell r="AQ1418">
            <v>4976.49</v>
          </cell>
          <cell r="AR1418">
            <v>3272.83</v>
          </cell>
          <cell r="AT1418">
            <v>1747.1599999999999</v>
          </cell>
          <cell r="AV1418">
            <v>17627.5</v>
          </cell>
          <cell r="AW1418">
            <v>15683.600000000002</v>
          </cell>
          <cell r="AX1418">
            <v>14018.380000000001</v>
          </cell>
          <cell r="AY1418">
            <v>12343.07</v>
          </cell>
          <cell r="AZ1418">
            <v>10665.16</v>
          </cell>
          <cell r="BB1418">
            <v>7466.1200000000008</v>
          </cell>
          <cell r="BC1418">
            <v>6147.23</v>
          </cell>
          <cell r="BD1418">
            <v>4711.9399999999996</v>
          </cell>
          <cell r="BF1418">
            <v>2382.6</v>
          </cell>
          <cell r="BG1418">
            <v>3413.4800000000005</v>
          </cell>
          <cell r="BH1418">
            <v>2382.6</v>
          </cell>
          <cell r="BI1418">
            <v>1208.6399999999999</v>
          </cell>
          <cell r="BJ1418">
            <v>10684.484</v>
          </cell>
          <cell r="BK1418">
            <v>9539.8000000000011</v>
          </cell>
          <cell r="BL1418">
            <v>8342.1</v>
          </cell>
          <cell r="BM1418">
            <v>7131.29</v>
          </cell>
          <cell r="BN1418">
            <v>6060.79</v>
          </cell>
          <cell r="BO1418">
            <v>5070.87</v>
          </cell>
          <cell r="BP1418">
            <v>4167.05</v>
          </cell>
          <cell r="BQ1418">
            <v>3357.1299999999997</v>
          </cell>
          <cell r="BR1418">
            <v>2617.67</v>
          </cell>
          <cell r="BS1418">
            <v>1924.5</v>
          </cell>
          <cell r="BT1418">
            <v>1276.7</v>
          </cell>
          <cell r="BU1418">
            <v>577.18999999999994</v>
          </cell>
          <cell r="BV1418">
            <v>4081.62</v>
          </cell>
          <cell r="BW1418">
            <v>3520.66</v>
          </cell>
          <cell r="BX1418">
            <v>2997.6400000000003</v>
          </cell>
          <cell r="BY1418">
            <v>2491.83</v>
          </cell>
          <cell r="BZ1418">
            <v>2064.61</v>
          </cell>
          <cell r="CA1418">
            <v>1694.08</v>
          </cell>
          <cell r="CB1418">
            <v>1378.06</v>
          </cell>
          <cell r="CC1418">
            <v>1065.3799999999999</v>
          </cell>
          <cell r="CD1418">
            <v>839.39</v>
          </cell>
          <cell r="CE1418">
            <v>545.9</v>
          </cell>
          <cell r="CF1418">
            <v>347.31</v>
          </cell>
          <cell r="CG1418">
            <v>207.06</v>
          </cell>
          <cell r="CH1418">
            <v>381.21000000000004</v>
          </cell>
          <cell r="CI1418">
            <v>228.10999999999999</v>
          </cell>
          <cell r="CJ1418">
            <v>93.44</v>
          </cell>
          <cell r="CK1418">
            <v>93.44</v>
          </cell>
          <cell r="CL1418">
            <v>38.799999999999997</v>
          </cell>
          <cell r="CM1418">
            <v>0</v>
          </cell>
          <cell r="CN1418">
            <v>0</v>
          </cell>
          <cell r="CO1418">
            <v>0</v>
          </cell>
          <cell r="CP1418">
            <v>0</v>
          </cell>
          <cell r="CQ1418">
            <v>0</v>
          </cell>
          <cell r="CR1418">
            <v>0</v>
          </cell>
          <cell r="CS1418">
            <v>0</v>
          </cell>
          <cell r="CT1418">
            <v>0</v>
          </cell>
          <cell r="CU1418">
            <v>0</v>
          </cell>
          <cell r="CV1418">
            <v>0</v>
          </cell>
          <cell r="CW1418">
            <v>0</v>
          </cell>
          <cell r="CX1418">
            <v>0</v>
          </cell>
          <cell r="CY1418">
            <v>0</v>
          </cell>
          <cell r="CZ1418">
            <v>0</v>
          </cell>
          <cell r="DA1418">
            <v>0</v>
          </cell>
          <cell r="DB1418">
            <v>0</v>
          </cell>
          <cell r="DC1418">
            <v>0</v>
          </cell>
          <cell r="DD1418">
            <v>0</v>
          </cell>
          <cell r="DE1418">
            <v>0</v>
          </cell>
          <cell r="DF1418">
            <v>0</v>
          </cell>
          <cell r="DG1418">
            <v>0</v>
          </cell>
          <cell r="DH1418">
            <v>0</v>
          </cell>
          <cell r="DI1418">
            <v>0</v>
          </cell>
          <cell r="DJ1418">
            <v>0</v>
          </cell>
          <cell r="DK1418">
            <v>0</v>
          </cell>
          <cell r="DL1418">
            <v>0</v>
          </cell>
          <cell r="DM1418">
            <v>0</v>
          </cell>
          <cell r="DN1418">
            <v>0</v>
          </cell>
          <cell r="DO1418">
            <v>0</v>
          </cell>
          <cell r="DP1418">
            <v>0</v>
          </cell>
          <cell r="DQ1418">
            <v>0</v>
          </cell>
          <cell r="DR1418">
            <v>0</v>
          </cell>
          <cell r="DS1418">
            <v>0</v>
          </cell>
          <cell r="DT1418">
            <v>0</v>
          </cell>
          <cell r="DU1418">
            <v>0</v>
          </cell>
          <cell r="DV1418">
            <v>0</v>
          </cell>
          <cell r="DW1418">
            <v>0</v>
          </cell>
          <cell r="DX1418">
            <v>0</v>
          </cell>
          <cell r="DY1418">
            <v>0</v>
          </cell>
          <cell r="DZ1418">
            <v>0</v>
          </cell>
          <cell r="EA1418">
            <v>0</v>
          </cell>
          <cell r="EB1418">
            <v>0</v>
          </cell>
          <cell r="EC1418">
            <v>0</v>
          </cell>
          <cell r="ED1418">
            <v>0</v>
          </cell>
          <cell r="EE1418">
            <v>0</v>
          </cell>
          <cell r="EF1418">
            <v>0</v>
          </cell>
          <cell r="EG1418">
            <v>0</v>
          </cell>
          <cell r="EH1418">
            <v>0</v>
          </cell>
          <cell r="EI1418">
            <v>0</v>
          </cell>
          <cell r="EJ1418">
            <v>0</v>
          </cell>
          <cell r="EK1418">
            <v>0</v>
          </cell>
          <cell r="EL1418">
            <v>0</v>
          </cell>
          <cell r="EM1418">
            <v>0</v>
          </cell>
          <cell r="EN1418">
            <v>0</v>
          </cell>
          <cell r="EO1418">
            <v>0</v>
          </cell>
          <cell r="EP1418">
            <v>0</v>
          </cell>
          <cell r="EQ1418">
            <v>0</v>
          </cell>
          <cell r="ER1418">
            <v>0</v>
          </cell>
          <cell r="ES1418">
            <v>0</v>
          </cell>
        </row>
        <row r="1419">
          <cell r="A1419" t="str">
            <v>EOBal&amp;PyGRAMM Col$</v>
          </cell>
          <cell r="B1419" t="str">
            <v>Bal&amp;PyG</v>
          </cell>
          <cell r="C1419" t="str">
            <v>EO</v>
          </cell>
          <cell r="D1419" t="str">
            <v>R</v>
          </cell>
          <cell r="E1419" t="str">
            <v>A</v>
          </cell>
          <cell r="F1419" t="str">
            <v>MM Col$</v>
          </cell>
          <cell r="G1419" t="str">
            <v>LFS</v>
          </cell>
        </row>
        <row r="1422">
          <cell r="H1422" t="str">
            <v>BALANCE GENERAL ADMIN</v>
          </cell>
        </row>
        <row r="1423">
          <cell r="H1423" t="str">
            <v>ITO</v>
          </cell>
        </row>
        <row r="1424">
          <cell r="A1424" t="str">
            <v>EO-ITOBGRAMM Col$DISPONIBLE</v>
          </cell>
          <cell r="B1424" t="str">
            <v>BG</v>
          </cell>
          <cell r="C1424" t="str">
            <v>EO-ITO</v>
          </cell>
          <cell r="D1424" t="str">
            <v>R</v>
          </cell>
          <cell r="E1424" t="str">
            <v>A</v>
          </cell>
          <cell r="F1424" t="str">
            <v>MM Col$</v>
          </cell>
          <cell r="G1424" t="str">
            <v>DP</v>
          </cell>
          <cell r="H1424" t="str">
            <v>DISPONIBLE</v>
          </cell>
          <cell r="AB1424">
            <v>2042.4017093299999</v>
          </cell>
          <cell r="AC1424">
            <v>806.16725137000003</v>
          </cell>
          <cell r="AD1424">
            <v>1939.36183454</v>
          </cell>
        </row>
        <row r="1425">
          <cell r="A1425" t="str">
            <v>EO-ITOBGRAMM Col$DEUDORES CORTO PLAZO</v>
          </cell>
          <cell r="B1425" t="str">
            <v>BG</v>
          </cell>
          <cell r="C1425" t="str">
            <v>EO-ITO</v>
          </cell>
          <cell r="D1425" t="str">
            <v>R</v>
          </cell>
          <cell r="E1425" t="str">
            <v>A</v>
          </cell>
          <cell r="F1425" t="str">
            <v>MM Col$</v>
          </cell>
          <cell r="G1425" t="str">
            <v>DP</v>
          </cell>
          <cell r="H1425" t="str">
            <v>DEUDORES CORTO PLAZO</v>
          </cell>
          <cell r="AB1425">
            <v>15414.157768399999</v>
          </cell>
          <cell r="AC1425">
            <v>14398.550917019998</v>
          </cell>
          <cell r="AD1425">
            <v>13601.993737839999</v>
          </cell>
        </row>
        <row r="1426">
          <cell r="A1426" t="str">
            <v>EO-ITOBGRAMM Col$INVERSIONES CORRIENTES</v>
          </cell>
          <cell r="B1426" t="str">
            <v>BG</v>
          </cell>
          <cell r="C1426" t="str">
            <v>EO-ITO</v>
          </cell>
          <cell r="D1426" t="str">
            <v>R</v>
          </cell>
          <cell r="E1426" t="str">
            <v>A</v>
          </cell>
          <cell r="F1426" t="str">
            <v>MM Col$</v>
          </cell>
          <cell r="G1426" t="str">
            <v>DP</v>
          </cell>
          <cell r="H1426" t="str">
            <v>INVERSIONES CORRIENTES</v>
          </cell>
          <cell r="AB1426">
            <v>0</v>
          </cell>
          <cell r="AC1426">
            <v>0.78667788999999988</v>
          </cell>
          <cell r="AD1426">
            <v>189.91085723999998</v>
          </cell>
        </row>
        <row r="1427">
          <cell r="A1427" t="str">
            <v>EO-ITOBGRAMM Col$INVENTARIOS</v>
          </cell>
          <cell r="B1427" t="str">
            <v>BG</v>
          </cell>
          <cell r="C1427" t="str">
            <v>EO-ITO</v>
          </cell>
          <cell r="D1427" t="str">
            <v>R</v>
          </cell>
          <cell r="E1427" t="str">
            <v>A</v>
          </cell>
          <cell r="F1427" t="str">
            <v>MM Col$</v>
          </cell>
          <cell r="G1427" t="str">
            <v>DP</v>
          </cell>
          <cell r="H1427" t="str">
            <v>INVENTARIOS</v>
          </cell>
          <cell r="AB1427">
            <v>3129.9910622000002</v>
          </cell>
          <cell r="AC1427">
            <v>1746.7512994900001</v>
          </cell>
          <cell r="AD1427">
            <v>3544.4225713299998</v>
          </cell>
        </row>
        <row r="1428">
          <cell r="A1428" t="str">
            <v>EO-ITOBGRAMM Col$DIFERIDOS</v>
          </cell>
          <cell r="B1428" t="str">
            <v>BG</v>
          </cell>
          <cell r="C1428" t="str">
            <v>EO-ITO</v>
          </cell>
          <cell r="D1428" t="str">
            <v>R</v>
          </cell>
          <cell r="E1428" t="str">
            <v>A</v>
          </cell>
          <cell r="F1428" t="str">
            <v>MM Col$</v>
          </cell>
          <cell r="G1428" t="str">
            <v>DP</v>
          </cell>
          <cell r="H1428" t="str">
            <v>DIFERIDOS</v>
          </cell>
          <cell r="AB1428">
            <v>15.71569802</v>
          </cell>
          <cell r="AC1428">
            <v>902.64390889999981</v>
          </cell>
          <cell r="AD1428">
            <v>17.498734690000003</v>
          </cell>
        </row>
        <row r="1429">
          <cell r="A1429" t="str">
            <v>EO-ITOBGRAMM Col$TOTAL ACTIVO CORRIENTE</v>
          </cell>
          <cell r="B1429" t="str">
            <v>BG</v>
          </cell>
          <cell r="C1429" t="str">
            <v>EO-ITO</v>
          </cell>
          <cell r="D1429" t="str">
            <v>R</v>
          </cell>
          <cell r="E1429" t="str">
            <v>A</v>
          </cell>
          <cell r="F1429" t="str">
            <v>MM Col$</v>
          </cell>
          <cell r="G1429" t="str">
            <v>DP</v>
          </cell>
          <cell r="H1429" t="str">
            <v>TOTAL ACTIVO CORRIENTE</v>
          </cell>
          <cell r="AB1429">
            <v>20602.266237949996</v>
          </cell>
          <cell r="AC1429">
            <v>17854.900054669997</v>
          </cell>
          <cell r="AD1429">
            <v>19293.187735639996</v>
          </cell>
        </row>
        <row r="1430">
          <cell r="A1430" t="str">
            <v>EO-ITOBGRAMM Col$INVERSIONES</v>
          </cell>
          <cell r="B1430" t="str">
            <v>BG</v>
          </cell>
          <cell r="C1430" t="str">
            <v>EO-ITO</v>
          </cell>
          <cell r="D1430" t="str">
            <v>R</v>
          </cell>
          <cell r="E1430" t="str">
            <v>A</v>
          </cell>
          <cell r="F1430" t="str">
            <v>MM Col$</v>
          </cell>
          <cell r="G1430" t="str">
            <v>DP</v>
          </cell>
          <cell r="H1430" t="str">
            <v>INVERSIONES</v>
          </cell>
          <cell r="AB1430">
            <v>168.18059604999999</v>
          </cell>
          <cell r="AC1430">
            <v>0</v>
          </cell>
          <cell r="AD1430">
            <v>0</v>
          </cell>
        </row>
        <row r="1431">
          <cell r="A1431" t="str">
            <v>EO-ITOBGRAMM Col$PROPIEDADES PLANTA Y EQUIPOS</v>
          </cell>
          <cell r="B1431" t="str">
            <v>BG</v>
          </cell>
          <cell r="C1431" t="str">
            <v>EO-ITO</v>
          </cell>
          <cell r="D1431" t="str">
            <v>R</v>
          </cell>
          <cell r="E1431" t="str">
            <v>A</v>
          </cell>
          <cell r="F1431" t="str">
            <v>MM Col$</v>
          </cell>
          <cell r="G1431" t="str">
            <v>DP</v>
          </cell>
          <cell r="H1431" t="str">
            <v>PROPIEDADES PLANTA Y EQUIPOS</v>
          </cell>
          <cell r="AB1431">
            <v>3561.6532190843895</v>
          </cell>
          <cell r="AC1431">
            <v>8430.3308227443904</v>
          </cell>
          <cell r="AD1431">
            <v>3618.32591750439</v>
          </cell>
        </row>
        <row r="1432">
          <cell r="A1432" t="str">
            <v>EO-ITOBGRAMM Col$OTROS ACTIVOS</v>
          </cell>
          <cell r="B1432" t="str">
            <v>BG</v>
          </cell>
          <cell r="C1432" t="str">
            <v>EO-ITO</v>
          </cell>
          <cell r="D1432" t="str">
            <v>R</v>
          </cell>
          <cell r="E1432" t="str">
            <v>A</v>
          </cell>
          <cell r="F1432" t="str">
            <v>MM Col$</v>
          </cell>
          <cell r="G1432" t="str">
            <v>DP</v>
          </cell>
          <cell r="H1432" t="str">
            <v>OTROS ACTIVOS</v>
          </cell>
          <cell r="AB1432">
            <v>293.70895859000001</v>
          </cell>
          <cell r="AC1432">
            <v>0</v>
          </cell>
          <cell r="AD1432">
            <v>317.16336267000008</v>
          </cell>
        </row>
        <row r="1433">
          <cell r="A1433" t="str">
            <v>EO-ITOBGRAMM Col$VALORIZACIONES</v>
          </cell>
          <cell r="B1433" t="str">
            <v>BG</v>
          </cell>
          <cell r="C1433" t="str">
            <v>EO-ITO</v>
          </cell>
          <cell r="D1433" t="str">
            <v>R</v>
          </cell>
          <cell r="E1433" t="str">
            <v>A</v>
          </cell>
          <cell r="F1433" t="str">
            <v>MM Col$</v>
          </cell>
          <cell r="G1433" t="str">
            <v>DP</v>
          </cell>
          <cell r="H1433" t="str">
            <v>VALORIZACIONES</v>
          </cell>
          <cell r="AB1433">
            <v>0</v>
          </cell>
          <cell r="AC1433">
            <v>0</v>
          </cell>
          <cell r="AD1433">
            <v>0</v>
          </cell>
        </row>
        <row r="1434">
          <cell r="A1434" t="str">
            <v>EO-ITOBGRAMM Col$TOTAL DEL ACTIVO</v>
          </cell>
          <cell r="B1434" t="str">
            <v>BG</v>
          </cell>
          <cell r="C1434" t="str">
            <v>EO-ITO</v>
          </cell>
          <cell r="D1434" t="str">
            <v>R</v>
          </cell>
          <cell r="E1434" t="str">
            <v>A</v>
          </cell>
          <cell r="F1434" t="str">
            <v>MM Col$</v>
          </cell>
          <cell r="G1434" t="str">
            <v>DP</v>
          </cell>
          <cell r="H1434" t="str">
            <v>TOTAL DEL ACTIVO</v>
          </cell>
          <cell r="AB1434">
            <v>24625.809011674384</v>
          </cell>
          <cell r="AC1434">
            <v>26285.230877414389</v>
          </cell>
          <cell r="AD1434">
            <v>23228.677015814385</v>
          </cell>
        </row>
        <row r="1435">
          <cell r="A1435" t="str">
            <v>EO-ITOBGRAMM Col$</v>
          </cell>
          <cell r="B1435" t="str">
            <v>BG</v>
          </cell>
          <cell r="C1435" t="str">
            <v>EO-ITO</v>
          </cell>
          <cell r="D1435" t="str">
            <v>R</v>
          </cell>
          <cell r="E1435" t="str">
            <v>A</v>
          </cell>
          <cell r="F1435" t="str">
            <v>MM Col$</v>
          </cell>
          <cell r="G1435" t="str">
            <v>DP</v>
          </cell>
        </row>
        <row r="1436">
          <cell r="A1436" t="str">
            <v>EO-ITOBGRAMM Col$OBLIGACIONES FINANCIERAS</v>
          </cell>
          <cell r="B1436" t="str">
            <v>BG</v>
          </cell>
          <cell r="C1436" t="str">
            <v>EO-ITO</v>
          </cell>
          <cell r="D1436" t="str">
            <v>R</v>
          </cell>
          <cell r="E1436" t="str">
            <v>A</v>
          </cell>
          <cell r="F1436" t="str">
            <v>MM Col$</v>
          </cell>
          <cell r="G1436" t="str">
            <v>DP</v>
          </cell>
          <cell r="H1436" t="str">
            <v>OBLIGACIONES FINANCIERAS</v>
          </cell>
          <cell r="AB1436">
            <v>7033.7014927599994</v>
          </cell>
          <cell r="AC1436">
            <v>7399.3580540900002</v>
          </cell>
          <cell r="AD1436">
            <v>5059.2043209299991</v>
          </cell>
        </row>
        <row r="1437">
          <cell r="A1437" t="str">
            <v>EO-ITOBGRAMM Col$PROVEEDORES</v>
          </cell>
          <cell r="B1437" t="str">
            <v>BG</v>
          </cell>
          <cell r="C1437" t="str">
            <v>EO-ITO</v>
          </cell>
          <cell r="D1437" t="str">
            <v>R</v>
          </cell>
          <cell r="E1437" t="str">
            <v>A</v>
          </cell>
          <cell r="F1437" t="str">
            <v>MM Col$</v>
          </cell>
          <cell r="G1437" t="str">
            <v>DP</v>
          </cell>
          <cell r="H1437" t="str">
            <v>PROVEEDORES</v>
          </cell>
          <cell r="AB1437">
            <v>3682.8472250700001</v>
          </cell>
          <cell r="AC1437">
            <v>3580.6670761800001</v>
          </cell>
          <cell r="AD1437">
            <v>4695.3815207299995</v>
          </cell>
        </row>
        <row r="1438">
          <cell r="A1438" t="str">
            <v>EO-ITOBGRAMM Col$COSTOS Y GASTOS POR PAGAR</v>
          </cell>
          <cell r="B1438" t="str">
            <v>BG</v>
          </cell>
          <cell r="C1438" t="str">
            <v>EO-ITO</v>
          </cell>
          <cell r="D1438" t="str">
            <v>R</v>
          </cell>
          <cell r="E1438" t="str">
            <v>A</v>
          </cell>
          <cell r="F1438" t="str">
            <v>MM Col$</v>
          </cell>
          <cell r="G1438" t="str">
            <v>DP</v>
          </cell>
          <cell r="H1438" t="str">
            <v>COSTOS Y GASTOS POR PAGAR</v>
          </cell>
          <cell r="AB1438">
            <v>2285.9437812000001</v>
          </cell>
          <cell r="AC1438">
            <v>5877.7580000100006</v>
          </cell>
          <cell r="AD1438">
            <v>2317.5364139499998</v>
          </cell>
        </row>
        <row r="1439">
          <cell r="A1439" t="str">
            <v>EO-ITOBGRAMM Col$IMPUESTOS POR PAGAR</v>
          </cell>
          <cell r="B1439" t="str">
            <v>BG</v>
          </cell>
          <cell r="C1439" t="str">
            <v>EO-ITO</v>
          </cell>
          <cell r="D1439" t="str">
            <v>R</v>
          </cell>
          <cell r="E1439" t="str">
            <v>A</v>
          </cell>
          <cell r="F1439" t="str">
            <v>MM Col$</v>
          </cell>
          <cell r="G1439" t="str">
            <v>DP</v>
          </cell>
          <cell r="H1439" t="str">
            <v>IMPUESTOS POR PAGAR</v>
          </cell>
          <cell r="AB1439">
            <v>641.37423037000008</v>
          </cell>
          <cell r="AC1439">
            <v>433.05587045000004</v>
          </cell>
          <cell r="AD1439">
            <v>405.18355633000004</v>
          </cell>
        </row>
        <row r="1440">
          <cell r="A1440" t="str">
            <v>EO-ITOBGRAMM Col$OBLIGACIONES LABORALES</v>
          </cell>
          <cell r="B1440" t="str">
            <v>BG</v>
          </cell>
          <cell r="C1440" t="str">
            <v>EO-ITO</v>
          </cell>
          <cell r="D1440" t="str">
            <v>R</v>
          </cell>
          <cell r="E1440" t="str">
            <v>A</v>
          </cell>
          <cell r="F1440" t="str">
            <v>MM Col$</v>
          </cell>
          <cell r="G1440" t="str">
            <v>DP</v>
          </cell>
          <cell r="H1440" t="str">
            <v>OBLIGACIONES LABORALES</v>
          </cell>
          <cell r="AB1440">
            <v>455.502543</v>
          </cell>
          <cell r="AC1440">
            <v>338.17317500000001</v>
          </cell>
          <cell r="AD1440">
            <v>526.32121099999995</v>
          </cell>
        </row>
        <row r="1441">
          <cell r="A1441" t="str">
            <v>EO-ITOBGRAMM Col$PASIVO ESTIMADO Y PROVISIONES</v>
          </cell>
          <cell r="B1441" t="str">
            <v>BG</v>
          </cell>
          <cell r="C1441" t="str">
            <v>EO-ITO</v>
          </cell>
          <cell r="D1441" t="str">
            <v>R</v>
          </cell>
          <cell r="E1441" t="str">
            <v>A</v>
          </cell>
          <cell r="F1441" t="str">
            <v>MM Col$</v>
          </cell>
          <cell r="G1441" t="str">
            <v>DP</v>
          </cell>
          <cell r="H1441" t="str">
            <v>PASIVO ESTIMADO Y PROVISIONES</v>
          </cell>
          <cell r="AB1441">
            <v>1588.1189890000001</v>
          </cell>
          <cell r="AC1441">
            <v>2028.0183429099998</v>
          </cell>
          <cell r="AD1441">
            <v>1118.443673</v>
          </cell>
        </row>
        <row r="1442">
          <cell r="A1442" t="str">
            <v>EO-ITOBGRAMM Col$OTROS PASIVOS</v>
          </cell>
          <cell r="B1442" t="str">
            <v>BG</v>
          </cell>
          <cell r="C1442" t="str">
            <v>EO-ITO</v>
          </cell>
          <cell r="D1442" t="str">
            <v>R</v>
          </cell>
          <cell r="E1442" t="str">
            <v>A</v>
          </cell>
          <cell r="F1442" t="str">
            <v>MM Col$</v>
          </cell>
          <cell r="G1442" t="str">
            <v>DP</v>
          </cell>
          <cell r="H1442" t="str">
            <v>OTROS PASIVOS</v>
          </cell>
          <cell r="AB1442">
            <v>172.71281250000001</v>
          </cell>
          <cell r="AC1442">
            <v>719.02493800000002</v>
          </cell>
          <cell r="AD1442">
            <v>161.77149449999999</v>
          </cell>
        </row>
        <row r="1443">
          <cell r="A1443" t="str">
            <v>EO-ITOBGRAMM Col$TOTAL PASIVO CORRIENTE</v>
          </cell>
          <cell r="B1443" t="str">
            <v>BG</v>
          </cell>
          <cell r="C1443" t="str">
            <v>EO-ITO</v>
          </cell>
          <cell r="D1443" t="str">
            <v>R</v>
          </cell>
          <cell r="E1443" t="str">
            <v>A</v>
          </cell>
          <cell r="F1443" t="str">
            <v>MM Col$</v>
          </cell>
          <cell r="G1443" t="str">
            <v>DP</v>
          </cell>
          <cell r="H1443" t="str">
            <v>TOTAL PASIVO CORRIENTE</v>
          </cell>
          <cell r="AB1443">
            <v>15860.201073900002</v>
          </cell>
          <cell r="AC1443">
            <v>20376.055456639999</v>
          </cell>
          <cell r="AD1443">
            <v>14283.84219044</v>
          </cell>
        </row>
        <row r="1444">
          <cell r="A1444" t="str">
            <v>EO-ITOBGRAMM Col$PASIVO LARGO PLAZO</v>
          </cell>
          <cell r="B1444" t="str">
            <v>BG</v>
          </cell>
          <cell r="C1444" t="str">
            <v>EO-ITO</v>
          </cell>
          <cell r="D1444" t="str">
            <v>R</v>
          </cell>
          <cell r="E1444" t="str">
            <v>A</v>
          </cell>
          <cell r="F1444" t="str">
            <v>MM Col$</v>
          </cell>
          <cell r="G1444" t="str">
            <v>DP</v>
          </cell>
          <cell r="H1444" t="str">
            <v>PASIVO LARGO PLAZO</v>
          </cell>
          <cell r="AB1444">
            <v>529.97061499999995</v>
          </cell>
          <cell r="AC1444">
            <v>3061.5206870000002</v>
          </cell>
          <cell r="AD1444">
            <v>538.54841299999998</v>
          </cell>
        </row>
        <row r="1445">
          <cell r="A1445" t="str">
            <v>EO-ITOBGRAMM Col$TOTAL PASIVO</v>
          </cell>
          <cell r="B1445" t="str">
            <v>BG</v>
          </cell>
          <cell r="C1445" t="str">
            <v>EO-ITO</v>
          </cell>
          <cell r="D1445" t="str">
            <v>R</v>
          </cell>
          <cell r="E1445" t="str">
            <v>A</v>
          </cell>
          <cell r="F1445" t="str">
            <v>MM Col$</v>
          </cell>
          <cell r="G1445" t="str">
            <v>DP</v>
          </cell>
          <cell r="H1445" t="str">
            <v>TOTAL PASIVO</v>
          </cell>
          <cell r="AB1445">
            <v>16390.171688900002</v>
          </cell>
          <cell r="AC1445">
            <v>23437.576143639999</v>
          </cell>
          <cell r="AD1445">
            <v>14822.390603440001</v>
          </cell>
        </row>
        <row r="1446">
          <cell r="A1446" t="str">
            <v>EO-ITOBGRAMM Col$</v>
          </cell>
          <cell r="B1446" t="str">
            <v>BG</v>
          </cell>
          <cell r="C1446" t="str">
            <v>EO-ITO</v>
          </cell>
          <cell r="D1446" t="str">
            <v>R</v>
          </cell>
          <cell r="E1446" t="str">
            <v>A</v>
          </cell>
          <cell r="F1446" t="str">
            <v>MM Col$</v>
          </cell>
          <cell r="G1446" t="str">
            <v>DP</v>
          </cell>
        </row>
        <row r="1447">
          <cell r="A1447" t="str">
            <v>EO-ITOBGRAMM Col$CAPITAL</v>
          </cell>
          <cell r="B1447" t="str">
            <v>BG</v>
          </cell>
          <cell r="C1447" t="str">
            <v>EO-ITO</v>
          </cell>
          <cell r="D1447" t="str">
            <v>R</v>
          </cell>
          <cell r="E1447" t="str">
            <v>A</v>
          </cell>
          <cell r="F1447" t="str">
            <v>MM Col$</v>
          </cell>
          <cell r="G1447" t="str">
            <v>DP</v>
          </cell>
          <cell r="H1447" t="str">
            <v>CAPITAL</v>
          </cell>
          <cell r="AB1447">
            <v>1312.924</v>
          </cell>
          <cell r="AC1447">
            <v>1188</v>
          </cell>
          <cell r="AD1447">
            <v>1312.924</v>
          </cell>
        </row>
        <row r="1448">
          <cell r="A1448" t="str">
            <v>EO-ITOBGRAMM Col$SUPERAVIT DE CAPITAL</v>
          </cell>
          <cell r="B1448" t="str">
            <v>BG</v>
          </cell>
          <cell r="C1448" t="str">
            <v>EO-ITO</v>
          </cell>
          <cell r="D1448" t="str">
            <v>R</v>
          </cell>
          <cell r="E1448" t="str">
            <v>A</v>
          </cell>
          <cell r="F1448" t="str">
            <v>MM Col$</v>
          </cell>
          <cell r="G1448" t="str">
            <v>DP</v>
          </cell>
          <cell r="H1448" t="str">
            <v>SUPERAVIT DE CAPITAL</v>
          </cell>
          <cell r="AB1448">
            <v>7207.1329837900003</v>
          </cell>
          <cell r="AC1448">
            <v>0</v>
          </cell>
          <cell r="AD1448">
            <v>7221.8490830000001</v>
          </cell>
        </row>
        <row r="1449">
          <cell r="A1449" t="str">
            <v>EO-ITOBGRAMM Col$PRIMA EN COLOCACION DE ACCIONES</v>
          </cell>
          <cell r="B1449" t="str">
            <v>BG</v>
          </cell>
          <cell r="C1449" t="str">
            <v>EO-ITO</v>
          </cell>
          <cell r="D1449" t="str">
            <v>R</v>
          </cell>
          <cell r="E1449" t="str">
            <v>A</v>
          </cell>
          <cell r="F1449" t="str">
            <v>MM Col$</v>
          </cell>
          <cell r="G1449" t="str">
            <v>DP</v>
          </cell>
          <cell r="H1449" t="str">
            <v>PRIMA EN COLOCACION DE ACCIONES</v>
          </cell>
          <cell r="AB1449">
            <v>0</v>
          </cell>
          <cell r="AC1449">
            <v>0</v>
          </cell>
          <cell r="AD1449">
            <v>0</v>
          </cell>
        </row>
        <row r="1450">
          <cell r="A1450" t="str">
            <v>EO-ITOBGRAMM Col$REVALORIZACIÓN DEL PATRIMONIO</v>
          </cell>
          <cell r="B1450" t="str">
            <v>BG</v>
          </cell>
          <cell r="C1450" t="str">
            <v>EO-ITO</v>
          </cell>
          <cell r="D1450" t="str">
            <v>R</v>
          </cell>
          <cell r="E1450" t="str">
            <v>A</v>
          </cell>
          <cell r="F1450" t="str">
            <v>MM Col$</v>
          </cell>
          <cell r="G1450" t="str">
            <v>DP</v>
          </cell>
          <cell r="H1450" t="str">
            <v>REVALORIZACIÓN DEL PATRIMONIO</v>
          </cell>
          <cell r="AB1450">
            <v>15.49372704</v>
          </cell>
          <cell r="AC1450">
            <v>15.49372704</v>
          </cell>
          <cell r="AD1450">
            <v>15.49372704</v>
          </cell>
        </row>
        <row r="1451">
          <cell r="A1451" t="str">
            <v>EO-ITOBGRAMM Col$RESERVAS</v>
          </cell>
          <cell r="B1451" t="str">
            <v>BG</v>
          </cell>
          <cell r="C1451" t="str">
            <v>EO-ITO</v>
          </cell>
          <cell r="D1451" t="str">
            <v>R</v>
          </cell>
          <cell r="E1451" t="str">
            <v>A</v>
          </cell>
          <cell r="F1451" t="str">
            <v>MM Col$</v>
          </cell>
          <cell r="G1451" t="str">
            <v>DP</v>
          </cell>
          <cell r="H1451" t="str">
            <v>RESERVAS</v>
          </cell>
          <cell r="AB1451">
            <v>2194.5533496500002</v>
          </cell>
          <cell r="AC1451">
            <v>3618.5089756500001</v>
          </cell>
          <cell r="AD1451">
            <v>2194.5533496500002</v>
          </cell>
        </row>
        <row r="1452">
          <cell r="A1452" t="str">
            <v>EO-ITOBGRAMM Col$SUPERAVIT POR VALORIZACIÓN</v>
          </cell>
          <cell r="B1452" t="str">
            <v>BG</v>
          </cell>
          <cell r="C1452" t="str">
            <v>EO-ITO</v>
          </cell>
          <cell r="D1452" t="str">
            <v>R</v>
          </cell>
          <cell r="E1452" t="str">
            <v>A</v>
          </cell>
          <cell r="F1452" t="str">
            <v>MM Col$</v>
          </cell>
          <cell r="G1452" t="str">
            <v>DP</v>
          </cell>
          <cell r="H1452" t="str">
            <v>SUPERAVIT POR VALORIZACIÓN</v>
          </cell>
          <cell r="AB1452">
            <v>0</v>
          </cell>
          <cell r="AC1452">
            <v>0</v>
          </cell>
          <cell r="AD1452">
            <v>0</v>
          </cell>
        </row>
        <row r="1453">
          <cell r="A1453" t="str">
            <v>EO-ITOBGRAMM Col$GANANCIAS DEL EJERCICIO ANTERIOR</v>
          </cell>
          <cell r="B1453" t="str">
            <v>BG</v>
          </cell>
          <cell r="C1453" t="str">
            <v>EO-ITO</v>
          </cell>
          <cell r="D1453" t="str">
            <v>R</v>
          </cell>
          <cell r="E1453" t="str">
            <v>A</v>
          </cell>
          <cell r="F1453" t="str">
            <v>MM Col$</v>
          </cell>
          <cell r="G1453" t="str">
            <v>DP</v>
          </cell>
          <cell r="H1453" t="str">
            <v>GANANCIAS DEL EJERCICIO ANTERIOR</v>
          </cell>
          <cell r="AB1453">
            <v>60.292245374389594</v>
          </cell>
          <cell r="AC1453">
            <v>0</v>
          </cell>
          <cell r="AD1453">
            <v>60.292245374389594</v>
          </cell>
        </row>
        <row r="1454">
          <cell r="A1454" t="str">
            <v>EO-ITOBGRAMM Col$GANANCIAS DEL EJERCICIO</v>
          </cell>
          <cell r="B1454" t="str">
            <v>BG</v>
          </cell>
          <cell r="C1454" t="str">
            <v>EO-ITO</v>
          </cell>
          <cell r="D1454" t="str">
            <v>R</v>
          </cell>
          <cell r="E1454" t="str">
            <v>A</v>
          </cell>
          <cell r="F1454" t="str">
            <v>MM Col$</v>
          </cell>
          <cell r="G1454" t="str">
            <v>DP</v>
          </cell>
          <cell r="H1454" t="str">
            <v>GANANCIAS DEL EJERCICIO</v>
          </cell>
          <cell r="AB1454">
            <v>-2554.7589830799989</v>
          </cell>
          <cell r="AC1454">
            <v>-1974.347968920001</v>
          </cell>
          <cell r="AD1454">
            <v>-2398.8259926900005</v>
          </cell>
        </row>
        <row r="1455">
          <cell r="A1455" t="str">
            <v>EO-ITOBGRAMM Col$TOTAL PATRIMONIO</v>
          </cell>
          <cell r="B1455" t="str">
            <v>BG</v>
          </cell>
          <cell r="C1455" t="str">
            <v>EO-ITO</v>
          </cell>
          <cell r="D1455" t="str">
            <v>R</v>
          </cell>
          <cell r="E1455" t="str">
            <v>A</v>
          </cell>
          <cell r="F1455" t="str">
            <v>MM Col$</v>
          </cell>
          <cell r="G1455" t="str">
            <v>DP</v>
          </cell>
          <cell r="H1455" t="str">
            <v>TOTAL PATRIMONIO</v>
          </cell>
          <cell r="AB1455">
            <v>8235.6373227743898</v>
          </cell>
          <cell r="AC1455">
            <v>2847.6547337699994</v>
          </cell>
          <cell r="AD1455">
            <v>8406.2864123743893</v>
          </cell>
        </row>
        <row r="1456">
          <cell r="A1456" t="str">
            <v>EO-ITOBGRAMM Col$TOTAL PASIVO Y PATRIMONIO</v>
          </cell>
          <cell r="B1456" t="str">
            <v>BG</v>
          </cell>
          <cell r="C1456" t="str">
            <v>EO-ITO</v>
          </cell>
          <cell r="D1456" t="str">
            <v>R</v>
          </cell>
          <cell r="E1456" t="str">
            <v>A</v>
          </cell>
          <cell r="F1456" t="str">
            <v>MM Col$</v>
          </cell>
          <cell r="G1456" t="str">
            <v>DP</v>
          </cell>
          <cell r="H1456" t="str">
            <v>TOTAL PASIVO Y PATRIMONIO</v>
          </cell>
          <cell r="AB1456">
            <v>24625.809011674392</v>
          </cell>
          <cell r="AC1456">
            <v>26285.230877409998</v>
          </cell>
          <cell r="AD1456">
            <v>23228.677015814392</v>
          </cell>
        </row>
        <row r="1457">
          <cell r="H1457" t="str">
            <v>BPO</v>
          </cell>
        </row>
        <row r="1458">
          <cell r="A1458" t="str">
            <v>EO-BPOBGRAMM Col$DISPONIBLE</v>
          </cell>
          <cell r="B1458" t="str">
            <v>BG</v>
          </cell>
          <cell r="C1458" t="str">
            <v>EO-BPO</v>
          </cell>
          <cell r="D1458" t="str">
            <v>R</v>
          </cell>
          <cell r="E1458" t="str">
            <v>A</v>
          </cell>
          <cell r="F1458" t="str">
            <v>MM Col$</v>
          </cell>
          <cell r="G1458" t="str">
            <v>DP</v>
          </cell>
          <cell r="H1458" t="str">
            <v>DISPONIBLE</v>
          </cell>
          <cell r="AB1458">
            <v>519.92689309000002</v>
          </cell>
          <cell r="AC1458">
            <v>1111.26</v>
          </cell>
          <cell r="AD1458">
            <v>293.28370236000001</v>
          </cell>
        </row>
        <row r="1459">
          <cell r="A1459" t="str">
            <v>EO-BPOBGRAMM Col$DEUDORES CORTO PLAZO</v>
          </cell>
          <cell r="B1459" t="str">
            <v>BG</v>
          </cell>
          <cell r="C1459" t="str">
            <v>EO-BPO</v>
          </cell>
          <cell r="D1459" t="str">
            <v>R</v>
          </cell>
          <cell r="E1459" t="str">
            <v>A</v>
          </cell>
          <cell r="F1459" t="str">
            <v>MM Col$</v>
          </cell>
          <cell r="G1459" t="str">
            <v>DP</v>
          </cell>
          <cell r="H1459" t="str">
            <v>DEUDORES CORTO PLAZO</v>
          </cell>
          <cell r="AB1459">
            <v>5540.9839500299995</v>
          </cell>
          <cell r="AC1459">
            <v>4374.42</v>
          </cell>
          <cell r="AD1459">
            <v>5317.2579720600006</v>
          </cell>
        </row>
        <row r="1460">
          <cell r="A1460" t="str">
            <v>EO-BPOBGRAMM Col$INVERSIONES CORRIENTES</v>
          </cell>
          <cell r="B1460" t="str">
            <v>BG</v>
          </cell>
          <cell r="C1460" t="str">
            <v>EO-BPO</v>
          </cell>
          <cell r="D1460" t="str">
            <v>R</v>
          </cell>
          <cell r="E1460" t="str">
            <v>A</v>
          </cell>
          <cell r="F1460" t="str">
            <v>MM Col$</v>
          </cell>
          <cell r="G1460" t="str">
            <v>DP</v>
          </cell>
          <cell r="H1460" t="str">
            <v>INVERSIONES CORRIENTES</v>
          </cell>
          <cell r="AB1460">
            <v>10203</v>
          </cell>
          <cell r="AC1460">
            <v>453.26</v>
          </cell>
          <cell r="AD1460">
            <v>11200.33756279</v>
          </cell>
        </row>
        <row r="1461">
          <cell r="A1461" t="str">
            <v>EO-BPOBGRAMM Col$DIFERIDOS</v>
          </cell>
          <cell r="B1461" t="str">
            <v>BG</v>
          </cell>
          <cell r="C1461" t="str">
            <v>EO-BPO</v>
          </cell>
          <cell r="D1461" t="str">
            <v>R</v>
          </cell>
          <cell r="E1461" t="str">
            <v>A</v>
          </cell>
          <cell r="F1461" t="str">
            <v>MM Col$</v>
          </cell>
          <cell r="G1461" t="str">
            <v>DP</v>
          </cell>
          <cell r="H1461" t="str">
            <v>DIFERIDOS</v>
          </cell>
          <cell r="AB1461">
            <v>548.11618627999997</v>
          </cell>
          <cell r="AC1461">
            <v>620.6</v>
          </cell>
          <cell r="AD1461">
            <v>582.22896509000009</v>
          </cell>
        </row>
        <row r="1462">
          <cell r="A1462" t="str">
            <v>EO-BPOBGRAMM Col$TOTAL ACTIVO CORRIENTE</v>
          </cell>
          <cell r="B1462" t="str">
            <v>BG</v>
          </cell>
          <cell r="C1462" t="str">
            <v>EO-BPO</v>
          </cell>
          <cell r="D1462" t="str">
            <v>R</v>
          </cell>
          <cell r="E1462" t="str">
            <v>A</v>
          </cell>
          <cell r="F1462" t="str">
            <v>MM Col$</v>
          </cell>
          <cell r="G1462" t="str">
            <v>DP</v>
          </cell>
          <cell r="H1462" t="str">
            <v>TOTAL ACTIVO CORRIENTE</v>
          </cell>
          <cell r="AB1462">
            <v>16812.0270294</v>
          </cell>
          <cell r="AC1462">
            <v>6559.5400000000009</v>
          </cell>
          <cell r="AD1462">
            <v>17393.108202299998</v>
          </cell>
        </row>
        <row r="1463">
          <cell r="A1463" t="str">
            <v>EO-BPOBGRAMM Col$PROPIEDADES PLANTA Y EQUIPOS</v>
          </cell>
          <cell r="B1463" t="str">
            <v>BG</v>
          </cell>
          <cell r="C1463" t="str">
            <v>EO-BPO</v>
          </cell>
          <cell r="D1463" t="str">
            <v>R</v>
          </cell>
          <cell r="E1463" t="str">
            <v>A</v>
          </cell>
          <cell r="F1463" t="str">
            <v>MM Col$</v>
          </cell>
          <cell r="G1463" t="str">
            <v>DP</v>
          </cell>
          <cell r="H1463" t="str">
            <v>PROPIEDADES PLANTA Y EQUIPOS</v>
          </cell>
          <cell r="AB1463">
            <v>1040.5588963300002</v>
          </cell>
          <cell r="AC1463">
            <v>1223.5899999999999</v>
          </cell>
          <cell r="AD1463">
            <v>1067.84941022</v>
          </cell>
        </row>
        <row r="1464">
          <cell r="A1464" t="str">
            <v>EO-BPOBGRAMM Col$OTROS ACTIVOS</v>
          </cell>
          <cell r="B1464" t="str">
            <v>BG</v>
          </cell>
          <cell r="C1464" t="str">
            <v>EO-BPO</v>
          </cell>
          <cell r="D1464" t="str">
            <v>R</v>
          </cell>
          <cell r="E1464" t="str">
            <v>A</v>
          </cell>
          <cell r="F1464" t="str">
            <v>MM Col$</v>
          </cell>
          <cell r="G1464" t="str">
            <v>DP</v>
          </cell>
          <cell r="H1464" t="str">
            <v>OTROS ACTIVOS</v>
          </cell>
          <cell r="AB1464">
            <v>29835.671826189995</v>
          </cell>
          <cell r="AC1464">
            <v>2.5</v>
          </cell>
          <cell r="AD1464">
            <v>29835.671826189999</v>
          </cell>
        </row>
        <row r="1465">
          <cell r="A1465" t="str">
            <v>EO-BPOBGRAMM Col$VALORIZACIONES</v>
          </cell>
          <cell r="B1465" t="str">
            <v>BG</v>
          </cell>
          <cell r="C1465" t="str">
            <v>EO-BPO</v>
          </cell>
          <cell r="D1465" t="str">
            <v>R</v>
          </cell>
          <cell r="E1465" t="str">
            <v>A</v>
          </cell>
          <cell r="F1465" t="str">
            <v>MM Col$</v>
          </cell>
          <cell r="G1465" t="str">
            <v>DP</v>
          </cell>
          <cell r="H1465" t="str">
            <v>VALORIZACIONES</v>
          </cell>
          <cell r="AB1465">
            <v>0</v>
          </cell>
          <cell r="AC1465">
            <v>2.8</v>
          </cell>
          <cell r="AD1465">
            <v>0</v>
          </cell>
        </row>
        <row r="1466">
          <cell r="A1466" t="str">
            <v>EO-BPOBGRAMM Col$TOTAL DEL ACTIVO</v>
          </cell>
          <cell r="B1466" t="str">
            <v>BG</v>
          </cell>
          <cell r="C1466" t="str">
            <v>EO-BPO</v>
          </cell>
          <cell r="D1466" t="str">
            <v>R</v>
          </cell>
          <cell r="E1466" t="str">
            <v>A</v>
          </cell>
          <cell r="F1466" t="str">
            <v>MM Col$</v>
          </cell>
          <cell r="G1466" t="str">
            <v>DP</v>
          </cell>
          <cell r="H1466" t="str">
            <v>TOTAL DEL ACTIVO</v>
          </cell>
          <cell r="AB1466">
            <v>47688.257751919999</v>
          </cell>
          <cell r="AC1466">
            <v>7788.4300000000012</v>
          </cell>
          <cell r="AD1466">
            <v>48296.629438709992</v>
          </cell>
        </row>
        <row r="1467">
          <cell r="A1467" t="str">
            <v>EO-BPOBGRAMM Col$</v>
          </cell>
          <cell r="B1467" t="str">
            <v>BG</v>
          </cell>
          <cell r="C1467" t="str">
            <v>EO-BPO</v>
          </cell>
          <cell r="D1467" t="str">
            <v>R</v>
          </cell>
          <cell r="E1467" t="str">
            <v>A</v>
          </cell>
          <cell r="F1467" t="str">
            <v>MM Col$</v>
          </cell>
          <cell r="G1467" t="str">
            <v>DP</v>
          </cell>
        </row>
        <row r="1468">
          <cell r="A1468" t="str">
            <v>EO-BPOBGRAMM Col$OBLIGACIONES FINANCIERAS</v>
          </cell>
          <cell r="B1468" t="str">
            <v>BG</v>
          </cell>
          <cell r="C1468" t="str">
            <v>EO-BPO</v>
          </cell>
          <cell r="D1468" t="str">
            <v>R</v>
          </cell>
          <cell r="E1468" t="str">
            <v>A</v>
          </cell>
          <cell r="F1468" t="str">
            <v>MM Col$</v>
          </cell>
          <cell r="G1468" t="str">
            <v>DP</v>
          </cell>
          <cell r="H1468" t="str">
            <v>OBLIGACIONES FINANCIERAS</v>
          </cell>
          <cell r="AB1468">
            <v>1099.857168</v>
          </cell>
          <cell r="AC1468">
            <v>251.09</v>
          </cell>
          <cell r="AD1468">
            <v>1093.0406889999999</v>
          </cell>
        </row>
        <row r="1469">
          <cell r="A1469" t="str">
            <v>EO-BPOBGRAMM Col$COSTOS Y GASTOS POR PAGAR</v>
          </cell>
          <cell r="B1469" t="str">
            <v>BG</v>
          </cell>
          <cell r="C1469" t="str">
            <v>EO-BPO</v>
          </cell>
          <cell r="D1469" t="str">
            <v>R</v>
          </cell>
          <cell r="E1469" t="str">
            <v>A</v>
          </cell>
          <cell r="F1469" t="str">
            <v>MM Col$</v>
          </cell>
          <cell r="G1469" t="str">
            <v>DP</v>
          </cell>
          <cell r="H1469" t="str">
            <v>COSTOS Y GASTOS POR PAGAR</v>
          </cell>
          <cell r="AB1469">
            <v>1767.4198454700002</v>
          </cell>
          <cell r="AC1469">
            <v>1515.35</v>
          </cell>
          <cell r="AD1469">
            <v>2343.16515338</v>
          </cell>
        </row>
        <row r="1470">
          <cell r="A1470" t="str">
            <v>EO-BPOBGRAMM Col$IMPUESTOS POR PAGAR</v>
          </cell>
          <cell r="B1470" t="str">
            <v>BG</v>
          </cell>
          <cell r="C1470" t="str">
            <v>EO-BPO</v>
          </cell>
          <cell r="D1470" t="str">
            <v>R</v>
          </cell>
          <cell r="E1470" t="str">
            <v>A</v>
          </cell>
          <cell r="F1470" t="str">
            <v>MM Col$</v>
          </cell>
          <cell r="G1470" t="str">
            <v>DP</v>
          </cell>
          <cell r="H1470" t="str">
            <v>IMPUESTOS POR PAGAR</v>
          </cell>
          <cell r="AB1470">
            <v>564.84925150000004</v>
          </cell>
          <cell r="AC1470">
            <v>555.27</v>
          </cell>
          <cell r="AD1470">
            <v>710.83385476000001</v>
          </cell>
        </row>
        <row r="1471">
          <cell r="A1471" t="str">
            <v>EO-BPOBGRAMM Col$PASIVO ESTIMADO Y PROVISIONES</v>
          </cell>
          <cell r="B1471" t="str">
            <v>BG</v>
          </cell>
          <cell r="C1471" t="str">
            <v>EO-BPO</v>
          </cell>
          <cell r="D1471" t="str">
            <v>R</v>
          </cell>
          <cell r="E1471" t="str">
            <v>A</v>
          </cell>
          <cell r="F1471" t="str">
            <v>MM Col$</v>
          </cell>
          <cell r="G1471" t="str">
            <v>DP</v>
          </cell>
          <cell r="H1471" t="str">
            <v>PASIVO ESTIMADO Y PROVISIONES</v>
          </cell>
          <cell r="AB1471">
            <v>955.66910566000001</v>
          </cell>
          <cell r="AC1471">
            <v>657.94</v>
          </cell>
          <cell r="AD1471">
            <v>580.10694165999996</v>
          </cell>
        </row>
        <row r="1472">
          <cell r="A1472" t="str">
            <v>EO-BPOBGRAMM Col$TOTAL PASIVO CORRIENTE</v>
          </cell>
          <cell r="B1472" t="str">
            <v>BG</v>
          </cell>
          <cell r="C1472" t="str">
            <v>EO-BPO</v>
          </cell>
          <cell r="D1472" t="str">
            <v>R</v>
          </cell>
          <cell r="E1472" t="str">
            <v>A</v>
          </cell>
          <cell r="F1472" t="str">
            <v>MM Col$</v>
          </cell>
          <cell r="G1472" t="str">
            <v>DP</v>
          </cell>
          <cell r="H1472" t="str">
            <v>TOTAL PASIVO CORRIENTE</v>
          </cell>
          <cell r="AB1472">
            <v>4387.7953706300004</v>
          </cell>
          <cell r="AC1472">
            <v>2979.65</v>
          </cell>
          <cell r="AD1472">
            <v>4727.1466387999999</v>
          </cell>
        </row>
        <row r="1473">
          <cell r="A1473" t="str">
            <v>EO-BPOBGRAMM Col$OTROS PASIVOS</v>
          </cell>
          <cell r="B1473" t="str">
            <v>BG</v>
          </cell>
          <cell r="C1473" t="str">
            <v>EO-BPO</v>
          </cell>
          <cell r="D1473" t="str">
            <v>R</v>
          </cell>
          <cell r="E1473" t="str">
            <v>A</v>
          </cell>
          <cell r="F1473" t="str">
            <v>MM Col$</v>
          </cell>
          <cell r="G1473" t="str">
            <v>DP</v>
          </cell>
          <cell r="H1473" t="str">
            <v>OTROS PASIVOS</v>
          </cell>
          <cell r="AB1473">
            <v>0</v>
          </cell>
          <cell r="AC1473">
            <v>300</v>
          </cell>
          <cell r="AD1473">
            <v>0</v>
          </cell>
        </row>
        <row r="1474">
          <cell r="A1474" t="str">
            <v>EO-BPOBGRAMM Col$TOTAL PASIVO</v>
          </cell>
          <cell r="B1474" t="str">
            <v>BG</v>
          </cell>
          <cell r="C1474" t="str">
            <v>EO-BPO</v>
          </cell>
          <cell r="D1474" t="str">
            <v>R</v>
          </cell>
          <cell r="E1474" t="str">
            <v>A</v>
          </cell>
          <cell r="F1474" t="str">
            <v>MM Col$</v>
          </cell>
          <cell r="G1474" t="str">
            <v>DP</v>
          </cell>
          <cell r="H1474" t="str">
            <v>TOTAL PASIVO</v>
          </cell>
          <cell r="AB1474">
            <v>4387.7953706300004</v>
          </cell>
          <cell r="AC1474">
            <v>3279.65</v>
          </cell>
          <cell r="AD1474">
            <v>4727.1466387999999</v>
          </cell>
        </row>
        <row r="1475">
          <cell r="A1475" t="str">
            <v>EO-BPOBGRAMM Col$</v>
          </cell>
          <cell r="B1475" t="str">
            <v>BG</v>
          </cell>
          <cell r="C1475" t="str">
            <v>EO-BPO</v>
          </cell>
          <cell r="D1475" t="str">
            <v>R</v>
          </cell>
          <cell r="E1475" t="str">
            <v>A</v>
          </cell>
          <cell r="F1475" t="str">
            <v>MM Col$</v>
          </cell>
          <cell r="G1475" t="str">
            <v>DP</v>
          </cell>
        </row>
        <row r="1476">
          <cell r="A1476" t="str">
            <v>EO-BPOBGRAMM Col$CAPITAL</v>
          </cell>
          <cell r="B1476" t="str">
            <v>BG</v>
          </cell>
          <cell r="C1476" t="str">
            <v>EO-BPO</v>
          </cell>
          <cell r="D1476" t="str">
            <v>R</v>
          </cell>
          <cell r="E1476" t="str">
            <v>A</v>
          </cell>
          <cell r="F1476" t="str">
            <v>MM Col$</v>
          </cell>
          <cell r="G1476" t="str">
            <v>DP</v>
          </cell>
          <cell r="H1476" t="str">
            <v>CAPITAL</v>
          </cell>
          <cell r="AB1476">
            <v>2810.4</v>
          </cell>
          <cell r="AC1476">
            <v>1960</v>
          </cell>
          <cell r="AD1476">
            <v>2810.4</v>
          </cell>
        </row>
        <row r="1477">
          <cell r="A1477" t="str">
            <v>EO-BPOBGRAMM Col$SUPERAVIT</v>
          </cell>
          <cell r="B1477" t="str">
            <v>BG</v>
          </cell>
          <cell r="C1477" t="str">
            <v>EO-BPO</v>
          </cell>
          <cell r="D1477" t="str">
            <v>R</v>
          </cell>
          <cell r="E1477" t="str">
            <v>A</v>
          </cell>
          <cell r="F1477" t="str">
            <v>MM Col$</v>
          </cell>
          <cell r="G1477" t="str">
            <v>DP</v>
          </cell>
          <cell r="H1477" t="str">
            <v>SUPERAVIT</v>
          </cell>
          <cell r="AB1477">
            <v>50953.738941349999</v>
          </cell>
          <cell r="AC1477">
            <v>8642.7999999999993</v>
          </cell>
          <cell r="AD1477">
            <v>50967.610581239998</v>
          </cell>
        </row>
        <row r="1478">
          <cell r="A1478" t="str">
            <v>EO-BPOBGRAMM Col$REVALORIZACIÓN DEL PATRIMONIO</v>
          </cell>
          <cell r="B1478" t="str">
            <v>BG</v>
          </cell>
          <cell r="C1478" t="str">
            <v>EO-BPO</v>
          </cell>
          <cell r="D1478" t="str">
            <v>R</v>
          </cell>
          <cell r="E1478" t="str">
            <v>A</v>
          </cell>
          <cell r="F1478" t="str">
            <v>MM Col$</v>
          </cell>
          <cell r="G1478" t="str">
            <v>DP</v>
          </cell>
          <cell r="H1478" t="str">
            <v>REVALORIZACIÓN DEL PATRIMONIO</v>
          </cell>
          <cell r="AB1478">
            <v>0</v>
          </cell>
          <cell r="AC1478">
            <v>0</v>
          </cell>
          <cell r="AD1478">
            <v>0</v>
          </cell>
        </row>
        <row r="1479">
          <cell r="A1479" t="str">
            <v>EO-BPOBGRAMM Col$RESERVAS</v>
          </cell>
          <cell r="B1479" t="str">
            <v>BG</v>
          </cell>
          <cell r="C1479" t="str">
            <v>EO-BPO</v>
          </cell>
          <cell r="D1479" t="str">
            <v>R</v>
          </cell>
          <cell r="E1479" t="str">
            <v>A</v>
          </cell>
          <cell r="F1479" t="str">
            <v>MM Col$</v>
          </cell>
          <cell r="G1479" t="str">
            <v>DP</v>
          </cell>
          <cell r="H1479" t="str">
            <v>RESERVAS</v>
          </cell>
          <cell r="AB1479">
            <v>13.040709</v>
          </cell>
          <cell r="AC1479">
            <v>13.04</v>
          </cell>
          <cell r="AD1479">
            <v>13.040709</v>
          </cell>
        </row>
        <row r="1480">
          <cell r="A1480" t="str">
            <v>EO-BPOBGRAMM Col$GANANCIAS DEL EJERCICIO ANTERIOR</v>
          </cell>
          <cell r="B1480" t="str">
            <v>BG</v>
          </cell>
          <cell r="C1480" t="str">
            <v>EO-BPO</v>
          </cell>
          <cell r="D1480" t="str">
            <v>R</v>
          </cell>
          <cell r="E1480" t="str">
            <v>A</v>
          </cell>
          <cell r="F1480" t="str">
            <v>MM Col$</v>
          </cell>
          <cell r="G1480" t="str">
            <v>DP</v>
          </cell>
          <cell r="H1480" t="str">
            <v>GANANCIAS DEL EJERCICIO ANTERIOR</v>
          </cell>
          <cell r="AB1480">
            <v>-9750.7933303800019</v>
          </cell>
          <cell r="AC1480">
            <v>-5258.56</v>
          </cell>
          <cell r="AD1480">
            <v>-9750.79333038</v>
          </cell>
        </row>
        <row r="1481">
          <cell r="A1481" t="str">
            <v>EO-BPOBGRAMM Col$GANANCIAS DEL EJERCICIO</v>
          </cell>
          <cell r="B1481" t="str">
            <v>BG</v>
          </cell>
          <cell r="C1481" t="str">
            <v>EO-BPO</v>
          </cell>
          <cell r="D1481" t="str">
            <v>R</v>
          </cell>
          <cell r="E1481" t="str">
            <v>A</v>
          </cell>
          <cell r="F1481" t="str">
            <v>MM Col$</v>
          </cell>
          <cell r="G1481" t="str">
            <v>DP</v>
          </cell>
          <cell r="H1481" t="str">
            <v>GANANCIAS DEL EJERCICIO</v>
          </cell>
          <cell r="AB1481">
            <v>-3148.3849659899997</v>
          </cell>
          <cell r="AC1481">
            <v>-848.53</v>
          </cell>
          <cell r="AD1481">
            <v>-470.77515995000101</v>
          </cell>
        </row>
        <row r="1482">
          <cell r="A1482" t="str">
            <v>EO-BPOBGRAMM Col$TOTAL PATRIMONIO</v>
          </cell>
          <cell r="B1482" t="str">
            <v>BG</v>
          </cell>
          <cell r="C1482" t="str">
            <v>EO-BPO</v>
          </cell>
          <cell r="D1482" t="str">
            <v>R</v>
          </cell>
          <cell r="E1482" t="str">
            <v>A</v>
          </cell>
          <cell r="F1482" t="str">
            <v>MM Col$</v>
          </cell>
          <cell r="G1482" t="str">
            <v>DP</v>
          </cell>
          <cell r="H1482" t="str">
            <v>TOTAL PATRIMONIO</v>
          </cell>
          <cell r="AB1482">
            <v>40878.001353979998</v>
          </cell>
          <cell r="AC1482">
            <v>4508.75</v>
          </cell>
          <cell r="AD1482">
            <v>43569.482799909994</v>
          </cell>
        </row>
        <row r="1483">
          <cell r="A1483" t="str">
            <v>EO-BPOBGRAMM Col$TOTAL PASIVO Y PATRIMONIO</v>
          </cell>
          <cell r="B1483" t="str">
            <v>BG</v>
          </cell>
          <cell r="C1483" t="str">
            <v>EO-BPO</v>
          </cell>
          <cell r="D1483" t="str">
            <v>R</v>
          </cell>
          <cell r="E1483" t="str">
            <v>A</v>
          </cell>
          <cell r="F1483" t="str">
            <v>MM Col$</v>
          </cell>
          <cell r="G1483" t="str">
            <v>DP</v>
          </cell>
          <cell r="H1483" t="str">
            <v>TOTAL PASIVO Y PATRIMONIO</v>
          </cell>
          <cell r="AB1483">
            <v>45265.796724610002</v>
          </cell>
          <cell r="AC1483">
            <v>7788.4</v>
          </cell>
          <cell r="AD1483">
            <v>48296.629438709992</v>
          </cell>
        </row>
        <row r="1484">
          <cell r="H1484" t="str">
            <v>ESTADO DE RESULTADOS ADMIN</v>
          </cell>
        </row>
        <row r="1485">
          <cell r="H1485" t="str">
            <v>ITO REAL</v>
          </cell>
        </row>
        <row r="1486">
          <cell r="A1486" t="str">
            <v>EO-ITOPYGRAMM Col$SAP</v>
          </cell>
          <cell r="B1486" t="str">
            <v>PYG</v>
          </cell>
          <cell r="C1486" t="str">
            <v>EO-ITO</v>
          </cell>
          <cell r="D1486" t="str">
            <v>R</v>
          </cell>
          <cell r="E1486" t="str">
            <v>A</v>
          </cell>
          <cell r="F1486" t="str">
            <v>MM Col$</v>
          </cell>
          <cell r="G1486" t="str">
            <v>DP</v>
          </cell>
          <cell r="H1486" t="str">
            <v>SAP</v>
          </cell>
          <cell r="V1486">
            <v>498.87688299999996</v>
          </cell>
          <cell r="AB1486">
            <v>242.13315399999999</v>
          </cell>
          <cell r="AC1486">
            <v>84.468670000000003</v>
          </cell>
        </row>
        <row r="1487">
          <cell r="A1487" t="str">
            <v>EO-ITOPYGRAMM Col$REDES_INFRAESTRUCTURA</v>
          </cell>
          <cell r="B1487" t="str">
            <v>PYG</v>
          </cell>
          <cell r="C1487" t="str">
            <v>EO-ITO</v>
          </cell>
          <cell r="D1487" t="str">
            <v>R</v>
          </cell>
          <cell r="E1487" t="str">
            <v>A</v>
          </cell>
          <cell r="F1487" t="str">
            <v>MM Col$</v>
          </cell>
          <cell r="G1487" t="str">
            <v>DP</v>
          </cell>
          <cell r="H1487" t="str">
            <v>REDES_INFRAESTRUCTURA</v>
          </cell>
          <cell r="V1487">
            <v>3427.7196319699997</v>
          </cell>
          <cell r="AB1487">
            <v>715.56753500000002</v>
          </cell>
          <cell r="AC1487">
            <v>1530.508026</v>
          </cell>
        </row>
        <row r="1488">
          <cell r="A1488" t="str">
            <v>EO-ITOPYGRAMM Col$CGC</v>
          </cell>
          <cell r="B1488" t="str">
            <v>PYG</v>
          </cell>
          <cell r="C1488" t="str">
            <v>EO-ITO</v>
          </cell>
          <cell r="D1488" t="str">
            <v>R</v>
          </cell>
          <cell r="E1488" t="str">
            <v>A</v>
          </cell>
          <cell r="F1488" t="str">
            <v>MM Col$</v>
          </cell>
          <cell r="G1488" t="str">
            <v>DP</v>
          </cell>
          <cell r="H1488" t="str">
            <v>CGC</v>
          </cell>
          <cell r="V1488">
            <v>4546.58906071</v>
          </cell>
          <cell r="AB1488">
            <v>2170.3488779999998</v>
          </cell>
          <cell r="AC1488">
            <v>1650.756204</v>
          </cell>
        </row>
        <row r="1489">
          <cell r="A1489" t="str">
            <v>EO-ITOPYGRAMM Col$OUTSOURCING</v>
          </cell>
          <cell r="B1489" t="str">
            <v>PYG</v>
          </cell>
          <cell r="C1489" t="str">
            <v>EO-ITO</v>
          </cell>
          <cell r="D1489" t="str">
            <v>R</v>
          </cell>
          <cell r="E1489" t="str">
            <v>A</v>
          </cell>
          <cell r="F1489" t="str">
            <v>MM Col$</v>
          </cell>
          <cell r="G1489" t="str">
            <v>DP</v>
          </cell>
          <cell r="H1489" t="str">
            <v>OUTSOURCING</v>
          </cell>
          <cell r="V1489">
            <v>12403.967298809999</v>
          </cell>
          <cell r="AB1489">
            <v>5382.6182010000002</v>
          </cell>
          <cell r="AC1489">
            <v>4785.3708859999997</v>
          </cell>
        </row>
        <row r="1490">
          <cell r="A1490" t="str">
            <v>EO-ITOPYGRAMM Col$SERV. ESPECIALES</v>
          </cell>
          <cell r="B1490" t="str">
            <v>PYG</v>
          </cell>
          <cell r="C1490" t="str">
            <v>EO-ITO</v>
          </cell>
          <cell r="D1490" t="str">
            <v>R</v>
          </cell>
          <cell r="E1490" t="str">
            <v>A</v>
          </cell>
          <cell r="F1490" t="str">
            <v>MM Col$</v>
          </cell>
          <cell r="G1490" t="str">
            <v>DP</v>
          </cell>
          <cell r="H1490" t="str">
            <v>SERV. ESPECIALES</v>
          </cell>
          <cell r="V1490">
            <v>982.99546020000002</v>
          </cell>
          <cell r="AB1490">
            <v>531.36890300000005</v>
          </cell>
          <cell r="AC1490">
            <v>480.46441900000002</v>
          </cell>
        </row>
        <row r="1491">
          <cell r="A1491" t="str">
            <v>EO-ITOPYGRAMM Col$SOLUCIONES</v>
          </cell>
          <cell r="B1491" t="str">
            <v>PYG</v>
          </cell>
          <cell r="C1491" t="str">
            <v>EO-ITO</v>
          </cell>
          <cell r="D1491" t="str">
            <v>R</v>
          </cell>
          <cell r="E1491" t="str">
            <v>A</v>
          </cell>
          <cell r="F1491" t="str">
            <v>MM Col$</v>
          </cell>
          <cell r="G1491" t="str">
            <v>DP</v>
          </cell>
          <cell r="H1491" t="str">
            <v>SOLUCIONES</v>
          </cell>
          <cell r="V1491">
            <v>9492.5715932700004</v>
          </cell>
          <cell r="AB1491">
            <v>4260.7251669999996</v>
          </cell>
          <cell r="AC1491">
            <v>3764.9248440000001</v>
          </cell>
        </row>
        <row r="1492">
          <cell r="A1492" t="str">
            <v>EO-ITOPYGRAMM Col$SOFTWARE</v>
          </cell>
          <cell r="B1492" t="str">
            <v>PYG</v>
          </cell>
          <cell r="C1492" t="str">
            <v>EO-ITO</v>
          </cell>
          <cell r="D1492" t="str">
            <v>R</v>
          </cell>
          <cell r="E1492" t="str">
            <v>A</v>
          </cell>
          <cell r="F1492" t="str">
            <v>MM Col$</v>
          </cell>
          <cell r="G1492" t="str">
            <v>DP</v>
          </cell>
          <cell r="H1492" t="str">
            <v>SOFTWARE</v>
          </cell>
          <cell r="V1492">
            <v>355.85888446000001</v>
          </cell>
          <cell r="AB1492">
            <v>91.554271</v>
          </cell>
          <cell r="AC1492">
            <v>78.405328999999995</v>
          </cell>
        </row>
        <row r="1493">
          <cell r="A1493" t="str">
            <v>EO-ITOPYGRAMM Col$TIENDA IT</v>
          </cell>
          <cell r="B1493" t="str">
            <v>PYG</v>
          </cell>
          <cell r="C1493" t="str">
            <v>EO-ITO</v>
          </cell>
          <cell r="D1493" t="str">
            <v>R</v>
          </cell>
          <cell r="E1493" t="str">
            <v>A</v>
          </cell>
          <cell r="F1493" t="str">
            <v>MM Col$</v>
          </cell>
          <cell r="G1493" t="str">
            <v>DP</v>
          </cell>
          <cell r="H1493" t="str">
            <v>TIENDA IT</v>
          </cell>
          <cell r="V1493">
            <v>568.72369136999998</v>
          </cell>
          <cell r="AB1493">
            <v>269.67451899999998</v>
          </cell>
          <cell r="AC1493">
            <v>182.058268</v>
          </cell>
        </row>
        <row r="1494">
          <cell r="A1494" t="str">
            <v>EO-ITOPYGRAMM Col$ADMINISTRACION</v>
          </cell>
          <cell r="B1494" t="str">
            <v>PYG</v>
          </cell>
          <cell r="C1494" t="str">
            <v>EO-ITO</v>
          </cell>
          <cell r="D1494" t="str">
            <v>R</v>
          </cell>
          <cell r="E1494" t="str">
            <v>A</v>
          </cell>
          <cell r="F1494" t="str">
            <v>MM Col$</v>
          </cell>
          <cell r="G1494" t="str">
            <v>DP</v>
          </cell>
          <cell r="H1494" t="str">
            <v>ADMINISTRACION</v>
          </cell>
          <cell r="V1494">
            <v>0</v>
          </cell>
          <cell r="AB1494">
            <v>0</v>
          </cell>
          <cell r="AC1494">
            <v>-12.319328000000001</v>
          </cell>
        </row>
        <row r="1495">
          <cell r="A1495" t="str">
            <v>EO-ITOPYGRAMM Col$TOTAL INGRESOS</v>
          </cell>
          <cell r="B1495" t="str">
            <v>PYG</v>
          </cell>
          <cell r="C1495" t="str">
            <v>EO-ITO</v>
          </cell>
          <cell r="D1495" t="str">
            <v>R</v>
          </cell>
          <cell r="E1495" t="str">
            <v>A</v>
          </cell>
          <cell r="F1495" t="str">
            <v>MM Col$</v>
          </cell>
          <cell r="G1495" t="str">
            <v>DP</v>
          </cell>
          <cell r="H1495" t="str">
            <v>TOTAL INGRESOS</v>
          </cell>
          <cell r="V1495">
            <v>32277.302503790001</v>
          </cell>
          <cell r="AB1495">
            <v>13663.990628</v>
          </cell>
          <cell r="AC1495">
            <v>12544.637318000001</v>
          </cell>
        </row>
        <row r="1496">
          <cell r="A1496" t="str">
            <v xml:space="preserve">EO-ITOPYGRAMM Col$TOTAL COSTOS </v>
          </cell>
          <cell r="B1496" t="str">
            <v>PYG</v>
          </cell>
          <cell r="C1496" t="str">
            <v>EO-ITO</v>
          </cell>
          <cell r="D1496" t="str">
            <v>R</v>
          </cell>
          <cell r="E1496" t="str">
            <v>A</v>
          </cell>
          <cell r="F1496" t="str">
            <v>MM Col$</v>
          </cell>
          <cell r="G1496" t="str">
            <v>DP</v>
          </cell>
          <cell r="H1496" t="str">
            <v xml:space="preserve">TOTAL COSTOS </v>
          </cell>
          <cell r="V1496">
            <v>27252.325884380003</v>
          </cell>
          <cell r="AB1496">
            <v>13037.175826000001</v>
          </cell>
          <cell r="AC1496">
            <v>10080.143745000001</v>
          </cell>
        </row>
        <row r="1497">
          <cell r="A1497" t="str">
            <v>EO-ITOPYGRAMM Col$</v>
          </cell>
          <cell r="B1497" t="str">
            <v>PYG</v>
          </cell>
          <cell r="C1497" t="str">
            <v>EO-ITO</v>
          </cell>
          <cell r="D1497" t="str">
            <v>R</v>
          </cell>
          <cell r="E1497" t="str">
            <v>A</v>
          </cell>
          <cell r="F1497" t="str">
            <v>MM Col$</v>
          </cell>
          <cell r="G1497" t="str">
            <v>DP</v>
          </cell>
        </row>
        <row r="1498">
          <cell r="A1498" t="str">
            <v>EO-ITOPYGRAMM Col$RESULTADO TÉCNICO</v>
          </cell>
          <cell r="B1498" t="str">
            <v>PYG</v>
          </cell>
          <cell r="C1498" t="str">
            <v>EO-ITO</v>
          </cell>
          <cell r="D1498" t="str">
            <v>R</v>
          </cell>
          <cell r="E1498" t="str">
            <v>A</v>
          </cell>
          <cell r="F1498" t="str">
            <v>MM Col$</v>
          </cell>
          <cell r="G1498" t="str">
            <v>DP</v>
          </cell>
          <cell r="H1498" t="str">
            <v>RESULTADO TÉCNICO</v>
          </cell>
          <cell r="V1498">
            <v>5024.9766194099975</v>
          </cell>
          <cell r="AB1498">
            <v>626.81480199999896</v>
          </cell>
          <cell r="AC1498">
            <v>2464.4935729999997</v>
          </cell>
        </row>
        <row r="1499">
          <cell r="A1499" t="str">
            <v>EO-ITOPYGRAMM Col$</v>
          </cell>
          <cell r="B1499" t="str">
            <v>PYG</v>
          </cell>
          <cell r="C1499" t="str">
            <v>EO-ITO</v>
          </cell>
          <cell r="D1499" t="str">
            <v>R</v>
          </cell>
          <cell r="E1499" t="str">
            <v>A</v>
          </cell>
          <cell r="F1499" t="str">
            <v>MM Col$</v>
          </cell>
          <cell r="G1499" t="str">
            <v>DP</v>
          </cell>
        </row>
        <row r="1500">
          <cell r="A1500" t="str">
            <v>EO-ITOPYGRAMM Col$TOTAL GASTOS DE ADMON</v>
          </cell>
          <cell r="B1500" t="str">
            <v>PYG</v>
          </cell>
          <cell r="C1500" t="str">
            <v>EO-ITO</v>
          </cell>
          <cell r="D1500" t="str">
            <v>R</v>
          </cell>
          <cell r="E1500" t="str">
            <v>A</v>
          </cell>
          <cell r="F1500" t="str">
            <v>MM Col$</v>
          </cell>
          <cell r="G1500" t="str">
            <v>DP</v>
          </cell>
          <cell r="H1500" t="str">
            <v>TOTAL GASTOS DE ADMON</v>
          </cell>
          <cell r="V1500">
            <v>2638.8970979599999</v>
          </cell>
          <cell r="AB1500">
            <v>726</v>
          </cell>
          <cell r="AC1500">
            <v>804</v>
          </cell>
        </row>
        <row r="1501">
          <cell r="A1501" t="str">
            <v xml:space="preserve">EO-ITOPYGRAMM Col$TOTAL GASTOS DE VENTAS </v>
          </cell>
          <cell r="B1501" t="str">
            <v>PYG</v>
          </cell>
          <cell r="C1501" t="str">
            <v>EO-ITO</v>
          </cell>
          <cell r="D1501" t="str">
            <v>R</v>
          </cell>
          <cell r="E1501" t="str">
            <v>A</v>
          </cell>
          <cell r="F1501" t="str">
            <v>MM Col$</v>
          </cell>
          <cell r="G1501" t="str">
            <v>DP</v>
          </cell>
          <cell r="H1501" t="str">
            <v xml:space="preserve">TOTAL GASTOS DE VENTAS </v>
          </cell>
          <cell r="V1501">
            <v>2742.59842033</v>
          </cell>
          <cell r="AB1501">
            <v>1424.826118</v>
          </cell>
          <cell r="AC1501">
            <v>3019.9543549999999</v>
          </cell>
        </row>
        <row r="1502">
          <cell r="A1502" t="str">
            <v>EO-ITOPYGRAMM Col$AMORTIZACIONES Y DEP</v>
          </cell>
          <cell r="B1502" t="str">
            <v>PYG</v>
          </cell>
          <cell r="C1502" t="str">
            <v>EO-ITO</v>
          </cell>
          <cell r="D1502" t="str">
            <v>R</v>
          </cell>
          <cell r="E1502" t="str">
            <v>A</v>
          </cell>
          <cell r="F1502" t="str">
            <v>MM Col$</v>
          </cell>
          <cell r="G1502" t="str">
            <v>DP</v>
          </cell>
          <cell r="H1502" t="str">
            <v>AMORTIZACIONES Y DEP</v>
          </cell>
          <cell r="V1502">
            <v>861.62555139999984</v>
          </cell>
          <cell r="AB1502">
            <v>424</v>
          </cell>
          <cell r="AC1502">
            <v>322</v>
          </cell>
        </row>
        <row r="1503">
          <cell r="A1503" t="str">
            <v>EO-ITOPYGRAMM Col$PROYECTO CREO</v>
          </cell>
          <cell r="B1503" t="str">
            <v>PYG</v>
          </cell>
          <cell r="C1503" t="str">
            <v>EO-ITO</v>
          </cell>
          <cell r="D1503" t="str">
            <v>R</v>
          </cell>
          <cell r="E1503" t="str">
            <v>A</v>
          </cell>
          <cell r="F1503" t="str">
            <v>MM Col$</v>
          </cell>
          <cell r="G1503" t="str">
            <v>DP</v>
          </cell>
          <cell r="H1503" t="str">
            <v>PROYECTO CREO</v>
          </cell>
          <cell r="AB1503">
            <v>312</v>
          </cell>
          <cell r="AC1503">
            <v>0</v>
          </cell>
        </row>
        <row r="1504">
          <cell r="A1504" t="str">
            <v>EO-ITOPYGRAMM Col$RESULTADO OPERATIVO</v>
          </cell>
          <cell r="B1504" t="str">
            <v>PYG</v>
          </cell>
          <cell r="C1504" t="str">
            <v>EO-ITO</v>
          </cell>
          <cell r="D1504" t="str">
            <v>R</v>
          </cell>
          <cell r="E1504" t="str">
            <v>A</v>
          </cell>
          <cell r="F1504" t="str">
            <v>MM Col$</v>
          </cell>
          <cell r="G1504" t="str">
            <v>DP</v>
          </cell>
          <cell r="H1504" t="str">
            <v>RESULTADO OPERATIVO</v>
          </cell>
          <cell r="V1504">
            <v>-818.69176589000233</v>
          </cell>
          <cell r="AB1504">
            <v>-2259.647609000001</v>
          </cell>
          <cell r="AC1504">
            <v>-1681.8435650000001</v>
          </cell>
        </row>
        <row r="1505">
          <cell r="A1505" t="str">
            <v>EO-ITOPYGRAMM Col$EBITDA</v>
          </cell>
          <cell r="B1505" t="str">
            <v>PYG</v>
          </cell>
          <cell r="C1505" t="str">
            <v>EO-ITO</v>
          </cell>
          <cell r="D1505" t="str">
            <v>R</v>
          </cell>
          <cell r="E1505" t="str">
            <v>A</v>
          </cell>
          <cell r="F1505" t="str">
            <v>MM Col$</v>
          </cell>
          <cell r="G1505" t="str">
            <v>DP</v>
          </cell>
          <cell r="H1505" t="str">
            <v>EBITDA</v>
          </cell>
          <cell r="V1505">
            <v>42.933785509997506</v>
          </cell>
          <cell r="AB1505">
            <v>-1835.4772175100011</v>
          </cell>
          <cell r="AC1505">
            <v>-1359.8435650000001</v>
          </cell>
        </row>
        <row r="1506">
          <cell r="A1506" t="str">
            <v>EO-ITOPYGRAMM Col$EBITDA AJUSTADO*</v>
          </cell>
          <cell r="B1506" t="str">
            <v>PYG</v>
          </cell>
          <cell r="C1506" t="str">
            <v>EO-ITO</v>
          </cell>
          <cell r="D1506" t="str">
            <v>R</v>
          </cell>
          <cell r="E1506" t="str">
            <v>A</v>
          </cell>
          <cell r="F1506" t="str">
            <v>MM Col$</v>
          </cell>
          <cell r="G1506" t="str">
            <v>DP</v>
          </cell>
          <cell r="H1506" t="str">
            <v>EBITDA AJUSTADO*</v>
          </cell>
          <cell r="V1506">
            <v>505.10665251999751</v>
          </cell>
          <cell r="AB1506">
            <v>-1523.660971320001</v>
          </cell>
          <cell r="AC1506">
            <v>-1359.8435650000001</v>
          </cell>
        </row>
        <row r="1507">
          <cell r="A1507" t="str">
            <v xml:space="preserve">EO-ITOPYGRAMM Col$TOTAL OTROS INGRESOS </v>
          </cell>
          <cell r="B1507" t="str">
            <v>PYG</v>
          </cell>
          <cell r="C1507" t="str">
            <v>EO-ITO</v>
          </cell>
          <cell r="D1507" t="str">
            <v>R</v>
          </cell>
          <cell r="E1507" t="str">
            <v>A</v>
          </cell>
          <cell r="F1507" t="str">
            <v>MM Col$</v>
          </cell>
          <cell r="G1507" t="str">
            <v>DP</v>
          </cell>
          <cell r="H1507" t="str">
            <v xml:space="preserve">TOTAL OTROS INGRESOS </v>
          </cell>
          <cell r="V1507">
            <v>76.366477009999983</v>
          </cell>
          <cell r="AB1507">
            <v>53.418281999999998</v>
          </cell>
          <cell r="AC1507">
            <v>11.508769000000001</v>
          </cell>
        </row>
        <row r="1508">
          <cell r="A1508" t="str">
            <v xml:space="preserve">EO-ITOPYGRAMM Col$OTROS EGRESOS </v>
          </cell>
          <cell r="B1508" t="str">
            <v>PYG</v>
          </cell>
          <cell r="C1508" t="str">
            <v>EO-ITO</v>
          </cell>
          <cell r="D1508" t="str">
            <v>R</v>
          </cell>
          <cell r="E1508" t="str">
            <v>A</v>
          </cell>
          <cell r="F1508" t="str">
            <v>MM Col$</v>
          </cell>
          <cell r="G1508" t="str">
            <v>DP</v>
          </cell>
          <cell r="H1508" t="str">
            <v xml:space="preserve">OTROS EGRESOS </v>
          </cell>
          <cell r="V1508">
            <v>651.60235896000017</v>
          </cell>
          <cell r="AB1508">
            <v>320.84364299999999</v>
          </cell>
          <cell r="AC1508">
            <v>304.01316200000002</v>
          </cell>
        </row>
        <row r="1509">
          <cell r="A1509" t="str">
            <v>EO-ITOPYGRAMM Col$UTILIDAD ANTES DE IMPUESTOS</v>
          </cell>
          <cell r="B1509" t="str">
            <v>PYG</v>
          </cell>
          <cell r="C1509" t="str">
            <v>EO-ITO</v>
          </cell>
          <cell r="D1509" t="str">
            <v>R</v>
          </cell>
          <cell r="E1509" t="str">
            <v>A</v>
          </cell>
          <cell r="F1509" t="str">
            <v>MM Col$</v>
          </cell>
          <cell r="G1509" t="str">
            <v>DP</v>
          </cell>
          <cell r="H1509" t="str">
            <v>UTILIDAD ANTES DE IMPUESTOS</v>
          </cell>
          <cell r="V1509">
            <v>-1393.9276478400025</v>
          </cell>
          <cell r="AB1509">
            <v>-2527.0729700000011</v>
          </cell>
          <cell r="AC1509">
            <v>-1974.3479580000001</v>
          </cell>
        </row>
        <row r="1510">
          <cell r="A1510" t="str">
            <v>EO-ITOPYGRAMM Col$PROVISIÓN PARA IMPUESTOS CUENTA 54</v>
          </cell>
          <cell r="B1510" t="str">
            <v>PYG</v>
          </cell>
          <cell r="C1510" t="str">
            <v>EO-ITO</v>
          </cell>
          <cell r="D1510" t="str">
            <v>R</v>
          </cell>
          <cell r="E1510" t="str">
            <v>A</v>
          </cell>
          <cell r="F1510" t="str">
            <v>MM Col$</v>
          </cell>
          <cell r="G1510" t="str">
            <v>DP</v>
          </cell>
          <cell r="H1510" t="str">
            <v>PROVISIÓN PARA IMPUESTOS CUENTA 54</v>
          </cell>
          <cell r="V1510">
            <v>54</v>
          </cell>
          <cell r="AB1510">
            <v>27</v>
          </cell>
        </row>
        <row r="1511">
          <cell r="A1511" t="str">
            <v>EO-ITOPYGRAMM Col$GANANCIA (PÉRDIDA) NETA</v>
          </cell>
          <cell r="B1511" t="str">
            <v>PYG</v>
          </cell>
          <cell r="C1511" t="str">
            <v>EO-ITO</v>
          </cell>
          <cell r="D1511" t="str">
            <v>R</v>
          </cell>
          <cell r="E1511" t="str">
            <v>A</v>
          </cell>
          <cell r="F1511" t="str">
            <v>MM Col$</v>
          </cell>
          <cell r="G1511" t="str">
            <v>DP</v>
          </cell>
          <cell r="H1511" t="str">
            <v>GANANCIA (PÉRDIDA) NETA</v>
          </cell>
          <cell r="V1511">
            <v>-1447.9276478400025</v>
          </cell>
          <cell r="AB1511">
            <v>-2554.0729700000011</v>
          </cell>
          <cell r="AC1511">
            <v>-1974.3479580000001</v>
          </cell>
        </row>
        <row r="1512">
          <cell r="H1512" t="str">
            <v>BPO REAL</v>
          </cell>
        </row>
        <row r="1513">
          <cell r="A1513" t="str">
            <v>EO-BPOPYGRAMM Col$Ingresos</v>
          </cell>
          <cell r="B1513" t="str">
            <v>PYG</v>
          </cell>
          <cell r="C1513" t="str">
            <v>EO-BPO</v>
          </cell>
          <cell r="D1513" t="str">
            <v>R</v>
          </cell>
          <cell r="E1513" t="str">
            <v>A</v>
          </cell>
          <cell r="F1513" t="str">
            <v>MM Col$</v>
          </cell>
          <cell r="G1513" t="str">
            <v>DP</v>
          </cell>
          <cell r="H1513" t="str">
            <v>Ingresos</v>
          </cell>
          <cell r="V1513">
            <v>18362.116857000001</v>
          </cell>
          <cell r="AB1513">
            <v>8504.1105859999989</v>
          </cell>
          <cell r="AC1513">
            <v>6240.9211109999997</v>
          </cell>
        </row>
        <row r="1514">
          <cell r="A1514" t="str">
            <v>EO-BPOPYGRAMM Col$Ingresos BPO - IR</v>
          </cell>
          <cell r="B1514" t="str">
            <v>PYG</v>
          </cell>
          <cell r="C1514" t="str">
            <v>EO-BPO</v>
          </cell>
          <cell r="D1514" t="str">
            <v>R</v>
          </cell>
          <cell r="E1514" t="str">
            <v>A</v>
          </cell>
          <cell r="F1514" t="str">
            <v>MM Col$</v>
          </cell>
          <cell r="G1514" t="str">
            <v>DP</v>
          </cell>
          <cell r="H1514" t="str">
            <v>Ingresos BPO - IR</v>
          </cell>
          <cell r="V1514">
            <v>12930.90461</v>
          </cell>
          <cell r="AB1514">
            <v>6122.2521990000005</v>
          </cell>
          <cell r="AC1514">
            <v>4390.3513579999999</v>
          </cell>
        </row>
        <row r="1515">
          <cell r="A1515" t="str">
            <v>EO-BPOPYGRAMM Col$Ingresos BPO-BACK OFFICE</v>
          </cell>
          <cell r="B1515" t="str">
            <v>PYG</v>
          </cell>
          <cell r="C1515" t="str">
            <v>EO-BPO</v>
          </cell>
          <cell r="D1515" t="str">
            <v>R</v>
          </cell>
          <cell r="E1515" t="str">
            <v>A</v>
          </cell>
          <cell r="F1515" t="str">
            <v>MM Col$</v>
          </cell>
          <cell r="G1515" t="str">
            <v>DP</v>
          </cell>
          <cell r="H1515" t="str">
            <v>Ingresos BPO-BACK OFFICE</v>
          </cell>
          <cell r="V1515">
            <v>5431.2122470000004</v>
          </cell>
          <cell r="AB1515">
            <v>2381.8583870000002</v>
          </cell>
          <cell r="AC1515">
            <v>1850.569753</v>
          </cell>
        </row>
        <row r="1516">
          <cell r="A1516" t="str">
            <v>EO-BPOPYGRAMM Col$Costos</v>
          </cell>
          <cell r="B1516" t="str">
            <v>PYG</v>
          </cell>
          <cell r="C1516" t="str">
            <v>EO-BPO</v>
          </cell>
          <cell r="D1516" t="str">
            <v>R</v>
          </cell>
          <cell r="E1516" t="str">
            <v>A</v>
          </cell>
          <cell r="F1516" t="str">
            <v>MM Col$</v>
          </cell>
          <cell r="G1516" t="str">
            <v>DP</v>
          </cell>
          <cell r="H1516" t="str">
            <v>Costos</v>
          </cell>
          <cell r="V1516">
            <v>14094.735998096625</v>
          </cell>
          <cell r="AB1516">
            <v>6643.1109366100009</v>
          </cell>
          <cell r="AC1516">
            <v>4328.1504885429431</v>
          </cell>
        </row>
        <row r="1517">
          <cell r="A1517" t="str">
            <v>EO-BPOPYGRAMM Col$BPO - IR</v>
          </cell>
          <cell r="B1517" t="str">
            <v>PYG</v>
          </cell>
          <cell r="C1517" t="str">
            <v>EO-BPO</v>
          </cell>
          <cell r="D1517" t="str">
            <v>R</v>
          </cell>
          <cell r="E1517" t="str">
            <v>A</v>
          </cell>
          <cell r="F1517" t="str">
            <v>MM Col$</v>
          </cell>
          <cell r="G1517" t="str">
            <v>DP</v>
          </cell>
          <cell r="H1517" t="str">
            <v>BPO - IR</v>
          </cell>
          <cell r="V1517">
            <v>8984.9333407106697</v>
          </cell>
          <cell r="AB1517">
            <v>3859.6278311900005</v>
          </cell>
          <cell r="AC1517">
            <v>2330.6781241983822</v>
          </cell>
        </row>
        <row r="1518">
          <cell r="A1518" t="str">
            <v>EO-BPOPYGRAMM Col$BPO-BACK OFFICE</v>
          </cell>
          <cell r="B1518" t="str">
            <v>PYG</v>
          </cell>
          <cell r="C1518" t="str">
            <v>EO-BPO</v>
          </cell>
          <cell r="D1518" t="str">
            <v>R</v>
          </cell>
          <cell r="E1518" t="str">
            <v>A</v>
          </cell>
          <cell r="F1518" t="str">
            <v>MM Col$</v>
          </cell>
          <cell r="G1518" t="str">
            <v>DP</v>
          </cell>
          <cell r="H1518" t="str">
            <v>BPO-BACK OFFICE</v>
          </cell>
          <cell r="V1518">
            <v>5109.802657985957</v>
          </cell>
          <cell r="AB1518">
            <v>2663.4738227399998</v>
          </cell>
          <cell r="AC1518">
            <v>1997.4723643445604</v>
          </cell>
        </row>
        <row r="1519">
          <cell r="A1519" t="str">
            <v>EO-BPOPYGRAMM Col$Costos Depreciación y Amortización</v>
          </cell>
          <cell r="B1519" t="str">
            <v>PYG</v>
          </cell>
          <cell r="C1519" t="str">
            <v>EO-BPO</v>
          </cell>
          <cell r="D1519" t="str">
            <v>R</v>
          </cell>
          <cell r="E1519" t="str">
            <v>A</v>
          </cell>
          <cell r="F1519" t="str">
            <v>MM Col$</v>
          </cell>
          <cell r="G1519" t="str">
            <v>DP</v>
          </cell>
          <cell r="H1519" t="str">
            <v>Costos Depreciación y Amortización</v>
          </cell>
          <cell r="AB1519">
            <v>120.00928268000003</v>
          </cell>
          <cell r="AC1519">
            <v>0</v>
          </cell>
        </row>
        <row r="1520">
          <cell r="A1520" t="str">
            <v>EO-BPOPYGRAMM Col$Costos de Personal</v>
          </cell>
          <cell r="B1520" t="str">
            <v>PYG</v>
          </cell>
          <cell r="C1520" t="str">
            <v>EO-BPO</v>
          </cell>
          <cell r="D1520" t="str">
            <v>R</v>
          </cell>
          <cell r="E1520" t="str">
            <v>A</v>
          </cell>
          <cell r="F1520" t="str">
            <v>MM Col$</v>
          </cell>
          <cell r="G1520" t="str">
            <v>DP</v>
          </cell>
          <cell r="H1520" t="str">
            <v>Costos de Personal</v>
          </cell>
          <cell r="AB1520">
            <v>2528.00442355</v>
          </cell>
          <cell r="AC1520">
            <v>0</v>
          </cell>
        </row>
        <row r="1521">
          <cell r="A1521" t="str">
            <v>EO-BPOPYGRAMM Col$Costos de Mercancía Vendida</v>
          </cell>
          <cell r="B1521" t="str">
            <v>PYG</v>
          </cell>
          <cell r="C1521" t="str">
            <v>EO-BPO</v>
          </cell>
          <cell r="D1521" t="str">
            <v>R</v>
          </cell>
          <cell r="E1521" t="str">
            <v>A</v>
          </cell>
          <cell r="F1521" t="str">
            <v>MM Col$</v>
          </cell>
          <cell r="G1521" t="str">
            <v>DP</v>
          </cell>
          <cell r="H1521" t="str">
            <v>Costos de Mercancía Vendida</v>
          </cell>
          <cell r="AB1521">
            <v>0</v>
          </cell>
          <cell r="AC1521">
            <v>0</v>
          </cell>
        </row>
        <row r="1522">
          <cell r="A1522" t="str">
            <v>EO-BPOPYGRAMM Col$Otros costos</v>
          </cell>
          <cell r="B1522" t="str">
            <v>PYG</v>
          </cell>
          <cell r="C1522" t="str">
            <v>EO-BPO</v>
          </cell>
          <cell r="D1522" t="str">
            <v>R</v>
          </cell>
          <cell r="E1522" t="str">
            <v>A</v>
          </cell>
          <cell r="F1522" t="str">
            <v>MM Col$</v>
          </cell>
          <cell r="G1522" t="str">
            <v>DP</v>
          </cell>
          <cell r="H1522" t="str">
            <v>Otros costos</v>
          </cell>
          <cell r="AB1522">
            <v>4115.10651306</v>
          </cell>
          <cell r="AC1522">
            <v>0</v>
          </cell>
        </row>
        <row r="1523">
          <cell r="A1523" t="str">
            <v>EO-BPOPYGRAMM Col$Costos Implementación</v>
          </cell>
          <cell r="B1523" t="str">
            <v>PYG</v>
          </cell>
          <cell r="C1523" t="str">
            <v>EO-BPO</v>
          </cell>
          <cell r="D1523" t="str">
            <v>R</v>
          </cell>
          <cell r="E1523" t="str">
            <v>A</v>
          </cell>
          <cell r="F1523" t="str">
            <v>MM Col$</v>
          </cell>
          <cell r="G1523" t="str">
            <v>DP</v>
          </cell>
          <cell r="H1523" t="str">
            <v>Costos Implementación</v>
          </cell>
          <cell r="AB1523">
            <v>120.55299400000001</v>
          </cell>
          <cell r="AC1523">
            <v>0</v>
          </cell>
        </row>
        <row r="1524">
          <cell r="A1524" t="str">
            <v>EO-BPOPYGRAMM Col$Resultado Técnico con Costos Implementación</v>
          </cell>
          <cell r="B1524" t="str">
            <v>PYG</v>
          </cell>
          <cell r="C1524" t="str">
            <v>EO-BPO</v>
          </cell>
          <cell r="D1524" t="str">
            <v>R</v>
          </cell>
          <cell r="E1524" t="str">
            <v>A</v>
          </cell>
          <cell r="F1524" t="str">
            <v>MM Col$</v>
          </cell>
          <cell r="G1524" t="str">
            <v>DP</v>
          </cell>
          <cell r="H1524" t="str">
            <v>Resultado Técnico con Costos Implementación</v>
          </cell>
          <cell r="V1524">
            <v>4267.3808589033761</v>
          </cell>
          <cell r="AB1524">
            <v>1860.9996493899994</v>
          </cell>
          <cell r="AC1524">
            <v>1912.7706224570572</v>
          </cell>
        </row>
        <row r="1525">
          <cell r="A1525" t="str">
            <v>EO-BPOPYGRAMM Col$Resultado Técnico sin Costos Implementación</v>
          </cell>
          <cell r="B1525" t="str">
            <v>PYG</v>
          </cell>
          <cell r="C1525" t="str">
            <v>EO-BPO</v>
          </cell>
          <cell r="D1525" t="str">
            <v>R</v>
          </cell>
          <cell r="E1525" t="str">
            <v>A</v>
          </cell>
          <cell r="F1525" t="str">
            <v>MM Col$</v>
          </cell>
          <cell r="G1525" t="str">
            <v>DP</v>
          </cell>
          <cell r="H1525" t="str">
            <v>Resultado Técnico sin Costos Implementación</v>
          </cell>
          <cell r="AB1525">
            <v>1981.5526433899995</v>
          </cell>
          <cell r="AC1525">
            <v>2097.5936224570573</v>
          </cell>
        </row>
        <row r="1526">
          <cell r="A1526" t="str">
            <v>EO-BPOPYGRAMM Col$Gastos de Administración</v>
          </cell>
          <cell r="B1526" t="str">
            <v>PYG</v>
          </cell>
          <cell r="C1526" t="str">
            <v>EO-BPO</v>
          </cell>
          <cell r="D1526" t="str">
            <v>R</v>
          </cell>
          <cell r="E1526" t="str">
            <v>A</v>
          </cell>
          <cell r="F1526" t="str">
            <v>MM Col$</v>
          </cell>
          <cell r="G1526" t="str">
            <v>DP</v>
          </cell>
          <cell r="H1526" t="str">
            <v>Gastos de Administración</v>
          </cell>
          <cell r="V1526">
            <v>547.868741914</v>
          </cell>
          <cell r="AB1526">
            <v>1554.7288905299997</v>
          </cell>
          <cell r="AC1526">
            <v>1548.8057480147122</v>
          </cell>
        </row>
        <row r="1527">
          <cell r="A1527" t="str">
            <v>EO-BPOPYGRAMM Col$Gastos de Personal  Administrativo</v>
          </cell>
          <cell r="B1527" t="str">
            <v>PYG</v>
          </cell>
          <cell r="C1527" t="str">
            <v>EO-BPO</v>
          </cell>
          <cell r="D1527" t="str">
            <v>R</v>
          </cell>
          <cell r="E1527" t="str">
            <v>A</v>
          </cell>
          <cell r="F1527" t="str">
            <v>MM Col$</v>
          </cell>
          <cell r="G1527" t="str">
            <v>DP</v>
          </cell>
          <cell r="H1527" t="str">
            <v>Gastos de Personal  Administrativo</v>
          </cell>
          <cell r="AB1527">
            <v>1064.4134832099999</v>
          </cell>
          <cell r="AC1527">
            <v>1273.2788110147128</v>
          </cell>
        </row>
        <row r="1528">
          <cell r="A1528" t="str">
            <v>EO-BPOPYGRAMM Col$Otros Gastos Administrativos</v>
          </cell>
          <cell r="B1528" t="str">
            <v>PYG</v>
          </cell>
          <cell r="C1528" t="str">
            <v>EO-BPO</v>
          </cell>
          <cell r="D1528" t="str">
            <v>R</v>
          </cell>
          <cell r="E1528" t="str">
            <v>A</v>
          </cell>
          <cell r="F1528" t="str">
            <v>MM Col$</v>
          </cell>
          <cell r="G1528" t="str">
            <v>DP</v>
          </cell>
          <cell r="H1528" t="str">
            <v>Otros Gastos Administrativos</v>
          </cell>
          <cell r="AB1528">
            <v>768.96612723999988</v>
          </cell>
          <cell r="AC1528">
            <v>791.55193699999995</v>
          </cell>
        </row>
        <row r="1529">
          <cell r="A1529" t="str">
            <v>EO-BPOPYGRAMM Col$</v>
          </cell>
          <cell r="B1529" t="str">
            <v>PYG</v>
          </cell>
          <cell r="C1529" t="str">
            <v>EO-BPO</v>
          </cell>
          <cell r="D1529" t="str">
            <v>R</v>
          </cell>
          <cell r="E1529" t="str">
            <v>A</v>
          </cell>
          <cell r="F1529" t="str">
            <v>MM Col$</v>
          </cell>
          <cell r="G1529" t="str">
            <v>DP</v>
          </cell>
          <cell r="AB1529">
            <v>0</v>
          </cell>
        </row>
        <row r="1530">
          <cell r="A1530" t="str">
            <v>EO-BPOPYGRAMM Col$Gastos de Ventas</v>
          </cell>
          <cell r="B1530" t="str">
            <v>PYG</v>
          </cell>
          <cell r="C1530" t="str">
            <v>EO-BPO</v>
          </cell>
          <cell r="D1530" t="str">
            <v>R</v>
          </cell>
          <cell r="E1530" t="str">
            <v>A</v>
          </cell>
          <cell r="F1530" t="str">
            <v>MM Col$</v>
          </cell>
          <cell r="G1530" t="str">
            <v>DP</v>
          </cell>
          <cell r="H1530" t="str">
            <v>Gastos de Ventas</v>
          </cell>
          <cell r="V1530">
            <v>1186.5299582800001</v>
          </cell>
          <cell r="AB1530">
            <v>560.95092475000001</v>
          </cell>
          <cell r="AC1530">
            <v>516.02499999999998</v>
          </cell>
        </row>
        <row r="1531">
          <cell r="A1531" t="str">
            <v>EO-BPOPYGRAMM Col$Gastos Depreciación y amortización (Adm)</v>
          </cell>
          <cell r="B1531" t="str">
            <v>PYG</v>
          </cell>
          <cell r="C1531" t="str">
            <v>EO-BPO</v>
          </cell>
          <cell r="D1531" t="str">
            <v>R</v>
          </cell>
          <cell r="E1531" t="str">
            <v>A</v>
          </cell>
          <cell r="F1531" t="str">
            <v>MM Col$</v>
          </cell>
          <cell r="G1531" t="str">
            <v>DP</v>
          </cell>
          <cell r="H1531" t="str">
            <v>Gastos Depreciación y amortización (Adm)</v>
          </cell>
          <cell r="AB1531">
            <v>68.470048090000091</v>
          </cell>
          <cell r="AC1531">
            <v>416.77336437751671</v>
          </cell>
        </row>
        <row r="1532">
          <cell r="A1532" t="str">
            <v>EO-BPOPYGRAMM Col$Gastos Depreciación y amortización (Vta)</v>
          </cell>
          <cell r="B1532" t="str">
            <v>PYG</v>
          </cell>
          <cell r="C1532" t="str">
            <v>EO-BPO</v>
          </cell>
          <cell r="D1532" t="str">
            <v>R</v>
          </cell>
          <cell r="E1532" t="str">
            <v>A</v>
          </cell>
          <cell r="F1532" t="str">
            <v>MM Col$</v>
          </cell>
          <cell r="G1532" t="str">
            <v>DP</v>
          </cell>
          <cell r="H1532" t="str">
            <v>Gastos Depreciación y amortización (Vta)</v>
          </cell>
          <cell r="AB1532">
            <v>7.2281106200000007</v>
          </cell>
          <cell r="AC1532">
            <v>0</v>
          </cell>
        </row>
        <row r="1533">
          <cell r="A1533" t="str">
            <v>EO-BPOPYGRAMM Col$Plan de Inversiones llevado al gasto</v>
          </cell>
          <cell r="B1533" t="str">
            <v>PYG</v>
          </cell>
          <cell r="C1533" t="str">
            <v>EO-BPO</v>
          </cell>
          <cell r="D1533" t="str">
            <v>R</v>
          </cell>
          <cell r="E1533" t="str">
            <v>A</v>
          </cell>
          <cell r="F1533" t="str">
            <v>MM Col$</v>
          </cell>
          <cell r="G1533" t="str">
            <v>DP</v>
          </cell>
          <cell r="H1533" t="str">
            <v>Plan de Inversiones llevado al gasto</v>
          </cell>
          <cell r="AB1533">
            <v>210.18067182999999</v>
          </cell>
          <cell r="AC1533">
            <v>172.57689365841429</v>
          </cell>
        </row>
        <row r="1534">
          <cell r="A1534" t="str">
            <v>EO-BPOPYGRAMM Col$Depreciación y Amortización</v>
          </cell>
          <cell r="B1534" t="str">
            <v>PYG</v>
          </cell>
          <cell r="C1534" t="str">
            <v>EO-BPO</v>
          </cell>
          <cell r="D1534" t="str">
            <v>R</v>
          </cell>
          <cell r="E1534" t="str">
            <v>A</v>
          </cell>
          <cell r="F1534" t="str">
            <v>MM Col$</v>
          </cell>
          <cell r="G1534" t="str">
            <v>DP</v>
          </cell>
          <cell r="H1534" t="str">
            <v>Depreciación y Amortización</v>
          </cell>
          <cell r="V1534">
            <v>262.22998577000004</v>
          </cell>
          <cell r="AB1534">
            <v>195.70744139000016</v>
          </cell>
          <cell r="AC1534">
            <v>416.77336437751671</v>
          </cell>
        </row>
        <row r="1535">
          <cell r="A1535" t="str">
            <v>EO-BPOPYGRAMM Col$</v>
          </cell>
          <cell r="B1535" t="str">
            <v>PYG</v>
          </cell>
          <cell r="C1535" t="str">
            <v>EO-BPO</v>
          </cell>
          <cell r="D1535" t="str">
            <v>R</v>
          </cell>
          <cell r="E1535" t="str">
            <v>A</v>
          </cell>
          <cell r="F1535" t="str">
            <v>MM Col$</v>
          </cell>
          <cell r="G1535" t="str">
            <v>DP</v>
          </cell>
        </row>
        <row r="1536">
          <cell r="A1536" t="str">
            <v>EO-BPOPYGRAMM Col$Gastos Plan de Inversiones Estratégico</v>
          </cell>
          <cell r="B1536" t="str">
            <v>PYG</v>
          </cell>
          <cell r="C1536" t="str">
            <v>EO-BPO</v>
          </cell>
          <cell r="D1536" t="str">
            <v>R</v>
          </cell>
          <cell r="E1536" t="str">
            <v>A</v>
          </cell>
          <cell r="F1536" t="str">
            <v>MM Col$</v>
          </cell>
          <cell r="G1536" t="str">
            <v>DP</v>
          </cell>
          <cell r="H1536" t="str">
            <v>Gastos Plan de Inversiones Estratégico</v>
          </cell>
          <cell r="AB1536">
            <v>0</v>
          </cell>
          <cell r="AC1536">
            <v>0</v>
          </cell>
        </row>
        <row r="1537">
          <cell r="A1537" t="str">
            <v>EO-BPOPYGRAMM Col$Gastos Plan de Inversiones llevado al gasto</v>
          </cell>
          <cell r="B1537" t="str">
            <v>PYG</v>
          </cell>
          <cell r="C1537" t="str">
            <v>EO-BPO</v>
          </cell>
          <cell r="D1537" t="str">
            <v>R</v>
          </cell>
          <cell r="E1537" t="str">
            <v>A</v>
          </cell>
          <cell r="F1537" t="str">
            <v>MM Col$</v>
          </cell>
          <cell r="G1537" t="str">
            <v>DP</v>
          </cell>
          <cell r="H1537" t="str">
            <v>Gastos Plan de Inversiones llevado al gasto</v>
          </cell>
          <cell r="V1537">
            <v>435.17037060000001</v>
          </cell>
          <cell r="AB1537">
            <v>0</v>
          </cell>
          <cell r="AC1537">
            <v>0</v>
          </cell>
        </row>
        <row r="1538">
          <cell r="A1538" t="str">
            <v>EO-BPOPYGRAMM Col$Resultado Operacional</v>
          </cell>
          <cell r="B1538" t="str">
            <v>PYG</v>
          </cell>
          <cell r="C1538" t="str">
            <v>EO-BPO</v>
          </cell>
          <cell r="D1538" t="str">
            <v>R</v>
          </cell>
          <cell r="E1538" t="str">
            <v>A</v>
          </cell>
          <cell r="F1538" t="str">
            <v>MM Col$</v>
          </cell>
          <cell r="G1538" t="str">
            <v>DP</v>
          </cell>
          <cell r="H1538" t="str">
            <v>Resultado Operacional</v>
          </cell>
          <cell r="V1538">
            <v>-597.44788815662423</v>
          </cell>
          <cell r="AB1538">
            <v>-540.55899643000066</v>
          </cell>
          <cell r="AC1538">
            <v>-741.4103835935864</v>
          </cell>
        </row>
        <row r="1539">
          <cell r="A1539" t="str">
            <v>EO-BPOPYGRAMM Col$EBITDA</v>
          </cell>
          <cell r="B1539" t="str">
            <v>PYG</v>
          </cell>
          <cell r="C1539" t="str">
            <v>EO-BPO</v>
          </cell>
          <cell r="D1539" t="str">
            <v>R</v>
          </cell>
          <cell r="E1539" t="str">
            <v>A</v>
          </cell>
          <cell r="F1539" t="str">
            <v>MM Col$</v>
          </cell>
          <cell r="G1539" t="str">
            <v>DP</v>
          </cell>
          <cell r="H1539" t="str">
            <v>EBITDA</v>
          </cell>
          <cell r="V1539">
            <v>-335.21790238662419</v>
          </cell>
          <cell r="AB1539">
            <v>-344.85155504000051</v>
          </cell>
          <cell r="AC1539">
            <v>-324.63701921606969</v>
          </cell>
        </row>
        <row r="1540">
          <cell r="A1540" t="str">
            <v>EO-BPOPYGRAMM Col$EBITDA AJUSTADO*</v>
          </cell>
          <cell r="B1540" t="str">
            <v>PYG</v>
          </cell>
          <cell r="C1540" t="str">
            <v>EO-BPO</v>
          </cell>
          <cell r="D1540" t="str">
            <v>R</v>
          </cell>
          <cell r="E1540" t="str">
            <v>A</v>
          </cell>
          <cell r="F1540" t="str">
            <v>MM Col$</v>
          </cell>
          <cell r="G1540" t="str">
            <v>DP</v>
          </cell>
          <cell r="H1540" t="str">
            <v>EBITDA AJUSTADO*</v>
          </cell>
          <cell r="V1540">
            <v>99.952468213375823</v>
          </cell>
          <cell r="AB1540">
            <v>-134.67088321000045</v>
          </cell>
          <cell r="AC1540">
            <v>-152.0601255576554</v>
          </cell>
        </row>
        <row r="1541">
          <cell r="A1541" t="str">
            <v>EO-BPOPYGRAMM Col$Otros Ingresos</v>
          </cell>
          <cell r="B1541" t="str">
            <v>PYG</v>
          </cell>
          <cell r="C1541" t="str">
            <v>EO-BPO</v>
          </cell>
          <cell r="D1541" t="str">
            <v>R</v>
          </cell>
          <cell r="E1541" t="str">
            <v>A</v>
          </cell>
          <cell r="F1541" t="str">
            <v>MM Col$</v>
          </cell>
          <cell r="G1541" t="str">
            <v>DP</v>
          </cell>
          <cell r="H1541" t="str">
            <v>Otros Ingresos</v>
          </cell>
          <cell r="V1541">
            <v>59.739356059999999</v>
          </cell>
          <cell r="AB1541">
            <v>49.098537929999999</v>
          </cell>
          <cell r="AC1541">
            <v>47.980757780000005</v>
          </cell>
        </row>
        <row r="1542">
          <cell r="A1542" t="str">
            <v>EO-BPOPYGRAMM Col$Otros Egresos</v>
          </cell>
          <cell r="B1542" t="str">
            <v>PYG</v>
          </cell>
          <cell r="C1542" t="str">
            <v>EO-BPO</v>
          </cell>
          <cell r="D1542" t="str">
            <v>R</v>
          </cell>
          <cell r="E1542" t="str">
            <v>A</v>
          </cell>
          <cell r="F1542" t="str">
            <v>MM Col$</v>
          </cell>
          <cell r="G1542" t="str">
            <v>DP</v>
          </cell>
          <cell r="H1542" t="str">
            <v>Otros Egresos</v>
          </cell>
          <cell r="V1542">
            <v>346.79092421000087</v>
          </cell>
          <cell r="AB1542">
            <v>164.76597326000001</v>
          </cell>
          <cell r="AC1542">
            <v>140.0978907149719</v>
          </cell>
        </row>
        <row r="1543">
          <cell r="A1543" t="str">
            <v>EO-BPOPYGRAMM Col$Resultado Antes de Impuestos</v>
          </cell>
          <cell r="B1543" t="str">
            <v>PYG</v>
          </cell>
          <cell r="C1543" t="str">
            <v>EO-BPO</v>
          </cell>
          <cell r="D1543" t="str">
            <v>R</v>
          </cell>
          <cell r="E1543" t="str">
            <v>A</v>
          </cell>
          <cell r="F1543" t="str">
            <v>MM Col$</v>
          </cell>
          <cell r="G1543" t="str">
            <v>DP</v>
          </cell>
          <cell r="H1543" t="str">
            <v>Resultado Antes de Impuestos</v>
          </cell>
          <cell r="V1543">
            <v>-884.49945630662512</v>
          </cell>
          <cell r="AB1543">
            <v>-656.22643176000065</v>
          </cell>
          <cell r="AC1543">
            <v>-833.52751652855841</v>
          </cell>
        </row>
        <row r="1544">
          <cell r="A1544" t="str">
            <v>EO-BPOPYGRAMM Col$Impuesto de Renta</v>
          </cell>
          <cell r="B1544" t="str">
            <v>PYG</v>
          </cell>
          <cell r="C1544" t="str">
            <v>EO-BPO</v>
          </cell>
          <cell r="D1544" t="str">
            <v>R</v>
          </cell>
          <cell r="E1544" t="str">
            <v>A</v>
          </cell>
          <cell r="F1544" t="str">
            <v>MM Col$</v>
          </cell>
          <cell r="G1544" t="str">
            <v>DP</v>
          </cell>
          <cell r="H1544" t="str">
            <v>Impuesto de Renta</v>
          </cell>
          <cell r="V1544">
            <v>168</v>
          </cell>
          <cell r="AB1544">
            <v>84</v>
          </cell>
          <cell r="AC1544">
            <v>15</v>
          </cell>
        </row>
        <row r="1545">
          <cell r="A1545" t="str">
            <v>EO-BPOPYGRAMM Col$Resultado Neto</v>
          </cell>
          <cell r="B1545" t="str">
            <v>PYG</v>
          </cell>
          <cell r="C1545" t="str">
            <v>EO-BPO</v>
          </cell>
          <cell r="D1545" t="str">
            <v>R</v>
          </cell>
          <cell r="E1545" t="str">
            <v>A</v>
          </cell>
          <cell r="F1545" t="str">
            <v>MM Col$</v>
          </cell>
          <cell r="G1545" t="str">
            <v>DP</v>
          </cell>
          <cell r="H1545" t="str">
            <v>Resultado Neto</v>
          </cell>
          <cell r="V1545">
            <v>-1052.4994563066252</v>
          </cell>
          <cell r="AB1545">
            <v>-740.22643176000065</v>
          </cell>
          <cell r="AC1545">
            <v>-848.52751652855841</v>
          </cell>
        </row>
        <row r="1546">
          <cell r="A1546" t="str">
            <v>EO-BPOPYGRAMM Col$Resultado Neto sin plan de inversiones</v>
          </cell>
          <cell r="B1546" t="str">
            <v>PYG</v>
          </cell>
          <cell r="C1546" t="str">
            <v>EO-BPO</v>
          </cell>
          <cell r="D1546" t="str">
            <v>R</v>
          </cell>
          <cell r="E1546" t="str">
            <v>A</v>
          </cell>
          <cell r="F1546" t="str">
            <v>MM Col$</v>
          </cell>
          <cell r="G1546" t="str">
            <v>DP</v>
          </cell>
          <cell r="H1546" t="str">
            <v>Resultado Neto sin plan de inversiones</v>
          </cell>
          <cell r="AB1546">
            <v>-530.04575993000049</v>
          </cell>
          <cell r="AC1546">
            <v>-675.950622870144</v>
          </cell>
        </row>
        <row r="1547">
          <cell r="H1547" t="str">
            <v>ITO PPTO</v>
          </cell>
        </row>
        <row r="1548">
          <cell r="A1548" t="str">
            <v>EO-ITOPYGPAMM Col$SAP</v>
          </cell>
          <cell r="B1548" t="str">
            <v>PYG</v>
          </cell>
          <cell r="C1548" t="str">
            <v>EO-ITO</v>
          </cell>
          <cell r="D1548" t="str">
            <v>P</v>
          </cell>
          <cell r="E1548" t="str">
            <v>A</v>
          </cell>
          <cell r="F1548" t="str">
            <v>MM Col$</v>
          </cell>
          <cell r="G1548" t="str">
            <v>DP</v>
          </cell>
          <cell r="H1548" t="str">
            <v>SAP</v>
          </cell>
          <cell r="V1548">
            <v>454.78080857142851</v>
          </cell>
          <cell r="AB1548">
            <v>255.46977100000001</v>
          </cell>
        </row>
        <row r="1549">
          <cell r="A1549" t="str">
            <v>EO-ITOPYGPAMM Col$REDES_INFRAESTRUCTURA</v>
          </cell>
          <cell r="B1549" t="str">
            <v>PYG</v>
          </cell>
          <cell r="C1549" t="str">
            <v>EO-ITO</v>
          </cell>
          <cell r="D1549" t="str">
            <v>P</v>
          </cell>
          <cell r="E1549" t="str">
            <v>A</v>
          </cell>
          <cell r="F1549" t="str">
            <v>MM Col$</v>
          </cell>
          <cell r="G1549" t="str">
            <v>DP</v>
          </cell>
          <cell r="H1549" t="str">
            <v>REDES_INFRAESTRUCTURA</v>
          </cell>
          <cell r="V1549">
            <v>4056.1313545728567</v>
          </cell>
          <cell r="AB1549">
            <v>2575.8000000000002</v>
          </cell>
        </row>
        <row r="1550">
          <cell r="A1550" t="str">
            <v>EO-ITOPYGPAMM Col$CGC</v>
          </cell>
          <cell r="B1550" t="str">
            <v>PYG</v>
          </cell>
          <cell r="C1550" t="str">
            <v>EO-ITO</v>
          </cell>
          <cell r="D1550" t="str">
            <v>P</v>
          </cell>
          <cell r="E1550" t="str">
            <v>A</v>
          </cell>
          <cell r="F1550" t="str">
            <v>MM Col$</v>
          </cell>
          <cell r="G1550" t="str">
            <v>DP</v>
          </cell>
          <cell r="H1550" t="str">
            <v>CGC</v>
          </cell>
          <cell r="V1550">
            <v>4895.9702074019406</v>
          </cell>
          <cell r="AB1550">
            <v>2471.8684910000002</v>
          </cell>
        </row>
        <row r="1551">
          <cell r="A1551" t="str">
            <v>EO-ITOPYGPAMM Col$OUTSOURCING</v>
          </cell>
          <cell r="B1551" t="str">
            <v>PYG</v>
          </cell>
          <cell r="C1551" t="str">
            <v>EO-ITO</v>
          </cell>
          <cell r="D1551" t="str">
            <v>P</v>
          </cell>
          <cell r="E1551" t="str">
            <v>A</v>
          </cell>
          <cell r="F1551" t="str">
            <v>MM Col$</v>
          </cell>
          <cell r="G1551" t="str">
            <v>DP</v>
          </cell>
          <cell r="H1551" t="str">
            <v>OUTSOURCING</v>
          </cell>
          <cell r="V1551">
            <v>11931.73369375469</v>
          </cell>
          <cell r="AB1551">
            <v>5691.3726900000001</v>
          </cell>
        </row>
        <row r="1552">
          <cell r="A1552" t="str">
            <v>EO-ITOPYGPAMM Col$SERV. ESPECIALES</v>
          </cell>
          <cell r="B1552" t="str">
            <v>PYG</v>
          </cell>
          <cell r="C1552" t="str">
            <v>EO-ITO</v>
          </cell>
          <cell r="D1552" t="str">
            <v>P</v>
          </cell>
          <cell r="E1552" t="str">
            <v>A</v>
          </cell>
          <cell r="F1552" t="str">
            <v>MM Col$</v>
          </cell>
          <cell r="G1552" t="str">
            <v>DP</v>
          </cell>
          <cell r="H1552" t="str">
            <v>SERV. ESPECIALES</v>
          </cell>
          <cell r="V1552">
            <v>1103.5103909722068</v>
          </cell>
          <cell r="AB1552">
            <v>851.08845199999996</v>
          </cell>
        </row>
        <row r="1553">
          <cell r="A1553" t="str">
            <v>EO-ITOPYGPAMM Col$SOLUCIONES</v>
          </cell>
          <cell r="B1553" t="str">
            <v>PYG</v>
          </cell>
          <cell r="C1553" t="str">
            <v>EO-ITO</v>
          </cell>
          <cell r="D1553" t="str">
            <v>P</v>
          </cell>
          <cell r="E1553" t="str">
            <v>A</v>
          </cell>
          <cell r="F1553" t="str">
            <v>MM Col$</v>
          </cell>
          <cell r="G1553" t="str">
            <v>DP</v>
          </cell>
          <cell r="H1553" t="str">
            <v>SOLUCIONES</v>
          </cell>
          <cell r="V1553">
            <v>10472.072627993344</v>
          </cell>
          <cell r="AB1553">
            <v>6982.9486850000003</v>
          </cell>
        </row>
        <row r="1554">
          <cell r="A1554" t="str">
            <v>EO-ITOPYGPAMM Col$SOFTWARE</v>
          </cell>
          <cell r="B1554" t="str">
            <v>PYG</v>
          </cell>
          <cell r="C1554" t="str">
            <v>EO-ITO</v>
          </cell>
          <cell r="D1554" t="str">
            <v>P</v>
          </cell>
          <cell r="E1554" t="str">
            <v>A</v>
          </cell>
          <cell r="F1554" t="str">
            <v>MM Col$</v>
          </cell>
          <cell r="G1554" t="str">
            <v>DP</v>
          </cell>
          <cell r="H1554" t="str">
            <v>SOFTWARE</v>
          </cell>
          <cell r="V1554">
            <v>327.40862194571434</v>
          </cell>
          <cell r="AB1554">
            <v>180</v>
          </cell>
        </row>
        <row r="1555">
          <cell r="A1555" t="str">
            <v>EO-ITOPYGPAMM Col$TIENDA IT</v>
          </cell>
          <cell r="B1555" t="str">
            <v>PYG</v>
          </cell>
          <cell r="C1555" t="str">
            <v>EO-ITO</v>
          </cell>
          <cell r="D1555" t="str">
            <v>P</v>
          </cell>
          <cell r="E1555" t="str">
            <v>A</v>
          </cell>
          <cell r="F1555" t="str">
            <v>MM Col$</v>
          </cell>
          <cell r="G1555" t="str">
            <v>DP</v>
          </cell>
          <cell r="H1555" t="str">
            <v>TIENDA IT</v>
          </cell>
          <cell r="V1555">
            <v>528.02368761428568</v>
          </cell>
          <cell r="AB1555">
            <v>302</v>
          </cell>
        </row>
        <row r="1556">
          <cell r="A1556" t="str">
            <v>EO-ITOPYGPAMM Col$ADMINISTRACION</v>
          </cell>
          <cell r="B1556" t="str">
            <v>PYG</v>
          </cell>
          <cell r="C1556" t="str">
            <v>EO-ITO</v>
          </cell>
          <cell r="D1556" t="str">
            <v>P</v>
          </cell>
          <cell r="E1556" t="str">
            <v>A</v>
          </cell>
          <cell r="F1556" t="str">
            <v>MM Col$</v>
          </cell>
          <cell r="G1556" t="str">
            <v>DP</v>
          </cell>
          <cell r="H1556" t="str">
            <v>ADMINISTRACION</v>
          </cell>
          <cell r="V1556">
            <v>0</v>
          </cell>
          <cell r="AB1556">
            <v>0</v>
          </cell>
        </row>
        <row r="1557">
          <cell r="A1557" t="str">
            <v>EO-ITOPYGPAMM Col$TOTAL INGRESOS</v>
          </cell>
          <cell r="B1557" t="str">
            <v>PYG</v>
          </cell>
          <cell r="C1557" t="str">
            <v>EO-ITO</v>
          </cell>
          <cell r="D1557" t="str">
            <v>P</v>
          </cell>
          <cell r="E1557" t="str">
            <v>A</v>
          </cell>
          <cell r="F1557" t="str">
            <v>MM Col$</v>
          </cell>
          <cell r="G1557" t="str">
            <v>DP</v>
          </cell>
          <cell r="H1557" t="str">
            <v>TOTAL INGRESOS</v>
          </cell>
          <cell r="V1557">
            <v>33769.631392826464</v>
          </cell>
          <cell r="AB1557">
            <v>19310.548089</v>
          </cell>
        </row>
        <row r="1558">
          <cell r="A1558" t="str">
            <v xml:space="preserve">EO-ITOPYGPAMM Col$TOTAL COSTOS </v>
          </cell>
          <cell r="B1558" t="str">
            <v>PYG</v>
          </cell>
          <cell r="C1558" t="str">
            <v>EO-ITO</v>
          </cell>
          <cell r="D1558" t="str">
            <v>P</v>
          </cell>
          <cell r="E1558" t="str">
            <v>A</v>
          </cell>
          <cell r="F1558" t="str">
            <v>MM Col$</v>
          </cell>
          <cell r="G1558" t="str">
            <v>DP</v>
          </cell>
          <cell r="H1558" t="str">
            <v xml:space="preserve">TOTAL COSTOS </v>
          </cell>
          <cell r="V1558">
            <v>29425.53070175305</v>
          </cell>
          <cell r="AB1558">
            <v>15574.787622</v>
          </cell>
        </row>
        <row r="1559">
          <cell r="A1559" t="str">
            <v>EO-ITOPYGPAMM Col$</v>
          </cell>
          <cell r="B1559" t="str">
            <v>PYG</v>
          </cell>
          <cell r="C1559" t="str">
            <v>EO-ITO</v>
          </cell>
          <cell r="D1559" t="str">
            <v>P</v>
          </cell>
          <cell r="E1559" t="str">
            <v>A</v>
          </cell>
          <cell r="F1559" t="str">
            <v>MM Col$</v>
          </cell>
          <cell r="G1559" t="str">
            <v>DP</v>
          </cell>
        </row>
        <row r="1560">
          <cell r="A1560" t="str">
            <v>EO-ITOPYGPAMM Col$RESULTADO TÉCNICO</v>
          </cell>
          <cell r="B1560" t="str">
            <v>PYG</v>
          </cell>
          <cell r="C1560" t="str">
            <v>EO-ITO</v>
          </cell>
          <cell r="D1560" t="str">
            <v>P</v>
          </cell>
          <cell r="E1560" t="str">
            <v>A</v>
          </cell>
          <cell r="F1560" t="str">
            <v>MM Col$</v>
          </cell>
          <cell r="G1560" t="str">
            <v>DP</v>
          </cell>
          <cell r="H1560" t="str">
            <v>RESULTADO TÉCNICO</v>
          </cell>
          <cell r="V1560">
            <v>4344.1006910734141</v>
          </cell>
          <cell r="AB1560">
            <v>3735.7604670000001</v>
          </cell>
        </row>
        <row r="1561">
          <cell r="A1561" t="str">
            <v>EO-ITOPYGPAMM Col$</v>
          </cell>
          <cell r="B1561" t="str">
            <v>PYG</v>
          </cell>
          <cell r="C1561" t="str">
            <v>EO-ITO</v>
          </cell>
          <cell r="D1561" t="str">
            <v>P</v>
          </cell>
          <cell r="E1561" t="str">
            <v>A</v>
          </cell>
          <cell r="F1561" t="str">
            <v>MM Col$</v>
          </cell>
          <cell r="G1561" t="str">
            <v>DP</v>
          </cell>
        </row>
        <row r="1562">
          <cell r="A1562" t="str">
            <v>EO-ITOPYGPAMM Col$TOTAL GASTOS DE ADMON</v>
          </cell>
          <cell r="B1562" t="str">
            <v>PYG</v>
          </cell>
          <cell r="C1562" t="str">
            <v>EO-ITO</v>
          </cell>
          <cell r="D1562" t="str">
            <v>P</v>
          </cell>
          <cell r="E1562" t="str">
            <v>A</v>
          </cell>
          <cell r="F1562" t="str">
            <v>MM Col$</v>
          </cell>
          <cell r="G1562" t="str">
            <v>DP</v>
          </cell>
          <cell r="H1562" t="str">
            <v>TOTAL GASTOS DE ADMON</v>
          </cell>
          <cell r="V1562">
            <v>2655.1925198099998</v>
          </cell>
          <cell r="AB1562">
            <v>1097</v>
          </cell>
        </row>
        <row r="1563">
          <cell r="A1563" t="str">
            <v xml:space="preserve">EO-ITOPYGPAMM Col$TOTAL GASTOS DE VENTAS </v>
          </cell>
          <cell r="B1563" t="str">
            <v>PYG</v>
          </cell>
          <cell r="C1563" t="str">
            <v>EO-ITO</v>
          </cell>
          <cell r="D1563" t="str">
            <v>P</v>
          </cell>
          <cell r="E1563" t="str">
            <v>A</v>
          </cell>
          <cell r="F1563" t="str">
            <v>MM Col$</v>
          </cell>
          <cell r="G1563" t="str">
            <v>DP</v>
          </cell>
          <cell r="H1563" t="str">
            <v xml:space="preserve">TOTAL GASTOS DE VENTAS </v>
          </cell>
          <cell r="V1563">
            <v>2762.2643449699999</v>
          </cell>
          <cell r="AB1563">
            <v>1494.5338350000002</v>
          </cell>
        </row>
        <row r="1564">
          <cell r="A1564" t="str">
            <v>EO-ITOPYGPAMM Col$AMORTIZACIONES Y DEP</v>
          </cell>
          <cell r="B1564" t="str">
            <v>PYG</v>
          </cell>
          <cell r="C1564" t="str">
            <v>EO-ITO</v>
          </cell>
          <cell r="D1564" t="str">
            <v>P</v>
          </cell>
          <cell r="E1564" t="str">
            <v>A</v>
          </cell>
          <cell r="F1564" t="str">
            <v>MM Col$</v>
          </cell>
          <cell r="G1564" t="str">
            <v>DP</v>
          </cell>
          <cell r="H1564" t="str">
            <v>AMORTIZACIONES Y DEP</v>
          </cell>
          <cell r="V1564">
            <v>844.4790608699999</v>
          </cell>
          <cell r="AB1564">
            <v>253</v>
          </cell>
        </row>
        <row r="1565">
          <cell r="A1565" t="str">
            <v>EO-ITOPYGPAMM Col$PROYECTO CREO</v>
          </cell>
          <cell r="B1565" t="str">
            <v>PYG</v>
          </cell>
          <cell r="C1565" t="str">
            <v>EO-ITO</v>
          </cell>
          <cell r="D1565" t="str">
            <v>P</v>
          </cell>
          <cell r="E1565" t="str">
            <v>A</v>
          </cell>
          <cell r="F1565" t="str">
            <v>MM Col$</v>
          </cell>
          <cell r="G1565" t="str">
            <v>DP</v>
          </cell>
          <cell r="H1565" t="str">
            <v>PROYECTO CREO</v>
          </cell>
          <cell r="AB1565">
            <v>0</v>
          </cell>
        </row>
        <row r="1566">
          <cell r="A1566" t="str">
            <v>EO-ITOPYGPAMM Col$RESULTADO OPERATIVO</v>
          </cell>
          <cell r="B1566" t="str">
            <v>PYG</v>
          </cell>
          <cell r="C1566" t="str">
            <v>EO-ITO</v>
          </cell>
          <cell r="D1566" t="str">
            <v>P</v>
          </cell>
          <cell r="E1566" t="str">
            <v>A</v>
          </cell>
          <cell r="F1566" t="str">
            <v>MM Col$</v>
          </cell>
          <cell r="G1566" t="str">
            <v>DP</v>
          </cell>
          <cell r="H1566" t="str">
            <v>RESULTADO OPERATIVO</v>
          </cell>
          <cell r="V1566">
            <v>-1561.8714627165857</v>
          </cell>
          <cell r="AB1566">
            <v>891.57150699999966</v>
          </cell>
        </row>
        <row r="1567">
          <cell r="A1567" t="str">
            <v>EO-ITOPYGPAMM Col$EBITDA</v>
          </cell>
          <cell r="B1567" t="str">
            <v>PYG</v>
          </cell>
          <cell r="C1567" t="str">
            <v>EO-ITO</v>
          </cell>
          <cell r="D1567" t="str">
            <v>P</v>
          </cell>
          <cell r="E1567" t="str">
            <v>A</v>
          </cell>
          <cell r="F1567" t="str">
            <v>MM Col$</v>
          </cell>
          <cell r="G1567" t="str">
            <v>DP</v>
          </cell>
          <cell r="H1567" t="str">
            <v>EBITDA</v>
          </cell>
          <cell r="V1567">
            <v>-717.39240184658581</v>
          </cell>
          <cell r="AB1567">
            <v>1144.5715069999997</v>
          </cell>
        </row>
        <row r="1568">
          <cell r="A1568" t="str">
            <v>EO-ITOPYGPAMM Col$EBITDA AJUSTADO*</v>
          </cell>
          <cell r="B1568" t="str">
            <v>PYG</v>
          </cell>
          <cell r="C1568" t="str">
            <v>EO-ITO</v>
          </cell>
          <cell r="D1568" t="str">
            <v>P</v>
          </cell>
          <cell r="E1568" t="str">
            <v>A</v>
          </cell>
          <cell r="F1568" t="str">
            <v>MM Col$</v>
          </cell>
          <cell r="G1568" t="str">
            <v>DP</v>
          </cell>
          <cell r="H1568" t="str">
            <v>EBITDA AJUSTADO*</v>
          </cell>
          <cell r="V1568">
            <v>-228.87711283658575</v>
          </cell>
          <cell r="AB1568">
            <v>1144.5715069999997</v>
          </cell>
        </row>
        <row r="1569">
          <cell r="A1569" t="str">
            <v xml:space="preserve">EO-ITOPYGPAMM Col$TOTAL OTROS INGRESOS </v>
          </cell>
          <cell r="B1569" t="str">
            <v>PYG</v>
          </cell>
          <cell r="C1569" t="str">
            <v>EO-ITO</v>
          </cell>
          <cell r="D1569" t="str">
            <v>P</v>
          </cell>
          <cell r="E1569" t="str">
            <v>A</v>
          </cell>
          <cell r="F1569" t="str">
            <v>MM Col$</v>
          </cell>
          <cell r="G1569" t="str">
            <v>DP</v>
          </cell>
          <cell r="H1569" t="str">
            <v xml:space="preserve">TOTAL OTROS INGRESOS </v>
          </cell>
          <cell r="V1569">
            <v>86.715721447142897</v>
          </cell>
          <cell r="AB1569">
            <v>25.249998000000001</v>
          </cell>
        </row>
        <row r="1570">
          <cell r="A1570" t="str">
            <v xml:space="preserve">EO-ITOPYGPAMM Col$OTROS EGRESOS </v>
          </cell>
          <cell r="B1570" t="str">
            <v>PYG</v>
          </cell>
          <cell r="C1570" t="str">
            <v>EO-ITO</v>
          </cell>
          <cell r="D1570" t="str">
            <v>P</v>
          </cell>
          <cell r="E1570" t="str">
            <v>A</v>
          </cell>
          <cell r="F1570" t="str">
            <v>MM Col$</v>
          </cell>
          <cell r="G1570" t="str">
            <v>DP</v>
          </cell>
          <cell r="H1570" t="str">
            <v xml:space="preserve">OTROS EGRESOS </v>
          </cell>
          <cell r="V1570">
            <v>669.91171861999999</v>
          </cell>
          <cell r="AB1570">
            <v>288.98102899999998</v>
          </cell>
        </row>
        <row r="1571">
          <cell r="A1571" t="str">
            <v>EO-ITOPYGPAMM Col$UTILIDAD ANTES DE IMPUESTOS</v>
          </cell>
          <cell r="B1571" t="str">
            <v>PYG</v>
          </cell>
          <cell r="C1571" t="str">
            <v>EO-ITO</v>
          </cell>
          <cell r="D1571" t="str">
            <v>P</v>
          </cell>
          <cell r="E1571" t="str">
            <v>A</v>
          </cell>
          <cell r="F1571" t="str">
            <v>MM Col$</v>
          </cell>
          <cell r="G1571" t="str">
            <v>DP</v>
          </cell>
          <cell r="H1571" t="str">
            <v>UTILIDAD ANTES DE IMPUESTOS</v>
          </cell>
          <cell r="V1571">
            <v>-2145.0674598894429</v>
          </cell>
          <cell r="AB1571">
            <v>627.84047599999963</v>
          </cell>
        </row>
        <row r="1572">
          <cell r="A1572" t="str">
            <v>EO-ITOPYGPAMM Col$PROVISIÓN PARA IMPUESTOS CUENTA 54</v>
          </cell>
          <cell r="B1572" t="str">
            <v>PYG</v>
          </cell>
          <cell r="C1572" t="str">
            <v>EO-ITO</v>
          </cell>
          <cell r="D1572" t="str">
            <v>P</v>
          </cell>
          <cell r="E1572" t="str">
            <v>A</v>
          </cell>
          <cell r="F1572" t="str">
            <v>MM Col$</v>
          </cell>
          <cell r="G1572" t="str">
            <v>DP</v>
          </cell>
          <cell r="H1572" t="str">
            <v>PROVISIÓN PARA IMPUESTOS CUENTA 54</v>
          </cell>
          <cell r="V1572">
            <v>168</v>
          </cell>
        </row>
        <row r="1573">
          <cell r="A1573" t="str">
            <v>EO-ITOPYGPAMM Col$GANANCIA (PÉRDIDA) NETA</v>
          </cell>
          <cell r="B1573" t="str">
            <v>PYG</v>
          </cell>
          <cell r="C1573" t="str">
            <v>EO-ITO</v>
          </cell>
          <cell r="D1573" t="str">
            <v>P</v>
          </cell>
          <cell r="E1573" t="str">
            <v>A</v>
          </cell>
          <cell r="F1573" t="str">
            <v>MM Col$</v>
          </cell>
          <cell r="G1573" t="str">
            <v>DP</v>
          </cell>
          <cell r="H1573" t="str">
            <v>GANANCIA (PÉRDIDA) NETA</v>
          </cell>
          <cell r="V1573">
            <v>-2313.0674598894429</v>
          </cell>
          <cell r="AB1573">
            <v>627.84047599999963</v>
          </cell>
        </row>
        <row r="1574">
          <cell r="H1574" t="str">
            <v>BPO PPTO</v>
          </cell>
        </row>
        <row r="1575">
          <cell r="A1575" t="str">
            <v>EO-BPOPYGPAMM Col$Ingresos</v>
          </cell>
          <cell r="B1575" t="str">
            <v>PYG</v>
          </cell>
          <cell r="C1575" t="str">
            <v>EO-BPO</v>
          </cell>
          <cell r="D1575" t="str">
            <v>P</v>
          </cell>
          <cell r="E1575" t="str">
            <v>A</v>
          </cell>
          <cell r="F1575" t="str">
            <v>MM Col$</v>
          </cell>
          <cell r="G1575" t="str">
            <v>DP</v>
          </cell>
          <cell r="H1575" t="str">
            <v>Ingresos</v>
          </cell>
          <cell r="V1575">
            <v>18291.6742352</v>
          </cell>
          <cell r="AB1575">
            <v>8033.3836921654784</v>
          </cell>
        </row>
        <row r="1576">
          <cell r="A1576" t="str">
            <v>EO-BPOPYGPAMM Col$Ingresos BPO - IR</v>
          </cell>
          <cell r="B1576" t="str">
            <v>PYG</v>
          </cell>
          <cell r="C1576" t="str">
            <v>EO-BPO</v>
          </cell>
          <cell r="D1576" t="str">
            <v>P</v>
          </cell>
          <cell r="E1576" t="str">
            <v>A</v>
          </cell>
          <cell r="F1576" t="str">
            <v>MM Col$</v>
          </cell>
          <cell r="G1576" t="str">
            <v>DP</v>
          </cell>
          <cell r="H1576" t="str">
            <v>Ingresos BPO - IR</v>
          </cell>
          <cell r="V1576">
            <v>12781.520759999999</v>
          </cell>
          <cell r="AB1576">
            <v>5518.3387583489784</v>
          </cell>
        </row>
        <row r="1577">
          <cell r="A1577" t="str">
            <v>EO-BPOPYGPAMM Col$Ingresos BPO-BACK OFFICE</v>
          </cell>
          <cell r="B1577" t="str">
            <v>PYG</v>
          </cell>
          <cell r="C1577" t="str">
            <v>EO-BPO</v>
          </cell>
          <cell r="D1577" t="str">
            <v>P</v>
          </cell>
          <cell r="E1577" t="str">
            <v>A</v>
          </cell>
          <cell r="F1577" t="str">
            <v>MM Col$</v>
          </cell>
          <cell r="G1577" t="str">
            <v>DP</v>
          </cell>
          <cell r="H1577" t="str">
            <v>Ingresos BPO-BACK OFFICE</v>
          </cell>
          <cell r="V1577">
            <v>5510.1534751999998</v>
          </cell>
          <cell r="AB1577">
            <v>2515.0449338164999</v>
          </cell>
        </row>
        <row r="1578">
          <cell r="A1578" t="str">
            <v>EO-BPOPYGPAMM Col$Costos</v>
          </cell>
          <cell r="B1578" t="str">
            <v>PYG</v>
          </cell>
          <cell r="C1578" t="str">
            <v>EO-BPO</v>
          </cell>
          <cell r="D1578" t="str">
            <v>P</v>
          </cell>
          <cell r="E1578" t="str">
            <v>A</v>
          </cell>
          <cell r="F1578" t="str">
            <v>MM Col$</v>
          </cell>
          <cell r="G1578" t="str">
            <v>DP</v>
          </cell>
          <cell r="H1578" t="str">
            <v>Costos</v>
          </cell>
          <cell r="V1578">
            <v>13804.060218835952</v>
          </cell>
          <cell r="AB1578">
            <v>6996.4749968605111</v>
          </cell>
        </row>
        <row r="1579">
          <cell r="A1579" t="str">
            <v>EO-BPOPYGPAMM Col$BPO - IR</v>
          </cell>
          <cell r="B1579" t="str">
            <v>PYG</v>
          </cell>
          <cell r="C1579" t="str">
            <v>EO-BPO</v>
          </cell>
          <cell r="D1579" t="str">
            <v>P</v>
          </cell>
          <cell r="E1579" t="str">
            <v>A</v>
          </cell>
          <cell r="F1579" t="str">
            <v>MM Col$</v>
          </cell>
          <cell r="G1579" t="str">
            <v>DP</v>
          </cell>
          <cell r="H1579" t="str">
            <v>BPO - IR</v>
          </cell>
          <cell r="V1579">
            <v>8860.5431360528037</v>
          </cell>
          <cell r="AB1579">
            <v>3349.9681713842306</v>
          </cell>
        </row>
        <row r="1580">
          <cell r="A1580" t="str">
            <v>EO-BPOPYGPAMM Col$BPO-BACK OFFICE</v>
          </cell>
          <cell r="B1580" t="str">
            <v>PYG</v>
          </cell>
          <cell r="C1580" t="str">
            <v>EO-BPO</v>
          </cell>
          <cell r="D1580" t="str">
            <v>P</v>
          </cell>
          <cell r="E1580" t="str">
            <v>A</v>
          </cell>
          <cell r="F1580" t="str">
            <v>MM Col$</v>
          </cell>
          <cell r="G1580" t="str">
            <v>DP</v>
          </cell>
          <cell r="H1580" t="str">
            <v>BPO-BACK OFFICE</v>
          </cell>
          <cell r="V1580">
            <v>4943.517082783148</v>
          </cell>
          <cell r="AB1580">
            <v>3590.7252271628918</v>
          </cell>
        </row>
        <row r="1581">
          <cell r="A1581" t="str">
            <v>EO-BPOPYGPAMM Col$Costos Depreciación y Amortización</v>
          </cell>
          <cell r="B1581" t="str">
            <v>PYG</v>
          </cell>
          <cell r="C1581" t="str">
            <v>EO-BPO</v>
          </cell>
          <cell r="D1581" t="str">
            <v>P</v>
          </cell>
          <cell r="E1581" t="str">
            <v>A</v>
          </cell>
          <cell r="F1581" t="str">
            <v>MM Col$</v>
          </cell>
          <cell r="G1581" t="str">
            <v>DP</v>
          </cell>
          <cell r="H1581" t="str">
            <v>Costos Depreciación y Amortización</v>
          </cell>
          <cell r="AB1581">
            <v>55.781598313389289</v>
          </cell>
        </row>
        <row r="1582">
          <cell r="A1582" t="str">
            <v>EO-BPOPYGPAMM Col$Costos de Personal</v>
          </cell>
          <cell r="B1582" t="str">
            <v>PYG</v>
          </cell>
          <cell r="C1582" t="str">
            <v>EO-BPO</v>
          </cell>
          <cell r="D1582" t="str">
            <v>P</v>
          </cell>
          <cell r="E1582" t="str">
            <v>A</v>
          </cell>
          <cell r="F1582" t="str">
            <v>MM Col$</v>
          </cell>
          <cell r="G1582" t="str">
            <v>DP</v>
          </cell>
          <cell r="H1582" t="str">
            <v>Costos de Personal</v>
          </cell>
          <cell r="AB1582">
            <v>3174.5123659730161</v>
          </cell>
        </row>
        <row r="1583">
          <cell r="A1583" t="str">
            <v>EO-BPOPYGPAMM Col$Costos de Mercancía Vendida</v>
          </cell>
          <cell r="B1583" t="str">
            <v>PYG</v>
          </cell>
          <cell r="C1583" t="str">
            <v>EO-BPO</v>
          </cell>
          <cell r="D1583" t="str">
            <v>P</v>
          </cell>
          <cell r="E1583" t="str">
            <v>A</v>
          </cell>
          <cell r="F1583" t="str">
            <v>MM Col$</v>
          </cell>
          <cell r="G1583" t="str">
            <v>DP</v>
          </cell>
          <cell r="H1583" t="str">
            <v>Costos de Mercancía Vendida</v>
          </cell>
          <cell r="AB1583">
            <v>0</v>
          </cell>
        </row>
        <row r="1584">
          <cell r="A1584" t="str">
            <v>EO-BPOPYGPAMM Col$Otros costos</v>
          </cell>
          <cell r="B1584" t="str">
            <v>PYG</v>
          </cell>
          <cell r="C1584" t="str">
            <v>EO-BPO</v>
          </cell>
          <cell r="D1584" t="str">
            <v>P</v>
          </cell>
          <cell r="E1584" t="str">
            <v>A</v>
          </cell>
          <cell r="F1584" t="str">
            <v>MM Col$</v>
          </cell>
          <cell r="G1584" t="str">
            <v>DP</v>
          </cell>
          <cell r="H1584" t="str">
            <v>Otros costos</v>
          </cell>
          <cell r="AB1584">
            <v>3821.9626308874922</v>
          </cell>
        </row>
        <row r="1585">
          <cell r="A1585" t="str">
            <v>EO-BPOPYGPAMM Col$Costos Implementación</v>
          </cell>
          <cell r="B1585" t="str">
            <v>PYG</v>
          </cell>
          <cell r="C1585" t="str">
            <v>EO-BPO</v>
          </cell>
          <cell r="D1585" t="str">
            <v>P</v>
          </cell>
          <cell r="E1585" t="str">
            <v>A</v>
          </cell>
          <cell r="F1585" t="str">
            <v>MM Col$</v>
          </cell>
          <cell r="G1585" t="str">
            <v>DP</v>
          </cell>
          <cell r="H1585" t="str">
            <v>Costos Implementación</v>
          </cell>
          <cell r="AB1585">
            <v>137.20913272879523</v>
          </cell>
        </row>
        <row r="1586">
          <cell r="A1586" t="str">
            <v>EO-BPOPYGPAMM Col$Resultado Técnico con Costos Implementación</v>
          </cell>
          <cell r="B1586" t="str">
            <v>PYG</v>
          </cell>
          <cell r="C1586" t="str">
            <v>EO-BPO</v>
          </cell>
          <cell r="D1586" t="str">
            <v>P</v>
          </cell>
          <cell r="E1586" t="str">
            <v>A</v>
          </cell>
          <cell r="F1586" t="str">
            <v>MM Col$</v>
          </cell>
          <cell r="G1586" t="str">
            <v>DP</v>
          </cell>
          <cell r="H1586" t="str">
            <v>Resultado Técnico con Costos Implementación</v>
          </cell>
          <cell r="V1586">
            <v>4487.6140163640484</v>
          </cell>
          <cell r="AB1586">
            <v>1036.9086953049678</v>
          </cell>
        </row>
        <row r="1587">
          <cell r="A1587" t="str">
            <v>EO-BPOPYGPAMM Col$Resultado Técnico sin Costos Implementación</v>
          </cell>
          <cell r="B1587" t="str">
            <v>PYG</v>
          </cell>
          <cell r="C1587" t="str">
            <v>EO-BPO</v>
          </cell>
          <cell r="D1587" t="str">
            <v>P</v>
          </cell>
          <cell r="E1587" t="str">
            <v>A</v>
          </cell>
          <cell r="F1587" t="str">
            <v>MM Col$</v>
          </cell>
          <cell r="G1587" t="str">
            <v>DP</v>
          </cell>
          <cell r="H1587" t="str">
            <v>Resultado Técnico sin Costos Implementación</v>
          </cell>
          <cell r="AB1587">
            <v>1229.8994263471525</v>
          </cell>
        </row>
        <row r="1588">
          <cell r="A1588" t="str">
            <v>EO-BPOPYGPAMM Col$Gastos de Administración</v>
          </cell>
          <cell r="B1588" t="str">
            <v>PYG</v>
          </cell>
          <cell r="C1588" t="str">
            <v>EO-BPO</v>
          </cell>
          <cell r="D1588" t="str">
            <v>P</v>
          </cell>
          <cell r="E1588" t="str">
            <v>A</v>
          </cell>
          <cell r="F1588" t="str">
            <v>MM Col$</v>
          </cell>
          <cell r="G1588" t="str">
            <v>DP</v>
          </cell>
          <cell r="H1588" t="str">
            <v>Gastos de Administración</v>
          </cell>
          <cell r="V1588">
            <v>3287.2124514839998</v>
          </cell>
          <cell r="AB1588">
            <v>1785.2215970396151</v>
          </cell>
        </row>
        <row r="1589">
          <cell r="A1589" t="str">
            <v>EO-BPOPYGPAMM Col$Gastos de Personal  Administrativo</v>
          </cell>
          <cell r="B1589" t="str">
            <v>PYG</v>
          </cell>
          <cell r="C1589" t="str">
            <v>EO-BPO</v>
          </cell>
          <cell r="D1589" t="str">
            <v>P</v>
          </cell>
          <cell r="E1589" t="str">
            <v>A</v>
          </cell>
          <cell r="F1589" t="str">
            <v>MM Col$</v>
          </cell>
          <cell r="G1589" t="str">
            <v>DP</v>
          </cell>
          <cell r="H1589" t="str">
            <v>Gastos de Personal  Administrativo</v>
          </cell>
          <cell r="AB1589">
            <v>1350.847819551657</v>
          </cell>
        </row>
        <row r="1590">
          <cell r="A1590" t="str">
            <v>EO-BPOPYGPAMM Col$Otros Gastos Administrativos</v>
          </cell>
          <cell r="B1590" t="str">
            <v>PYG</v>
          </cell>
          <cell r="C1590" t="str">
            <v>EO-BPO</v>
          </cell>
          <cell r="D1590" t="str">
            <v>P</v>
          </cell>
          <cell r="E1590" t="str">
            <v>A</v>
          </cell>
          <cell r="F1590" t="str">
            <v>MM Col$</v>
          </cell>
          <cell r="G1590" t="str">
            <v>DP</v>
          </cell>
          <cell r="H1590" t="str">
            <v>Otros Gastos Administrativos</v>
          </cell>
          <cell r="AB1590">
            <v>999.54959332494354</v>
          </cell>
        </row>
        <row r="1591">
          <cell r="A1591" t="str">
            <v>EO-BPOPYGPAMM Col$</v>
          </cell>
          <cell r="B1591" t="str">
            <v>PYG</v>
          </cell>
          <cell r="C1591" t="str">
            <v>EO-BPO</v>
          </cell>
          <cell r="D1591" t="str">
            <v>P</v>
          </cell>
          <cell r="E1591" t="str">
            <v>A</v>
          </cell>
          <cell r="F1591" t="str">
            <v>MM Col$</v>
          </cell>
          <cell r="G1591" t="str">
            <v>DP</v>
          </cell>
          <cell r="AB1591">
            <v>0</v>
          </cell>
        </row>
        <row r="1592">
          <cell r="A1592" t="str">
            <v>EO-BPOPYGPAMM Col$Gastos de Ventas</v>
          </cell>
          <cell r="B1592" t="str">
            <v>PYG</v>
          </cell>
          <cell r="C1592" t="str">
            <v>EO-BPO</v>
          </cell>
          <cell r="D1592" t="str">
            <v>P</v>
          </cell>
          <cell r="E1592" t="str">
            <v>A</v>
          </cell>
          <cell r="F1592" t="str">
            <v>MM Col$</v>
          </cell>
          <cell r="G1592" t="str">
            <v>DP</v>
          </cell>
          <cell r="H1592" t="str">
            <v>Gastos de Ventas</v>
          </cell>
          <cell r="V1592">
            <v>1090.8209596080001</v>
          </cell>
          <cell r="AB1592">
            <v>722.8698027064446</v>
          </cell>
        </row>
        <row r="1593">
          <cell r="A1593" t="str">
            <v>EO-BPOPYGPAMM Col$Gastos Depreciación y amortización (Adm)</v>
          </cell>
          <cell r="B1593" t="str">
            <v>PYG</v>
          </cell>
          <cell r="C1593" t="str">
            <v>EO-BPO</v>
          </cell>
          <cell r="D1593" t="str">
            <v>P</v>
          </cell>
          <cell r="E1593" t="str">
            <v>A</v>
          </cell>
          <cell r="F1593" t="str">
            <v>MM Col$</v>
          </cell>
          <cell r="G1593" t="str">
            <v>DP</v>
          </cell>
          <cell r="H1593" t="str">
            <v>Gastos Depreciación y amortización (Adm)</v>
          </cell>
          <cell r="AB1593">
            <v>171.16906467618588</v>
          </cell>
        </row>
        <row r="1594">
          <cell r="A1594" t="str">
            <v>EO-BPOPYGPAMM Col$Gastos Depreciación y amortización (Vta)</v>
          </cell>
          <cell r="B1594" t="str">
            <v>PYG</v>
          </cell>
          <cell r="C1594" t="str">
            <v>EO-BPO</v>
          </cell>
          <cell r="D1594" t="str">
            <v>P</v>
          </cell>
          <cell r="E1594" t="str">
            <v>A</v>
          </cell>
          <cell r="F1594" t="str">
            <v>MM Col$</v>
          </cell>
          <cell r="G1594" t="str">
            <v>DP</v>
          </cell>
          <cell r="H1594" t="str">
            <v>Gastos Depreciación y amortización (Vta)</v>
          </cell>
          <cell r="AB1594">
            <v>6.6119999999999983</v>
          </cell>
        </row>
        <row r="1595">
          <cell r="A1595" t="str">
            <v>EO-BPOPYGPAMM Col$Plan de Inversiones llevado al gasto</v>
          </cell>
          <cell r="B1595" t="str">
            <v>PYG</v>
          </cell>
          <cell r="C1595" t="str">
            <v>EO-BPO</v>
          </cell>
          <cell r="D1595" t="str">
            <v>P</v>
          </cell>
          <cell r="E1595" t="str">
            <v>A</v>
          </cell>
          <cell r="F1595" t="str">
            <v>MM Col$</v>
          </cell>
          <cell r="G1595" t="str">
            <v>DP</v>
          </cell>
          <cell r="H1595" t="str">
            <v>Plan de Inversiones llevado al gasto</v>
          </cell>
          <cell r="V1595">
            <v>453.2944407</v>
          </cell>
          <cell r="AB1595">
            <v>394.00675116080004</v>
          </cell>
        </row>
        <row r="1596">
          <cell r="A1596" t="str">
            <v>EO-BPOPYGPAMM Col$Depreciación y Amortización</v>
          </cell>
          <cell r="B1596" t="str">
            <v>PYG</v>
          </cell>
          <cell r="C1596" t="str">
            <v>EO-BPO</v>
          </cell>
          <cell r="D1596" t="str">
            <v>P</v>
          </cell>
          <cell r="E1596" t="str">
            <v>A</v>
          </cell>
          <cell r="F1596" t="str">
            <v>MM Col$</v>
          </cell>
          <cell r="G1596" t="str">
            <v>DP</v>
          </cell>
          <cell r="H1596" t="str">
            <v>Depreciación y Amortización</v>
          </cell>
          <cell r="V1596">
            <v>298.25548653539533</v>
          </cell>
          <cell r="AB1596">
            <v>233.56266298957516</v>
          </cell>
        </row>
        <row r="1597">
          <cell r="A1597" t="str">
            <v>EO-BPOPYGPAMM Col$</v>
          </cell>
          <cell r="B1597" t="str">
            <v>PYG</v>
          </cell>
          <cell r="C1597" t="str">
            <v>EO-BPO</v>
          </cell>
          <cell r="D1597" t="str">
            <v>P</v>
          </cell>
          <cell r="E1597" t="str">
            <v>A</v>
          </cell>
          <cell r="F1597" t="str">
            <v>MM Col$</v>
          </cell>
          <cell r="G1597" t="str">
            <v>DP</v>
          </cell>
        </row>
        <row r="1598">
          <cell r="A1598" t="str">
            <v>EO-BPOPYGPAMM Col$Gastos Plan de Inversiones Estratégico</v>
          </cell>
          <cell r="B1598" t="str">
            <v>PYG</v>
          </cell>
          <cell r="C1598" t="str">
            <v>EO-BPO</v>
          </cell>
          <cell r="D1598" t="str">
            <v>P</v>
          </cell>
          <cell r="E1598" t="str">
            <v>A</v>
          </cell>
          <cell r="F1598" t="str">
            <v>MM Col$</v>
          </cell>
          <cell r="G1598" t="str">
            <v>DP</v>
          </cell>
          <cell r="H1598" t="str">
            <v>Gastos Plan de Inversiones Estratégico</v>
          </cell>
          <cell r="AB1598">
            <v>0</v>
          </cell>
        </row>
        <row r="1599">
          <cell r="A1599" t="str">
            <v>EO-BPOPYGPAMM Col$Gastos Plan de Inversiones llevado al gasto</v>
          </cell>
          <cell r="B1599" t="str">
            <v>PYG</v>
          </cell>
          <cell r="C1599" t="str">
            <v>EO-BPO</v>
          </cell>
          <cell r="D1599" t="str">
            <v>P</v>
          </cell>
          <cell r="E1599" t="str">
            <v>A</v>
          </cell>
          <cell r="F1599" t="str">
            <v>MM Col$</v>
          </cell>
          <cell r="G1599" t="str">
            <v>DP</v>
          </cell>
          <cell r="H1599" t="str">
            <v>Gastos Plan de Inversiones llevado al gasto</v>
          </cell>
          <cell r="AB1599">
            <v>0</v>
          </cell>
        </row>
        <row r="1600">
          <cell r="A1600" t="str">
            <v>EO-BPOPYGPAMM Col$Resultado Operacional</v>
          </cell>
          <cell r="B1600" t="str">
            <v>PYG</v>
          </cell>
          <cell r="C1600" t="str">
            <v>EO-BPO</v>
          </cell>
          <cell r="D1600" t="str">
            <v>P</v>
          </cell>
          <cell r="E1600" t="str">
            <v>A</v>
          </cell>
          <cell r="F1600" t="str">
            <v>MM Col$</v>
          </cell>
          <cell r="G1600" t="str">
            <v>DP</v>
          </cell>
          <cell r="H1600" t="str">
            <v>Resultado Operacional</v>
          </cell>
          <cell r="V1600">
            <v>-343.71383542795138</v>
          </cell>
          <cell r="AB1600">
            <v>-2042.9705202780774</v>
          </cell>
        </row>
        <row r="1601">
          <cell r="A1601" t="str">
            <v>EO-BPOPYGPAMM Col$EBITDA</v>
          </cell>
          <cell r="B1601" t="str">
            <v>PYG</v>
          </cell>
          <cell r="C1601" t="str">
            <v>EO-BPO</v>
          </cell>
          <cell r="D1601" t="str">
            <v>P</v>
          </cell>
          <cell r="E1601" t="str">
            <v>A</v>
          </cell>
          <cell r="F1601" t="str">
            <v>MM Col$</v>
          </cell>
          <cell r="G1601" t="str">
            <v>DP</v>
          </cell>
          <cell r="H1601" t="str">
            <v>EBITDA</v>
          </cell>
          <cell r="V1601">
            <v>-45.458348892556046</v>
          </cell>
          <cell r="AB1601">
            <v>-1809.4078572885023</v>
          </cell>
        </row>
        <row r="1602">
          <cell r="A1602" t="str">
            <v>EO-BPOPYGPAMM Col$EBITDA AJUSTADO*</v>
          </cell>
          <cell r="B1602" t="str">
            <v>PYG</v>
          </cell>
          <cell r="C1602" t="str">
            <v>EO-BPO</v>
          </cell>
          <cell r="D1602" t="str">
            <v>P</v>
          </cell>
          <cell r="E1602" t="str">
            <v>A</v>
          </cell>
          <cell r="F1602" t="str">
            <v>MM Col$</v>
          </cell>
          <cell r="G1602" t="str">
            <v>DP</v>
          </cell>
          <cell r="H1602" t="str">
            <v>EBITDA AJUSTADO*</v>
          </cell>
          <cell r="V1602">
            <v>407.83609180744395</v>
          </cell>
          <cell r="AB1602">
            <v>-1415.401106127702</v>
          </cell>
        </row>
        <row r="1603">
          <cell r="A1603" t="str">
            <v>EO-BPOPYGPAMM Col$Otros Ingresos</v>
          </cell>
          <cell r="B1603" t="str">
            <v>PYG</v>
          </cell>
          <cell r="C1603" t="str">
            <v>EO-BPO</v>
          </cell>
          <cell r="D1603" t="str">
            <v>P</v>
          </cell>
          <cell r="E1603" t="str">
            <v>A</v>
          </cell>
          <cell r="F1603" t="str">
            <v>MM Col$</v>
          </cell>
          <cell r="G1603" t="str">
            <v>DP</v>
          </cell>
          <cell r="H1603" t="str">
            <v>Otros Ingresos</v>
          </cell>
          <cell r="V1603">
            <v>68.130728951999998</v>
          </cell>
          <cell r="AB1603">
            <v>23.703679999999999</v>
          </cell>
        </row>
        <row r="1604">
          <cell r="A1604" t="str">
            <v>EO-BPOPYGPAMM Col$Otros Egresos</v>
          </cell>
          <cell r="B1604" t="str">
            <v>PYG</v>
          </cell>
          <cell r="C1604" t="str">
            <v>EO-BPO</v>
          </cell>
          <cell r="D1604" t="str">
            <v>P</v>
          </cell>
          <cell r="E1604" t="str">
            <v>A</v>
          </cell>
          <cell r="F1604" t="str">
            <v>MM Col$</v>
          </cell>
          <cell r="G1604" t="str">
            <v>DP</v>
          </cell>
          <cell r="H1604" t="str">
            <v>Otros Egresos</v>
          </cell>
          <cell r="V1604">
            <v>355.33828445999973</v>
          </cell>
          <cell r="AB1604">
            <v>144.35123040000002</v>
          </cell>
        </row>
        <row r="1605">
          <cell r="A1605" t="str">
            <v>EO-BPOPYGPAMM Col$Resultado Antes de Impuestos</v>
          </cell>
          <cell r="B1605" t="str">
            <v>PYG</v>
          </cell>
          <cell r="C1605" t="str">
            <v>EO-BPO</v>
          </cell>
          <cell r="D1605" t="str">
            <v>P</v>
          </cell>
          <cell r="E1605" t="str">
            <v>A</v>
          </cell>
          <cell r="F1605" t="str">
            <v>MM Col$</v>
          </cell>
          <cell r="G1605" t="str">
            <v>DP</v>
          </cell>
          <cell r="H1605" t="str">
            <v>Resultado Antes de Impuestos</v>
          </cell>
          <cell r="V1605">
            <v>-630.92139093595108</v>
          </cell>
          <cell r="AB1605">
            <v>-2163.6180706780774</v>
          </cell>
        </row>
        <row r="1606">
          <cell r="A1606" t="str">
            <v>EO-BPOPYGPAMM Col$Impuesto de Renta</v>
          </cell>
          <cell r="B1606" t="str">
            <v>PYG</v>
          </cell>
          <cell r="C1606" t="str">
            <v>EO-BPO</v>
          </cell>
          <cell r="D1606" t="str">
            <v>P</v>
          </cell>
          <cell r="E1606" t="str">
            <v>A</v>
          </cell>
          <cell r="F1606" t="str">
            <v>MM Col$</v>
          </cell>
          <cell r="G1606" t="str">
            <v>DP</v>
          </cell>
          <cell r="H1606" t="str">
            <v>Impuesto de Renta</v>
          </cell>
          <cell r="V1606">
            <v>168</v>
          </cell>
          <cell r="AB1606">
            <v>18.5</v>
          </cell>
        </row>
        <row r="1607">
          <cell r="A1607" t="str">
            <v>EO-BPOPYGPAMM Col$Resultado Neto</v>
          </cell>
          <cell r="B1607" t="str">
            <v>PYG</v>
          </cell>
          <cell r="C1607" t="str">
            <v>EO-BPO</v>
          </cell>
          <cell r="D1607" t="str">
            <v>P</v>
          </cell>
          <cell r="E1607" t="str">
            <v>A</v>
          </cell>
          <cell r="F1607" t="str">
            <v>MM Col$</v>
          </cell>
          <cell r="G1607" t="str">
            <v>DP</v>
          </cell>
          <cell r="H1607" t="str">
            <v>Resultado Neto</v>
          </cell>
          <cell r="V1607">
            <v>-798.92139093595108</v>
          </cell>
          <cell r="AB1607">
            <v>-2182.1180706780774</v>
          </cell>
        </row>
        <row r="1608">
          <cell r="A1608" t="str">
            <v>EO-BPOPYGPAMM Col$Resultado Neto sin plan de inversiones</v>
          </cell>
          <cell r="B1608" t="str">
            <v>PYG</v>
          </cell>
          <cell r="C1608" t="str">
            <v>EO-BPO</v>
          </cell>
          <cell r="D1608" t="str">
            <v>P</v>
          </cell>
          <cell r="E1608" t="str">
            <v>A</v>
          </cell>
          <cell r="F1608" t="str">
            <v>MM Col$</v>
          </cell>
          <cell r="G1608" t="str">
            <v>DP</v>
          </cell>
          <cell r="H1608" t="str">
            <v>Resultado Neto sin plan de inversiones</v>
          </cell>
          <cell r="AB1608">
            <v>-1788.1113195172773</v>
          </cell>
        </row>
        <row r="1609">
          <cell r="H1609" t="str">
            <v>BPO + ITO PROFORMA REAL</v>
          </cell>
        </row>
        <row r="1610">
          <cell r="A1610" t="str">
            <v>EO-BPO+ITOPYGRAMM Col$TOTAL INGRESOS</v>
          </cell>
          <cell r="B1610" t="str">
            <v>PYG</v>
          </cell>
          <cell r="C1610" t="str">
            <v>EO-BPO+ITO</v>
          </cell>
          <cell r="D1610" t="str">
            <v>R</v>
          </cell>
          <cell r="E1610" t="str">
            <v>A</v>
          </cell>
          <cell r="F1610" t="str">
            <v>MM Col$</v>
          </cell>
          <cell r="G1610" t="str">
            <v>DP</v>
          </cell>
          <cell r="H1610" t="str">
            <v>TOTAL INGRESOS</v>
          </cell>
          <cell r="V1610">
            <v>50639.419360790002</v>
          </cell>
          <cell r="AB1610">
            <v>22168.149014999999</v>
          </cell>
          <cell r="AC1610">
            <v>18785.557070999999</v>
          </cell>
        </row>
        <row r="1611">
          <cell r="A1611" t="str">
            <v>EO-BPO+ITOPYGRAMM Col$SAP</v>
          </cell>
          <cell r="B1611" t="str">
            <v>PYG</v>
          </cell>
          <cell r="C1611" t="str">
            <v>EO-BPO+ITO</v>
          </cell>
          <cell r="D1611" t="str">
            <v>R</v>
          </cell>
          <cell r="E1611" t="str">
            <v>A</v>
          </cell>
          <cell r="F1611" t="str">
            <v>MM Col$</v>
          </cell>
          <cell r="G1611" t="str">
            <v>DP</v>
          </cell>
          <cell r="H1611" t="str">
            <v>SAP</v>
          </cell>
          <cell r="AB1611">
            <v>242.13315399999999</v>
          </cell>
          <cell r="AC1611">
            <v>84.468670000000003</v>
          </cell>
        </row>
        <row r="1612">
          <cell r="A1612" t="str">
            <v>EO-BPO+ITOPYGRAMM Col$REDES_INFRAESTRUCTURA</v>
          </cell>
          <cell r="B1612" t="str">
            <v>PYG</v>
          </cell>
          <cell r="C1612" t="str">
            <v>EO-BPO+ITO</v>
          </cell>
          <cell r="D1612" t="str">
            <v>R</v>
          </cell>
          <cell r="E1612" t="str">
            <v>A</v>
          </cell>
          <cell r="F1612" t="str">
            <v>MM Col$</v>
          </cell>
          <cell r="G1612" t="str">
            <v>DP</v>
          </cell>
          <cell r="H1612" t="str">
            <v>REDES_INFRAESTRUCTURA</v>
          </cell>
          <cell r="AB1612">
            <v>715.56753500000002</v>
          </cell>
          <cell r="AC1612">
            <v>1530.508026</v>
          </cell>
        </row>
        <row r="1613">
          <cell r="A1613" t="str">
            <v>EO-BPO+ITOPYGRAMM Col$CGC</v>
          </cell>
          <cell r="B1613" t="str">
            <v>PYG</v>
          </cell>
          <cell r="C1613" t="str">
            <v>EO-BPO+ITO</v>
          </cell>
          <cell r="D1613" t="str">
            <v>R</v>
          </cell>
          <cell r="E1613" t="str">
            <v>A</v>
          </cell>
          <cell r="F1613" t="str">
            <v>MM Col$</v>
          </cell>
          <cell r="G1613" t="str">
            <v>DP</v>
          </cell>
          <cell r="H1613" t="str">
            <v>CGC</v>
          </cell>
          <cell r="AB1613">
            <v>2170.3488779999998</v>
          </cell>
          <cell r="AC1613">
            <v>1650.756204</v>
          </cell>
        </row>
        <row r="1614">
          <cell r="A1614" t="str">
            <v>EO-BPO+ITOPYGRAMM Col$OUTSOURCING</v>
          </cell>
          <cell r="B1614" t="str">
            <v>PYG</v>
          </cell>
          <cell r="C1614" t="str">
            <v>EO-BPO+ITO</v>
          </cell>
          <cell r="D1614" t="str">
            <v>R</v>
          </cell>
          <cell r="E1614" t="str">
            <v>A</v>
          </cell>
          <cell r="F1614" t="str">
            <v>MM Col$</v>
          </cell>
          <cell r="G1614" t="str">
            <v>DP</v>
          </cell>
          <cell r="H1614" t="str">
            <v>OUTSOURCING</v>
          </cell>
          <cell r="AB1614">
            <v>5382.6182010000002</v>
          </cell>
          <cell r="AC1614">
            <v>4785.3708859999997</v>
          </cell>
        </row>
        <row r="1615">
          <cell r="A1615" t="str">
            <v>EO-BPO+ITOPYGRAMM Col$SERV. ESPECIALES</v>
          </cell>
          <cell r="B1615" t="str">
            <v>PYG</v>
          </cell>
          <cell r="C1615" t="str">
            <v>EO-BPO+ITO</v>
          </cell>
          <cell r="D1615" t="str">
            <v>R</v>
          </cell>
          <cell r="E1615" t="str">
            <v>A</v>
          </cell>
          <cell r="F1615" t="str">
            <v>MM Col$</v>
          </cell>
          <cell r="G1615" t="str">
            <v>DP</v>
          </cell>
          <cell r="H1615" t="str">
            <v>SERV. ESPECIALES</v>
          </cell>
          <cell r="AB1615">
            <v>531.36890300000005</v>
          </cell>
          <cell r="AC1615">
            <v>480.46441900000002</v>
          </cell>
        </row>
        <row r="1616">
          <cell r="A1616" t="str">
            <v>EO-BPO+ITOPYGRAMM Col$SOLUCIONES</v>
          </cell>
          <cell r="B1616" t="str">
            <v>PYG</v>
          </cell>
          <cell r="C1616" t="str">
            <v>EO-BPO+ITO</v>
          </cell>
          <cell r="D1616" t="str">
            <v>R</v>
          </cell>
          <cell r="E1616" t="str">
            <v>A</v>
          </cell>
          <cell r="F1616" t="str">
            <v>MM Col$</v>
          </cell>
          <cell r="G1616" t="str">
            <v>DP</v>
          </cell>
          <cell r="H1616" t="str">
            <v>SOLUCIONES</v>
          </cell>
          <cell r="AB1616">
            <v>4260.7251669999996</v>
          </cell>
          <cell r="AC1616">
            <v>3764.9248440000001</v>
          </cell>
        </row>
        <row r="1617">
          <cell r="A1617" t="str">
            <v>EO-BPO+ITOPYGRAMM Col$SOFTWARE</v>
          </cell>
          <cell r="B1617" t="str">
            <v>PYG</v>
          </cell>
          <cell r="C1617" t="str">
            <v>EO-BPO+ITO</v>
          </cell>
          <cell r="D1617" t="str">
            <v>R</v>
          </cell>
          <cell r="E1617" t="str">
            <v>A</v>
          </cell>
          <cell r="F1617" t="str">
            <v>MM Col$</v>
          </cell>
          <cell r="G1617" t="str">
            <v>DP</v>
          </cell>
          <cell r="H1617" t="str">
            <v>SOFTWARE</v>
          </cell>
          <cell r="AB1617">
            <v>91.554271</v>
          </cell>
          <cell r="AC1617">
            <v>78.405328999999995</v>
          </cell>
        </row>
        <row r="1618">
          <cell r="A1618" t="str">
            <v>EO-BPO+ITOPYGRAMM Col$TIENDA IT</v>
          </cell>
          <cell r="B1618" t="str">
            <v>PYG</v>
          </cell>
          <cell r="C1618" t="str">
            <v>EO-BPO+ITO</v>
          </cell>
          <cell r="D1618" t="str">
            <v>R</v>
          </cell>
          <cell r="E1618" t="str">
            <v>A</v>
          </cell>
          <cell r="F1618" t="str">
            <v>MM Col$</v>
          </cell>
          <cell r="G1618" t="str">
            <v>DP</v>
          </cell>
          <cell r="H1618" t="str">
            <v>TIENDA IT</v>
          </cell>
          <cell r="AB1618">
            <v>269.67451899999998</v>
          </cell>
          <cell r="AC1618">
            <v>182.058268</v>
          </cell>
        </row>
        <row r="1619">
          <cell r="A1619" t="str">
            <v>EO-BPO+ITOPYGRAMM Col$ADMINISTRACION</v>
          </cell>
          <cell r="B1619" t="str">
            <v>PYG</v>
          </cell>
          <cell r="C1619" t="str">
            <v>EO-BPO+ITO</v>
          </cell>
          <cell r="D1619" t="str">
            <v>R</v>
          </cell>
          <cell r="E1619" t="str">
            <v>A</v>
          </cell>
          <cell r="F1619" t="str">
            <v>MM Col$</v>
          </cell>
          <cell r="G1619" t="str">
            <v>DP</v>
          </cell>
          <cell r="H1619" t="str">
            <v>ADMINISTRACION</v>
          </cell>
          <cell r="AB1619">
            <v>0</v>
          </cell>
          <cell r="AC1619">
            <v>-12.319328000000001</v>
          </cell>
        </row>
        <row r="1620">
          <cell r="A1620" t="str">
            <v>EO-BPO+ITOPYGRAMM Col$INGRESOS BPO IR</v>
          </cell>
          <cell r="B1620" t="str">
            <v>PYG</v>
          </cell>
          <cell r="C1620" t="str">
            <v>EO-BPO+ITO</v>
          </cell>
          <cell r="D1620" t="str">
            <v>R</v>
          </cell>
          <cell r="E1620" t="str">
            <v>A</v>
          </cell>
          <cell r="F1620" t="str">
            <v>MM Col$</v>
          </cell>
          <cell r="G1620" t="str">
            <v>DP</v>
          </cell>
          <cell r="H1620" t="str">
            <v>INGRESOS BPO IR</v>
          </cell>
          <cell r="AB1620">
            <v>6122.3</v>
          </cell>
          <cell r="AC1620">
            <v>4390.3500000000004</v>
          </cell>
        </row>
        <row r="1621">
          <cell r="A1621" t="str">
            <v>EO-BPO+ITOPYGRAMM Col$INGRESOS BPO - BACK OFFICE</v>
          </cell>
          <cell r="B1621" t="str">
            <v>PYG</v>
          </cell>
          <cell r="C1621" t="str">
            <v>EO-BPO+ITO</v>
          </cell>
          <cell r="D1621" t="str">
            <v>R</v>
          </cell>
          <cell r="E1621" t="str">
            <v>A</v>
          </cell>
          <cell r="F1621" t="str">
            <v>MM Col$</v>
          </cell>
          <cell r="G1621" t="str">
            <v>DP</v>
          </cell>
          <cell r="H1621" t="str">
            <v>INGRESOS BPO - BACK OFFICE</v>
          </cell>
          <cell r="AB1621">
            <v>2381.8583870000002</v>
          </cell>
          <cell r="AC1621">
            <v>1850.569753</v>
          </cell>
        </row>
        <row r="1622">
          <cell r="A1622" t="str">
            <v>EO-BPO+ITOPYGRAMM Col$SAP</v>
          </cell>
          <cell r="B1622" t="str">
            <v>PYG</v>
          </cell>
          <cell r="C1622" t="str">
            <v>EO-BPO+ITO</v>
          </cell>
          <cell r="D1622" t="str">
            <v>R</v>
          </cell>
          <cell r="E1622" t="str">
            <v>A</v>
          </cell>
          <cell r="F1622" t="str">
            <v>MM Col$</v>
          </cell>
          <cell r="G1622" t="str">
            <v>DP</v>
          </cell>
          <cell r="H1622" t="str">
            <v>SAP</v>
          </cell>
          <cell r="AB1622">
            <v>352.585014</v>
          </cell>
          <cell r="AC1622">
            <v>149.23381499999999</v>
          </cell>
        </row>
        <row r="1623">
          <cell r="A1623" t="str">
            <v>EO-BPO+ITOPYGRAMM Col$REDES_INFRAESTRUCTURA</v>
          </cell>
          <cell r="B1623" t="str">
            <v>PYG</v>
          </cell>
          <cell r="C1623" t="str">
            <v>EO-BPO+ITO</v>
          </cell>
          <cell r="D1623" t="str">
            <v>R</v>
          </cell>
          <cell r="E1623" t="str">
            <v>A</v>
          </cell>
          <cell r="F1623" t="str">
            <v>MM Col$</v>
          </cell>
          <cell r="G1623" t="str">
            <v>DP</v>
          </cell>
          <cell r="H1623" t="str">
            <v>REDES_INFRAESTRUCTURA</v>
          </cell>
          <cell r="AB1623">
            <v>708.74696200000005</v>
          </cell>
          <cell r="AC1623">
            <v>1411.854558</v>
          </cell>
        </row>
        <row r="1624">
          <cell r="A1624" t="str">
            <v>EO-BPO+ITOPYGRAMM Col$CGC</v>
          </cell>
          <cell r="B1624" t="str">
            <v>PYG</v>
          </cell>
          <cell r="C1624" t="str">
            <v>EO-BPO+ITO</v>
          </cell>
          <cell r="D1624" t="str">
            <v>R</v>
          </cell>
          <cell r="E1624" t="str">
            <v>A</v>
          </cell>
          <cell r="F1624" t="str">
            <v>MM Col$</v>
          </cell>
          <cell r="G1624" t="str">
            <v>DP</v>
          </cell>
          <cell r="H1624" t="str">
            <v>CGC</v>
          </cell>
          <cell r="AB1624">
            <v>1974.485752</v>
          </cell>
          <cell r="AC1624">
            <v>1379.1656379999999</v>
          </cell>
        </row>
        <row r="1625">
          <cell r="A1625" t="str">
            <v>EO-BPO+ITOPYGRAMM Col$OUTSOURCING</v>
          </cell>
          <cell r="B1625" t="str">
            <v>PYG</v>
          </cell>
          <cell r="C1625" t="str">
            <v>EO-BPO+ITO</v>
          </cell>
          <cell r="D1625" t="str">
            <v>R</v>
          </cell>
          <cell r="E1625" t="str">
            <v>A</v>
          </cell>
          <cell r="F1625" t="str">
            <v>MM Col$</v>
          </cell>
          <cell r="G1625" t="str">
            <v>DP</v>
          </cell>
          <cell r="H1625" t="str">
            <v>OUTSOURCING</v>
          </cell>
          <cell r="AB1625">
            <v>4727.1145241899994</v>
          </cell>
          <cell r="AC1625">
            <v>3814.8903570000002</v>
          </cell>
        </row>
        <row r="1626">
          <cell r="A1626" t="str">
            <v>EO-BPO+ITOPYGRAMM Col$SERV. ESPECIALES</v>
          </cell>
          <cell r="B1626" t="str">
            <v>PYG</v>
          </cell>
          <cell r="C1626" t="str">
            <v>EO-BPO+ITO</v>
          </cell>
          <cell r="D1626" t="str">
            <v>R</v>
          </cell>
          <cell r="E1626" t="str">
            <v>A</v>
          </cell>
          <cell r="F1626" t="str">
            <v>MM Col$</v>
          </cell>
          <cell r="G1626" t="str">
            <v>DP</v>
          </cell>
          <cell r="H1626" t="str">
            <v>SERV. ESPECIALES</v>
          </cell>
          <cell r="AB1626">
            <v>479.58379200000002</v>
          </cell>
          <cell r="AC1626">
            <v>372.33729699999998</v>
          </cell>
        </row>
        <row r="1627">
          <cell r="A1627" t="str">
            <v>EO-BPO+ITOPYGRAMM Col$SOLUCIONES</v>
          </cell>
          <cell r="B1627" t="str">
            <v>PYG</v>
          </cell>
          <cell r="C1627" t="str">
            <v>EO-BPO+ITO</v>
          </cell>
          <cell r="D1627" t="str">
            <v>R</v>
          </cell>
          <cell r="E1627" t="str">
            <v>A</v>
          </cell>
          <cell r="F1627" t="str">
            <v>MM Col$</v>
          </cell>
          <cell r="G1627" t="str">
            <v>DP</v>
          </cell>
          <cell r="H1627" t="str">
            <v>SOLUCIONES</v>
          </cell>
          <cell r="AB1627">
            <v>4098.6572580000002</v>
          </cell>
          <cell r="AC1627">
            <v>2872.5806219999999</v>
          </cell>
        </row>
        <row r="1628">
          <cell r="A1628" t="str">
            <v>EO-BPO+ITOPYGRAMM Col$SOFTWARE</v>
          </cell>
          <cell r="B1628" t="str">
            <v>PYG</v>
          </cell>
          <cell r="C1628" t="str">
            <v>EO-BPO+ITO</v>
          </cell>
          <cell r="D1628" t="str">
            <v>R</v>
          </cell>
          <cell r="E1628" t="str">
            <v>A</v>
          </cell>
          <cell r="F1628" t="str">
            <v>MM Col$</v>
          </cell>
          <cell r="G1628" t="str">
            <v>DP</v>
          </cell>
          <cell r="H1628" t="str">
            <v>SOFTWARE</v>
          </cell>
          <cell r="AB1628">
            <v>261.04407200000003</v>
          </cell>
          <cell r="AC1628">
            <v>47.909120999999999</v>
          </cell>
        </row>
        <row r="1629">
          <cell r="A1629" t="str">
            <v>EO-BPO+ITOPYGRAMM Col$TIENDA IT</v>
          </cell>
          <cell r="B1629" t="str">
            <v>PYG</v>
          </cell>
          <cell r="C1629" t="str">
            <v>EO-BPO+ITO</v>
          </cell>
          <cell r="D1629" t="str">
            <v>R</v>
          </cell>
          <cell r="E1629" t="str">
            <v>A</v>
          </cell>
          <cell r="F1629" t="str">
            <v>MM Col$</v>
          </cell>
          <cell r="G1629" t="str">
            <v>DP</v>
          </cell>
          <cell r="H1629" t="str">
            <v>TIENDA IT</v>
          </cell>
          <cell r="AB1629">
            <v>173.61646400000001</v>
          </cell>
          <cell r="AC1629">
            <v>117.82333199999999</v>
          </cell>
        </row>
        <row r="1630">
          <cell r="A1630" t="str">
            <v>EO-BPO+ITOPYGRAMM Col$ADMINISTRACION</v>
          </cell>
          <cell r="B1630" t="str">
            <v>PYG</v>
          </cell>
          <cell r="C1630" t="str">
            <v>EO-BPO+ITO</v>
          </cell>
          <cell r="D1630" t="str">
            <v>R</v>
          </cell>
          <cell r="E1630" t="str">
            <v>A</v>
          </cell>
          <cell r="F1630" t="str">
            <v>MM Col$</v>
          </cell>
          <cell r="G1630" t="str">
            <v>DP</v>
          </cell>
          <cell r="H1630" t="str">
            <v>ADMINISTRACION</v>
          </cell>
          <cell r="AB1630">
            <v>-61.268571999999999</v>
          </cell>
          <cell r="AC1630">
            <v>-95.650994999999995</v>
          </cell>
        </row>
        <row r="1631">
          <cell r="A1631" t="str">
            <v>EO-BPO+ITOPYGRAMM Col$BPO - IR</v>
          </cell>
          <cell r="B1631" t="str">
            <v>PYG</v>
          </cell>
          <cell r="C1631" t="str">
            <v>EO-BPO+ITO</v>
          </cell>
          <cell r="D1631" t="str">
            <v>R</v>
          </cell>
          <cell r="E1631" t="str">
            <v>A</v>
          </cell>
          <cell r="F1631" t="str">
            <v>MM Col$</v>
          </cell>
          <cell r="G1631" t="str">
            <v>DP</v>
          </cell>
          <cell r="H1631" t="str">
            <v>BPO - IR</v>
          </cell>
          <cell r="AB1631">
            <v>3859.6278311900005</v>
          </cell>
          <cell r="AC1631">
            <v>2330.6781241983822</v>
          </cell>
        </row>
        <row r="1632">
          <cell r="A1632" t="str">
            <v>EO-BPO+ITOPYGRAMM Col$BPO-BACK OFFICE</v>
          </cell>
          <cell r="B1632" t="str">
            <v>PYG</v>
          </cell>
          <cell r="C1632" t="str">
            <v>EO-BPO+ITO</v>
          </cell>
          <cell r="D1632" t="str">
            <v>R</v>
          </cell>
          <cell r="E1632" t="str">
            <v>A</v>
          </cell>
          <cell r="F1632" t="str">
            <v>MM Col$</v>
          </cell>
          <cell r="G1632" t="str">
            <v>DP</v>
          </cell>
          <cell r="H1632" t="str">
            <v>BPO-BACK OFFICE</v>
          </cell>
          <cell r="AB1632">
            <v>2663.4738227399998</v>
          </cell>
          <cell r="AC1632">
            <v>1997.4723643445604</v>
          </cell>
        </row>
        <row r="1633">
          <cell r="A1633" t="str">
            <v xml:space="preserve">EO-BPO+ITOPYGRAMM Col$TOTAL COSTOS </v>
          </cell>
          <cell r="B1633" t="str">
            <v>PYG</v>
          </cell>
          <cell r="C1633" t="str">
            <v>EO-BPO+ITO</v>
          </cell>
          <cell r="D1633" t="str">
            <v>R</v>
          </cell>
          <cell r="E1633" t="str">
            <v>A</v>
          </cell>
          <cell r="F1633" t="str">
            <v>MM Col$</v>
          </cell>
          <cell r="G1633" t="str">
            <v>DP</v>
          </cell>
          <cell r="H1633" t="str">
            <v xml:space="preserve">TOTAL COSTOS </v>
          </cell>
          <cell r="V1633">
            <v>41347.061882476628</v>
          </cell>
          <cell r="AB1633">
            <v>19237.666920120002</v>
          </cell>
          <cell r="AC1633">
            <v>14398.294233542943</v>
          </cell>
        </row>
        <row r="1634">
          <cell r="A1634" t="str">
            <v>EO-BPO+ITOPYGRAMM Col$</v>
          </cell>
          <cell r="B1634" t="str">
            <v>PYG</v>
          </cell>
          <cell r="C1634" t="str">
            <v>EO-BPO+ITO</v>
          </cell>
          <cell r="D1634" t="str">
            <v>R</v>
          </cell>
          <cell r="E1634" t="str">
            <v>A</v>
          </cell>
          <cell r="F1634" t="str">
            <v>MM Col$</v>
          </cell>
          <cell r="G1634" t="str">
            <v>DP</v>
          </cell>
        </row>
        <row r="1635">
          <cell r="A1635" t="str">
            <v>EO-BPO+ITOPYGRAMM Col$RESULTADO TÉCNICO</v>
          </cell>
          <cell r="B1635" t="str">
            <v>PYG</v>
          </cell>
          <cell r="C1635" t="str">
            <v>EO-BPO+ITO</v>
          </cell>
          <cell r="D1635" t="str">
            <v>R</v>
          </cell>
          <cell r="E1635" t="str">
            <v>A</v>
          </cell>
          <cell r="F1635" t="str">
            <v>MM Col$</v>
          </cell>
          <cell r="G1635" t="str">
            <v>DP</v>
          </cell>
          <cell r="H1635" t="str">
            <v>RESULTADO TÉCNICO</v>
          </cell>
          <cell r="V1635">
            <v>9292.3574783133736</v>
          </cell>
          <cell r="AB1635">
            <v>2930.482094879997</v>
          </cell>
          <cell r="AC1635">
            <v>4387.2628374570559</v>
          </cell>
        </row>
        <row r="1636">
          <cell r="A1636" t="str">
            <v xml:space="preserve">EO-BPO+ITOPYGRAMM Col$TOTAL GASTOS DE ADMINISTRACIÓN </v>
          </cell>
          <cell r="B1636" t="str">
            <v>PYG</v>
          </cell>
          <cell r="C1636" t="str">
            <v>EO-BPO+ITO</v>
          </cell>
          <cell r="D1636" t="str">
            <v>R</v>
          </cell>
          <cell r="E1636" t="str">
            <v>A</v>
          </cell>
          <cell r="F1636" t="str">
            <v>MM Col$</v>
          </cell>
          <cell r="G1636" t="str">
            <v>DP</v>
          </cell>
          <cell r="H1636" t="str">
            <v xml:space="preserve">TOTAL GASTOS DE ADMINISTRACIÓN </v>
          </cell>
          <cell r="V1636">
            <v>5882.02551614</v>
          </cell>
          <cell r="AB1636">
            <v>2613.9531994000004</v>
          </cell>
          <cell r="AC1636">
            <v>2879.21353101471</v>
          </cell>
        </row>
        <row r="1637">
          <cell r="A1637" t="str">
            <v xml:space="preserve">EO-BPO+ITOPYGRAMM Col$TOTAL GASTOS DE VENTAS </v>
          </cell>
          <cell r="B1637" t="str">
            <v>PYG</v>
          </cell>
          <cell r="C1637" t="str">
            <v>EO-BPO+ITO</v>
          </cell>
          <cell r="D1637" t="str">
            <v>R</v>
          </cell>
          <cell r="E1637" t="str">
            <v>A</v>
          </cell>
          <cell r="F1637" t="str">
            <v>MM Col$</v>
          </cell>
          <cell r="G1637" t="str">
            <v>DP</v>
          </cell>
          <cell r="H1637" t="str">
            <v xml:space="preserve">TOTAL GASTOS DE VENTAS </v>
          </cell>
          <cell r="V1637">
            <v>3929.1283786100003</v>
          </cell>
          <cell r="AB1637">
            <v>1974.6291951999999</v>
          </cell>
          <cell r="AC1637">
            <v>3019.9543549999999</v>
          </cell>
        </row>
        <row r="1638">
          <cell r="A1638" t="str">
            <v>EO-BPO+ITOPYGRAMM Col$RESULTADO OPERATIVO</v>
          </cell>
          <cell r="B1638" t="str">
            <v>PYG</v>
          </cell>
          <cell r="C1638" t="str">
            <v>EO-BPO+ITO</v>
          </cell>
          <cell r="D1638" t="str">
            <v>R</v>
          </cell>
          <cell r="E1638" t="str">
            <v>A</v>
          </cell>
          <cell r="F1638" t="str">
            <v>MM Col$</v>
          </cell>
          <cell r="G1638" t="str">
            <v>DP</v>
          </cell>
          <cell r="H1638" t="str">
            <v>RESULTADO OPERATIVO</v>
          </cell>
          <cell r="V1638">
            <v>-1416.1396540466267</v>
          </cell>
          <cell r="AB1638">
            <v>-2799.9884129400034</v>
          </cell>
          <cell r="AC1638">
            <v>-2423.2553065935849</v>
          </cell>
        </row>
        <row r="1639">
          <cell r="A1639" t="str">
            <v>EO-BPO+ITOPYGRAMM Col$AMORTIZACIONES Y DEPRECIACIONES</v>
          </cell>
          <cell r="B1639" t="str">
            <v>PYG</v>
          </cell>
          <cell r="C1639" t="str">
            <v>EO-BPO+ITO</v>
          </cell>
          <cell r="D1639" t="str">
            <v>R</v>
          </cell>
          <cell r="E1639" t="str">
            <v>A</v>
          </cell>
          <cell r="F1639" t="str">
            <v>MM Col$</v>
          </cell>
          <cell r="G1639" t="str">
            <v>DP</v>
          </cell>
          <cell r="H1639" t="str">
            <v>AMORTIZACIONES Y DEPRECIACIONES</v>
          </cell>
          <cell r="V1639">
            <v>1123.8555371699999</v>
          </cell>
          <cell r="AB1639">
            <v>619.70744139000021</v>
          </cell>
          <cell r="AC1639">
            <v>738.77336437751671</v>
          </cell>
        </row>
        <row r="1640">
          <cell r="A1640" t="str">
            <v>EO-BPO+ITOPYGRAMM Col$PROYECTO CREO</v>
          </cell>
          <cell r="B1640" t="str">
            <v>PYG</v>
          </cell>
          <cell r="C1640" t="str">
            <v>EO-BPO+ITO</v>
          </cell>
          <cell r="D1640" t="str">
            <v>R</v>
          </cell>
          <cell r="E1640" t="str">
            <v>A</v>
          </cell>
          <cell r="F1640" t="str">
            <v>MM Col$</v>
          </cell>
          <cell r="G1640" t="str">
            <v>DP</v>
          </cell>
          <cell r="H1640" t="str">
            <v>PROYECTO CREO</v>
          </cell>
          <cell r="AB1640">
            <v>312</v>
          </cell>
          <cell r="AC1640">
            <v>0</v>
          </cell>
        </row>
        <row r="1641">
          <cell r="A1641" t="str">
            <v>EO-BPO+ITOPYGRAMM Col$PLANES DE INVERSIONES</v>
          </cell>
          <cell r="B1641" t="str">
            <v>PYG</v>
          </cell>
          <cell r="C1641" t="str">
            <v>EO-BPO+ITO</v>
          </cell>
          <cell r="D1641" t="str">
            <v>R</v>
          </cell>
          <cell r="E1641" t="str">
            <v>A</v>
          </cell>
          <cell r="F1641" t="str">
            <v>MM Col$</v>
          </cell>
          <cell r="G1641" t="str">
            <v>DP</v>
          </cell>
          <cell r="H1641" t="str">
            <v>PLANES DE INVERSIONES</v>
          </cell>
          <cell r="AB1641">
            <v>210.18067182999999</v>
          </cell>
          <cell r="AC1641">
            <v>172.57689365841429</v>
          </cell>
        </row>
        <row r="1642">
          <cell r="A1642" t="str">
            <v>EO-BPO+ITOPYGRAMM Col$</v>
          </cell>
          <cell r="B1642" t="str">
            <v>PYG</v>
          </cell>
          <cell r="C1642" t="str">
            <v>EO-BPO+ITO</v>
          </cell>
          <cell r="D1642" t="str">
            <v>R</v>
          </cell>
          <cell r="E1642" t="str">
            <v>A</v>
          </cell>
          <cell r="F1642" t="str">
            <v>MM Col$</v>
          </cell>
          <cell r="G1642" t="str">
            <v>DP</v>
          </cell>
        </row>
        <row r="1643">
          <cell r="A1643" t="str">
            <v>EO-BPO+ITOPYGRAMM Col$TOTAL  DEP AMORT Y PLAN DE INV</v>
          </cell>
          <cell r="B1643" t="str">
            <v>PYG</v>
          </cell>
          <cell r="C1643" t="str">
            <v>EO-BPO+ITO</v>
          </cell>
          <cell r="D1643" t="str">
            <v>R</v>
          </cell>
          <cell r="E1643" t="str">
            <v>A</v>
          </cell>
          <cell r="F1643" t="str">
            <v>MM Col$</v>
          </cell>
          <cell r="G1643" t="str">
            <v>DP</v>
          </cell>
          <cell r="H1643" t="str">
            <v>TOTAL  DEP AMORT Y PLAN DE INV</v>
          </cell>
          <cell r="AB1643">
            <v>1141.8881132200002</v>
          </cell>
          <cell r="AC1643">
            <v>911.35025803593101</v>
          </cell>
        </row>
        <row r="1644">
          <cell r="A1644" t="str">
            <v>EO-BPO+ITOPYGRAMM Col$EBITDA</v>
          </cell>
          <cell r="B1644" t="str">
            <v>PYG</v>
          </cell>
          <cell r="C1644" t="str">
            <v>EO-BPO+ITO</v>
          </cell>
          <cell r="D1644" t="str">
            <v>R</v>
          </cell>
          <cell r="E1644" t="str">
            <v>A</v>
          </cell>
          <cell r="F1644" t="str">
            <v>MM Col$</v>
          </cell>
          <cell r="G1644" t="str">
            <v>DP</v>
          </cell>
          <cell r="H1644" t="str">
            <v>EBITDA</v>
          </cell>
          <cell r="V1644">
            <v>-292.28411687662668</v>
          </cell>
          <cell r="AB1644">
            <v>-2180.2809715500034</v>
          </cell>
          <cell r="AC1644">
            <v>-1684.4819422160681</v>
          </cell>
        </row>
        <row r="1645">
          <cell r="A1645" t="str">
            <v>EO-BPO+ITOPYGRAMM Col$EBITDA AJUSTADO*</v>
          </cell>
          <cell r="B1645" t="str">
            <v>PYG</v>
          </cell>
          <cell r="C1645" t="str">
            <v>EO-BPO+ITO</v>
          </cell>
          <cell r="D1645" t="str">
            <v>R</v>
          </cell>
          <cell r="E1645" t="str">
            <v>A</v>
          </cell>
          <cell r="F1645" t="str">
            <v>MM Col$</v>
          </cell>
          <cell r="G1645" t="str">
            <v>DP</v>
          </cell>
          <cell r="H1645" t="str">
            <v>EBITDA AJUSTADO*</v>
          </cell>
          <cell r="V1645">
            <v>605.05912073337322</v>
          </cell>
          <cell r="AB1645">
            <v>-1658.1002997200035</v>
          </cell>
          <cell r="AC1645">
            <v>-1511.9050485576538</v>
          </cell>
        </row>
        <row r="1646">
          <cell r="A1646" t="str">
            <v xml:space="preserve">EO-BPO+ITOPYGRAMM Col$TOTAL OTROS INGRESOS </v>
          </cell>
          <cell r="B1646" t="str">
            <v>PYG</v>
          </cell>
          <cell r="C1646" t="str">
            <v>EO-BPO+ITO</v>
          </cell>
          <cell r="D1646" t="str">
            <v>R</v>
          </cell>
          <cell r="E1646" t="str">
            <v>A</v>
          </cell>
          <cell r="F1646" t="str">
            <v>MM Col$</v>
          </cell>
          <cell r="G1646" t="str">
            <v>DP</v>
          </cell>
          <cell r="H1646" t="str">
            <v xml:space="preserve">TOTAL OTROS INGRESOS </v>
          </cell>
          <cell r="V1646">
            <v>136.10583306999999</v>
          </cell>
          <cell r="AB1646">
            <v>102.51681993</v>
          </cell>
          <cell r="AC1646">
            <v>59.980757780000005</v>
          </cell>
        </row>
        <row r="1647">
          <cell r="A1647" t="str">
            <v xml:space="preserve">EO-BPO+ITOPYGRAMM Col$OTROS EGRESOS </v>
          </cell>
          <cell r="B1647" t="str">
            <v>PYG</v>
          </cell>
          <cell r="C1647" t="str">
            <v>EO-BPO+ITO</v>
          </cell>
          <cell r="D1647" t="str">
            <v>R</v>
          </cell>
          <cell r="E1647" t="str">
            <v>A</v>
          </cell>
          <cell r="F1647" t="str">
            <v>MM Col$</v>
          </cell>
          <cell r="G1647" t="str">
            <v>DP</v>
          </cell>
          <cell r="H1647" t="str">
            <v xml:space="preserve">OTROS EGRESOS </v>
          </cell>
          <cell r="V1647">
            <v>998.39328317000104</v>
          </cell>
          <cell r="AB1647">
            <v>485.60984034000103</v>
          </cell>
          <cell r="AC1647">
            <v>444.11105271497195</v>
          </cell>
        </row>
        <row r="1648">
          <cell r="A1648" t="str">
            <v>EO-BPO+ITOPYGRAMM Col$UTILIDAD ANTES DE IMPUESTOS</v>
          </cell>
          <cell r="B1648" t="str">
            <v>PYG</v>
          </cell>
          <cell r="C1648" t="str">
            <v>EO-BPO+ITO</v>
          </cell>
          <cell r="D1648" t="str">
            <v>R</v>
          </cell>
          <cell r="E1648" t="str">
            <v>A</v>
          </cell>
          <cell r="F1648" t="str">
            <v>MM Col$</v>
          </cell>
          <cell r="G1648" t="str">
            <v>DP</v>
          </cell>
          <cell r="H1648" t="str">
            <v>UTILIDAD ANTES DE IMPUESTOS</v>
          </cell>
          <cell r="V1648">
            <v>-2278.4271041466277</v>
          </cell>
          <cell r="AB1648">
            <v>-3183.0814333500043</v>
          </cell>
          <cell r="AC1648">
            <v>-2807.3856015285564</v>
          </cell>
        </row>
        <row r="1649">
          <cell r="A1649" t="str">
            <v>EO-BPO+ITOPYGRAMM Col$PROVISIÓN PARA IMPUESTOS CUENTA 54</v>
          </cell>
          <cell r="B1649" t="str">
            <v>PYG</v>
          </cell>
          <cell r="C1649" t="str">
            <v>EO-BPO+ITO</v>
          </cell>
          <cell r="D1649" t="str">
            <v>R</v>
          </cell>
          <cell r="E1649" t="str">
            <v>A</v>
          </cell>
          <cell r="F1649" t="str">
            <v>MM Col$</v>
          </cell>
          <cell r="G1649" t="str">
            <v>DP</v>
          </cell>
          <cell r="H1649" t="str">
            <v>PROVISIÓN PARA IMPUESTOS CUENTA 54</v>
          </cell>
          <cell r="V1649">
            <v>222</v>
          </cell>
          <cell r="AB1649">
            <v>111</v>
          </cell>
          <cell r="AC1649">
            <v>15</v>
          </cell>
        </row>
        <row r="1650">
          <cell r="A1650" t="str">
            <v>EO-BPO+ITOPYGRAMM Col$GANANCIA (PÉRDIDA) NETA</v>
          </cell>
          <cell r="B1650" t="str">
            <v>PYG</v>
          </cell>
          <cell r="C1650" t="str">
            <v>EO-BPO+ITO</v>
          </cell>
          <cell r="D1650" t="str">
            <v>R</v>
          </cell>
          <cell r="E1650" t="str">
            <v>A</v>
          </cell>
          <cell r="F1650" t="str">
            <v>MM Col$</v>
          </cell>
          <cell r="G1650" t="str">
            <v>DP</v>
          </cell>
          <cell r="H1650" t="str">
            <v>GANANCIA (PÉRDIDA) NETA</v>
          </cell>
          <cell r="V1650">
            <v>-2500.4271041466277</v>
          </cell>
          <cell r="AB1650">
            <v>-3294.0814333500043</v>
          </cell>
          <cell r="AC1650">
            <v>-2822.3856015285564</v>
          </cell>
        </row>
        <row r="1651">
          <cell r="H1651" t="str">
            <v>BPO + ITO PROFORMA PPTO</v>
          </cell>
        </row>
        <row r="1652">
          <cell r="A1652" t="str">
            <v>EO-BPO+ITOPYGPAMM Col$TOTAL INGRESOS</v>
          </cell>
          <cell r="B1652" t="str">
            <v>PYG</v>
          </cell>
          <cell r="C1652" t="str">
            <v>EO-BPO+ITO</v>
          </cell>
          <cell r="D1652" t="str">
            <v>P</v>
          </cell>
          <cell r="E1652" t="str">
            <v>A</v>
          </cell>
          <cell r="F1652" t="str">
            <v>MM Col$</v>
          </cell>
          <cell r="G1652" t="str">
            <v>DP</v>
          </cell>
          <cell r="H1652" t="str">
            <v>TOTAL INGRESOS</v>
          </cell>
          <cell r="V1652">
            <v>52061.305628026465</v>
          </cell>
          <cell r="AB1652">
            <v>27343.893022816497</v>
          </cell>
        </row>
        <row r="1653">
          <cell r="A1653" t="str">
            <v>EO-BPO+ITOPYGPAMM Col$SAP</v>
          </cell>
          <cell r="B1653" t="str">
            <v>PYG</v>
          </cell>
          <cell r="C1653" t="str">
            <v>EO-BPO+ITO</v>
          </cell>
          <cell r="D1653" t="str">
            <v>P</v>
          </cell>
          <cell r="E1653" t="str">
            <v>A</v>
          </cell>
          <cell r="F1653" t="str">
            <v>MM Col$</v>
          </cell>
          <cell r="G1653" t="str">
            <v>DP</v>
          </cell>
          <cell r="H1653" t="str">
            <v>SAP</v>
          </cell>
          <cell r="AB1653">
            <v>255.46977100000001</v>
          </cell>
        </row>
        <row r="1654">
          <cell r="A1654" t="str">
            <v>EO-BPO+ITOPYGPAMM Col$REDES_INFRAESTRUCTURA</v>
          </cell>
          <cell r="B1654" t="str">
            <v>PYG</v>
          </cell>
          <cell r="C1654" t="str">
            <v>EO-BPO+ITO</v>
          </cell>
          <cell r="D1654" t="str">
            <v>P</v>
          </cell>
          <cell r="E1654" t="str">
            <v>A</v>
          </cell>
          <cell r="F1654" t="str">
            <v>MM Col$</v>
          </cell>
          <cell r="G1654" t="str">
            <v>DP</v>
          </cell>
          <cell r="H1654" t="str">
            <v>REDES_INFRAESTRUCTURA</v>
          </cell>
          <cell r="AB1654">
            <v>2575.8000000000002</v>
          </cell>
        </row>
        <row r="1655">
          <cell r="A1655" t="str">
            <v>EO-BPO+ITOPYGPAMM Col$CGC</v>
          </cell>
          <cell r="B1655" t="str">
            <v>PYG</v>
          </cell>
          <cell r="C1655" t="str">
            <v>EO-BPO+ITO</v>
          </cell>
          <cell r="D1655" t="str">
            <v>P</v>
          </cell>
          <cell r="E1655" t="str">
            <v>A</v>
          </cell>
          <cell r="F1655" t="str">
            <v>MM Col$</v>
          </cell>
          <cell r="G1655" t="str">
            <v>DP</v>
          </cell>
          <cell r="H1655" t="str">
            <v>CGC</v>
          </cell>
          <cell r="AB1655">
            <v>2471.8684910000002</v>
          </cell>
        </row>
        <row r="1656">
          <cell r="A1656" t="str">
            <v>EO-BPO+ITOPYGPAMM Col$OUTSOURCING</v>
          </cell>
          <cell r="B1656" t="str">
            <v>PYG</v>
          </cell>
          <cell r="C1656" t="str">
            <v>EO-BPO+ITO</v>
          </cell>
          <cell r="D1656" t="str">
            <v>P</v>
          </cell>
          <cell r="E1656" t="str">
            <v>A</v>
          </cell>
          <cell r="F1656" t="str">
            <v>MM Col$</v>
          </cell>
          <cell r="G1656" t="str">
            <v>DP</v>
          </cell>
          <cell r="H1656" t="str">
            <v>OUTSOURCING</v>
          </cell>
          <cell r="AB1656">
            <v>5691.3726900000001</v>
          </cell>
        </row>
        <row r="1657">
          <cell r="A1657" t="str">
            <v>EO-BPO+ITOPYGPAMM Col$SERV. ESPECIALES</v>
          </cell>
          <cell r="B1657" t="str">
            <v>PYG</v>
          </cell>
          <cell r="C1657" t="str">
            <v>EO-BPO+ITO</v>
          </cell>
          <cell r="D1657" t="str">
            <v>P</v>
          </cell>
          <cell r="E1657" t="str">
            <v>A</v>
          </cell>
          <cell r="F1657" t="str">
            <v>MM Col$</v>
          </cell>
          <cell r="G1657" t="str">
            <v>DP</v>
          </cell>
          <cell r="H1657" t="str">
            <v>SERV. ESPECIALES</v>
          </cell>
          <cell r="AB1657">
            <v>851.08845199999996</v>
          </cell>
        </row>
        <row r="1658">
          <cell r="A1658" t="str">
            <v>EO-BPO+ITOPYGPAMM Col$SOLUCIONES</v>
          </cell>
          <cell r="B1658" t="str">
            <v>PYG</v>
          </cell>
          <cell r="C1658" t="str">
            <v>EO-BPO+ITO</v>
          </cell>
          <cell r="D1658" t="str">
            <v>P</v>
          </cell>
          <cell r="E1658" t="str">
            <v>A</v>
          </cell>
          <cell r="F1658" t="str">
            <v>MM Col$</v>
          </cell>
          <cell r="G1658" t="str">
            <v>DP</v>
          </cell>
          <cell r="H1658" t="str">
            <v>SOLUCIONES</v>
          </cell>
          <cell r="AB1658">
            <v>6982.9486850000003</v>
          </cell>
        </row>
        <row r="1659">
          <cell r="A1659" t="str">
            <v>EO-BPO+ITOPYGPAMM Col$SOFTWARE</v>
          </cell>
          <cell r="B1659" t="str">
            <v>PYG</v>
          </cell>
          <cell r="C1659" t="str">
            <v>EO-BPO+ITO</v>
          </cell>
          <cell r="D1659" t="str">
            <v>P</v>
          </cell>
          <cell r="E1659" t="str">
            <v>A</v>
          </cell>
          <cell r="F1659" t="str">
            <v>MM Col$</v>
          </cell>
          <cell r="G1659" t="str">
            <v>DP</v>
          </cell>
          <cell r="H1659" t="str">
            <v>SOFTWARE</v>
          </cell>
          <cell r="AB1659">
            <v>180</v>
          </cell>
        </row>
        <row r="1660">
          <cell r="A1660" t="str">
            <v>EO-BPO+ITOPYGPAMM Col$TIENDA IT</v>
          </cell>
          <cell r="B1660" t="str">
            <v>PYG</v>
          </cell>
          <cell r="C1660" t="str">
            <v>EO-BPO+ITO</v>
          </cell>
          <cell r="D1660" t="str">
            <v>P</v>
          </cell>
          <cell r="E1660" t="str">
            <v>A</v>
          </cell>
          <cell r="F1660" t="str">
            <v>MM Col$</v>
          </cell>
          <cell r="G1660" t="str">
            <v>DP</v>
          </cell>
          <cell r="H1660" t="str">
            <v>TIENDA IT</v>
          </cell>
          <cell r="AB1660">
            <v>302</v>
          </cell>
        </row>
        <row r="1661">
          <cell r="A1661" t="str">
            <v>EO-BPO+ITOPYGPAMM Col$ADMINISTRACION</v>
          </cell>
          <cell r="B1661" t="str">
            <v>PYG</v>
          </cell>
          <cell r="C1661" t="str">
            <v>EO-BPO+ITO</v>
          </cell>
          <cell r="D1661" t="str">
            <v>P</v>
          </cell>
          <cell r="E1661" t="str">
            <v>A</v>
          </cell>
          <cell r="F1661" t="str">
            <v>MM Col$</v>
          </cell>
          <cell r="G1661" t="str">
            <v>DP</v>
          </cell>
          <cell r="H1661" t="str">
            <v>ADMINISTRACION</v>
          </cell>
          <cell r="AB1661">
            <v>0</v>
          </cell>
        </row>
        <row r="1662">
          <cell r="A1662" t="str">
            <v>EO-BPO+ITOPYGPAMM Col$INGRESOS BPO IR</v>
          </cell>
          <cell r="B1662" t="str">
            <v>PYG</v>
          </cell>
          <cell r="C1662" t="str">
            <v>EO-BPO+ITO</v>
          </cell>
          <cell r="D1662" t="str">
            <v>P</v>
          </cell>
          <cell r="E1662" t="str">
            <v>A</v>
          </cell>
          <cell r="F1662" t="str">
            <v>MM Col$</v>
          </cell>
          <cell r="G1662" t="str">
            <v>DP</v>
          </cell>
          <cell r="H1662" t="str">
            <v>INGRESOS BPO IR</v>
          </cell>
          <cell r="AB1662">
            <v>5518.3</v>
          </cell>
        </row>
        <row r="1663">
          <cell r="A1663" t="str">
            <v>EO-BPO+ITOPYGPAMM Col$INGRESOS BPO - BACK OFFICE</v>
          </cell>
          <cell r="B1663" t="str">
            <v>PYG</v>
          </cell>
          <cell r="C1663" t="str">
            <v>EO-BPO+ITO</v>
          </cell>
          <cell r="D1663" t="str">
            <v>P</v>
          </cell>
          <cell r="E1663" t="str">
            <v>A</v>
          </cell>
          <cell r="F1663" t="str">
            <v>MM Col$</v>
          </cell>
          <cell r="G1663" t="str">
            <v>DP</v>
          </cell>
          <cell r="H1663" t="str">
            <v>INGRESOS BPO - BACK OFFICE</v>
          </cell>
          <cell r="AB1663">
            <v>2515.0449338164999</v>
          </cell>
        </row>
        <row r="1664">
          <cell r="A1664" t="str">
            <v>EO-BPO+ITOPYGPAMM Col$SAP</v>
          </cell>
          <cell r="B1664" t="str">
            <v>PYG</v>
          </cell>
          <cell r="C1664" t="str">
            <v>EO-BPO+ITO</v>
          </cell>
          <cell r="D1664" t="str">
            <v>P</v>
          </cell>
          <cell r="E1664" t="str">
            <v>A</v>
          </cell>
          <cell r="F1664" t="str">
            <v>MM Col$</v>
          </cell>
          <cell r="G1664" t="str">
            <v>DP</v>
          </cell>
          <cell r="H1664" t="str">
            <v>SAP</v>
          </cell>
          <cell r="AB1664">
            <v>217.77476799999999</v>
          </cell>
        </row>
        <row r="1665">
          <cell r="A1665" t="str">
            <v>EO-BPO+ITOPYGPAMM Col$REDES_INFRAESTRUCTURA</v>
          </cell>
          <cell r="B1665" t="str">
            <v>PYG</v>
          </cell>
          <cell r="C1665" t="str">
            <v>EO-BPO+ITO</v>
          </cell>
          <cell r="D1665" t="str">
            <v>P</v>
          </cell>
          <cell r="E1665" t="str">
            <v>A</v>
          </cell>
          <cell r="F1665" t="str">
            <v>MM Col$</v>
          </cell>
          <cell r="G1665" t="str">
            <v>DP</v>
          </cell>
          <cell r="H1665" t="str">
            <v>REDES_INFRAESTRUCTURA</v>
          </cell>
          <cell r="AB1665">
            <v>2141.8827569999999</v>
          </cell>
        </row>
        <row r="1666">
          <cell r="A1666" t="str">
            <v>EO-BPO+ITOPYGPAMM Col$CGC</v>
          </cell>
          <cell r="B1666" t="str">
            <v>PYG</v>
          </cell>
          <cell r="C1666" t="str">
            <v>EO-BPO+ITO</v>
          </cell>
          <cell r="D1666" t="str">
            <v>P</v>
          </cell>
          <cell r="E1666" t="str">
            <v>A</v>
          </cell>
          <cell r="F1666" t="str">
            <v>MM Col$</v>
          </cell>
          <cell r="G1666" t="str">
            <v>DP</v>
          </cell>
          <cell r="H1666" t="str">
            <v>CGC</v>
          </cell>
          <cell r="AB1666">
            <v>1953.5104920000001</v>
          </cell>
        </row>
        <row r="1667">
          <cell r="A1667" t="str">
            <v>EO-BPO+ITOPYGPAMM Col$OUTSOURCING</v>
          </cell>
          <cell r="B1667" t="str">
            <v>PYG</v>
          </cell>
          <cell r="C1667" t="str">
            <v>EO-BPO+ITO</v>
          </cell>
          <cell r="D1667" t="str">
            <v>P</v>
          </cell>
          <cell r="E1667" t="str">
            <v>A</v>
          </cell>
          <cell r="F1667" t="str">
            <v>MM Col$</v>
          </cell>
          <cell r="G1667" t="str">
            <v>DP</v>
          </cell>
          <cell r="H1667" t="str">
            <v>OUTSOURCING</v>
          </cell>
          <cell r="AB1667">
            <v>4339.0671350000002</v>
          </cell>
        </row>
        <row r="1668">
          <cell r="A1668" t="str">
            <v>EO-BPO+ITOPYGPAMM Col$SERV. ESPECIALES</v>
          </cell>
          <cell r="B1668" t="str">
            <v>PYG</v>
          </cell>
          <cell r="C1668" t="str">
            <v>EO-BPO+ITO</v>
          </cell>
          <cell r="D1668" t="str">
            <v>P</v>
          </cell>
          <cell r="E1668" t="str">
            <v>A</v>
          </cell>
          <cell r="F1668" t="str">
            <v>MM Col$</v>
          </cell>
          <cell r="G1668" t="str">
            <v>DP</v>
          </cell>
          <cell r="H1668" t="str">
            <v>SERV. ESPECIALES</v>
          </cell>
          <cell r="AB1668">
            <v>686.31208400000003</v>
          </cell>
        </row>
        <row r="1669">
          <cell r="A1669" t="str">
            <v>EO-BPO+ITOPYGPAMM Col$SOLUCIONES</v>
          </cell>
          <cell r="B1669" t="str">
            <v>PYG</v>
          </cell>
          <cell r="C1669" t="str">
            <v>EO-BPO+ITO</v>
          </cell>
          <cell r="D1669" t="str">
            <v>P</v>
          </cell>
          <cell r="E1669" t="str">
            <v>A</v>
          </cell>
          <cell r="F1669" t="str">
            <v>MM Col$</v>
          </cell>
          <cell r="G1669" t="str">
            <v>DP</v>
          </cell>
          <cell r="H1669" t="str">
            <v>SOLUCIONES</v>
          </cell>
          <cell r="AB1669">
            <v>5774.9965410000004</v>
          </cell>
        </row>
        <row r="1670">
          <cell r="A1670" t="str">
            <v>EO-BPO+ITOPYGPAMM Col$SOFTWARE</v>
          </cell>
          <cell r="B1670" t="str">
            <v>PYG</v>
          </cell>
          <cell r="C1670" t="str">
            <v>EO-BPO+ITO</v>
          </cell>
          <cell r="D1670" t="str">
            <v>P</v>
          </cell>
          <cell r="E1670" t="str">
            <v>A</v>
          </cell>
          <cell r="F1670" t="str">
            <v>MM Col$</v>
          </cell>
          <cell r="G1670" t="str">
            <v>DP</v>
          </cell>
          <cell r="H1670" t="str">
            <v>SOFTWARE</v>
          </cell>
          <cell r="AB1670">
            <v>150.79395</v>
          </cell>
        </row>
        <row r="1671">
          <cell r="A1671" t="str">
            <v>EO-BPO+ITOPYGPAMM Col$TIENDA IT</v>
          </cell>
          <cell r="B1671" t="str">
            <v>PYG</v>
          </cell>
          <cell r="C1671" t="str">
            <v>EO-BPO+ITO</v>
          </cell>
          <cell r="D1671" t="str">
            <v>P</v>
          </cell>
          <cell r="E1671" t="str">
            <v>A</v>
          </cell>
          <cell r="F1671" t="str">
            <v>MM Col$</v>
          </cell>
          <cell r="G1671" t="str">
            <v>DP</v>
          </cell>
          <cell r="H1671" t="str">
            <v>TIENDA IT</v>
          </cell>
          <cell r="AB1671">
            <v>165.075895</v>
          </cell>
        </row>
        <row r="1672">
          <cell r="A1672" t="str">
            <v>EO-BPO+ITOPYGPAMM Col$ADMINISTRACION</v>
          </cell>
          <cell r="B1672" t="str">
            <v>PYG</v>
          </cell>
          <cell r="C1672" t="str">
            <v>EO-BPO+ITO</v>
          </cell>
          <cell r="D1672" t="str">
            <v>P</v>
          </cell>
          <cell r="E1672" t="str">
            <v>A</v>
          </cell>
          <cell r="F1672" t="str">
            <v>MM Col$</v>
          </cell>
          <cell r="G1672" t="str">
            <v>DP</v>
          </cell>
          <cell r="H1672" t="str">
            <v>ADMINISTRACION</v>
          </cell>
          <cell r="AB1672">
            <v>0</v>
          </cell>
        </row>
        <row r="1673">
          <cell r="A1673" t="str">
            <v>EO-BPO+ITOPYGPAMM Col$BPO - IR</v>
          </cell>
          <cell r="B1673" t="str">
            <v>PYG</v>
          </cell>
          <cell r="C1673" t="str">
            <v>EO-BPO+ITO</v>
          </cell>
          <cell r="D1673" t="str">
            <v>P</v>
          </cell>
          <cell r="E1673" t="str">
            <v>A</v>
          </cell>
          <cell r="F1673" t="str">
            <v>MM Col$</v>
          </cell>
          <cell r="G1673" t="str">
            <v>DP</v>
          </cell>
          <cell r="H1673" t="str">
            <v>BPO - IR</v>
          </cell>
          <cell r="AB1673">
            <v>3349.9681713842306</v>
          </cell>
        </row>
        <row r="1674">
          <cell r="A1674" t="str">
            <v>EO-BPO+ITOPYGPAMM Col$BPO-BACK OFFICE</v>
          </cell>
          <cell r="B1674" t="str">
            <v>PYG</v>
          </cell>
          <cell r="C1674" t="str">
            <v>EO-BPO+ITO</v>
          </cell>
          <cell r="D1674" t="str">
            <v>P</v>
          </cell>
          <cell r="E1674" t="str">
            <v>A</v>
          </cell>
          <cell r="F1674" t="str">
            <v>MM Col$</v>
          </cell>
          <cell r="G1674" t="str">
            <v>DP</v>
          </cell>
          <cell r="H1674" t="str">
            <v>BPO-BACK OFFICE</v>
          </cell>
          <cell r="AB1674">
            <v>3590.7252271628918</v>
          </cell>
        </row>
        <row r="1675">
          <cell r="A1675" t="str">
            <v xml:space="preserve">EO-BPO+ITOPYGPAMM Col$TOTAL COSTOS </v>
          </cell>
          <cell r="B1675" t="str">
            <v>PYG</v>
          </cell>
          <cell r="C1675" t="str">
            <v>EO-BPO+ITO</v>
          </cell>
          <cell r="D1675" t="str">
            <v>P</v>
          </cell>
          <cell r="E1675" t="str">
            <v>A</v>
          </cell>
          <cell r="F1675" t="str">
            <v>MM Col$</v>
          </cell>
          <cell r="G1675" t="str">
            <v>DP</v>
          </cell>
          <cell r="H1675" t="str">
            <v xml:space="preserve">TOTAL COSTOS </v>
          </cell>
          <cell r="V1675">
            <v>43229.590920589006</v>
          </cell>
          <cell r="AB1675">
            <v>22370.107020547122</v>
          </cell>
        </row>
        <row r="1676">
          <cell r="A1676" t="str">
            <v>EO-BPO+ITOPYGPAMM Col$</v>
          </cell>
          <cell r="B1676" t="str">
            <v>PYG</v>
          </cell>
          <cell r="C1676" t="str">
            <v>EO-BPO+ITO</v>
          </cell>
          <cell r="D1676" t="str">
            <v>P</v>
          </cell>
          <cell r="E1676" t="str">
            <v>A</v>
          </cell>
          <cell r="F1676" t="str">
            <v>MM Col$</v>
          </cell>
          <cell r="G1676" t="str">
            <v>DP</v>
          </cell>
        </row>
        <row r="1677">
          <cell r="A1677" t="str">
            <v>EO-BPO+ITOPYGPAMM Col$RESULTADO TÉCNICO</v>
          </cell>
          <cell r="B1677" t="str">
            <v>PYG</v>
          </cell>
          <cell r="C1677" t="str">
            <v>EO-BPO+ITO</v>
          </cell>
          <cell r="D1677" t="str">
            <v>P</v>
          </cell>
          <cell r="E1677" t="str">
            <v>A</v>
          </cell>
          <cell r="F1677" t="str">
            <v>MM Col$</v>
          </cell>
          <cell r="G1677" t="str">
            <v>DP</v>
          </cell>
          <cell r="H1677" t="str">
            <v>RESULTADO TÉCNICO</v>
          </cell>
          <cell r="V1677">
            <v>8831.7147074374589</v>
          </cell>
          <cell r="AB1677">
            <v>4973.7860022693749</v>
          </cell>
        </row>
        <row r="1678">
          <cell r="A1678" t="str">
            <v xml:space="preserve">EO-BPO+ITOPYGPAMM Col$TOTAL GASTOS DE ADMINISTRACIÓN </v>
          </cell>
          <cell r="B1678" t="str">
            <v>PYG</v>
          </cell>
          <cell r="C1678" t="str">
            <v>EO-BPO+ITO</v>
          </cell>
          <cell r="D1678" t="str">
            <v>P</v>
          </cell>
          <cell r="E1678" t="str">
            <v>A</v>
          </cell>
          <cell r="F1678" t="str">
            <v>MM Col$</v>
          </cell>
          <cell r="G1678" t="str">
            <v>DP</v>
          </cell>
          <cell r="H1678" t="str">
            <v xml:space="preserve">TOTAL GASTOS DE ADMINISTRACIÓN </v>
          </cell>
          <cell r="V1678">
            <v>5942.4049712939996</v>
          </cell>
          <cell r="AB1678">
            <v>3052.015249947166</v>
          </cell>
        </row>
        <row r="1679">
          <cell r="A1679" t="str">
            <v xml:space="preserve">EO-BPO+ITOPYGPAMM Col$TOTAL GASTOS DE VENTAS </v>
          </cell>
          <cell r="B1679" t="str">
            <v>PYG</v>
          </cell>
          <cell r="C1679" t="str">
            <v>EO-BPO+ITO</v>
          </cell>
          <cell r="D1679" t="str">
            <v>P</v>
          </cell>
          <cell r="E1679" t="str">
            <v>A</v>
          </cell>
          <cell r="F1679" t="str">
            <v>MM Col$</v>
          </cell>
          <cell r="G1679" t="str">
            <v>DP</v>
          </cell>
          <cell r="H1679" t="str">
            <v xml:space="preserve">TOTAL GASTOS DE VENTAS </v>
          </cell>
          <cell r="V1679">
            <v>3853.085304578</v>
          </cell>
          <cell r="AB1679">
            <v>2196.1656708222222</v>
          </cell>
        </row>
        <row r="1680">
          <cell r="A1680" t="str">
            <v>EO-BPO+ITOPYGPAMM Col$RESULTADO OPERATIVO</v>
          </cell>
          <cell r="B1680" t="str">
            <v>PYG</v>
          </cell>
          <cell r="C1680" t="str">
            <v>EO-BPO+ITO</v>
          </cell>
          <cell r="D1680" t="str">
            <v>P</v>
          </cell>
          <cell r="E1680" t="str">
            <v>A</v>
          </cell>
          <cell r="F1680" t="str">
            <v>MM Col$</v>
          </cell>
          <cell r="G1680" t="str">
            <v>DP</v>
          </cell>
          <cell r="H1680" t="str">
            <v>RESULTADO OPERATIVO</v>
          </cell>
          <cell r="V1680">
            <v>-1905.5852981445407</v>
          </cell>
          <cell r="AB1680">
            <v>-1154.9643326503885</v>
          </cell>
        </row>
        <row r="1681">
          <cell r="A1681" t="str">
            <v>EO-BPO+ITOPYGPAMM Col$AMORTIZACIONES Y DEPRECIACIONES</v>
          </cell>
          <cell r="B1681" t="str">
            <v>PYG</v>
          </cell>
          <cell r="C1681" t="str">
            <v>EO-BPO+ITO</v>
          </cell>
          <cell r="D1681" t="str">
            <v>P</v>
          </cell>
          <cell r="E1681" t="str">
            <v>A</v>
          </cell>
          <cell r="F1681" t="str">
            <v>MM Col$</v>
          </cell>
          <cell r="G1681" t="str">
            <v>DP</v>
          </cell>
          <cell r="H1681" t="str">
            <v>AMORTIZACIONES Y DEPRECIACIONES</v>
          </cell>
          <cell r="V1681">
            <v>1142.7345474053952</v>
          </cell>
          <cell r="AB1681">
            <v>486.56266298957519</v>
          </cell>
        </row>
        <row r="1682">
          <cell r="A1682" t="str">
            <v>EO-BPO+ITOPYGPAMM Col$PROYECTO CREO</v>
          </cell>
          <cell r="B1682" t="str">
            <v>PYG</v>
          </cell>
          <cell r="C1682" t="str">
            <v>EO-BPO+ITO</v>
          </cell>
          <cell r="D1682" t="str">
            <v>P</v>
          </cell>
          <cell r="E1682" t="str">
            <v>A</v>
          </cell>
          <cell r="F1682" t="str">
            <v>MM Col$</v>
          </cell>
          <cell r="G1682" t="str">
            <v>DP</v>
          </cell>
          <cell r="H1682" t="str">
            <v>PROYECTO CREO</v>
          </cell>
          <cell r="AB1682">
            <v>0</v>
          </cell>
        </row>
        <row r="1683">
          <cell r="A1683" t="str">
            <v>EO-BPO+ITOPYGPAMM Col$PLANES DE INVERSIONES</v>
          </cell>
          <cell r="B1683" t="str">
            <v>PYG</v>
          </cell>
          <cell r="C1683" t="str">
            <v>EO-BPO+ITO</v>
          </cell>
          <cell r="D1683" t="str">
            <v>P</v>
          </cell>
          <cell r="E1683" t="str">
            <v>A</v>
          </cell>
          <cell r="F1683" t="str">
            <v>MM Col$</v>
          </cell>
          <cell r="G1683" t="str">
            <v>DP</v>
          </cell>
          <cell r="H1683" t="str">
            <v>PLANES DE INVERSIONES</v>
          </cell>
          <cell r="AB1683">
            <v>394.00675116080004</v>
          </cell>
        </row>
        <row r="1684">
          <cell r="A1684" t="str">
            <v>EO-BPO+ITOPYGPAMM Col$</v>
          </cell>
          <cell r="B1684" t="str">
            <v>PYG</v>
          </cell>
          <cell r="C1684" t="str">
            <v>EO-BPO+ITO</v>
          </cell>
          <cell r="D1684" t="str">
            <v>P</v>
          </cell>
          <cell r="E1684" t="str">
            <v>A</v>
          </cell>
          <cell r="F1684" t="str">
            <v>MM Col$</v>
          </cell>
          <cell r="G1684" t="str">
            <v>DP</v>
          </cell>
        </row>
        <row r="1685">
          <cell r="A1685" t="str">
            <v>EO-BPO+ITOPYGPAMM Col$TOTAL  DEP AMORT Y PLAN DE INV</v>
          </cell>
          <cell r="B1685" t="str">
            <v>PYG</v>
          </cell>
          <cell r="C1685" t="str">
            <v>EO-BPO+ITO</v>
          </cell>
          <cell r="D1685" t="str">
            <v>P</v>
          </cell>
          <cell r="E1685" t="str">
            <v>A</v>
          </cell>
          <cell r="F1685" t="str">
            <v>MM Col$</v>
          </cell>
          <cell r="G1685" t="str">
            <v>DP</v>
          </cell>
          <cell r="H1685" t="str">
            <v>TOTAL  DEP AMORT Y PLAN DE INV</v>
          </cell>
          <cell r="AB1685">
            <v>880.56941415037522</v>
          </cell>
        </row>
        <row r="1686">
          <cell r="A1686" t="str">
            <v>EO-BPO+ITOPYGPAMM Col$EBITDA</v>
          </cell>
          <cell r="B1686" t="str">
            <v>PYG</v>
          </cell>
          <cell r="C1686" t="str">
            <v>EO-BPO+ITO</v>
          </cell>
          <cell r="D1686" t="str">
            <v>P</v>
          </cell>
          <cell r="E1686" t="str">
            <v>A</v>
          </cell>
          <cell r="F1686" t="str">
            <v>MM Col$</v>
          </cell>
          <cell r="G1686" t="str">
            <v>DP</v>
          </cell>
          <cell r="H1686" t="str">
            <v>EBITDA</v>
          </cell>
          <cell r="V1686">
            <v>-762.85075073914186</v>
          </cell>
          <cell r="AB1686">
            <v>-668.40166966081335</v>
          </cell>
        </row>
        <row r="1687">
          <cell r="A1687" t="str">
            <v>EO-BPO+ITOPYGPAMM Col$EBITDA AJUSTADO*</v>
          </cell>
          <cell r="B1687" t="str">
            <v>PYG</v>
          </cell>
          <cell r="C1687" t="str">
            <v>EO-BPO+ITO</v>
          </cell>
          <cell r="D1687" t="str">
            <v>P</v>
          </cell>
          <cell r="E1687" t="str">
            <v>A</v>
          </cell>
          <cell r="F1687" t="str">
            <v>MM Col$</v>
          </cell>
          <cell r="G1687" t="str">
            <v>DP</v>
          </cell>
          <cell r="H1687" t="str">
            <v>EBITDA AJUSTADO*</v>
          </cell>
          <cell r="V1687">
            <v>178.9589789708582</v>
          </cell>
          <cell r="AB1687">
            <v>-274.39491850001332</v>
          </cell>
        </row>
        <row r="1688">
          <cell r="A1688" t="str">
            <v xml:space="preserve">EO-BPO+ITOPYGPAMM Col$TOTAL OTROS INGRESOS </v>
          </cell>
          <cell r="B1688" t="str">
            <v>PYG</v>
          </cell>
          <cell r="C1688" t="str">
            <v>EO-BPO+ITO</v>
          </cell>
          <cell r="D1688" t="str">
            <v>P</v>
          </cell>
          <cell r="E1688" t="str">
            <v>A</v>
          </cell>
          <cell r="F1688" t="str">
            <v>MM Col$</v>
          </cell>
          <cell r="G1688" t="str">
            <v>DP</v>
          </cell>
          <cell r="H1688" t="str">
            <v xml:space="preserve">TOTAL OTROS INGRESOS </v>
          </cell>
          <cell r="V1688">
            <v>154.8464503991429</v>
          </cell>
          <cell r="AB1688">
            <v>48.953677999999996</v>
          </cell>
        </row>
        <row r="1689">
          <cell r="A1689" t="str">
            <v xml:space="preserve">EO-BPO+ITOPYGPAMM Col$OTROS EGRESOS </v>
          </cell>
          <cell r="B1689" t="str">
            <v>PYG</v>
          </cell>
          <cell r="C1689" t="str">
            <v>EO-BPO+ITO</v>
          </cell>
          <cell r="D1689" t="str">
            <v>P</v>
          </cell>
          <cell r="E1689" t="str">
            <v>A</v>
          </cell>
          <cell r="F1689" t="str">
            <v>MM Col$</v>
          </cell>
          <cell r="G1689" t="str">
            <v>DP</v>
          </cell>
          <cell r="H1689" t="str">
            <v xml:space="preserve">OTROS EGRESOS </v>
          </cell>
          <cell r="V1689">
            <v>1025.2500030799997</v>
          </cell>
          <cell r="AB1689">
            <v>433.3322594</v>
          </cell>
        </row>
        <row r="1690">
          <cell r="A1690" t="str">
            <v>EO-BPO+ITOPYGPAMM Col$UTILIDAD ANTES DE IMPUESTOS</v>
          </cell>
          <cell r="B1690" t="str">
            <v>PYG</v>
          </cell>
          <cell r="C1690" t="str">
            <v>EO-BPO+ITO</v>
          </cell>
          <cell r="D1690" t="str">
            <v>P</v>
          </cell>
          <cell r="E1690" t="str">
            <v>A</v>
          </cell>
          <cell r="F1690" t="str">
            <v>MM Col$</v>
          </cell>
          <cell r="G1690" t="str">
            <v>DP</v>
          </cell>
          <cell r="H1690" t="str">
            <v>UTILIDAD ANTES DE IMPUESTOS</v>
          </cell>
          <cell r="V1690">
            <v>-2775.9888508253975</v>
          </cell>
          <cell r="AB1690">
            <v>-1539.3429140503886</v>
          </cell>
        </row>
        <row r="1691">
          <cell r="A1691" t="str">
            <v>EO-BPO+ITOPYGPAMM Col$PROVISIÓN PARA IMPUESTOS CUENTA 54</v>
          </cell>
          <cell r="B1691" t="str">
            <v>PYG</v>
          </cell>
          <cell r="C1691" t="str">
            <v>EO-BPO+ITO</v>
          </cell>
          <cell r="D1691" t="str">
            <v>P</v>
          </cell>
          <cell r="E1691" t="str">
            <v>A</v>
          </cell>
          <cell r="F1691" t="str">
            <v>MM Col$</v>
          </cell>
          <cell r="G1691" t="str">
            <v>DP</v>
          </cell>
          <cell r="H1691" t="str">
            <v>PROVISIÓN PARA IMPUESTOS CUENTA 54</v>
          </cell>
          <cell r="V1691">
            <v>336</v>
          </cell>
          <cell r="AB1691">
            <v>51.5</v>
          </cell>
        </row>
        <row r="1692">
          <cell r="A1692" t="str">
            <v>EO-BPO+ITOPYGPAMM Col$GANANCIA (PÉRDIDA) NETA</v>
          </cell>
          <cell r="B1692" t="str">
            <v>PYG</v>
          </cell>
          <cell r="C1692" t="str">
            <v>EO-BPO+ITO</v>
          </cell>
          <cell r="D1692" t="str">
            <v>P</v>
          </cell>
          <cell r="E1692" t="str">
            <v>A</v>
          </cell>
          <cell r="F1692" t="str">
            <v>MM Col$</v>
          </cell>
          <cell r="G1692" t="str">
            <v>DP</v>
          </cell>
          <cell r="H1692" t="str">
            <v>GANANCIA (PÉRDIDA) NETA</v>
          </cell>
          <cell r="V1692">
            <v>-3111.9888508253975</v>
          </cell>
          <cell r="AB1692">
            <v>-1590.8429140503886</v>
          </cell>
        </row>
        <row r="1693">
          <cell r="H1693" t="str">
            <v>RESUMEN DE GASTOS</v>
          </cell>
        </row>
        <row r="1694">
          <cell r="A1694" t="str">
            <v>EOBal&amp;PyGRAMM Col$MM Col$</v>
          </cell>
          <cell r="B1694" t="str">
            <v>Bal&amp;PyG</v>
          </cell>
          <cell r="C1694" t="str">
            <v>EO</v>
          </cell>
          <cell r="D1694" t="str">
            <v>R</v>
          </cell>
          <cell r="E1694" t="str">
            <v>A</v>
          </cell>
          <cell r="F1694" t="str">
            <v>MM Col$</v>
          </cell>
          <cell r="G1694" t="str">
            <v>LFS</v>
          </cell>
          <cell r="H1694" t="str">
            <v>MM Col$</v>
          </cell>
        </row>
        <row r="1695">
          <cell r="A1695" t="str">
            <v>EOBal&amp;PyGRAMM Col$</v>
          </cell>
          <cell r="B1695" t="str">
            <v>Bal&amp;PyG</v>
          </cell>
          <cell r="C1695" t="str">
            <v>EO</v>
          </cell>
          <cell r="D1695" t="str">
            <v>R</v>
          </cell>
          <cell r="E1695" t="str">
            <v>A</v>
          </cell>
          <cell r="F1695" t="str">
            <v>MM Col$</v>
          </cell>
          <cell r="G1695" t="str">
            <v>LFS</v>
          </cell>
        </row>
        <row r="1696">
          <cell r="A1696" t="str">
            <v>EOBal&amp;PyGRAMM Col$Gasto de Personal</v>
          </cell>
          <cell r="B1696" t="str">
            <v>Bal&amp;PyG</v>
          </cell>
          <cell r="C1696" t="str">
            <v>EO</v>
          </cell>
          <cell r="D1696" t="str">
            <v>R</v>
          </cell>
          <cell r="E1696" t="str">
            <v>A</v>
          </cell>
          <cell r="F1696" t="str">
            <v>MM Col$</v>
          </cell>
          <cell r="G1696" t="str">
            <v>LFS</v>
          </cell>
          <cell r="H1696" t="str">
            <v>Gasto de Personal</v>
          </cell>
          <cell r="CL1696">
            <v>88.1</v>
          </cell>
          <cell r="CM1696">
            <v>44.1</v>
          </cell>
        </row>
        <row r="1697">
          <cell r="A1697" t="str">
            <v>EOBal&amp;PyGRAMM Col$Sueldos y Salarios</v>
          </cell>
          <cell r="B1697" t="str">
            <v>Bal&amp;PyG</v>
          </cell>
          <cell r="C1697" t="str">
            <v>EO</v>
          </cell>
          <cell r="D1697" t="str">
            <v>R</v>
          </cell>
          <cell r="E1697" t="str">
            <v>A</v>
          </cell>
          <cell r="F1697" t="str">
            <v>MM Col$</v>
          </cell>
          <cell r="G1697" t="str">
            <v>LFS</v>
          </cell>
          <cell r="H1697" t="str">
            <v>Sueldos y Salarios</v>
          </cell>
          <cell r="U1697">
            <v>6458.1</v>
          </cell>
          <cell r="W1697">
            <v>6458.1</v>
          </cell>
          <cell r="Y1697">
            <v>5373.5</v>
          </cell>
          <cell r="AA1697">
            <v>4309</v>
          </cell>
          <cell r="AH1697">
            <v>10613.6</v>
          </cell>
          <cell r="AJ1697">
            <v>8398.15</v>
          </cell>
          <cell r="AK1697">
            <v>7469</v>
          </cell>
          <cell r="AL1697">
            <v>6503.4</v>
          </cell>
          <cell r="AM1697">
            <v>4734.2</v>
          </cell>
          <cell r="AO1697">
            <v>3859</v>
          </cell>
          <cell r="AQ1697">
            <v>2195.4</v>
          </cell>
          <cell r="AR1697">
            <v>1400</v>
          </cell>
          <cell r="AV1697">
            <v>6565.3</v>
          </cell>
          <cell r="AW1697">
            <v>9351.2000000000007</v>
          </cell>
          <cell r="AX1697">
            <v>5103.1000000000004</v>
          </cell>
          <cell r="AY1697">
            <v>4474.3999999999996</v>
          </cell>
          <cell r="AZ1697">
            <v>3879.6</v>
          </cell>
          <cell r="BB1697">
            <v>5596.4</v>
          </cell>
          <cell r="BC1697">
            <v>2801.7</v>
          </cell>
          <cell r="BD1697">
            <v>2273.8000000000002</v>
          </cell>
          <cell r="BF1697">
            <v>1753.8</v>
          </cell>
          <cell r="BG1697">
            <v>1275.2</v>
          </cell>
          <cell r="BH1697">
            <v>826.4</v>
          </cell>
          <cell r="BI1697">
            <v>367.8</v>
          </cell>
          <cell r="BJ1697">
            <v>2972.9</v>
          </cell>
          <cell r="BK1697">
            <v>5743.9</v>
          </cell>
          <cell r="BL1697">
            <v>2634.7</v>
          </cell>
          <cell r="BM1697">
            <v>2319.5</v>
          </cell>
          <cell r="BN1697">
            <v>1673</v>
          </cell>
          <cell r="BO1697">
            <v>1673</v>
          </cell>
          <cell r="BP1697">
            <v>1374.7</v>
          </cell>
          <cell r="BQ1697">
            <v>1133.0999999999999</v>
          </cell>
          <cell r="BR1697">
            <v>905.5</v>
          </cell>
          <cell r="BT1697">
            <v>426.9</v>
          </cell>
          <cell r="BU1697">
            <v>185.7</v>
          </cell>
          <cell r="BV1697">
            <v>1434.1</v>
          </cell>
          <cell r="BW1697">
            <v>1549.3</v>
          </cell>
          <cell r="BX1697">
            <v>1365.1</v>
          </cell>
          <cell r="BY1697">
            <v>1190.7</v>
          </cell>
          <cell r="BZ1697">
            <v>1024.3</v>
          </cell>
          <cell r="CA1697">
            <v>869.6</v>
          </cell>
          <cell r="CB1697">
            <v>715.2</v>
          </cell>
          <cell r="CC1697">
            <v>588</v>
          </cell>
          <cell r="CD1697">
            <v>450.2</v>
          </cell>
          <cell r="CE1697">
            <v>321.10000000000002</v>
          </cell>
          <cell r="CF1697">
            <v>198.9</v>
          </cell>
          <cell r="CG1697">
            <v>94.9</v>
          </cell>
          <cell r="CH1697">
            <v>331.8</v>
          </cell>
          <cell r="CI1697">
            <v>274.2</v>
          </cell>
          <cell r="CJ1697">
            <v>207.2</v>
          </cell>
          <cell r="CK1697">
            <v>147</v>
          </cell>
          <cell r="CL1697">
            <v>88.1</v>
          </cell>
          <cell r="CM1697">
            <v>44.1</v>
          </cell>
        </row>
        <row r="1698">
          <cell r="A1698" t="str">
            <v>EOBal&amp;PyGRAMM Col$</v>
          </cell>
          <cell r="B1698" t="str">
            <v>Bal&amp;PyG</v>
          </cell>
          <cell r="C1698" t="str">
            <v>EO</v>
          </cell>
          <cell r="D1698" t="str">
            <v>R</v>
          </cell>
          <cell r="E1698" t="str">
            <v>A</v>
          </cell>
          <cell r="F1698" t="str">
            <v>MM Col$</v>
          </cell>
          <cell r="G1698" t="str">
            <v>LFS</v>
          </cell>
        </row>
        <row r="1699">
          <cell r="A1699" t="str">
            <v>EOBal&amp;PyGRAMM Col$Honorarios</v>
          </cell>
          <cell r="B1699" t="str">
            <v>Bal&amp;PyG</v>
          </cell>
          <cell r="C1699" t="str">
            <v>EO</v>
          </cell>
          <cell r="D1699" t="str">
            <v>R</v>
          </cell>
          <cell r="E1699" t="str">
            <v>A</v>
          </cell>
          <cell r="F1699" t="str">
            <v>MM Col$</v>
          </cell>
          <cell r="G1699" t="str">
            <v>LFS</v>
          </cell>
          <cell r="H1699" t="str">
            <v>Honorarios</v>
          </cell>
        </row>
        <row r="1700">
          <cell r="A1700" t="str">
            <v>EOBal&amp;PyGRAMM Col$Ceiba Software House</v>
          </cell>
          <cell r="B1700" t="str">
            <v>Bal&amp;PyG</v>
          </cell>
          <cell r="C1700" t="str">
            <v>EO</v>
          </cell>
          <cell r="D1700" t="str">
            <v>R</v>
          </cell>
          <cell r="E1700" t="str">
            <v>A</v>
          </cell>
          <cell r="F1700" t="str">
            <v>MM Col$</v>
          </cell>
          <cell r="G1700" t="str">
            <v>LFS</v>
          </cell>
          <cell r="H1700" t="str">
            <v>Ceiba Software House</v>
          </cell>
          <cell r="U1700">
            <v>587.79999999999995</v>
          </cell>
          <cell r="W1700">
            <v>587.79999999999995</v>
          </cell>
          <cell r="Y1700">
            <v>434.9</v>
          </cell>
          <cell r="AA1700">
            <v>352.63200000000001</v>
          </cell>
          <cell r="AH1700">
            <v>669</v>
          </cell>
          <cell r="AJ1700">
            <v>546.1</v>
          </cell>
          <cell r="AK1700">
            <v>487.9</v>
          </cell>
          <cell r="AL1700">
            <v>424.4</v>
          </cell>
          <cell r="AM1700">
            <v>342.8</v>
          </cell>
          <cell r="AO1700">
            <v>288.2</v>
          </cell>
          <cell r="AQ1700">
            <v>169</v>
          </cell>
          <cell r="AR1700">
            <v>114.2</v>
          </cell>
          <cell r="AV1700">
            <v>725.8</v>
          </cell>
          <cell r="AW1700">
            <v>604</v>
          </cell>
          <cell r="AX1700">
            <v>602.9</v>
          </cell>
          <cell r="AY1700">
            <v>536</v>
          </cell>
          <cell r="AZ1700">
            <v>459.6</v>
          </cell>
          <cell r="BB1700">
            <v>356</v>
          </cell>
          <cell r="BC1700">
            <v>343.4</v>
          </cell>
          <cell r="BD1700">
            <v>290.39999999999998</v>
          </cell>
          <cell r="BF1700">
            <v>233.3</v>
          </cell>
          <cell r="BG1700">
            <v>182.5</v>
          </cell>
          <cell r="BH1700">
            <v>119.7</v>
          </cell>
          <cell r="BI1700">
            <v>44.3</v>
          </cell>
          <cell r="BJ1700">
            <v>364.8</v>
          </cell>
          <cell r="BK1700">
            <v>667.3</v>
          </cell>
          <cell r="BL1700">
            <v>266.39999999999998</v>
          </cell>
          <cell r="BM1700">
            <v>266.39999999999998</v>
          </cell>
          <cell r="BN1700">
            <v>177.4</v>
          </cell>
          <cell r="BO1700">
            <v>177.4</v>
          </cell>
          <cell r="BP1700">
            <v>149</v>
          </cell>
          <cell r="BQ1700">
            <v>111.1</v>
          </cell>
          <cell r="BR1700">
            <v>83.6</v>
          </cell>
          <cell r="BT1700">
            <v>29.7</v>
          </cell>
          <cell r="BU1700">
            <v>12.6</v>
          </cell>
          <cell r="BV1700">
            <v>268</v>
          </cell>
          <cell r="BW1700">
            <v>253.3</v>
          </cell>
          <cell r="BX1700">
            <v>237.7</v>
          </cell>
          <cell r="BY1700">
            <v>208</v>
          </cell>
          <cell r="BZ1700">
            <v>186.6</v>
          </cell>
          <cell r="CA1700">
            <v>164.7</v>
          </cell>
          <cell r="CB1700">
            <v>147</v>
          </cell>
          <cell r="CC1700">
            <v>124.2</v>
          </cell>
          <cell r="CD1700">
            <v>99.8</v>
          </cell>
          <cell r="CE1700">
            <v>75.5</v>
          </cell>
          <cell r="CF1700">
            <v>52.7</v>
          </cell>
          <cell r="CG1700">
            <v>0</v>
          </cell>
          <cell r="CH1700">
            <v>152.19999999999999</v>
          </cell>
          <cell r="CI1700">
            <v>128.69999999999999</v>
          </cell>
          <cell r="CJ1700">
            <v>103.9</v>
          </cell>
          <cell r="CK1700">
            <v>80.400000000000006</v>
          </cell>
          <cell r="CL1700">
            <v>56.3</v>
          </cell>
          <cell r="CM1700">
            <v>38.299999999999997</v>
          </cell>
        </row>
        <row r="1701">
          <cell r="A1701" t="str">
            <v>EOBal&amp;PyGRAMM Col$Alta Gestion Empresarial</v>
          </cell>
          <cell r="B1701" t="str">
            <v>Bal&amp;PyG</v>
          </cell>
          <cell r="C1701" t="str">
            <v>EO</v>
          </cell>
          <cell r="D1701" t="str">
            <v>R</v>
          </cell>
          <cell r="E1701" t="str">
            <v>A</v>
          </cell>
          <cell r="F1701" t="str">
            <v>MM Col$</v>
          </cell>
          <cell r="G1701" t="str">
            <v>LFS</v>
          </cell>
          <cell r="H1701" t="str">
            <v>Alta Gestion Empresarial</v>
          </cell>
          <cell r="BG1701">
            <v>0</v>
          </cell>
          <cell r="BH1701">
            <v>0</v>
          </cell>
          <cell r="BI1701">
            <v>0</v>
          </cell>
          <cell r="BJ1701">
            <v>8.5</v>
          </cell>
          <cell r="BL1701">
            <v>8.5</v>
          </cell>
          <cell r="BM1701">
            <v>8.5</v>
          </cell>
          <cell r="BN1701">
            <v>5.8</v>
          </cell>
          <cell r="BO1701">
            <v>5.8</v>
          </cell>
          <cell r="BP1701">
            <v>5.3</v>
          </cell>
          <cell r="BT1701">
            <v>0</v>
          </cell>
          <cell r="BU1701">
            <v>0</v>
          </cell>
          <cell r="BV1701">
            <v>3.2</v>
          </cell>
          <cell r="BW1701">
            <v>3.2</v>
          </cell>
          <cell r="BX1701">
            <v>3.2</v>
          </cell>
          <cell r="BY1701">
            <v>3.2</v>
          </cell>
          <cell r="BZ1701">
            <v>3.2</v>
          </cell>
          <cell r="CA1701">
            <v>3.2</v>
          </cell>
          <cell r="CB1701">
            <v>3.2</v>
          </cell>
          <cell r="CC1701">
            <v>3.2</v>
          </cell>
          <cell r="CD1701">
            <v>3.2</v>
          </cell>
          <cell r="CE1701">
            <v>3.2</v>
          </cell>
        </row>
        <row r="1702">
          <cell r="A1702" t="str">
            <v>EOBal&amp;PyGRAMM Col$Asesoria Juridica</v>
          </cell>
          <cell r="B1702" t="str">
            <v>Bal&amp;PyG</v>
          </cell>
          <cell r="C1702" t="str">
            <v>EO</v>
          </cell>
          <cell r="D1702" t="str">
            <v>R</v>
          </cell>
          <cell r="E1702" t="str">
            <v>A</v>
          </cell>
          <cell r="F1702" t="str">
            <v>MM Col$</v>
          </cell>
          <cell r="G1702" t="str">
            <v>LFS</v>
          </cell>
          <cell r="H1702" t="str">
            <v>Asesoria Juridica</v>
          </cell>
          <cell r="U1702">
            <v>35.200000000000003</v>
          </cell>
          <cell r="W1702">
            <v>35.200000000000003</v>
          </cell>
          <cell r="Y1702">
            <v>29.4</v>
          </cell>
          <cell r="AA1702">
            <v>23.5</v>
          </cell>
          <cell r="AH1702">
            <v>70.3</v>
          </cell>
          <cell r="AJ1702">
            <v>47.800000000000004</v>
          </cell>
          <cell r="AK1702">
            <v>41.7</v>
          </cell>
          <cell r="AL1702">
            <v>37.1</v>
          </cell>
          <cell r="AM1702">
            <v>27.8</v>
          </cell>
          <cell r="AO1702">
            <v>23.2</v>
          </cell>
          <cell r="AQ1702">
            <v>13.9</v>
          </cell>
          <cell r="AR1702">
            <v>9.3000000000000007</v>
          </cell>
          <cell r="AV1702">
            <v>35.799999999999997</v>
          </cell>
          <cell r="AW1702">
            <v>52.5</v>
          </cell>
          <cell r="AX1702">
            <v>26.8</v>
          </cell>
          <cell r="AY1702">
            <v>22.4</v>
          </cell>
          <cell r="AZ1702">
            <v>17.899999999999999</v>
          </cell>
          <cell r="BB1702">
            <v>32.4</v>
          </cell>
          <cell r="BC1702">
            <v>8.9</v>
          </cell>
          <cell r="BD1702">
            <v>5.5</v>
          </cell>
          <cell r="BF1702">
            <v>2</v>
          </cell>
          <cell r="BK1702">
            <v>31.3</v>
          </cell>
        </row>
        <row r="1703">
          <cell r="A1703" t="str">
            <v>EOBal&amp;PyGRAMM Col$Aseguramiento de Procesos</v>
          </cell>
          <cell r="B1703" t="str">
            <v>Bal&amp;PyG</v>
          </cell>
          <cell r="C1703" t="str">
            <v>EO</v>
          </cell>
          <cell r="D1703" t="str">
            <v>R</v>
          </cell>
          <cell r="E1703" t="str">
            <v>A</v>
          </cell>
          <cell r="F1703" t="str">
            <v>MM Col$</v>
          </cell>
          <cell r="G1703" t="str">
            <v>LFS</v>
          </cell>
          <cell r="H1703" t="str">
            <v>Aseguramiento de Procesos</v>
          </cell>
          <cell r="AV1703">
            <v>76.5</v>
          </cell>
          <cell r="AX1703">
            <v>76.5</v>
          </cell>
          <cell r="AY1703">
            <v>76.5</v>
          </cell>
          <cell r="AZ1703">
            <v>76.5</v>
          </cell>
          <cell r="BC1703">
            <v>76.5</v>
          </cell>
          <cell r="BK1703">
            <v>76.5</v>
          </cell>
        </row>
        <row r="1704">
          <cell r="H1704" t="str">
            <v>Conocomiento y Negocios</v>
          </cell>
          <cell r="U1704">
            <v>15.8</v>
          </cell>
          <cell r="W1704">
            <v>15.8</v>
          </cell>
          <cell r="Y1704">
            <v>13.43</v>
          </cell>
          <cell r="AA1704">
            <v>13.43</v>
          </cell>
        </row>
        <row r="1705">
          <cell r="H1705" t="str">
            <v>Land Software &amp; Technology  S.A.</v>
          </cell>
          <cell r="U1705">
            <v>66.3</v>
          </cell>
          <cell r="AH1705">
            <v>262.39999999999998</v>
          </cell>
          <cell r="AJ1705">
            <v>152.137</v>
          </cell>
          <cell r="AK1705">
            <v>152</v>
          </cell>
          <cell r="AL1705">
            <v>127</v>
          </cell>
          <cell r="AM1705">
            <v>100.1</v>
          </cell>
          <cell r="AO1705">
            <v>79.3</v>
          </cell>
          <cell r="AQ1705">
            <v>44.4</v>
          </cell>
          <cell r="AR1705">
            <v>25.1</v>
          </cell>
          <cell r="AW1705">
            <v>215.7</v>
          </cell>
          <cell r="BB1705">
            <v>100.1</v>
          </cell>
        </row>
        <row r="1706">
          <cell r="A1706" t="str">
            <v xml:space="preserve">EOBal&amp;PyGRAMM Col$Capacitacion </v>
          </cell>
          <cell r="B1706" t="str">
            <v>Bal&amp;PyG</v>
          </cell>
          <cell r="C1706" t="str">
            <v>EO</v>
          </cell>
          <cell r="D1706" t="str">
            <v>R</v>
          </cell>
          <cell r="E1706" t="str">
            <v>A</v>
          </cell>
          <cell r="F1706" t="str">
            <v>MM Col$</v>
          </cell>
          <cell r="G1706" t="str">
            <v>LFS</v>
          </cell>
          <cell r="H1706" t="str">
            <v xml:space="preserve">Capacitacion </v>
          </cell>
          <cell r="W1706">
            <v>0</v>
          </cell>
          <cell r="Y1706">
            <v>0</v>
          </cell>
          <cell r="AA1706">
            <v>0</v>
          </cell>
          <cell r="AH1706">
            <v>132</v>
          </cell>
          <cell r="AJ1706">
            <v>120.39999999999999</v>
          </cell>
          <cell r="AK1706">
            <v>116.3</v>
          </cell>
          <cell r="AL1706">
            <v>116.3</v>
          </cell>
          <cell r="AM1706">
            <v>91.5</v>
          </cell>
          <cell r="AO1706">
            <v>76.099999999999994</v>
          </cell>
          <cell r="AQ1706">
            <v>37.6</v>
          </cell>
          <cell r="AR1706">
            <v>21.1</v>
          </cell>
          <cell r="AV1706">
            <v>193.6</v>
          </cell>
          <cell r="AW1706">
            <v>132</v>
          </cell>
          <cell r="AX1706">
            <v>168.9</v>
          </cell>
          <cell r="AY1706">
            <v>140.1</v>
          </cell>
          <cell r="AZ1706">
            <v>120.2</v>
          </cell>
          <cell r="BB1706">
            <v>103.3</v>
          </cell>
          <cell r="BC1706">
            <v>83.8</v>
          </cell>
          <cell r="BD1706">
            <v>71</v>
          </cell>
          <cell r="BF1706">
            <v>61.2</v>
          </cell>
          <cell r="BG1706">
            <v>46.2</v>
          </cell>
          <cell r="BH1706">
            <v>32.200000000000003</v>
          </cell>
          <cell r="BI1706">
            <v>11.8</v>
          </cell>
          <cell r="BJ1706">
            <v>146.19999999999999</v>
          </cell>
          <cell r="BK1706">
            <v>193.6</v>
          </cell>
          <cell r="BL1706">
            <v>119.5</v>
          </cell>
          <cell r="BM1706">
            <v>109.3</v>
          </cell>
          <cell r="BN1706">
            <v>84.9</v>
          </cell>
          <cell r="BO1706">
            <v>84.9</v>
          </cell>
          <cell r="BP1706">
            <v>69.599999999999994</v>
          </cell>
          <cell r="BQ1706">
            <v>58.1</v>
          </cell>
          <cell r="BR1706">
            <v>46</v>
          </cell>
          <cell r="BT1706">
            <v>25.9</v>
          </cell>
          <cell r="BU1706">
            <v>9.5</v>
          </cell>
          <cell r="BV1706">
            <v>173.3</v>
          </cell>
          <cell r="BW1706">
            <v>146.1</v>
          </cell>
          <cell r="BX1706">
            <v>116.5</v>
          </cell>
          <cell r="BY1706">
            <v>100</v>
          </cell>
          <cell r="BZ1706">
            <v>83</v>
          </cell>
          <cell r="CA1706">
            <v>74.099999999999994</v>
          </cell>
          <cell r="CB1706">
            <v>65.3</v>
          </cell>
          <cell r="CC1706">
            <v>53.1</v>
          </cell>
          <cell r="CD1706">
            <v>40.299999999999997</v>
          </cell>
          <cell r="CF1706">
            <v>15.6</v>
          </cell>
          <cell r="CG1706">
            <v>5.2</v>
          </cell>
          <cell r="CH1706">
            <v>30.9</v>
          </cell>
          <cell r="CI1706">
            <v>19.8</v>
          </cell>
          <cell r="CJ1706">
            <v>11.5</v>
          </cell>
          <cell r="CK1706">
            <v>5</v>
          </cell>
        </row>
        <row r="1707">
          <cell r="A1707" t="str">
            <v>EOBal&amp;PyGRAMM Col$Revisoria Fiscal</v>
          </cell>
          <cell r="B1707" t="str">
            <v>Bal&amp;PyG</v>
          </cell>
          <cell r="C1707" t="str">
            <v>EO</v>
          </cell>
          <cell r="D1707" t="str">
            <v>R</v>
          </cell>
          <cell r="E1707" t="str">
            <v>A</v>
          </cell>
          <cell r="F1707" t="str">
            <v>MM Col$</v>
          </cell>
          <cell r="G1707" t="str">
            <v>LFS</v>
          </cell>
          <cell r="H1707" t="str">
            <v>Revisoria Fiscal</v>
          </cell>
          <cell r="U1707">
            <v>2.4</v>
          </cell>
          <cell r="W1707">
            <v>2.4</v>
          </cell>
          <cell r="Y1707">
            <v>2.4</v>
          </cell>
          <cell r="AA1707">
            <v>2.4</v>
          </cell>
          <cell r="AH1707">
            <v>9</v>
          </cell>
          <cell r="AJ1707">
            <v>7.3999999999999995</v>
          </cell>
          <cell r="AK1707">
            <v>6.6</v>
          </cell>
          <cell r="AL1707">
            <v>5.8</v>
          </cell>
          <cell r="AM1707">
            <v>4.2</v>
          </cell>
          <cell r="AO1707">
            <v>3.4</v>
          </cell>
          <cell r="AQ1707">
            <v>1.8</v>
          </cell>
          <cell r="AR1707">
            <v>1.8</v>
          </cell>
          <cell r="AV1707">
            <v>10.9</v>
          </cell>
          <cell r="AW1707">
            <v>8.1999999999999993</v>
          </cell>
          <cell r="AX1707">
            <v>9.6999999999999993</v>
          </cell>
          <cell r="AY1707">
            <v>9.1</v>
          </cell>
          <cell r="AZ1707">
            <v>8.5</v>
          </cell>
          <cell r="BB1707">
            <v>5</v>
          </cell>
          <cell r="BC1707">
            <v>5.5</v>
          </cell>
          <cell r="BD1707">
            <v>5.5</v>
          </cell>
          <cell r="BF1707">
            <v>5.5</v>
          </cell>
          <cell r="BG1707">
            <v>5.5</v>
          </cell>
          <cell r="BH1707">
            <v>5.5</v>
          </cell>
          <cell r="BK1707">
            <v>10.3</v>
          </cell>
        </row>
        <row r="1708">
          <cell r="H1708" t="str">
            <v>Deloitte y Touche Ltda.</v>
          </cell>
          <cell r="U1708">
            <v>65.099999999999994</v>
          </cell>
          <cell r="W1708">
            <v>65.08</v>
          </cell>
          <cell r="Y1708">
            <v>65.08</v>
          </cell>
          <cell r="AA1708">
            <v>65.08</v>
          </cell>
        </row>
        <row r="1709">
          <cell r="A1709" t="str">
            <v>EOBal&amp;PyGRAMM Col$Maria Isabel de Morales</v>
          </cell>
          <cell r="B1709" t="str">
            <v>Bal&amp;PyG</v>
          </cell>
          <cell r="C1709" t="str">
            <v>EO</v>
          </cell>
          <cell r="D1709" t="str">
            <v>R</v>
          </cell>
          <cell r="E1709" t="str">
            <v>A</v>
          </cell>
          <cell r="F1709" t="str">
            <v>MM Col$</v>
          </cell>
          <cell r="G1709" t="str">
            <v>LFS</v>
          </cell>
          <cell r="H1709" t="str">
            <v>Maria Isabel de Morales</v>
          </cell>
          <cell r="AV1709">
            <v>26</v>
          </cell>
          <cell r="AX1709">
            <v>26</v>
          </cell>
          <cell r="AY1709">
            <v>26</v>
          </cell>
          <cell r="AZ1709">
            <v>26</v>
          </cell>
          <cell r="BC1709">
            <v>26</v>
          </cell>
          <cell r="BD1709">
            <v>26</v>
          </cell>
          <cell r="BF1709">
            <v>26</v>
          </cell>
          <cell r="BG1709">
            <v>26</v>
          </cell>
          <cell r="BH1709">
            <v>26</v>
          </cell>
          <cell r="BK1709">
            <v>26</v>
          </cell>
        </row>
        <row r="1710">
          <cell r="H1710" t="str">
            <v>Strategic Human Resources</v>
          </cell>
          <cell r="AH1710">
            <v>18</v>
          </cell>
          <cell r="AJ1710">
            <v>18</v>
          </cell>
          <cell r="AK1710">
            <v>18</v>
          </cell>
          <cell r="AL1710">
            <v>18</v>
          </cell>
          <cell r="AM1710">
            <v>15.3</v>
          </cell>
          <cell r="AW1710">
            <v>18</v>
          </cell>
          <cell r="BB1710">
            <v>18</v>
          </cell>
        </row>
        <row r="1711">
          <cell r="A1711" t="str">
            <v>EOBal&amp;PyGRAMM Col$Victor Hugo Orrego Roldan</v>
          </cell>
          <cell r="B1711" t="str">
            <v>Bal&amp;PyG</v>
          </cell>
          <cell r="C1711" t="str">
            <v>EO</v>
          </cell>
          <cell r="D1711" t="str">
            <v>R</v>
          </cell>
          <cell r="E1711" t="str">
            <v>A</v>
          </cell>
          <cell r="F1711" t="str">
            <v>MM Col$</v>
          </cell>
          <cell r="G1711" t="str">
            <v>LFS</v>
          </cell>
          <cell r="H1711" t="str">
            <v>Victor Hugo Orrego Roldan</v>
          </cell>
          <cell r="W1711">
            <v>0</v>
          </cell>
          <cell r="Y1711">
            <v>0</v>
          </cell>
          <cell r="AA1711">
            <v>0</v>
          </cell>
          <cell r="AH1711">
            <v>1.8</v>
          </cell>
          <cell r="AJ1711">
            <v>1.8</v>
          </cell>
          <cell r="AK1711">
            <v>1.8</v>
          </cell>
          <cell r="AL1711">
            <v>1.8</v>
          </cell>
          <cell r="AM1711">
            <v>1.8</v>
          </cell>
          <cell r="AO1711">
            <v>1.8</v>
          </cell>
          <cell r="AQ1711">
            <v>1.8</v>
          </cell>
          <cell r="AR1711">
            <v>1.8</v>
          </cell>
          <cell r="AV1711">
            <v>27</v>
          </cell>
          <cell r="AW1711">
            <v>1.8</v>
          </cell>
          <cell r="AX1711">
            <v>23.4</v>
          </cell>
          <cell r="AY1711">
            <v>19.2</v>
          </cell>
          <cell r="AZ1711">
            <v>17.399999999999999</v>
          </cell>
          <cell r="BB1711">
            <v>1.8</v>
          </cell>
          <cell r="BC1711">
            <v>10.8</v>
          </cell>
          <cell r="BD1711">
            <v>9</v>
          </cell>
          <cell r="BF1711">
            <v>7.2</v>
          </cell>
          <cell r="BG1711">
            <v>5.4</v>
          </cell>
          <cell r="BK1711">
            <v>25.2</v>
          </cell>
        </row>
        <row r="1712">
          <cell r="A1712" t="str">
            <v>EOBal&amp;PyGRAMM Col$Compuredes</v>
          </cell>
          <cell r="B1712" t="str">
            <v>Bal&amp;PyG</v>
          </cell>
          <cell r="C1712" t="str">
            <v>EO</v>
          </cell>
          <cell r="D1712" t="str">
            <v>R</v>
          </cell>
          <cell r="E1712" t="str">
            <v>A</v>
          </cell>
          <cell r="F1712" t="str">
            <v>MM Col$</v>
          </cell>
          <cell r="G1712" t="str">
            <v>LFS</v>
          </cell>
          <cell r="H1712" t="str">
            <v>Compuredes</v>
          </cell>
          <cell r="W1712">
            <v>0</v>
          </cell>
          <cell r="Y1712">
            <v>0</v>
          </cell>
          <cell r="AA1712">
            <v>0</v>
          </cell>
          <cell r="AH1712">
            <v>217.7</v>
          </cell>
          <cell r="AJ1712">
            <v>145.4</v>
          </cell>
          <cell r="AK1712">
            <v>145.4</v>
          </cell>
          <cell r="AL1712">
            <v>127.3</v>
          </cell>
          <cell r="AM1712">
            <v>91.2</v>
          </cell>
          <cell r="AO1712">
            <v>73.099999999999994</v>
          </cell>
          <cell r="AQ1712">
            <v>37</v>
          </cell>
          <cell r="AR1712">
            <v>15.5</v>
          </cell>
          <cell r="AV1712">
            <v>28.2</v>
          </cell>
          <cell r="AW1712">
            <v>181.6</v>
          </cell>
          <cell r="AX1712">
            <v>7.6</v>
          </cell>
          <cell r="AY1712">
            <v>7.6</v>
          </cell>
          <cell r="AZ1712">
            <v>7.6</v>
          </cell>
          <cell r="BB1712">
            <v>109.3</v>
          </cell>
          <cell r="BC1712">
            <v>7.6</v>
          </cell>
          <cell r="BD1712">
            <v>4.7</v>
          </cell>
          <cell r="BF1712">
            <v>4.7</v>
          </cell>
          <cell r="BG1712">
            <v>4.7</v>
          </cell>
          <cell r="BK1712">
            <v>7.6</v>
          </cell>
        </row>
        <row r="1713">
          <cell r="H1713" t="str">
            <v>Datalytics SRL</v>
          </cell>
          <cell r="U1713">
            <v>26</v>
          </cell>
          <cell r="W1713">
            <v>26</v>
          </cell>
          <cell r="Y1713">
            <v>20.036999999999999</v>
          </cell>
          <cell r="AA1713">
            <v>20.036999999999999</v>
          </cell>
        </row>
        <row r="1714">
          <cell r="A1714" t="str">
            <v>EOBal&amp;PyGRAMM Col$Cock Chester - Partners S.A.</v>
          </cell>
          <cell r="B1714" t="str">
            <v>Bal&amp;PyG</v>
          </cell>
          <cell r="C1714" t="str">
            <v>EO</v>
          </cell>
          <cell r="D1714" t="str">
            <v>R</v>
          </cell>
          <cell r="E1714" t="str">
            <v>A</v>
          </cell>
          <cell r="F1714" t="str">
            <v>MM Col$</v>
          </cell>
          <cell r="G1714" t="str">
            <v>LFS</v>
          </cell>
          <cell r="H1714" t="str">
            <v>Cock Chester - Partners S.A.</v>
          </cell>
          <cell r="BI1714">
            <v>0</v>
          </cell>
          <cell r="BJ1714">
            <v>17.8</v>
          </cell>
          <cell r="BL1714">
            <v>17.8</v>
          </cell>
          <cell r="BM1714">
            <v>17.8</v>
          </cell>
          <cell r="BN1714">
            <v>17.8</v>
          </cell>
          <cell r="BO1714">
            <v>17.8</v>
          </cell>
          <cell r="BP1714">
            <v>17.8</v>
          </cell>
          <cell r="BQ1714">
            <v>13.9</v>
          </cell>
          <cell r="BR1714">
            <v>5.8</v>
          </cell>
        </row>
        <row r="1715">
          <cell r="A1715" t="str">
            <v>EOBal&amp;PyGRAMM Col$Land Software &amp; Technology</v>
          </cell>
          <cell r="B1715" t="str">
            <v>Bal&amp;PyG</v>
          </cell>
          <cell r="C1715" t="str">
            <v>EO</v>
          </cell>
          <cell r="D1715" t="str">
            <v>R</v>
          </cell>
          <cell r="E1715" t="str">
            <v>A</v>
          </cell>
          <cell r="F1715" t="str">
            <v>MM Col$</v>
          </cell>
          <cell r="G1715" t="str">
            <v>LFS</v>
          </cell>
          <cell r="H1715" t="str">
            <v>Land Software &amp; Technology</v>
          </cell>
          <cell r="AV1715">
            <v>150.19999999999999</v>
          </cell>
          <cell r="AX1715">
            <v>132.6</v>
          </cell>
          <cell r="AY1715">
            <v>110.6</v>
          </cell>
          <cell r="AZ1715">
            <v>83.8</v>
          </cell>
          <cell r="BC1715">
            <v>59.4</v>
          </cell>
          <cell r="BD1715">
            <v>46.1</v>
          </cell>
          <cell r="BF1715">
            <v>34.799999999999997</v>
          </cell>
          <cell r="BK1715">
            <v>141.1</v>
          </cell>
        </row>
        <row r="1716">
          <cell r="A1716" t="str">
            <v>EOBal&amp;PyGRAMM Col$Consenso S.A.</v>
          </cell>
          <cell r="B1716" t="str">
            <v>Bal&amp;PyG</v>
          </cell>
          <cell r="C1716" t="str">
            <v>EO</v>
          </cell>
          <cell r="D1716" t="str">
            <v>R</v>
          </cell>
          <cell r="E1716" t="str">
            <v>A</v>
          </cell>
          <cell r="F1716" t="str">
            <v>MM Col$</v>
          </cell>
          <cell r="G1716" t="str">
            <v>LFS</v>
          </cell>
          <cell r="H1716" t="str">
            <v>Consenso S.A.</v>
          </cell>
          <cell r="U1716">
            <v>20.2</v>
          </cell>
          <cell r="W1716">
            <v>20.2</v>
          </cell>
          <cell r="Y1716">
            <v>20.2</v>
          </cell>
          <cell r="AA1716">
            <v>10.125</v>
          </cell>
          <cell r="AV1716">
            <v>54.7</v>
          </cell>
          <cell r="AX1716">
            <v>31.3</v>
          </cell>
          <cell r="AY1716">
            <v>31.3</v>
          </cell>
          <cell r="AZ1716">
            <v>15.6</v>
          </cell>
          <cell r="BC1716">
            <v>15.6</v>
          </cell>
          <cell r="BI1716">
            <v>0</v>
          </cell>
          <cell r="BJ1716">
            <v>15.8</v>
          </cell>
          <cell r="BK1716">
            <v>43</v>
          </cell>
          <cell r="BL1716">
            <v>15.8</v>
          </cell>
          <cell r="BM1716">
            <v>15.8</v>
          </cell>
          <cell r="BN1716">
            <v>15.8</v>
          </cell>
          <cell r="BO1716">
            <v>15.8</v>
          </cell>
          <cell r="BP1716">
            <v>15.8</v>
          </cell>
          <cell r="BQ1716">
            <v>15.8</v>
          </cell>
          <cell r="BR1716">
            <v>15.8</v>
          </cell>
        </row>
        <row r="1717">
          <cell r="H1717" t="str">
            <v>Grupo Intent de Colombia S.A.</v>
          </cell>
          <cell r="U1717">
            <v>28.1</v>
          </cell>
          <cell r="W1717">
            <v>28.135999999999999</v>
          </cell>
          <cell r="Y1717">
            <v>28.135999999999999</v>
          </cell>
          <cell r="AA1717">
            <v>28.135999999999999</v>
          </cell>
        </row>
        <row r="1718">
          <cell r="H1718" t="str">
            <v>Herrco Servicio S.A.S</v>
          </cell>
          <cell r="W1718">
            <v>0</v>
          </cell>
          <cell r="Y1718">
            <v>0</v>
          </cell>
          <cell r="AA1718">
            <v>0</v>
          </cell>
        </row>
        <row r="1719">
          <cell r="H1719" t="str">
            <v>Focus Consulting - Escobar y Drovo Consultores</v>
          </cell>
          <cell r="U1719">
            <v>20.5</v>
          </cell>
          <cell r="W1719">
            <v>20.5</v>
          </cell>
          <cell r="Y1719">
            <v>17</v>
          </cell>
          <cell r="AA1719">
            <v>13.6</v>
          </cell>
        </row>
        <row r="1720">
          <cell r="H1720" t="str">
            <v>Ingeneo S.A.</v>
          </cell>
          <cell r="W1720">
            <v>0</v>
          </cell>
          <cell r="Y1720">
            <v>0</v>
          </cell>
          <cell r="AA1720">
            <v>0</v>
          </cell>
        </row>
        <row r="1721">
          <cell r="H1721" t="str">
            <v>Land Software &amp; Technology S.A.</v>
          </cell>
          <cell r="U1721">
            <v>66.3</v>
          </cell>
          <cell r="W1721">
            <v>64.599999999999994</v>
          </cell>
          <cell r="Y1721">
            <v>64.599999999999994</v>
          </cell>
          <cell r="AA1721">
            <v>59.87</v>
          </cell>
        </row>
        <row r="1722">
          <cell r="H1722" t="str">
            <v>Eximium Internacional Medellin</v>
          </cell>
          <cell r="Y1722">
            <v>0</v>
          </cell>
          <cell r="AA1722">
            <v>0</v>
          </cell>
          <cell r="AV1722">
            <v>41</v>
          </cell>
        </row>
        <row r="1723">
          <cell r="H1723" t="str">
            <v>Productora de Software</v>
          </cell>
          <cell r="U1723">
            <v>32</v>
          </cell>
          <cell r="W1723">
            <v>32</v>
          </cell>
          <cell r="Y1723">
            <v>32</v>
          </cell>
          <cell r="AA1723">
            <v>32</v>
          </cell>
        </row>
        <row r="1724">
          <cell r="H1724" t="str">
            <v>Pragma S.A.</v>
          </cell>
          <cell r="U1724">
            <v>161.9</v>
          </cell>
          <cell r="W1724">
            <v>161.9</v>
          </cell>
          <cell r="Y1724">
            <v>91.6</v>
          </cell>
          <cell r="AA1724">
            <v>30.6</v>
          </cell>
          <cell r="AH1724">
            <v>47.5</v>
          </cell>
          <cell r="AJ1724">
            <v>17.3</v>
          </cell>
          <cell r="AK1724">
            <v>12.5</v>
          </cell>
          <cell r="AL1724">
            <v>12.5</v>
          </cell>
          <cell r="AM1724">
            <v>11.6</v>
          </cell>
          <cell r="AV1724">
            <v>67.400000000000006</v>
          </cell>
          <cell r="AW1724">
            <v>35</v>
          </cell>
          <cell r="BB1724">
            <v>12.5</v>
          </cell>
        </row>
        <row r="1725">
          <cell r="A1725" t="str">
            <v>EOBal&amp;PyGRAMM Col$Gloria Elena Espinosa Arango</v>
          </cell>
          <cell r="B1725" t="str">
            <v>Bal&amp;PyG</v>
          </cell>
          <cell r="C1725" t="str">
            <v>EO</v>
          </cell>
          <cell r="D1725" t="str">
            <v>R</v>
          </cell>
          <cell r="E1725" t="str">
            <v>A</v>
          </cell>
          <cell r="F1725" t="str">
            <v>MM Col$</v>
          </cell>
          <cell r="G1725" t="str">
            <v>LFS</v>
          </cell>
          <cell r="H1725" t="str">
            <v>Gloria Elena Espinosa Arango</v>
          </cell>
          <cell r="AV1725">
            <v>80.900000000000006</v>
          </cell>
          <cell r="AX1725">
            <v>80.2</v>
          </cell>
          <cell r="AY1725">
            <v>80.2</v>
          </cell>
          <cell r="AZ1725">
            <v>80.2</v>
          </cell>
          <cell r="BC1725">
            <v>80.099999999999994</v>
          </cell>
          <cell r="BK1725">
            <v>80.900000000000006</v>
          </cell>
        </row>
        <row r="1726">
          <cell r="A1726" t="str">
            <v>EOBal&amp;PyGRAMM Col$Meta 4 Andina Ltda.</v>
          </cell>
          <cell r="B1726" t="str">
            <v>Bal&amp;PyG</v>
          </cell>
          <cell r="C1726" t="str">
            <v>EO</v>
          </cell>
          <cell r="D1726" t="str">
            <v>R</v>
          </cell>
          <cell r="E1726" t="str">
            <v>A</v>
          </cell>
          <cell r="F1726" t="str">
            <v>MM Col$</v>
          </cell>
          <cell r="G1726" t="str">
            <v>LFS</v>
          </cell>
          <cell r="H1726" t="str">
            <v>Meta 4 Andina Ltda.</v>
          </cell>
          <cell r="U1726">
            <v>30.4</v>
          </cell>
          <cell r="W1726">
            <v>30.4</v>
          </cell>
          <cell r="AH1726">
            <v>51</v>
          </cell>
          <cell r="AO1726">
            <v>15.3</v>
          </cell>
          <cell r="AV1726">
            <v>57.4</v>
          </cell>
          <cell r="AX1726">
            <v>57.4</v>
          </cell>
          <cell r="AY1726">
            <v>57.4</v>
          </cell>
          <cell r="AZ1726">
            <v>57.4</v>
          </cell>
          <cell r="BC1726">
            <v>7.2</v>
          </cell>
          <cell r="BD1726">
            <v>7.2</v>
          </cell>
          <cell r="BF1726">
            <v>5.8</v>
          </cell>
          <cell r="BK1726">
            <v>57.4</v>
          </cell>
        </row>
        <row r="1727">
          <cell r="A1727" t="str">
            <v>EOBal&amp;PyGRAMM Col$Victor Hugo Orrego</v>
          </cell>
          <cell r="B1727" t="str">
            <v>Bal&amp;PyG</v>
          </cell>
          <cell r="C1727" t="str">
            <v>EO</v>
          </cell>
          <cell r="D1727" t="str">
            <v>R</v>
          </cell>
          <cell r="E1727" t="str">
            <v>A</v>
          </cell>
          <cell r="F1727" t="str">
            <v>MM Col$</v>
          </cell>
          <cell r="G1727" t="str">
            <v>LFS</v>
          </cell>
          <cell r="H1727" t="str">
            <v>Victor Hugo Orrego</v>
          </cell>
          <cell r="BG1727">
            <v>0</v>
          </cell>
          <cell r="BH1727">
            <v>0</v>
          </cell>
          <cell r="BI1727">
            <v>0</v>
          </cell>
          <cell r="BJ1727">
            <v>7.5</v>
          </cell>
          <cell r="BL1727">
            <v>5.7</v>
          </cell>
          <cell r="BM1727">
            <v>4.5999999999999996</v>
          </cell>
          <cell r="BN1727">
            <v>3.9</v>
          </cell>
          <cell r="BO1727">
            <v>3.9</v>
          </cell>
          <cell r="BP1727">
            <v>3</v>
          </cell>
          <cell r="BQ1727">
            <v>2.4</v>
          </cell>
          <cell r="BR1727">
            <v>0.6</v>
          </cell>
          <cell r="BT1727">
            <v>7.9</v>
          </cell>
          <cell r="BU1727">
            <v>0</v>
          </cell>
          <cell r="BV1727">
            <v>5.5</v>
          </cell>
          <cell r="BW1727">
            <v>5.5</v>
          </cell>
          <cell r="BX1727">
            <v>5.5</v>
          </cell>
          <cell r="BY1727">
            <v>5.5</v>
          </cell>
        </row>
        <row r="1728">
          <cell r="A1728" t="str">
            <v>EOBal&amp;PyGRAMM Col$Internexa S.A.</v>
          </cell>
          <cell r="B1728" t="str">
            <v>Bal&amp;PyG</v>
          </cell>
          <cell r="C1728" t="str">
            <v>EO</v>
          </cell>
          <cell r="D1728" t="str">
            <v>R</v>
          </cell>
          <cell r="E1728" t="str">
            <v>A</v>
          </cell>
          <cell r="F1728" t="str">
            <v>MM Col$</v>
          </cell>
          <cell r="G1728" t="str">
            <v>LFS</v>
          </cell>
          <cell r="H1728" t="str">
            <v>Internexa S.A.</v>
          </cell>
          <cell r="AO1728">
            <v>0</v>
          </cell>
          <cell r="AV1728">
            <v>75.8</v>
          </cell>
          <cell r="AX1728">
            <v>75.8</v>
          </cell>
          <cell r="AY1728">
            <v>75.8</v>
          </cell>
          <cell r="AZ1728">
            <v>75.8</v>
          </cell>
          <cell r="BC1728">
            <v>75.8</v>
          </cell>
          <cell r="BD1728">
            <v>75.8</v>
          </cell>
          <cell r="BF1728">
            <v>50.5</v>
          </cell>
          <cell r="BK1728">
            <v>75.8</v>
          </cell>
        </row>
        <row r="1729">
          <cell r="A1729" t="str">
            <v>EOBal&amp;PyGRAMM Col$Websys S.A.</v>
          </cell>
          <cell r="B1729" t="str">
            <v>Bal&amp;PyG</v>
          </cell>
          <cell r="C1729" t="str">
            <v>EO</v>
          </cell>
          <cell r="D1729" t="str">
            <v>R</v>
          </cell>
          <cell r="E1729" t="str">
            <v>A</v>
          </cell>
          <cell r="F1729" t="str">
            <v>MM Col$</v>
          </cell>
          <cell r="G1729" t="str">
            <v>LFS</v>
          </cell>
          <cell r="H1729" t="str">
            <v>Websys S.A.</v>
          </cell>
          <cell r="BG1729">
            <v>4.3</v>
          </cell>
          <cell r="BH1729">
            <v>0</v>
          </cell>
          <cell r="BI1729">
            <v>0</v>
          </cell>
          <cell r="BJ1729">
            <v>24.4</v>
          </cell>
          <cell r="BL1729">
            <v>24.4</v>
          </cell>
          <cell r="BM1729">
            <v>24.4</v>
          </cell>
          <cell r="BN1729">
            <v>24.4</v>
          </cell>
          <cell r="BO1729">
            <v>24.4</v>
          </cell>
          <cell r="BP1729">
            <v>24.4</v>
          </cell>
          <cell r="BQ1729">
            <v>19.899999999999999</v>
          </cell>
          <cell r="BR1729">
            <v>14.1</v>
          </cell>
          <cell r="BT1729">
            <v>9</v>
          </cell>
          <cell r="BU1729">
            <v>40.4</v>
          </cell>
          <cell r="BV1729">
            <v>25.6</v>
          </cell>
        </row>
        <row r="1730">
          <cell r="A1730" t="str">
            <v>EOBal&amp;PyGRAMM Col$Servicios Especializados en Tecnologia</v>
          </cell>
          <cell r="B1730" t="str">
            <v>Bal&amp;PyG</v>
          </cell>
          <cell r="C1730" t="str">
            <v>EO</v>
          </cell>
          <cell r="D1730" t="str">
            <v>R</v>
          </cell>
          <cell r="E1730" t="str">
            <v>A</v>
          </cell>
          <cell r="F1730" t="str">
            <v>MM Col$</v>
          </cell>
          <cell r="G1730" t="str">
            <v>LFS</v>
          </cell>
          <cell r="H1730" t="str">
            <v>Servicios Especializados en Tecnologia</v>
          </cell>
          <cell r="U1730">
            <v>76.900000000000006</v>
          </cell>
          <cell r="W1730">
            <v>76.900000000000006</v>
          </cell>
          <cell r="Y1730">
            <v>55.9</v>
          </cell>
          <cell r="AA1730">
            <v>34.9</v>
          </cell>
          <cell r="AH1730">
            <v>108.1</v>
          </cell>
          <cell r="AJ1730">
            <v>81</v>
          </cell>
          <cell r="AK1730">
            <v>72</v>
          </cell>
          <cell r="AL1730">
            <v>63</v>
          </cell>
          <cell r="AM1730">
            <v>45</v>
          </cell>
          <cell r="AV1730">
            <v>97.1</v>
          </cell>
          <cell r="AW1730">
            <v>90.1</v>
          </cell>
          <cell r="AX1730">
            <v>70.599999999999994</v>
          </cell>
          <cell r="AY1730">
            <v>61.8</v>
          </cell>
          <cell r="AZ1730">
            <v>53</v>
          </cell>
          <cell r="BB1730">
            <v>54</v>
          </cell>
          <cell r="BD1730">
            <v>35.299999999999997</v>
          </cell>
          <cell r="BF1730">
            <v>26.5</v>
          </cell>
          <cell r="BK1730">
            <v>79.5</v>
          </cell>
        </row>
        <row r="1731">
          <cell r="A1731" t="str">
            <v>EOBal&amp;PyGRAMM Col$Aristos Consultores de Gerencia</v>
          </cell>
          <cell r="B1731" t="str">
            <v>Bal&amp;PyG</v>
          </cell>
          <cell r="C1731" t="str">
            <v>EO</v>
          </cell>
          <cell r="D1731" t="str">
            <v>R</v>
          </cell>
          <cell r="E1731" t="str">
            <v>A</v>
          </cell>
          <cell r="F1731" t="str">
            <v>MM Col$</v>
          </cell>
          <cell r="G1731" t="str">
            <v>LFS</v>
          </cell>
          <cell r="H1731" t="str">
            <v>Aristos Consultores de Gerencia</v>
          </cell>
          <cell r="AH1731">
            <v>25.7</v>
          </cell>
          <cell r="AJ1731">
            <v>25.7</v>
          </cell>
          <cell r="AK1731">
            <v>25.7</v>
          </cell>
          <cell r="AL1731">
            <v>25.7</v>
          </cell>
          <cell r="AM1731">
            <v>25.7</v>
          </cell>
          <cell r="AO1731">
            <v>25.7</v>
          </cell>
          <cell r="AQ1731">
            <v>19.7</v>
          </cell>
          <cell r="AR1731">
            <v>19.7</v>
          </cell>
          <cell r="AW1731">
            <v>25.7</v>
          </cell>
          <cell r="BB1731">
            <v>25.7</v>
          </cell>
          <cell r="BN1731">
            <v>0</v>
          </cell>
          <cell r="BO1731">
            <v>0</v>
          </cell>
          <cell r="BP1731">
            <v>0</v>
          </cell>
          <cell r="BQ1731">
            <v>0</v>
          </cell>
          <cell r="BR1731">
            <v>0</v>
          </cell>
          <cell r="BT1731">
            <v>0</v>
          </cell>
          <cell r="BU1731">
            <v>0</v>
          </cell>
          <cell r="BV1731">
            <v>24.4</v>
          </cell>
          <cell r="BW1731">
            <v>19.2</v>
          </cell>
          <cell r="BX1731">
            <v>19.2</v>
          </cell>
          <cell r="BY1731">
            <v>19.2</v>
          </cell>
          <cell r="BZ1731">
            <v>13.4</v>
          </cell>
          <cell r="CA1731">
            <v>7.7</v>
          </cell>
        </row>
        <row r="1732">
          <cell r="A1732" t="str">
            <v>EOBal&amp;PyGRAMM Col$IG Infraestructuras S.A.</v>
          </cell>
          <cell r="B1732" t="str">
            <v>Bal&amp;PyG</v>
          </cell>
          <cell r="C1732" t="str">
            <v>EO</v>
          </cell>
          <cell r="D1732" t="str">
            <v>R</v>
          </cell>
          <cell r="E1732" t="str">
            <v>A</v>
          </cell>
          <cell r="F1732" t="str">
            <v>MM Col$</v>
          </cell>
          <cell r="G1732" t="str">
            <v>LFS</v>
          </cell>
          <cell r="H1732" t="str">
            <v>IG Infraestructuras S.A.</v>
          </cell>
          <cell r="BH1732">
            <v>0</v>
          </cell>
          <cell r="BI1732">
            <v>0</v>
          </cell>
          <cell r="BJ1732">
            <v>12.2</v>
          </cell>
          <cell r="BL1732">
            <v>12.2</v>
          </cell>
          <cell r="BM1732">
            <v>10.3</v>
          </cell>
        </row>
        <row r="1733">
          <cell r="A1733" t="str">
            <v>EOBal&amp;PyGRAMM Col$Meta 4 Andina Ltda.</v>
          </cell>
          <cell r="B1733" t="str">
            <v>Bal&amp;PyG</v>
          </cell>
          <cell r="C1733" t="str">
            <v>EO</v>
          </cell>
          <cell r="D1733" t="str">
            <v>R</v>
          </cell>
          <cell r="E1733" t="str">
            <v>A</v>
          </cell>
          <cell r="F1733" t="str">
            <v>MM Col$</v>
          </cell>
          <cell r="G1733" t="str">
            <v>LFS</v>
          </cell>
          <cell r="H1733" t="str">
            <v>Meta 4 Andina Ltda.</v>
          </cell>
          <cell r="Y1733">
            <v>15.779</v>
          </cell>
          <cell r="AA1733">
            <v>20.9</v>
          </cell>
          <cell r="AJ1733">
            <v>40.491900000000001</v>
          </cell>
          <cell r="AK1733">
            <v>35.5</v>
          </cell>
          <cell r="AL1733">
            <v>30.5</v>
          </cell>
          <cell r="AM1733">
            <v>22.5</v>
          </cell>
          <cell r="AW1733">
            <v>45.7</v>
          </cell>
          <cell r="BB1733">
            <v>26.5</v>
          </cell>
          <cell r="BH1733">
            <v>2.9</v>
          </cell>
        </row>
        <row r="1734">
          <cell r="A1734" t="str">
            <v>EOBal&amp;PyGRAMM Col$Yanhaas S.A.</v>
          </cell>
          <cell r="B1734" t="str">
            <v>Bal&amp;PyG</v>
          </cell>
          <cell r="C1734" t="str">
            <v>EO</v>
          </cell>
          <cell r="D1734" t="str">
            <v>R</v>
          </cell>
          <cell r="E1734" t="str">
            <v>A</v>
          </cell>
          <cell r="F1734" t="str">
            <v>MM Col$</v>
          </cell>
          <cell r="G1734" t="str">
            <v>LFS</v>
          </cell>
          <cell r="H1734" t="str">
            <v>Yanhaas S.A.</v>
          </cell>
          <cell r="BH1734">
            <v>0</v>
          </cell>
          <cell r="BI1734">
            <v>0</v>
          </cell>
          <cell r="BJ1734">
            <v>22.1</v>
          </cell>
          <cell r="BL1734">
            <v>22.1</v>
          </cell>
          <cell r="BM1734">
            <v>22.1</v>
          </cell>
        </row>
        <row r="1735">
          <cell r="A1735" t="str">
            <v>EOBal&amp;PyGRAMM Col$MQ Servicios E.U.</v>
          </cell>
          <cell r="B1735" t="str">
            <v>Bal&amp;PyG</v>
          </cell>
          <cell r="C1735" t="str">
            <v>EO</v>
          </cell>
          <cell r="D1735" t="str">
            <v>R</v>
          </cell>
          <cell r="E1735" t="str">
            <v>A</v>
          </cell>
          <cell r="F1735" t="str">
            <v>MM Col$</v>
          </cell>
          <cell r="G1735" t="str">
            <v>LFS</v>
          </cell>
          <cell r="H1735" t="str">
            <v>MQ Servicios E.U.</v>
          </cell>
          <cell r="BI1735">
            <v>0</v>
          </cell>
          <cell r="BJ1735">
            <v>0</v>
          </cell>
          <cell r="BN1735">
            <v>0</v>
          </cell>
          <cell r="BO1735">
            <v>0</v>
          </cell>
          <cell r="BP1735">
            <v>0</v>
          </cell>
          <cell r="BQ1735">
            <v>0</v>
          </cell>
          <cell r="BR1735">
            <v>0</v>
          </cell>
          <cell r="BT1735">
            <v>0</v>
          </cell>
          <cell r="BU1735">
            <v>0</v>
          </cell>
          <cell r="BV1735">
            <v>86.8</v>
          </cell>
          <cell r="BW1735">
            <v>74.400000000000006</v>
          </cell>
          <cell r="BX1735">
            <v>62</v>
          </cell>
          <cell r="BY1735">
            <v>49.6</v>
          </cell>
          <cell r="BZ1735">
            <v>37.200000000000003</v>
          </cell>
          <cell r="CA1735">
            <v>12.4</v>
          </cell>
        </row>
        <row r="1736">
          <cell r="A1736" t="str">
            <v>EOBal&amp;PyGRAMM Col$Internexa S.A.</v>
          </cell>
          <cell r="B1736" t="str">
            <v>Bal&amp;PyG</v>
          </cell>
          <cell r="C1736" t="str">
            <v>EO</v>
          </cell>
          <cell r="D1736" t="str">
            <v>R</v>
          </cell>
          <cell r="E1736" t="str">
            <v>A</v>
          </cell>
          <cell r="F1736" t="str">
            <v>MM Col$</v>
          </cell>
          <cell r="G1736" t="str">
            <v>LFS</v>
          </cell>
          <cell r="H1736" t="str">
            <v>Internexa S.A.</v>
          </cell>
          <cell r="BG1736">
            <v>25.3</v>
          </cell>
        </row>
        <row r="1737">
          <cell r="A1737" t="str">
            <v>EOBal&amp;PyGRAMM Col$Global Crossing Colombia S.A.</v>
          </cell>
          <cell r="B1737" t="str">
            <v>Bal&amp;PyG</v>
          </cell>
          <cell r="C1737" t="str">
            <v>EO</v>
          </cell>
          <cell r="D1737" t="str">
            <v>R</v>
          </cell>
          <cell r="E1737" t="str">
            <v>A</v>
          </cell>
          <cell r="F1737" t="str">
            <v>MM Col$</v>
          </cell>
          <cell r="G1737" t="str">
            <v>LFS</v>
          </cell>
          <cell r="H1737" t="str">
            <v>Global Crossing Colombia S.A.</v>
          </cell>
          <cell r="AV1737">
            <v>28.8</v>
          </cell>
          <cell r="AX1737">
            <v>28.8</v>
          </cell>
          <cell r="AY1737">
            <v>28.8</v>
          </cell>
          <cell r="AZ1737">
            <v>28.8</v>
          </cell>
          <cell r="BC1737">
            <v>28.8</v>
          </cell>
          <cell r="BD1737">
            <v>28.8</v>
          </cell>
          <cell r="BF1737">
            <v>28.8</v>
          </cell>
          <cell r="BG1737">
            <v>28.8</v>
          </cell>
          <cell r="BH1737">
            <v>28.8</v>
          </cell>
          <cell r="BI1737">
            <v>28.8</v>
          </cell>
          <cell r="BJ1737">
            <v>41.6</v>
          </cell>
          <cell r="BK1737">
            <v>28.8</v>
          </cell>
        </row>
        <row r="1738">
          <cell r="A1738" t="str">
            <v>EOBal&amp;PyGRAMM Col$Servicios Especializados en Tecnologia</v>
          </cell>
          <cell r="B1738" t="str">
            <v>Bal&amp;PyG</v>
          </cell>
          <cell r="C1738" t="str">
            <v>EO</v>
          </cell>
          <cell r="D1738" t="str">
            <v>R</v>
          </cell>
          <cell r="E1738" t="str">
            <v>A</v>
          </cell>
          <cell r="F1738" t="str">
            <v>MM Col$</v>
          </cell>
          <cell r="G1738" t="str">
            <v>LFS</v>
          </cell>
          <cell r="H1738" t="str">
            <v>Servicios Especializados en Tecnologia</v>
          </cell>
          <cell r="AO1738">
            <v>36</v>
          </cell>
          <cell r="AQ1738">
            <v>18</v>
          </cell>
          <cell r="AR1738">
            <v>9</v>
          </cell>
          <cell r="BC1738">
            <v>44.1</v>
          </cell>
          <cell r="BG1738">
            <v>17.7</v>
          </cell>
          <cell r="BH1738">
            <v>8.8000000000000007</v>
          </cell>
          <cell r="BI1738">
            <v>0</v>
          </cell>
          <cell r="BJ1738">
            <v>82</v>
          </cell>
          <cell r="BL1738">
            <v>73.8</v>
          </cell>
          <cell r="BM1738">
            <v>65.599999999999994</v>
          </cell>
          <cell r="BN1738">
            <v>49.2</v>
          </cell>
          <cell r="BO1738">
            <v>49.2</v>
          </cell>
          <cell r="BP1738">
            <v>41</v>
          </cell>
          <cell r="BQ1738">
            <v>32.799999999999997</v>
          </cell>
          <cell r="BR1738">
            <v>24.6</v>
          </cell>
          <cell r="BT1738">
            <v>8.1999999999999993</v>
          </cell>
          <cell r="BU1738">
            <v>0</v>
          </cell>
          <cell r="BV1738">
            <v>63.9</v>
          </cell>
          <cell r="BW1738">
            <v>51</v>
          </cell>
          <cell r="BX1738">
            <v>45.9</v>
          </cell>
          <cell r="BY1738">
            <v>40.799999999999997</v>
          </cell>
          <cell r="BZ1738">
            <v>35.700000000000003</v>
          </cell>
          <cell r="CA1738">
            <v>30.6</v>
          </cell>
          <cell r="CB1738">
            <v>25.5</v>
          </cell>
          <cell r="CC1738">
            <v>20.399999999999999</v>
          </cell>
          <cell r="CD1738">
            <v>15.3</v>
          </cell>
          <cell r="CE1738">
            <v>10.199999999999999</v>
          </cell>
          <cell r="CF1738">
            <v>5.0999999999999996</v>
          </cell>
          <cell r="CG1738">
            <v>0</v>
          </cell>
          <cell r="CH1738">
            <v>19.5</v>
          </cell>
          <cell r="CI1738">
            <v>9.8000000000000007</v>
          </cell>
        </row>
        <row r="1739">
          <cell r="A1739" t="str">
            <v>EOBal&amp;PyGRAMM Col$Perez y Villa S.A.</v>
          </cell>
          <cell r="B1739" t="str">
            <v>Bal&amp;PyG</v>
          </cell>
          <cell r="C1739" t="str">
            <v>EO</v>
          </cell>
          <cell r="D1739" t="str">
            <v>R</v>
          </cell>
          <cell r="E1739" t="str">
            <v>A</v>
          </cell>
          <cell r="F1739" t="str">
            <v>MM Col$</v>
          </cell>
          <cell r="G1739" t="str">
            <v>LFS</v>
          </cell>
          <cell r="H1739" t="str">
            <v>Perez y Villa S.A.</v>
          </cell>
          <cell r="W1739">
            <v>0</v>
          </cell>
          <cell r="Y1739">
            <v>0</v>
          </cell>
          <cell r="AA1739">
            <v>0</v>
          </cell>
          <cell r="AH1739">
            <v>48</v>
          </cell>
          <cell r="AJ1739">
            <v>38</v>
          </cell>
          <cell r="AK1739">
            <v>38</v>
          </cell>
          <cell r="AL1739">
            <v>37</v>
          </cell>
          <cell r="AM1739">
            <v>22.1</v>
          </cell>
          <cell r="AO1739">
            <v>17.7</v>
          </cell>
          <cell r="AQ1739">
            <v>7.8</v>
          </cell>
          <cell r="AR1739">
            <v>3</v>
          </cell>
          <cell r="AV1739">
            <v>75.599999999999994</v>
          </cell>
          <cell r="AW1739">
            <v>38</v>
          </cell>
          <cell r="AX1739">
            <v>53.9</v>
          </cell>
          <cell r="AY1739">
            <v>45.8</v>
          </cell>
          <cell r="AZ1739">
            <v>42.9</v>
          </cell>
          <cell r="BB1739">
            <v>34.700000000000003</v>
          </cell>
          <cell r="BC1739">
            <v>19.7</v>
          </cell>
          <cell r="BD1739">
            <v>16.7</v>
          </cell>
          <cell r="BF1739">
            <v>6</v>
          </cell>
          <cell r="BK1739">
            <v>56.9</v>
          </cell>
        </row>
        <row r="1740">
          <cell r="A1740" t="str">
            <v>EOBal&amp;PyGRAMM Col$Tekstar Inc</v>
          </cell>
          <cell r="B1740" t="str">
            <v>Bal&amp;PyG</v>
          </cell>
          <cell r="C1740" t="str">
            <v>EO</v>
          </cell>
          <cell r="D1740" t="str">
            <v>R</v>
          </cell>
          <cell r="E1740" t="str">
            <v>A</v>
          </cell>
          <cell r="F1740" t="str">
            <v>MM Col$</v>
          </cell>
          <cell r="G1740" t="str">
            <v>LFS</v>
          </cell>
          <cell r="H1740" t="str">
            <v>Tekstar Inc</v>
          </cell>
          <cell r="BG1740">
            <v>0</v>
          </cell>
          <cell r="BH1740">
            <v>0</v>
          </cell>
          <cell r="BI1740">
            <v>7.1</v>
          </cell>
          <cell r="BJ1740">
            <v>30</v>
          </cell>
          <cell r="BL1740">
            <v>30</v>
          </cell>
          <cell r="BM1740">
            <v>30</v>
          </cell>
          <cell r="BN1740">
            <v>30</v>
          </cell>
          <cell r="BO1740">
            <v>30</v>
          </cell>
          <cell r="BP1740">
            <v>30</v>
          </cell>
          <cell r="BQ1740">
            <v>30</v>
          </cell>
          <cell r="BR1740">
            <v>30</v>
          </cell>
        </row>
        <row r="1741">
          <cell r="A1741" t="str">
            <v>EOBal&amp;PyGRAMM Col$Sapian S.A.</v>
          </cell>
          <cell r="B1741" t="str">
            <v>Bal&amp;PyG</v>
          </cell>
          <cell r="C1741" t="str">
            <v>EO</v>
          </cell>
          <cell r="D1741" t="str">
            <v>R</v>
          </cell>
          <cell r="E1741" t="str">
            <v>A</v>
          </cell>
          <cell r="F1741" t="str">
            <v>MM Col$</v>
          </cell>
          <cell r="G1741" t="str">
            <v>LFS</v>
          </cell>
          <cell r="H1741" t="str">
            <v>Sapian S.A.</v>
          </cell>
          <cell r="W1741">
            <v>0</v>
          </cell>
          <cell r="Y1741">
            <v>0</v>
          </cell>
          <cell r="AA1741">
            <v>0</v>
          </cell>
          <cell r="AH1741">
            <v>49.7</v>
          </cell>
          <cell r="AJ1741">
            <v>49.7</v>
          </cell>
          <cell r="AK1741">
            <v>49.7</v>
          </cell>
          <cell r="AL1741">
            <v>49.7</v>
          </cell>
          <cell r="AM1741">
            <v>49.7</v>
          </cell>
          <cell r="AO1741">
            <v>41.3</v>
          </cell>
          <cell r="AQ1741">
            <v>24.7</v>
          </cell>
          <cell r="AR1741">
            <v>16.5</v>
          </cell>
          <cell r="AV1741">
            <v>95.8</v>
          </cell>
          <cell r="AW1741">
            <v>49.7</v>
          </cell>
          <cell r="AX1741">
            <v>79.5</v>
          </cell>
          <cell r="AY1741">
            <v>71.3</v>
          </cell>
          <cell r="AZ1741">
            <v>63.1</v>
          </cell>
          <cell r="BB1741">
            <v>49.7</v>
          </cell>
          <cell r="BC1741">
            <v>46.8</v>
          </cell>
          <cell r="BD1741">
            <v>38.6</v>
          </cell>
          <cell r="BF1741">
            <v>30.5</v>
          </cell>
          <cell r="BG1741">
            <v>22.3</v>
          </cell>
          <cell r="BH1741">
            <v>15.2</v>
          </cell>
          <cell r="BI1741">
            <v>0</v>
          </cell>
          <cell r="BJ1741">
            <v>87.6</v>
          </cell>
          <cell r="BK1741">
            <v>87.6</v>
          </cell>
          <cell r="BL1741">
            <v>73</v>
          </cell>
          <cell r="BM1741">
            <v>65.599999999999994</v>
          </cell>
          <cell r="BN1741">
            <v>50.2</v>
          </cell>
          <cell r="BO1741">
            <v>50.2</v>
          </cell>
          <cell r="BP1741">
            <v>43.1</v>
          </cell>
          <cell r="BQ1741">
            <v>36</v>
          </cell>
          <cell r="BR1741">
            <v>28.6</v>
          </cell>
          <cell r="BT1741">
            <v>13.4</v>
          </cell>
          <cell r="BU1741">
            <v>6.7</v>
          </cell>
          <cell r="BV1741">
            <v>79.2</v>
          </cell>
          <cell r="BW1741">
            <v>72.5</v>
          </cell>
          <cell r="BX1741">
            <v>64</v>
          </cell>
          <cell r="BZ1741">
            <v>50.6</v>
          </cell>
          <cell r="CA1741">
            <v>39.700000000000003</v>
          </cell>
          <cell r="CB1741">
            <v>25.5</v>
          </cell>
          <cell r="CC1741">
            <v>19.7</v>
          </cell>
        </row>
        <row r="1742">
          <cell r="A1742" t="str">
            <v>EOBal&amp;PyGRAMM Col$Baena Barrientos Juan Fernando</v>
          </cell>
          <cell r="B1742" t="str">
            <v>Bal&amp;PyG</v>
          </cell>
          <cell r="C1742" t="str">
            <v>EO</v>
          </cell>
          <cell r="D1742" t="str">
            <v>R</v>
          </cell>
          <cell r="E1742" t="str">
            <v>A</v>
          </cell>
          <cell r="F1742" t="str">
            <v>MM Col$</v>
          </cell>
          <cell r="G1742" t="str">
            <v>LFS</v>
          </cell>
          <cell r="H1742" t="str">
            <v>Baena Barrientos Juan Fernando</v>
          </cell>
          <cell r="CA1742">
            <v>0</v>
          </cell>
          <cell r="CB1742">
            <v>0</v>
          </cell>
          <cell r="CC1742">
            <v>0</v>
          </cell>
          <cell r="CD1742">
            <v>0</v>
          </cell>
          <cell r="CE1742">
            <v>0</v>
          </cell>
          <cell r="CF1742">
            <v>0</v>
          </cell>
          <cell r="CG1742">
            <v>0</v>
          </cell>
          <cell r="CH1742">
            <v>4</v>
          </cell>
          <cell r="CI1742">
            <v>4</v>
          </cell>
          <cell r="CJ1742">
            <v>4</v>
          </cell>
          <cell r="CK1742">
            <v>4</v>
          </cell>
          <cell r="CL1742">
            <v>4</v>
          </cell>
          <cell r="CM1742">
            <v>4</v>
          </cell>
        </row>
        <row r="1743">
          <cell r="A1743" t="str">
            <v xml:space="preserve">EOBal&amp;PyGRAMM Col$Oracle Colombia Limitada </v>
          </cell>
          <cell r="B1743" t="str">
            <v>Bal&amp;PyG</v>
          </cell>
          <cell r="C1743" t="str">
            <v>EO</v>
          </cell>
          <cell r="D1743" t="str">
            <v>R</v>
          </cell>
          <cell r="E1743" t="str">
            <v>A</v>
          </cell>
          <cell r="F1743" t="str">
            <v>MM Col$</v>
          </cell>
          <cell r="G1743" t="str">
            <v>LFS</v>
          </cell>
          <cell r="H1743" t="str">
            <v xml:space="preserve">Oracle Colombia Limitada </v>
          </cell>
          <cell r="BT1743">
            <v>0</v>
          </cell>
          <cell r="BU1743">
            <v>0</v>
          </cell>
          <cell r="BV1743">
            <v>4.8</v>
          </cell>
          <cell r="BW1743">
            <v>4.8</v>
          </cell>
          <cell r="BX1743">
            <v>4.8</v>
          </cell>
          <cell r="BY1743">
            <v>4.8</v>
          </cell>
        </row>
        <row r="1744">
          <cell r="A1744" t="str">
            <v>EOBal&amp;PyGRAMM Col$Castañeda Marin Sandra</v>
          </cell>
          <cell r="B1744" t="str">
            <v>Bal&amp;PyG</v>
          </cell>
          <cell r="C1744" t="str">
            <v>EO</v>
          </cell>
          <cell r="D1744" t="str">
            <v>R</v>
          </cell>
          <cell r="E1744" t="str">
            <v>A</v>
          </cell>
          <cell r="F1744" t="str">
            <v>MM Col$</v>
          </cell>
          <cell r="G1744" t="str">
            <v>LFS</v>
          </cell>
          <cell r="H1744" t="str">
            <v>Castañeda Marin Sandra</v>
          </cell>
          <cell r="CE1744">
            <v>27.3</v>
          </cell>
          <cell r="CL1744">
            <v>0.3</v>
          </cell>
        </row>
        <row r="1745">
          <cell r="A1745" t="str">
            <v>EOBal&amp;PyGRAMM Col$Deceval</v>
          </cell>
          <cell r="B1745" t="str">
            <v>Bal&amp;PyG</v>
          </cell>
          <cell r="C1745" t="str">
            <v>EO</v>
          </cell>
          <cell r="D1745" t="str">
            <v>R</v>
          </cell>
          <cell r="E1745" t="str">
            <v>A</v>
          </cell>
          <cell r="F1745" t="str">
            <v>MM Col$</v>
          </cell>
          <cell r="G1745" t="str">
            <v>LFS</v>
          </cell>
          <cell r="H1745" t="str">
            <v>Deceval</v>
          </cell>
          <cell r="BY1745">
            <v>57.3</v>
          </cell>
          <cell r="CD1745">
            <v>0</v>
          </cell>
          <cell r="CE1745">
            <v>0</v>
          </cell>
          <cell r="CF1745">
            <v>0</v>
          </cell>
          <cell r="CG1745">
            <v>0</v>
          </cell>
          <cell r="CH1745">
            <v>0</v>
          </cell>
          <cell r="CI1745">
            <v>0</v>
          </cell>
          <cell r="CJ1745">
            <v>0</v>
          </cell>
          <cell r="CK1745">
            <v>0</v>
          </cell>
        </row>
        <row r="1746">
          <cell r="A1746" t="str">
            <v>EOBal&amp;PyGRAMM Col$Dataware Sistemas</v>
          </cell>
          <cell r="B1746" t="str">
            <v>Bal&amp;PyG</v>
          </cell>
          <cell r="C1746" t="str">
            <v>EO</v>
          </cell>
          <cell r="D1746" t="str">
            <v>R</v>
          </cell>
          <cell r="E1746" t="str">
            <v>A</v>
          </cell>
          <cell r="F1746" t="str">
            <v>MM Col$</v>
          </cell>
          <cell r="G1746" t="str">
            <v>LFS</v>
          </cell>
          <cell r="H1746" t="str">
            <v>Dataware Sistemas</v>
          </cell>
          <cell r="BT1746">
            <v>0</v>
          </cell>
          <cell r="BU1746">
            <v>0</v>
          </cell>
          <cell r="BV1746">
            <v>6</v>
          </cell>
          <cell r="BW1746">
            <v>6</v>
          </cell>
          <cell r="BX1746">
            <v>6</v>
          </cell>
          <cell r="BY1746">
            <v>6</v>
          </cell>
          <cell r="BZ1746">
            <v>6</v>
          </cell>
          <cell r="CA1746">
            <v>6</v>
          </cell>
          <cell r="CB1746">
            <v>6</v>
          </cell>
          <cell r="CC1746">
            <v>6</v>
          </cell>
          <cell r="CD1746">
            <v>3.9</v>
          </cell>
          <cell r="CE1746">
            <v>0</v>
          </cell>
        </row>
        <row r="1747">
          <cell r="A1747" t="str">
            <v>EOBal&amp;PyGRAMM Col$Eastman Ortiz Jorge Hernando</v>
          </cell>
          <cell r="B1747" t="str">
            <v>Bal&amp;PyG</v>
          </cell>
          <cell r="C1747" t="str">
            <v>EO</v>
          </cell>
          <cell r="D1747" t="str">
            <v>R</v>
          </cell>
          <cell r="E1747" t="str">
            <v>A</v>
          </cell>
          <cell r="F1747" t="str">
            <v>MM Col$</v>
          </cell>
          <cell r="G1747" t="str">
            <v>LFS</v>
          </cell>
          <cell r="H1747" t="str">
            <v>Eastman Ortiz Jorge Hernando</v>
          </cell>
          <cell r="CF1747">
            <v>0</v>
          </cell>
          <cell r="CG1747">
            <v>0</v>
          </cell>
          <cell r="CH1747">
            <v>0.6</v>
          </cell>
          <cell r="CI1747">
            <v>0.6</v>
          </cell>
          <cell r="CJ1747">
            <v>0.6</v>
          </cell>
          <cell r="CK1747">
            <v>0.6</v>
          </cell>
        </row>
        <row r="1748">
          <cell r="A1748" t="str">
            <v>EOBal&amp;PyGRAMM Col$RC Corporate Consultants</v>
          </cell>
          <cell r="B1748" t="str">
            <v>Bal&amp;PyG</v>
          </cell>
          <cell r="C1748" t="str">
            <v>EO</v>
          </cell>
          <cell r="D1748" t="str">
            <v>R</v>
          </cell>
          <cell r="E1748" t="str">
            <v>A</v>
          </cell>
          <cell r="F1748" t="str">
            <v>MM Col$</v>
          </cell>
          <cell r="G1748" t="str">
            <v>LFS</v>
          </cell>
          <cell r="H1748" t="str">
            <v>RC Corporate Consultants</v>
          </cell>
          <cell r="CF1748">
            <v>2.1</v>
          </cell>
          <cell r="CG1748">
            <v>0</v>
          </cell>
          <cell r="CJ1748">
            <v>4.9000000000000004</v>
          </cell>
          <cell r="CK1748">
            <v>0</v>
          </cell>
        </row>
        <row r="1749">
          <cell r="A1749" t="str">
            <v>EOBal&amp;PyGRAMM Col$Fluidsignal Group S.A.</v>
          </cell>
          <cell r="B1749" t="str">
            <v>Bal&amp;PyG</v>
          </cell>
          <cell r="C1749" t="str">
            <v>EO</v>
          </cell>
          <cell r="D1749" t="str">
            <v>R</v>
          </cell>
          <cell r="E1749" t="str">
            <v>A</v>
          </cell>
          <cell r="F1749" t="str">
            <v>MM Col$</v>
          </cell>
          <cell r="G1749" t="str">
            <v>LFS</v>
          </cell>
          <cell r="H1749" t="str">
            <v>Fluidsignal Group S.A.</v>
          </cell>
          <cell r="BQ1749">
            <v>0</v>
          </cell>
          <cell r="BR1749">
            <v>0</v>
          </cell>
          <cell r="BT1749">
            <v>0</v>
          </cell>
          <cell r="BU1749">
            <v>0</v>
          </cell>
          <cell r="BV1749">
            <v>8.5</v>
          </cell>
          <cell r="BW1749">
            <v>8.5</v>
          </cell>
          <cell r="BX1749">
            <v>8.5</v>
          </cell>
          <cell r="BY1749">
            <v>8.5</v>
          </cell>
          <cell r="BZ1749">
            <v>8.5</v>
          </cell>
        </row>
        <row r="1750">
          <cell r="A1750" t="str">
            <v>EOBal&amp;PyGRAMM Col$Corfinsura</v>
          </cell>
          <cell r="B1750" t="str">
            <v>Bal&amp;PyG</v>
          </cell>
          <cell r="C1750" t="str">
            <v>EO</v>
          </cell>
          <cell r="D1750" t="str">
            <v>R</v>
          </cell>
          <cell r="E1750" t="str">
            <v>A</v>
          </cell>
          <cell r="F1750" t="str">
            <v>MM Col$</v>
          </cell>
          <cell r="G1750" t="str">
            <v>LFS</v>
          </cell>
          <cell r="H1750" t="str">
            <v>Corfinsura</v>
          </cell>
          <cell r="CH1750">
            <v>0</v>
          </cell>
          <cell r="CI1750">
            <v>0</v>
          </cell>
          <cell r="CJ1750">
            <v>0</v>
          </cell>
          <cell r="CK1750">
            <v>0</v>
          </cell>
        </row>
        <row r="1751">
          <cell r="H1751" t="str">
            <v>Herrco Servicio S.A.S</v>
          </cell>
          <cell r="AH1751">
            <v>2.8</v>
          </cell>
          <cell r="AJ1751">
            <v>2.8</v>
          </cell>
          <cell r="AK1751">
            <v>2.8</v>
          </cell>
          <cell r="AL1751">
            <v>2.8</v>
          </cell>
          <cell r="AM1751">
            <v>2.8</v>
          </cell>
          <cell r="AO1751">
            <v>2.8</v>
          </cell>
          <cell r="AQ1751">
            <v>2.8</v>
          </cell>
          <cell r="AR1751">
            <v>2.8</v>
          </cell>
          <cell r="AW1751">
            <v>2.8</v>
          </cell>
          <cell r="BB1751">
            <v>2.8</v>
          </cell>
        </row>
        <row r="1752">
          <cell r="H1752" t="str">
            <v>Strategic Human Resources</v>
          </cell>
          <cell r="AO1752">
            <v>9</v>
          </cell>
          <cell r="AQ1752">
            <v>9</v>
          </cell>
          <cell r="AR1752">
            <v>9</v>
          </cell>
        </row>
        <row r="1753">
          <cell r="H1753" t="str">
            <v>Escobar y Drovo Consultores</v>
          </cell>
          <cell r="AH1753">
            <v>10.3</v>
          </cell>
          <cell r="AJ1753">
            <v>10.3</v>
          </cell>
          <cell r="AK1753">
            <v>10.3</v>
          </cell>
          <cell r="AL1753">
            <v>10.3</v>
          </cell>
          <cell r="AM1753">
            <v>10.3</v>
          </cell>
          <cell r="AO1753">
            <v>10.3</v>
          </cell>
          <cell r="AQ1753">
            <v>10.3</v>
          </cell>
          <cell r="AR1753">
            <v>6.8</v>
          </cell>
          <cell r="AW1753">
            <v>10.3</v>
          </cell>
          <cell r="BB1753">
            <v>10.3</v>
          </cell>
        </row>
        <row r="1754">
          <cell r="H1754" t="str">
            <v>Ingeneo S.A.</v>
          </cell>
          <cell r="AH1754">
            <v>28.3</v>
          </cell>
          <cell r="AJ1754">
            <v>26.275000000000002</v>
          </cell>
          <cell r="AK1754">
            <v>21.1</v>
          </cell>
          <cell r="AL1754">
            <v>21.1</v>
          </cell>
          <cell r="AM1754">
            <v>0</v>
          </cell>
          <cell r="AW1754">
            <v>26.275000000000002</v>
          </cell>
          <cell r="BB1754">
            <v>21.1</v>
          </cell>
        </row>
        <row r="1755">
          <cell r="H1755" t="str">
            <v>Cincel S.A.S.</v>
          </cell>
          <cell r="AH1755">
            <v>7.9</v>
          </cell>
          <cell r="AJ1755">
            <v>7.9</v>
          </cell>
          <cell r="AK1755">
            <v>7.9</v>
          </cell>
          <cell r="AL1755">
            <v>7.9</v>
          </cell>
          <cell r="AM1755">
            <v>7.9</v>
          </cell>
          <cell r="AO1755">
            <v>7.9</v>
          </cell>
          <cell r="AQ1755">
            <v>7.9</v>
          </cell>
          <cell r="AR1755">
            <v>7.9</v>
          </cell>
          <cell r="AW1755">
            <v>7.9</v>
          </cell>
          <cell r="BB1755">
            <v>7.9</v>
          </cell>
        </row>
        <row r="1756">
          <cell r="H1756" t="str">
            <v>Arkix S.A.</v>
          </cell>
          <cell r="Y1756">
            <v>0</v>
          </cell>
          <cell r="AA1756">
            <v>0</v>
          </cell>
          <cell r="AH1756">
            <v>25</v>
          </cell>
          <cell r="AJ1756">
            <v>25</v>
          </cell>
          <cell r="AK1756">
            <v>25</v>
          </cell>
          <cell r="AL1756">
            <v>25</v>
          </cell>
          <cell r="AM1756">
            <v>25</v>
          </cell>
          <cell r="AO1756">
            <v>12.8</v>
          </cell>
          <cell r="AQ1756">
            <v>12.8</v>
          </cell>
          <cell r="AR1756">
            <v>12.8</v>
          </cell>
          <cell r="AW1756">
            <v>25</v>
          </cell>
          <cell r="BB1756">
            <v>25</v>
          </cell>
        </row>
        <row r="1757">
          <cell r="H1757" t="str">
            <v>Eximium Internacional Medellin</v>
          </cell>
          <cell r="W1757">
            <v>0</v>
          </cell>
          <cell r="AH1757">
            <v>9.6999999999999993</v>
          </cell>
          <cell r="AJ1757">
            <v>8.8000000000000007</v>
          </cell>
          <cell r="AK1757">
            <v>8.8000000000000007</v>
          </cell>
          <cell r="AL1757">
            <v>8.8000000000000007</v>
          </cell>
          <cell r="AM1757">
            <v>8.8000000000000007</v>
          </cell>
          <cell r="AO1757">
            <v>8.8000000000000007</v>
          </cell>
          <cell r="AQ1757">
            <v>4.7</v>
          </cell>
          <cell r="AR1757">
            <v>4.7</v>
          </cell>
          <cell r="AW1757">
            <v>8.8000000000000007</v>
          </cell>
          <cell r="BB1757">
            <v>8.8000000000000007</v>
          </cell>
        </row>
        <row r="1758">
          <cell r="A1758" t="str">
            <v>EOBal&amp;PyGRAMM Col$Otros Menores</v>
          </cell>
          <cell r="B1758" t="str">
            <v>Bal&amp;PyG</v>
          </cell>
          <cell r="C1758" t="str">
            <v>EO</v>
          </cell>
          <cell r="D1758" t="str">
            <v>R</v>
          </cell>
          <cell r="E1758" t="str">
            <v>A</v>
          </cell>
          <cell r="F1758" t="str">
            <v>MM Col$</v>
          </cell>
          <cell r="G1758" t="str">
            <v>LFS</v>
          </cell>
          <cell r="H1758" t="str">
            <v>Otros Menores</v>
          </cell>
          <cell r="U1758">
            <v>169.8</v>
          </cell>
          <cell r="W1758">
            <v>171.5</v>
          </cell>
          <cell r="Y1758">
            <v>137.6</v>
          </cell>
          <cell r="AA1758">
            <v>91.186667</v>
          </cell>
          <cell r="AH1758">
            <v>182.1</v>
          </cell>
          <cell r="AJ1758">
            <v>125.5</v>
          </cell>
          <cell r="AK1758">
            <v>86.399999999999991</v>
          </cell>
          <cell r="AL1758">
            <v>56.1</v>
          </cell>
          <cell r="AM1758">
            <v>42.500000000000007</v>
          </cell>
          <cell r="AO1758">
            <v>22.400000000000002</v>
          </cell>
          <cell r="AQ1758">
            <v>8.2999999999999989</v>
          </cell>
          <cell r="AR1758">
            <v>5.1999999999999993</v>
          </cell>
          <cell r="AV1758">
            <v>81.3</v>
          </cell>
          <cell r="AW1758">
            <v>138.4</v>
          </cell>
          <cell r="AX1758">
            <v>22.9</v>
          </cell>
          <cell r="AY1758">
            <v>22</v>
          </cell>
          <cell r="AZ1758">
            <v>21.1</v>
          </cell>
          <cell r="BB1758">
            <v>49.8</v>
          </cell>
          <cell r="BC1758">
            <v>17</v>
          </cell>
          <cell r="BD1758">
            <v>10</v>
          </cell>
          <cell r="BF1758">
            <v>3.7</v>
          </cell>
          <cell r="BG1758">
            <v>4</v>
          </cell>
          <cell r="BH1758">
            <v>3.7</v>
          </cell>
          <cell r="BI1758">
            <v>0</v>
          </cell>
          <cell r="BJ1758">
            <v>20</v>
          </cell>
          <cell r="BK1758">
            <v>43.1</v>
          </cell>
          <cell r="BL1758">
            <v>13.7</v>
          </cell>
          <cell r="BM1758">
            <v>9.1999999999999993</v>
          </cell>
          <cell r="BN1758">
            <v>3.1</v>
          </cell>
          <cell r="BO1758">
            <v>3.1</v>
          </cell>
          <cell r="BP1758">
            <v>2.9</v>
          </cell>
        </row>
        <row r="1759">
          <cell r="A1759" t="str">
            <v>EOBal&amp;PyGRAMM Col$Total Honorarios</v>
          </cell>
          <cell r="B1759" t="str">
            <v>Bal&amp;PyG</v>
          </cell>
          <cell r="C1759" t="str">
            <v>EO</v>
          </cell>
          <cell r="D1759" t="str">
            <v>R</v>
          </cell>
          <cell r="E1759" t="str">
            <v>A</v>
          </cell>
          <cell r="F1759" t="str">
            <v>MM Col$</v>
          </cell>
          <cell r="G1759" t="str">
            <v>LFS</v>
          </cell>
          <cell r="H1759" t="str">
            <v>Total Honorarios</v>
          </cell>
          <cell r="U1759">
            <v>1338.4</v>
          </cell>
          <cell r="W1759">
            <v>1338.4160000000002</v>
          </cell>
          <cell r="Y1759">
            <v>1028.0619999999999</v>
          </cell>
          <cell r="AA1759">
            <v>798.39666699999998</v>
          </cell>
          <cell r="AH1759">
            <v>1976.2</v>
          </cell>
          <cell r="AJ1759">
            <v>1497.8039000000001</v>
          </cell>
          <cell r="AK1759">
            <v>1365.4</v>
          </cell>
          <cell r="AL1759">
            <v>1208.0999999999999</v>
          </cell>
          <cell r="AM1759">
            <v>948.6</v>
          </cell>
          <cell r="AO1759">
            <v>755.09999999999968</v>
          </cell>
          <cell r="AQ1759">
            <v>446.80000000000007</v>
          </cell>
          <cell r="AR1759">
            <v>286.20000000000005</v>
          </cell>
          <cell r="AV1759">
            <v>2029.8</v>
          </cell>
          <cell r="AW1759">
            <v>1717.4750000000001</v>
          </cell>
          <cell r="AX1759">
            <v>1574.8</v>
          </cell>
          <cell r="AY1759">
            <v>1421.9</v>
          </cell>
          <cell r="AZ1759">
            <v>1255.4000000000001</v>
          </cell>
          <cell r="BB1759">
            <v>1054.6999999999998</v>
          </cell>
          <cell r="BC1759">
            <v>957</v>
          </cell>
          <cell r="BD1759">
            <v>670.6</v>
          </cell>
          <cell r="BF1759">
            <v>524.5</v>
          </cell>
          <cell r="BG1759">
            <v>372.7</v>
          </cell>
          <cell r="BH1759">
            <v>242.8</v>
          </cell>
          <cell r="BI1759">
            <v>92</v>
          </cell>
          <cell r="BJ1759">
            <v>880.5</v>
          </cell>
          <cell r="BK1759">
            <v>1731.9</v>
          </cell>
          <cell r="BL1759">
            <v>682.9</v>
          </cell>
          <cell r="BM1759">
            <v>649.6</v>
          </cell>
          <cell r="BN1759">
            <v>462.5</v>
          </cell>
          <cell r="BO1759">
            <v>462.5</v>
          </cell>
          <cell r="BP1759">
            <v>401.9</v>
          </cell>
          <cell r="BQ1759">
            <v>320</v>
          </cell>
          <cell r="BR1759">
            <v>249.1</v>
          </cell>
          <cell r="BT1759">
            <v>94.1</v>
          </cell>
          <cell r="BU1759">
            <v>69.2</v>
          </cell>
          <cell r="BV1759">
            <v>749.2</v>
          </cell>
          <cell r="BW1759">
            <v>644.5</v>
          </cell>
          <cell r="BX1759">
            <v>573.29999999999995</v>
          </cell>
          <cell r="BY1759">
            <v>502.9</v>
          </cell>
          <cell r="BZ1759">
            <v>424.2</v>
          </cell>
          <cell r="CA1759">
            <v>338.4</v>
          </cell>
          <cell r="CB1759">
            <v>272.5</v>
          </cell>
          <cell r="CC1759">
            <v>226.6</v>
          </cell>
          <cell r="CD1759">
            <v>162.5</v>
          </cell>
          <cell r="CE1759">
            <v>116.2</v>
          </cell>
          <cell r="CF1759">
            <v>75.5</v>
          </cell>
          <cell r="CG1759">
            <v>5.2</v>
          </cell>
          <cell r="CH1759">
            <v>207.2</v>
          </cell>
          <cell r="CI1759">
            <v>162.9</v>
          </cell>
          <cell r="CJ1759">
            <v>124.9</v>
          </cell>
          <cell r="CK1759">
            <v>90</v>
          </cell>
          <cell r="CL1759">
            <v>60.599999999999994</v>
          </cell>
          <cell r="CM1759">
            <v>42.3</v>
          </cell>
        </row>
        <row r="1760">
          <cell r="A1760" t="str">
            <v>EOBal&amp;PyGRAMM Col$</v>
          </cell>
          <cell r="B1760" t="str">
            <v>Bal&amp;PyG</v>
          </cell>
          <cell r="C1760" t="str">
            <v>EO</v>
          </cell>
          <cell r="D1760" t="str">
            <v>R</v>
          </cell>
          <cell r="E1760" t="str">
            <v>A</v>
          </cell>
          <cell r="F1760" t="str">
            <v>MM Col$</v>
          </cell>
          <cell r="G1760" t="str">
            <v>LFS</v>
          </cell>
          <cell r="AQ1760">
            <v>15.3</v>
          </cell>
          <cell r="AR1760">
            <v>0</v>
          </cell>
        </row>
        <row r="1761">
          <cell r="A1761" t="str">
            <v>EOBal&amp;PyGRAMM Col$Gastos Administrativos</v>
          </cell>
          <cell r="B1761" t="str">
            <v>Bal&amp;PyG</v>
          </cell>
          <cell r="C1761" t="str">
            <v>EO</v>
          </cell>
          <cell r="D1761" t="str">
            <v>R</v>
          </cell>
          <cell r="E1761" t="str">
            <v>A</v>
          </cell>
          <cell r="F1761" t="str">
            <v>MM Col$</v>
          </cell>
          <cell r="G1761" t="str">
            <v>LFS</v>
          </cell>
          <cell r="H1761" t="str">
            <v>Gastos Administrativos</v>
          </cell>
        </row>
        <row r="1762">
          <cell r="A1762" t="str">
            <v xml:space="preserve">EOBal&amp;PyGRAMM Col$Impuestos  </v>
          </cell>
          <cell r="B1762" t="str">
            <v>Bal&amp;PyG</v>
          </cell>
          <cell r="C1762" t="str">
            <v>EO</v>
          </cell>
          <cell r="D1762" t="str">
            <v>R</v>
          </cell>
          <cell r="E1762" t="str">
            <v>A</v>
          </cell>
          <cell r="F1762" t="str">
            <v>MM Col$</v>
          </cell>
          <cell r="G1762" t="str">
            <v>LFS</v>
          </cell>
          <cell r="H1762" t="str">
            <v xml:space="preserve">Impuestos  </v>
          </cell>
          <cell r="U1762">
            <v>149.30000000000001</v>
          </cell>
          <cell r="W1762">
            <v>149.25000000000003</v>
          </cell>
          <cell r="Y1762">
            <v>122.4</v>
          </cell>
          <cell r="AA1762">
            <v>98.044000000000011</v>
          </cell>
          <cell r="AH1762">
            <v>244.3</v>
          </cell>
          <cell r="AJ1762">
            <v>198.49199999999999</v>
          </cell>
          <cell r="AK1762">
            <v>177.5</v>
          </cell>
          <cell r="AL1762">
            <v>154.1</v>
          </cell>
          <cell r="AM1762">
            <v>111.3</v>
          </cell>
          <cell r="AO1762">
            <v>91.4</v>
          </cell>
          <cell r="AQ1762">
            <v>53.2</v>
          </cell>
          <cell r="AR1762">
            <v>35.4</v>
          </cell>
          <cell r="AV1762">
            <v>189.3</v>
          </cell>
          <cell r="AW1762">
            <v>219.8</v>
          </cell>
          <cell r="AX1762">
            <v>151.30000000000001</v>
          </cell>
          <cell r="AY1762">
            <v>132.4</v>
          </cell>
          <cell r="AZ1762">
            <v>114.6</v>
          </cell>
          <cell r="BB1762">
            <v>131.30000000000001</v>
          </cell>
          <cell r="BC1762">
            <v>80.7</v>
          </cell>
          <cell r="BD1762">
            <v>66.400000000000006</v>
          </cell>
          <cell r="BF1762">
            <v>51.2</v>
          </cell>
          <cell r="BG1762">
            <v>37.299999999999997</v>
          </cell>
          <cell r="BH1762">
            <v>26.2</v>
          </cell>
          <cell r="BI1762">
            <v>12.3</v>
          </cell>
          <cell r="BJ1762">
            <v>98.3</v>
          </cell>
          <cell r="BK1762">
            <v>168.8</v>
          </cell>
          <cell r="BL1762">
            <v>86</v>
          </cell>
          <cell r="BM1762">
            <v>73.7</v>
          </cell>
          <cell r="BN1762">
            <v>52.9</v>
          </cell>
          <cell r="BO1762">
            <v>52.9</v>
          </cell>
          <cell r="BP1762">
            <v>43.7</v>
          </cell>
          <cell r="BQ1762">
            <v>35.5</v>
          </cell>
          <cell r="BR1762">
            <v>28</v>
          </cell>
          <cell r="BT1762">
            <v>13.2</v>
          </cell>
          <cell r="BU1762">
            <v>6.2</v>
          </cell>
          <cell r="BV1762">
            <v>43</v>
          </cell>
          <cell r="BW1762">
            <v>37.4</v>
          </cell>
          <cell r="BX1762">
            <v>32</v>
          </cell>
          <cell r="BY1762">
            <v>26.7</v>
          </cell>
          <cell r="BZ1762">
            <v>22.1</v>
          </cell>
          <cell r="CA1762">
            <v>18.100000000000001</v>
          </cell>
          <cell r="CB1762">
            <v>14.7</v>
          </cell>
          <cell r="CC1762">
            <v>11.3</v>
          </cell>
          <cell r="CD1762">
            <v>8.9</v>
          </cell>
          <cell r="CE1762">
            <v>5.8</v>
          </cell>
          <cell r="CF1762">
            <v>3.6</v>
          </cell>
          <cell r="CG1762">
            <v>2.1</v>
          </cell>
          <cell r="CH1762">
            <v>4</v>
          </cell>
          <cell r="CI1762">
            <v>2.4</v>
          </cell>
          <cell r="CJ1762">
            <v>1.1000000000000001</v>
          </cell>
          <cell r="CK1762">
            <v>1.1000000000000001</v>
          </cell>
          <cell r="CL1762">
            <v>0.5</v>
          </cell>
        </row>
        <row r="1763">
          <cell r="A1763" t="str">
            <v>EOBal&amp;PyGRAMM Col$Provisión Industria y Comercio</v>
          </cell>
          <cell r="B1763" t="str">
            <v>Bal&amp;PyG</v>
          </cell>
          <cell r="C1763" t="str">
            <v>EO</v>
          </cell>
          <cell r="D1763" t="str">
            <v>R</v>
          </cell>
          <cell r="E1763" t="str">
            <v>A</v>
          </cell>
          <cell r="F1763" t="str">
            <v>MM Col$</v>
          </cell>
          <cell r="G1763" t="str">
            <v>LFS</v>
          </cell>
          <cell r="H1763" t="str">
            <v>Provisión Industria y Comercio</v>
          </cell>
          <cell r="U1763">
            <v>137</v>
          </cell>
          <cell r="W1763">
            <v>137</v>
          </cell>
          <cell r="Y1763">
            <v>110.6</v>
          </cell>
          <cell r="AA1763">
            <v>89.9</v>
          </cell>
          <cell r="AH1763">
            <v>235.9</v>
          </cell>
          <cell r="AJ1763">
            <v>192</v>
          </cell>
          <cell r="AK1763">
            <v>171.5</v>
          </cell>
          <cell r="AL1763">
            <v>148.19999999999999</v>
          </cell>
          <cell r="AM1763">
            <v>107</v>
          </cell>
          <cell r="AO1763">
            <v>88</v>
          </cell>
          <cell r="AQ1763">
            <v>51.2</v>
          </cell>
          <cell r="AR1763">
            <v>34.1</v>
          </cell>
          <cell r="AV1763">
            <v>179.6</v>
          </cell>
          <cell r="AW1763">
            <v>212.4</v>
          </cell>
          <cell r="AX1763">
            <v>143.1</v>
          </cell>
          <cell r="AY1763">
            <v>125</v>
          </cell>
          <cell r="AZ1763">
            <v>107.9</v>
          </cell>
          <cell r="BB1763">
            <v>126.3</v>
          </cell>
          <cell r="BC1763">
            <v>75.599999999999994</v>
          </cell>
          <cell r="BD1763">
            <v>62</v>
          </cell>
          <cell r="BF1763">
            <v>47.6</v>
          </cell>
          <cell r="BG1763">
            <v>34.5</v>
          </cell>
          <cell r="BH1763">
            <v>24</v>
          </cell>
          <cell r="BI1763">
            <v>12.2</v>
          </cell>
          <cell r="BJ1763">
            <v>96.9</v>
          </cell>
          <cell r="BK1763">
            <v>159.9</v>
          </cell>
          <cell r="BL1763">
            <v>84.8</v>
          </cell>
          <cell r="BM1763">
            <v>72.7</v>
          </cell>
          <cell r="BN1763">
            <v>51.9</v>
          </cell>
          <cell r="BO1763">
            <v>51.9</v>
          </cell>
          <cell r="BP1763">
            <v>42.8</v>
          </cell>
          <cell r="BQ1763">
            <v>34.6</v>
          </cell>
          <cell r="BR1763">
            <v>27.1</v>
          </cell>
          <cell r="BT1763">
            <v>12.9</v>
          </cell>
          <cell r="BU1763">
            <v>5.9</v>
          </cell>
          <cell r="BV1763">
            <v>41.3</v>
          </cell>
          <cell r="BW1763">
            <v>35.700000000000003</v>
          </cell>
          <cell r="BX1763">
            <v>30.4</v>
          </cell>
          <cell r="BY1763">
            <v>25.3</v>
          </cell>
          <cell r="BZ1763">
            <v>21</v>
          </cell>
          <cell r="CA1763">
            <v>17.2</v>
          </cell>
          <cell r="CB1763">
            <v>14</v>
          </cell>
          <cell r="CC1763">
            <v>10.8</v>
          </cell>
          <cell r="CD1763">
            <v>8.5</v>
          </cell>
          <cell r="CE1763">
            <v>5.5</v>
          </cell>
          <cell r="CF1763">
            <v>3.5</v>
          </cell>
          <cell r="CG1763">
            <v>2.1</v>
          </cell>
          <cell r="CH1763">
            <v>4</v>
          </cell>
          <cell r="CI1763">
            <v>2.4</v>
          </cell>
          <cell r="CJ1763">
            <v>1.1000000000000001</v>
          </cell>
          <cell r="CK1763">
            <v>1.1000000000000001</v>
          </cell>
          <cell r="CL1763">
            <v>0.5</v>
          </cell>
        </row>
        <row r="1764">
          <cell r="A1764" t="str">
            <v>EOBal&amp;PyGRAMM Col$Impuesto de Timbre</v>
          </cell>
          <cell r="B1764" t="str">
            <v>Bal&amp;PyG</v>
          </cell>
          <cell r="C1764" t="str">
            <v>EO</v>
          </cell>
          <cell r="D1764" t="str">
            <v>R</v>
          </cell>
          <cell r="E1764" t="str">
            <v>A</v>
          </cell>
          <cell r="F1764" t="str">
            <v>MM Col$</v>
          </cell>
          <cell r="G1764" t="str">
            <v>LFS</v>
          </cell>
          <cell r="H1764" t="str">
            <v>Impuesto de Timbre</v>
          </cell>
          <cell r="U1764">
            <v>5.8</v>
          </cell>
          <cell r="W1764">
            <v>5.8</v>
          </cell>
          <cell r="Y1764">
            <v>5.4</v>
          </cell>
          <cell r="AA1764">
            <v>4.7</v>
          </cell>
          <cell r="AH1764">
            <v>8.4</v>
          </cell>
          <cell r="AJ1764">
            <v>6.492</v>
          </cell>
          <cell r="AK1764">
            <v>6</v>
          </cell>
          <cell r="AL1764">
            <v>5.9</v>
          </cell>
          <cell r="AM1764">
            <v>4.3</v>
          </cell>
          <cell r="AO1764">
            <v>3.4</v>
          </cell>
          <cell r="AQ1764">
            <v>2</v>
          </cell>
          <cell r="AR1764">
            <v>1.3</v>
          </cell>
          <cell r="AV1764">
            <v>9.6999999999999993</v>
          </cell>
          <cell r="AW1764">
            <v>7.4</v>
          </cell>
          <cell r="AX1764">
            <v>8.1999999999999993</v>
          </cell>
          <cell r="AY1764">
            <v>7.4</v>
          </cell>
          <cell r="AZ1764">
            <v>6.7</v>
          </cell>
          <cell r="BB1764">
            <v>5</v>
          </cell>
          <cell r="BC1764">
            <v>5.0999999999999996</v>
          </cell>
          <cell r="BD1764">
            <v>4.4000000000000004</v>
          </cell>
          <cell r="BF1764">
            <v>3.6</v>
          </cell>
          <cell r="BG1764">
            <v>2.8</v>
          </cell>
          <cell r="BH1764">
            <v>2.2000000000000002</v>
          </cell>
          <cell r="BI1764">
            <v>0.1</v>
          </cell>
          <cell r="BJ1764">
            <v>1.4</v>
          </cell>
          <cell r="BK1764">
            <v>8.9</v>
          </cell>
          <cell r="BL1764">
            <v>1.2</v>
          </cell>
          <cell r="BM1764">
            <v>1</v>
          </cell>
          <cell r="BN1764">
            <v>1</v>
          </cell>
          <cell r="BO1764">
            <v>1</v>
          </cell>
          <cell r="BP1764">
            <v>0.9</v>
          </cell>
          <cell r="BQ1764">
            <v>0.9</v>
          </cell>
          <cell r="BR1764">
            <v>0.9</v>
          </cell>
          <cell r="BT1764">
            <v>0.3</v>
          </cell>
          <cell r="BU1764">
            <v>0.3</v>
          </cell>
          <cell r="BV1764">
            <v>1.7</v>
          </cell>
          <cell r="BW1764">
            <v>1.7</v>
          </cell>
          <cell r="BX1764">
            <v>1.6</v>
          </cell>
          <cell r="BY1764">
            <v>1.4</v>
          </cell>
          <cell r="BZ1764">
            <v>1.1000000000000001</v>
          </cell>
          <cell r="CA1764">
            <v>0.9</v>
          </cell>
          <cell r="CB1764">
            <v>0.7</v>
          </cell>
          <cell r="CC1764">
            <v>0.5</v>
          </cell>
          <cell r="CD1764">
            <v>0.4</v>
          </cell>
          <cell r="CE1764">
            <v>0.3</v>
          </cell>
          <cell r="CF1764">
            <v>0.1</v>
          </cell>
          <cell r="CG1764">
            <v>0</v>
          </cell>
          <cell r="CH1764">
            <v>0</v>
          </cell>
          <cell r="CI1764">
            <v>0</v>
          </cell>
          <cell r="CJ1764">
            <v>0</v>
          </cell>
          <cell r="CK1764">
            <v>0</v>
          </cell>
        </row>
        <row r="1765">
          <cell r="A1765" t="str">
            <v>EOBal&amp;PyGRAMM Col$Sobretasa Impuesto de Renta</v>
          </cell>
          <cell r="B1765" t="str">
            <v>Bal&amp;PyG</v>
          </cell>
          <cell r="C1765" t="str">
            <v>EO</v>
          </cell>
          <cell r="D1765" t="str">
            <v>R</v>
          </cell>
          <cell r="E1765" t="str">
            <v>A</v>
          </cell>
          <cell r="F1765" t="str">
            <v>MM Col$</v>
          </cell>
          <cell r="G1765" t="str">
            <v>LFS</v>
          </cell>
          <cell r="H1765" t="str">
            <v>Sobretasa Impuesto de Renta</v>
          </cell>
          <cell r="W1765">
            <v>0</v>
          </cell>
          <cell r="Y1765">
            <v>0</v>
          </cell>
          <cell r="AA1765">
            <v>0</v>
          </cell>
          <cell r="AH1765">
            <v>0</v>
          </cell>
          <cell r="AM1765">
            <v>0</v>
          </cell>
          <cell r="AO1765">
            <v>0</v>
          </cell>
          <cell r="AV1765">
            <v>0</v>
          </cell>
          <cell r="AX1765">
            <v>0</v>
          </cell>
          <cell r="AY1765">
            <v>0</v>
          </cell>
          <cell r="AZ1765">
            <v>0</v>
          </cell>
          <cell r="BB1765">
            <v>0</v>
          </cell>
          <cell r="BC1765">
            <v>0</v>
          </cell>
          <cell r="BD1765">
            <v>0</v>
          </cell>
          <cell r="BF1765">
            <v>0</v>
          </cell>
          <cell r="BG1765">
            <v>0</v>
          </cell>
          <cell r="BH1765">
            <v>0</v>
          </cell>
          <cell r="BJ1765">
            <v>0</v>
          </cell>
          <cell r="BK1765">
            <v>0</v>
          </cell>
          <cell r="BL1765">
            <v>0</v>
          </cell>
          <cell r="BM1765">
            <v>0</v>
          </cell>
          <cell r="BN1765">
            <v>0</v>
          </cell>
          <cell r="BO1765">
            <v>0</v>
          </cell>
          <cell r="BP1765">
            <v>0</v>
          </cell>
          <cell r="BQ1765">
            <v>0</v>
          </cell>
          <cell r="BR1765">
            <v>0</v>
          </cell>
          <cell r="BT1765">
            <v>0</v>
          </cell>
          <cell r="BV1765">
            <v>0</v>
          </cell>
          <cell r="BW1765">
            <v>0</v>
          </cell>
          <cell r="BX1765">
            <v>0</v>
          </cell>
          <cell r="BY1765">
            <v>0</v>
          </cell>
          <cell r="BZ1765">
            <v>0</v>
          </cell>
          <cell r="CA1765">
            <v>0</v>
          </cell>
          <cell r="CB1765">
            <v>0</v>
          </cell>
          <cell r="CC1765">
            <v>0</v>
          </cell>
          <cell r="CD1765">
            <v>0</v>
          </cell>
          <cell r="CE1765">
            <v>0</v>
          </cell>
          <cell r="CF1765">
            <v>0</v>
          </cell>
          <cell r="CG1765">
            <v>0</v>
          </cell>
          <cell r="CH1765">
            <v>0</v>
          </cell>
          <cell r="CI1765">
            <v>0</v>
          </cell>
          <cell r="CJ1765">
            <v>0</v>
          </cell>
          <cell r="CK1765">
            <v>0</v>
          </cell>
        </row>
        <row r="1766">
          <cell r="A1766" t="str">
            <v>EOBal&amp;PyGRAMM Col$De espectáculos públicos</v>
          </cell>
          <cell r="B1766" t="str">
            <v>Bal&amp;PyG</v>
          </cell>
          <cell r="C1766" t="str">
            <v>EO</v>
          </cell>
          <cell r="D1766" t="str">
            <v>R</v>
          </cell>
          <cell r="E1766" t="str">
            <v>A</v>
          </cell>
          <cell r="F1766" t="str">
            <v>MM Col$</v>
          </cell>
          <cell r="G1766" t="str">
            <v>LFS</v>
          </cell>
          <cell r="H1766" t="str">
            <v>De espectáculos públicos</v>
          </cell>
          <cell r="U1766">
            <v>6.4</v>
          </cell>
          <cell r="W1766">
            <v>6.4</v>
          </cell>
          <cell r="Y1766">
            <v>6.4</v>
          </cell>
          <cell r="AA1766">
            <v>3.444</v>
          </cell>
        </row>
        <row r="1767">
          <cell r="H1767" t="str">
            <v>Otros</v>
          </cell>
          <cell r="U1767">
            <v>0.1</v>
          </cell>
          <cell r="W1767">
            <v>0.05</v>
          </cell>
        </row>
        <row r="1768">
          <cell r="A1768" t="str">
            <v>EOBal&amp;PyGRAMM Col$Arrendamientos</v>
          </cell>
          <cell r="B1768" t="str">
            <v>Bal&amp;PyG</v>
          </cell>
          <cell r="C1768" t="str">
            <v>EO</v>
          </cell>
          <cell r="D1768" t="str">
            <v>R</v>
          </cell>
          <cell r="E1768" t="str">
            <v>A</v>
          </cell>
          <cell r="F1768" t="str">
            <v>MM Col$</v>
          </cell>
          <cell r="G1768" t="str">
            <v>LFS</v>
          </cell>
          <cell r="H1768" t="str">
            <v>Arrendamientos</v>
          </cell>
          <cell r="U1768">
            <v>648.1</v>
          </cell>
          <cell r="W1768">
            <v>648.1</v>
          </cell>
          <cell r="Y1768">
            <v>549.29999999999995</v>
          </cell>
          <cell r="AA1768">
            <v>445.7</v>
          </cell>
          <cell r="AH1768">
            <v>1171.7</v>
          </cell>
          <cell r="AJ1768">
            <v>970.9</v>
          </cell>
          <cell r="AK1768">
            <v>870.9</v>
          </cell>
          <cell r="AL1768">
            <v>767</v>
          </cell>
          <cell r="AM1768">
            <v>565.1</v>
          </cell>
          <cell r="AO1768">
            <v>498</v>
          </cell>
          <cell r="AQ1768">
            <v>298</v>
          </cell>
          <cell r="AR1768">
            <v>198.7</v>
          </cell>
          <cell r="AV1768">
            <v>1026.5</v>
          </cell>
          <cell r="AW1768">
            <v>1071.5</v>
          </cell>
          <cell r="AX1768">
            <v>800.4</v>
          </cell>
          <cell r="AY1768">
            <v>701.6</v>
          </cell>
          <cell r="AZ1768">
            <v>605.6</v>
          </cell>
          <cell r="BB1768">
            <v>661.2</v>
          </cell>
          <cell r="BC1768">
            <v>406.6</v>
          </cell>
          <cell r="BD1768">
            <v>333.7</v>
          </cell>
          <cell r="BF1768">
            <v>245.9</v>
          </cell>
          <cell r="BG1768">
            <v>171.6</v>
          </cell>
          <cell r="BH1768">
            <v>114</v>
          </cell>
          <cell r="BI1768">
            <v>59.1</v>
          </cell>
          <cell r="BJ1768">
            <v>324.7</v>
          </cell>
          <cell r="BK1768">
            <v>923</v>
          </cell>
          <cell r="BL1768">
            <v>291.3</v>
          </cell>
          <cell r="BM1768">
            <v>265.39999999999998</v>
          </cell>
          <cell r="BN1768">
            <v>207.5</v>
          </cell>
          <cell r="BO1768">
            <v>207.5</v>
          </cell>
          <cell r="BP1768">
            <v>165.8</v>
          </cell>
          <cell r="BQ1768">
            <v>140.1</v>
          </cell>
          <cell r="BR1768">
            <v>109.8</v>
          </cell>
          <cell r="BT1768">
            <v>53.2</v>
          </cell>
          <cell r="BU1768">
            <v>22</v>
          </cell>
          <cell r="BV1768">
            <v>208.1</v>
          </cell>
          <cell r="BW1768">
            <v>182.7</v>
          </cell>
          <cell r="BX1768">
            <v>162.19999999999999</v>
          </cell>
          <cell r="BY1768">
            <v>141.80000000000001</v>
          </cell>
          <cell r="BZ1768">
            <v>119</v>
          </cell>
          <cell r="CA1768">
            <v>99.1</v>
          </cell>
          <cell r="CB1768">
            <v>80</v>
          </cell>
          <cell r="CC1768">
            <v>62.9</v>
          </cell>
          <cell r="CD1768">
            <v>38.5</v>
          </cell>
          <cell r="CE1768">
            <v>27.3</v>
          </cell>
          <cell r="CF1768">
            <v>3.1</v>
          </cell>
          <cell r="CG1768">
            <v>1.7</v>
          </cell>
          <cell r="CH1768">
            <v>6.1</v>
          </cell>
          <cell r="CI1768">
            <v>4.5</v>
          </cell>
          <cell r="CJ1768">
            <v>3</v>
          </cell>
          <cell r="CK1768">
            <v>1.6</v>
          </cell>
          <cell r="CL1768">
            <v>0.2</v>
          </cell>
        </row>
        <row r="1769">
          <cell r="A1769" t="str">
            <v>EOBal&amp;PyGRAMM Col$</v>
          </cell>
          <cell r="B1769" t="str">
            <v>Bal&amp;PyG</v>
          </cell>
          <cell r="C1769" t="str">
            <v>EO</v>
          </cell>
          <cell r="D1769" t="str">
            <v>R</v>
          </cell>
          <cell r="E1769" t="str">
            <v>A</v>
          </cell>
          <cell r="F1769" t="str">
            <v>MM Col$</v>
          </cell>
          <cell r="G1769" t="str">
            <v>LFS</v>
          </cell>
        </row>
        <row r="1770">
          <cell r="A1770" t="str">
            <v xml:space="preserve">EOBal&amp;PyGRAMM Col$Contribuciones y Afiliaciones </v>
          </cell>
          <cell r="B1770" t="str">
            <v>Bal&amp;PyG</v>
          </cell>
          <cell r="C1770" t="str">
            <v>EO</v>
          </cell>
          <cell r="D1770" t="str">
            <v>R</v>
          </cell>
          <cell r="E1770" t="str">
            <v>A</v>
          </cell>
          <cell r="F1770" t="str">
            <v>MM Col$</v>
          </cell>
          <cell r="G1770" t="str">
            <v>LFS</v>
          </cell>
          <cell r="H1770" t="str">
            <v xml:space="preserve">Contribuciones y Afiliaciones </v>
          </cell>
          <cell r="U1770">
            <v>97.1</v>
          </cell>
          <cell r="W1770">
            <v>97.1</v>
          </cell>
          <cell r="Y1770">
            <v>85.5</v>
          </cell>
          <cell r="AA1770">
            <v>55.995999999999995</v>
          </cell>
          <cell r="AH1770">
            <v>111.6</v>
          </cell>
          <cell r="AJ1770">
            <v>94.290999999999997</v>
          </cell>
          <cell r="AK1770">
            <v>89.5</v>
          </cell>
          <cell r="AL1770">
            <v>85.4</v>
          </cell>
          <cell r="AM1770">
            <v>64</v>
          </cell>
          <cell r="AO1770">
            <v>56.3</v>
          </cell>
          <cell r="AQ1770">
            <v>38.099999999999994</v>
          </cell>
          <cell r="AR1770">
            <v>28.5</v>
          </cell>
          <cell r="AV1770">
            <v>98.7</v>
          </cell>
          <cell r="AW1770">
            <v>103.26100000000001</v>
          </cell>
          <cell r="AX1770">
            <v>79</v>
          </cell>
          <cell r="AY1770">
            <v>68.2</v>
          </cell>
          <cell r="AZ1770">
            <v>56.9</v>
          </cell>
          <cell r="BB1770">
            <v>75.400000000000006</v>
          </cell>
          <cell r="BC1770">
            <v>34.700000000000003</v>
          </cell>
          <cell r="BD1770">
            <v>27.7</v>
          </cell>
          <cell r="BF1770">
            <v>21.7</v>
          </cell>
          <cell r="BG1770">
            <v>16.2</v>
          </cell>
          <cell r="BH1770">
            <v>10.7</v>
          </cell>
          <cell r="BI1770">
            <v>4.5999999999999996</v>
          </cell>
          <cell r="BJ1770">
            <v>51</v>
          </cell>
          <cell r="BK1770">
            <v>88</v>
          </cell>
          <cell r="BL1770">
            <v>46.3</v>
          </cell>
          <cell r="BM1770">
            <v>42</v>
          </cell>
          <cell r="BN1770">
            <v>26.2</v>
          </cell>
          <cell r="BO1770">
            <v>26.2</v>
          </cell>
          <cell r="BP1770">
            <v>16.399999999999999</v>
          </cell>
          <cell r="BQ1770">
            <v>12.1</v>
          </cell>
          <cell r="BR1770">
            <v>10.6</v>
          </cell>
          <cell r="BT1770">
            <v>4.2</v>
          </cell>
          <cell r="BU1770">
            <v>2</v>
          </cell>
          <cell r="BV1770">
            <v>25</v>
          </cell>
          <cell r="BW1770">
            <v>22.9</v>
          </cell>
          <cell r="BX1770">
            <v>20.5</v>
          </cell>
          <cell r="BY1770">
            <v>16</v>
          </cell>
          <cell r="BZ1770">
            <v>14</v>
          </cell>
          <cell r="CA1770">
            <v>12.6</v>
          </cell>
          <cell r="CB1770">
            <v>9.4</v>
          </cell>
          <cell r="CC1770">
            <v>8.1</v>
          </cell>
          <cell r="CD1770">
            <v>6.2</v>
          </cell>
          <cell r="CE1770">
            <v>7.6</v>
          </cell>
          <cell r="CF1770">
            <v>3.3</v>
          </cell>
          <cell r="CG1770">
            <v>1.4</v>
          </cell>
          <cell r="CH1770">
            <v>7.6</v>
          </cell>
          <cell r="CI1770">
            <v>6.7</v>
          </cell>
          <cell r="CJ1770">
            <v>5.8</v>
          </cell>
          <cell r="CK1770">
            <v>5.2</v>
          </cell>
          <cell r="CL1770">
            <v>3.9</v>
          </cell>
          <cell r="CM1770">
            <v>0.4</v>
          </cell>
        </row>
        <row r="1771">
          <cell r="A1771" t="str">
            <v>EOBal&amp;PyGRAMM Col$Asociacion Nacional de Empresarios</v>
          </cell>
          <cell r="B1771" t="str">
            <v>Bal&amp;PyG</v>
          </cell>
          <cell r="C1771" t="str">
            <v>EO</v>
          </cell>
          <cell r="D1771" t="str">
            <v>R</v>
          </cell>
          <cell r="E1771" t="str">
            <v>A</v>
          </cell>
          <cell r="F1771" t="str">
            <v>MM Col$</v>
          </cell>
          <cell r="G1771" t="str">
            <v>LFS</v>
          </cell>
          <cell r="H1771" t="str">
            <v>Asociacion Nacional de Empresarios</v>
          </cell>
          <cell r="U1771">
            <v>11.9</v>
          </cell>
          <cell r="W1771">
            <v>11.9</v>
          </cell>
          <cell r="Y1771">
            <v>11.9</v>
          </cell>
          <cell r="AA1771">
            <v>11</v>
          </cell>
          <cell r="AH1771">
            <v>22.8</v>
          </cell>
          <cell r="AJ1771">
            <v>22.8</v>
          </cell>
          <cell r="AK1771">
            <v>20.3</v>
          </cell>
          <cell r="AL1771">
            <v>20.3</v>
          </cell>
          <cell r="AM1771">
            <v>16.600000000000001</v>
          </cell>
          <cell r="AO1771">
            <v>16.600000000000001</v>
          </cell>
          <cell r="AQ1771">
            <v>8.1999999999999993</v>
          </cell>
          <cell r="AR1771">
            <v>8.1999999999999993</v>
          </cell>
          <cell r="AV1771">
            <v>0</v>
          </cell>
          <cell r="AW1771">
            <v>22.8</v>
          </cell>
          <cell r="AX1771">
            <v>0</v>
          </cell>
          <cell r="AY1771">
            <v>0</v>
          </cell>
          <cell r="AZ1771">
            <v>0</v>
          </cell>
          <cell r="BB1771">
            <v>20.3</v>
          </cell>
          <cell r="BC1771">
            <v>0</v>
          </cell>
          <cell r="BD1771">
            <v>0</v>
          </cell>
          <cell r="BF1771">
            <v>0</v>
          </cell>
          <cell r="BG1771">
            <v>0</v>
          </cell>
          <cell r="BH1771">
            <v>0</v>
          </cell>
          <cell r="BI1771">
            <v>0</v>
          </cell>
          <cell r="BJ1771">
            <v>8.9</v>
          </cell>
          <cell r="BK1771">
            <v>0</v>
          </cell>
          <cell r="BL1771">
            <v>8.9</v>
          </cell>
          <cell r="BM1771">
            <v>8.9</v>
          </cell>
          <cell r="BN1771">
            <v>1.4</v>
          </cell>
          <cell r="BO1771">
            <v>1.4</v>
          </cell>
        </row>
        <row r="1772">
          <cell r="A1772" t="str">
            <v>EOBal&amp;PyGRAMM Col$Otras Asociaciones</v>
          </cell>
          <cell r="B1772" t="str">
            <v>Bal&amp;PyG</v>
          </cell>
          <cell r="C1772" t="str">
            <v>EO</v>
          </cell>
          <cell r="D1772" t="str">
            <v>R</v>
          </cell>
          <cell r="E1772" t="str">
            <v>A</v>
          </cell>
          <cell r="F1772" t="str">
            <v>MM Col$</v>
          </cell>
          <cell r="G1772" t="str">
            <v>LFS</v>
          </cell>
          <cell r="H1772" t="str">
            <v>Otras Asociaciones</v>
          </cell>
          <cell r="U1772">
            <v>28.8</v>
          </cell>
          <cell r="W1772">
            <v>28.8</v>
          </cell>
          <cell r="Y1772">
            <v>26</v>
          </cell>
          <cell r="AA1772">
            <v>8.5960000000000001</v>
          </cell>
          <cell r="AH1772">
            <v>9.4</v>
          </cell>
          <cell r="AJ1772">
            <v>6.2910000000000004</v>
          </cell>
          <cell r="AK1772">
            <v>6.2</v>
          </cell>
          <cell r="AL1772">
            <v>6.2</v>
          </cell>
          <cell r="AM1772">
            <v>3.7</v>
          </cell>
          <cell r="AO1772">
            <v>3.7</v>
          </cell>
          <cell r="AQ1772">
            <v>1.2000000000000002</v>
          </cell>
          <cell r="AR1772">
            <v>1.2000000000000002</v>
          </cell>
          <cell r="AV1772">
            <v>10</v>
          </cell>
          <cell r="AW1772">
            <v>9.3610000000000007</v>
          </cell>
          <cell r="AX1772">
            <v>9.8000000000000007</v>
          </cell>
          <cell r="AY1772">
            <v>9.8000000000000007</v>
          </cell>
          <cell r="AZ1772">
            <v>7.3</v>
          </cell>
          <cell r="BB1772">
            <v>3.7</v>
          </cell>
          <cell r="BC1772">
            <v>1</v>
          </cell>
          <cell r="BD1772">
            <v>1</v>
          </cell>
          <cell r="BF1772">
            <v>1</v>
          </cell>
          <cell r="BG1772">
            <v>1</v>
          </cell>
          <cell r="BH1772">
            <v>1</v>
          </cell>
          <cell r="BI1772">
            <v>0.7</v>
          </cell>
          <cell r="BJ1772">
            <v>1.3</v>
          </cell>
          <cell r="BK1772">
            <v>9.8000000000000007</v>
          </cell>
          <cell r="BL1772">
            <v>1.3</v>
          </cell>
          <cell r="BM1772">
            <v>1.3</v>
          </cell>
          <cell r="BN1772">
            <v>1.3</v>
          </cell>
          <cell r="BO1772">
            <v>1.3</v>
          </cell>
        </row>
        <row r="1773">
          <cell r="A1773" t="str">
            <v>EOBal&amp;PyGRAMM Col$C&amp;A Bancolombia (4xmil)</v>
          </cell>
          <cell r="B1773" t="str">
            <v>Bal&amp;PyG</v>
          </cell>
          <cell r="C1773" t="str">
            <v>EO</v>
          </cell>
          <cell r="D1773" t="str">
            <v>R</v>
          </cell>
          <cell r="E1773" t="str">
            <v>A</v>
          </cell>
          <cell r="F1773" t="str">
            <v>MM Col$</v>
          </cell>
          <cell r="G1773" t="str">
            <v>LFS</v>
          </cell>
          <cell r="H1773" t="str">
            <v>C&amp;A Bancolombia (4xmil)</v>
          </cell>
          <cell r="U1773">
            <v>56.4</v>
          </cell>
          <cell r="W1773">
            <v>56.4</v>
          </cell>
          <cell r="Y1773">
            <v>47.6</v>
          </cell>
          <cell r="AA1773">
            <v>36.4</v>
          </cell>
          <cell r="AH1773">
            <v>79.430000000000007</v>
          </cell>
          <cell r="AJ1773">
            <v>65.2</v>
          </cell>
          <cell r="AK1773">
            <v>63</v>
          </cell>
          <cell r="AL1773">
            <v>58.9</v>
          </cell>
          <cell r="AM1773">
            <v>43.7</v>
          </cell>
          <cell r="AO1773">
            <v>36</v>
          </cell>
          <cell r="AQ1773">
            <v>28.7</v>
          </cell>
          <cell r="AR1773">
            <v>19.100000000000001</v>
          </cell>
          <cell r="AV1773">
            <v>88.7</v>
          </cell>
          <cell r="AW1773">
            <v>71.100000000000009</v>
          </cell>
          <cell r="AX1773">
            <v>69.2</v>
          </cell>
          <cell r="AY1773">
            <v>58.4</v>
          </cell>
          <cell r="AZ1773">
            <v>49.6</v>
          </cell>
          <cell r="BB1773">
            <v>51.400000000000006</v>
          </cell>
          <cell r="BC1773">
            <v>33.700000000000003</v>
          </cell>
          <cell r="BD1773">
            <v>26.7</v>
          </cell>
          <cell r="BF1773">
            <v>20.7</v>
          </cell>
          <cell r="BG1773">
            <v>15.2</v>
          </cell>
          <cell r="BH1773">
            <v>9.6999999999999993</v>
          </cell>
          <cell r="BI1773">
            <v>3.9</v>
          </cell>
          <cell r="BJ1773">
            <v>40.799999999999997</v>
          </cell>
          <cell r="BK1773">
            <v>78.2</v>
          </cell>
          <cell r="BL1773">
            <v>36.1</v>
          </cell>
          <cell r="BM1773">
            <v>31.8</v>
          </cell>
          <cell r="BN1773">
            <v>23.5</v>
          </cell>
          <cell r="BO1773">
            <v>23.5</v>
          </cell>
          <cell r="BP1773">
            <v>16.399999999999999</v>
          </cell>
          <cell r="BQ1773">
            <v>12.1</v>
          </cell>
          <cell r="BR1773">
            <v>10.6</v>
          </cell>
          <cell r="BT1773">
            <v>4.2</v>
          </cell>
          <cell r="BU1773">
            <v>2</v>
          </cell>
          <cell r="BV1773">
            <v>25</v>
          </cell>
          <cell r="BW1773">
            <v>22.9</v>
          </cell>
          <cell r="BX1773">
            <v>20.5</v>
          </cell>
          <cell r="BY1773">
            <v>16</v>
          </cell>
          <cell r="BZ1773">
            <v>14</v>
          </cell>
          <cell r="CA1773">
            <v>12.6</v>
          </cell>
          <cell r="CB1773">
            <v>9.4</v>
          </cell>
          <cell r="CC1773">
            <v>8.1</v>
          </cell>
          <cell r="CD1773">
            <v>6.2</v>
          </cell>
          <cell r="CE1773">
            <v>4.2</v>
          </cell>
          <cell r="CF1773">
            <v>2.8</v>
          </cell>
          <cell r="CG1773">
            <v>1.4</v>
          </cell>
          <cell r="CH1773">
            <v>7.6</v>
          </cell>
          <cell r="CI1773">
            <v>6.7</v>
          </cell>
          <cell r="CJ1773">
            <v>5.8</v>
          </cell>
          <cell r="CK1773">
            <v>5.2</v>
          </cell>
          <cell r="CL1773">
            <v>3.9</v>
          </cell>
          <cell r="CM1773">
            <v>0.4</v>
          </cell>
        </row>
        <row r="1774">
          <cell r="A1774" t="str">
            <v>EOBal&amp;PyGRAMM Col$Seguros</v>
          </cell>
          <cell r="B1774" t="str">
            <v>Bal&amp;PyG</v>
          </cell>
          <cell r="C1774" t="str">
            <v>EO</v>
          </cell>
          <cell r="D1774" t="str">
            <v>R</v>
          </cell>
          <cell r="E1774" t="str">
            <v>A</v>
          </cell>
          <cell r="F1774" t="str">
            <v>MM Col$</v>
          </cell>
          <cell r="G1774" t="str">
            <v>LFS</v>
          </cell>
          <cell r="H1774" t="str">
            <v>Seguros</v>
          </cell>
          <cell r="W1774">
            <v>20.100000000000001</v>
          </cell>
          <cell r="Y1774">
            <v>20.100000000000001</v>
          </cell>
          <cell r="AA1774">
            <v>9.9</v>
          </cell>
          <cell r="AH1774">
            <v>30.4</v>
          </cell>
          <cell r="AJ1774">
            <v>30.8</v>
          </cell>
          <cell r="AK1774">
            <v>30.6</v>
          </cell>
          <cell r="AL1774">
            <v>63.3</v>
          </cell>
          <cell r="AM1774">
            <v>55.2</v>
          </cell>
          <cell r="AO1774">
            <v>55.2</v>
          </cell>
          <cell r="AQ1774">
            <v>47.8</v>
          </cell>
          <cell r="AR1774">
            <v>17.2</v>
          </cell>
          <cell r="AV1774">
            <v>18.3</v>
          </cell>
          <cell r="AW1774">
            <v>31</v>
          </cell>
          <cell r="AX1774">
            <v>8</v>
          </cell>
          <cell r="AY1774">
            <v>8</v>
          </cell>
          <cell r="AZ1774">
            <v>0.8</v>
          </cell>
          <cell r="BB1774">
            <v>55.2</v>
          </cell>
          <cell r="BC1774">
            <v>0.7</v>
          </cell>
          <cell r="BD1774">
            <v>0.7</v>
          </cell>
          <cell r="BF1774">
            <v>0.1</v>
          </cell>
          <cell r="BG1774">
            <v>0.1</v>
          </cell>
          <cell r="BH1774">
            <v>0.1</v>
          </cell>
          <cell r="BI1774">
            <v>0</v>
          </cell>
          <cell r="BJ1774">
            <v>0.9</v>
          </cell>
          <cell r="BK1774">
            <v>10.7</v>
          </cell>
          <cell r="BL1774">
            <v>0.9</v>
          </cell>
          <cell r="BM1774">
            <v>0.9</v>
          </cell>
        </row>
        <row r="1775">
          <cell r="A1775" t="str">
            <v>EOBal&amp;PyGRAMM Col$C&amp;A Bolsa de Valores suscripción</v>
          </cell>
          <cell r="B1775" t="str">
            <v>Bal&amp;PyG</v>
          </cell>
          <cell r="C1775" t="str">
            <v>EO</v>
          </cell>
          <cell r="D1775" t="str">
            <v>R</v>
          </cell>
          <cell r="E1775" t="str">
            <v>A</v>
          </cell>
          <cell r="F1775" t="str">
            <v>MM Col$</v>
          </cell>
          <cell r="G1775" t="str">
            <v>LFS</v>
          </cell>
          <cell r="H1775" t="str">
            <v>C&amp;A Bolsa de Valores suscripción</v>
          </cell>
          <cell r="BP1775">
            <v>0</v>
          </cell>
          <cell r="BQ1775">
            <v>0</v>
          </cell>
          <cell r="BR1775">
            <v>0</v>
          </cell>
          <cell r="BT1775">
            <v>0</v>
          </cell>
          <cell r="BU1775">
            <v>0</v>
          </cell>
          <cell r="BV1775">
            <v>0</v>
          </cell>
          <cell r="BW1775">
            <v>0</v>
          </cell>
          <cell r="BX1775">
            <v>0</v>
          </cell>
          <cell r="BY1775">
            <v>0</v>
          </cell>
          <cell r="BZ1775">
            <v>0</v>
          </cell>
          <cell r="CA1775">
            <v>0</v>
          </cell>
          <cell r="CB1775">
            <v>0</v>
          </cell>
          <cell r="CC1775">
            <v>0</v>
          </cell>
          <cell r="CD1775">
            <v>0</v>
          </cell>
          <cell r="CE1775">
            <v>0</v>
          </cell>
          <cell r="CF1775">
            <v>0</v>
          </cell>
          <cell r="CG1775">
            <v>0</v>
          </cell>
          <cell r="CH1775">
            <v>0</v>
          </cell>
          <cell r="CI1775">
            <v>0</v>
          </cell>
          <cell r="CJ1775">
            <v>0</v>
          </cell>
          <cell r="CK1775">
            <v>0</v>
          </cell>
        </row>
        <row r="1776">
          <cell r="A1776" t="str">
            <v>EOBal&amp;PyGRAMM Col$c&amp;A Banco de la Republica</v>
          </cell>
          <cell r="B1776" t="str">
            <v>Bal&amp;PyG</v>
          </cell>
          <cell r="C1776" t="str">
            <v>EO</v>
          </cell>
          <cell r="D1776" t="str">
            <v>R</v>
          </cell>
          <cell r="E1776" t="str">
            <v>A</v>
          </cell>
          <cell r="F1776" t="str">
            <v>MM Col$</v>
          </cell>
          <cell r="G1776" t="str">
            <v>LFS</v>
          </cell>
          <cell r="H1776" t="str">
            <v>c&amp;A Banco de la Republica</v>
          </cell>
          <cell r="BP1776">
            <v>0</v>
          </cell>
          <cell r="BQ1776">
            <v>0</v>
          </cell>
          <cell r="BR1776">
            <v>0</v>
          </cell>
          <cell r="BT1776">
            <v>0</v>
          </cell>
          <cell r="BU1776">
            <v>0</v>
          </cell>
          <cell r="BV1776">
            <v>0</v>
          </cell>
          <cell r="BW1776">
            <v>0</v>
          </cell>
          <cell r="BX1776">
            <v>0</v>
          </cell>
          <cell r="BY1776">
            <v>0</v>
          </cell>
          <cell r="BZ1776">
            <v>0</v>
          </cell>
          <cell r="CA1776">
            <v>0</v>
          </cell>
          <cell r="CB1776">
            <v>0</v>
          </cell>
          <cell r="CC1776">
            <v>0</v>
          </cell>
          <cell r="CD1776">
            <v>0</v>
          </cell>
          <cell r="CE1776">
            <v>3.4</v>
          </cell>
          <cell r="CF1776">
            <v>0.5</v>
          </cell>
          <cell r="CG1776">
            <v>0</v>
          </cell>
        </row>
        <row r="1777">
          <cell r="A1777" t="str">
            <v>EOBal&amp;PyGRAMM Col$C&amp;A Superintendencia Financiera</v>
          </cell>
          <cell r="B1777" t="str">
            <v>Bal&amp;PyG</v>
          </cell>
          <cell r="C1777" t="str">
            <v>EO</v>
          </cell>
          <cell r="D1777" t="str">
            <v>R</v>
          </cell>
          <cell r="E1777" t="str">
            <v>A</v>
          </cell>
          <cell r="F1777" t="str">
            <v>MM Col$</v>
          </cell>
          <cell r="G1777" t="str">
            <v>LFS</v>
          </cell>
          <cell r="H1777" t="str">
            <v>C&amp;A Superintendencia Financiera</v>
          </cell>
          <cell r="CH1777">
            <v>0</v>
          </cell>
          <cell r="CI1777">
            <v>0</v>
          </cell>
          <cell r="CJ1777">
            <v>0</v>
          </cell>
          <cell r="CK1777">
            <v>0</v>
          </cell>
        </row>
        <row r="1778">
          <cell r="A1778" t="str">
            <v>EOBal&amp;PyGRAMM Col$</v>
          </cell>
          <cell r="B1778" t="str">
            <v>Bal&amp;PyG</v>
          </cell>
          <cell r="C1778" t="str">
            <v>EO</v>
          </cell>
          <cell r="D1778" t="str">
            <v>R</v>
          </cell>
          <cell r="E1778" t="str">
            <v>A</v>
          </cell>
          <cell r="F1778" t="str">
            <v>MM Col$</v>
          </cell>
          <cell r="G1778" t="str">
            <v>LFS</v>
          </cell>
          <cell r="BC1778">
            <v>3379.3</v>
          </cell>
        </row>
        <row r="1779">
          <cell r="A1779" t="str">
            <v>EOBal&amp;PyGRAMM Col$Servicios</v>
          </cell>
          <cell r="B1779" t="str">
            <v>Bal&amp;PyG</v>
          </cell>
          <cell r="C1779" t="str">
            <v>EO</v>
          </cell>
          <cell r="D1779" t="str">
            <v>R</v>
          </cell>
          <cell r="E1779" t="str">
            <v>A</v>
          </cell>
          <cell r="F1779" t="str">
            <v>MM Col$</v>
          </cell>
          <cell r="G1779" t="str">
            <v>LFS</v>
          </cell>
          <cell r="H1779" t="str">
            <v>Servicios</v>
          </cell>
          <cell r="U1779">
            <v>4865.5</v>
          </cell>
          <cell r="W1779">
            <v>4865.5</v>
          </cell>
          <cell r="Y1779">
            <v>3632.2999999999997</v>
          </cell>
          <cell r="AA1779">
            <v>2982.0275099999994</v>
          </cell>
          <cell r="AH1779">
            <v>9726.2000000000007</v>
          </cell>
          <cell r="AJ1779">
            <v>8102.018</v>
          </cell>
          <cell r="AK1779">
            <v>7340.2</v>
          </cell>
          <cell r="AL1779">
            <v>6359.3</v>
          </cell>
          <cell r="AM1779">
            <v>4643.6000000000004</v>
          </cell>
          <cell r="AO1779">
            <v>3899.2</v>
          </cell>
          <cell r="AQ1779">
            <v>2251.2000000000003</v>
          </cell>
          <cell r="AR1779">
            <v>1430</v>
          </cell>
          <cell r="AV1779">
            <v>7899.3</v>
          </cell>
          <cell r="AW1779">
            <v>8846.3000000000011</v>
          </cell>
          <cell r="AX1779">
            <v>6474.8</v>
          </cell>
          <cell r="AY1779">
            <v>5781.6</v>
          </cell>
          <cell r="AZ1779">
            <v>5068</v>
          </cell>
          <cell r="BB1779">
            <v>5426.3</v>
          </cell>
          <cell r="BC1779">
            <v>33.1</v>
          </cell>
          <cell r="BD1779">
            <v>2756.4</v>
          </cell>
          <cell r="BF1779">
            <v>2149.6</v>
          </cell>
          <cell r="BG1779">
            <v>1597.9</v>
          </cell>
          <cell r="BH1779">
            <v>1037.5</v>
          </cell>
          <cell r="BI1779">
            <v>410</v>
          </cell>
          <cell r="BJ1779">
            <v>4128.1000000000004</v>
          </cell>
          <cell r="BK1779">
            <v>7149.1</v>
          </cell>
          <cell r="BL1779">
            <v>3645.6</v>
          </cell>
          <cell r="BM1779">
            <v>3214.1</v>
          </cell>
          <cell r="BN1779">
            <v>2256.6999999999998</v>
          </cell>
          <cell r="BO1779">
            <v>2256.6999999999998</v>
          </cell>
          <cell r="BP1779">
            <v>1811.8</v>
          </cell>
          <cell r="BQ1779">
            <v>1472.9</v>
          </cell>
          <cell r="BR1779">
            <v>1122.4000000000001</v>
          </cell>
          <cell r="BT1779">
            <v>477.5</v>
          </cell>
          <cell r="BU1779">
            <v>199.8</v>
          </cell>
          <cell r="BV1779">
            <v>1982.7</v>
          </cell>
          <cell r="BW1779">
            <v>1761.6</v>
          </cell>
          <cell r="BX1779">
            <v>1506.3</v>
          </cell>
          <cell r="BY1779">
            <v>1283</v>
          </cell>
          <cell r="BZ1779">
            <v>1067.9000000000001</v>
          </cell>
          <cell r="CA1779">
            <v>847.9</v>
          </cell>
          <cell r="CB1779">
            <v>661.2</v>
          </cell>
          <cell r="CC1779">
            <v>472.9</v>
          </cell>
          <cell r="CD1779">
            <v>344.5</v>
          </cell>
          <cell r="CE1779">
            <v>192.4</v>
          </cell>
          <cell r="CF1779">
            <v>105</v>
          </cell>
          <cell r="CG1779">
            <v>48.5</v>
          </cell>
          <cell r="CH1779">
            <v>196.9</v>
          </cell>
          <cell r="CI1779">
            <v>131.1</v>
          </cell>
          <cell r="CJ1779">
            <v>87.7</v>
          </cell>
          <cell r="CK1779">
            <v>52.8</v>
          </cell>
          <cell r="CL1779">
            <v>9.1999999999999993</v>
          </cell>
          <cell r="CM1779">
            <v>0.2</v>
          </cell>
        </row>
        <row r="1780">
          <cell r="A1780" t="str">
            <v>EOBal&amp;PyGRAMM Col$    Publicos</v>
          </cell>
          <cell r="B1780" t="str">
            <v>Bal&amp;PyG</v>
          </cell>
          <cell r="C1780" t="str">
            <v>EO</v>
          </cell>
          <cell r="D1780" t="str">
            <v>R</v>
          </cell>
          <cell r="E1780" t="str">
            <v>A</v>
          </cell>
          <cell r="F1780" t="str">
            <v>MM Col$</v>
          </cell>
          <cell r="G1780" t="str">
            <v>LFS</v>
          </cell>
          <cell r="H1780" t="str">
            <v xml:space="preserve">    Publicos</v>
          </cell>
          <cell r="U1780">
            <v>66.3</v>
          </cell>
          <cell r="W1780">
            <v>66.3</v>
          </cell>
          <cell r="Y1780">
            <v>53.800000000000004</v>
          </cell>
          <cell r="AA1780">
            <v>43.5</v>
          </cell>
          <cell r="AH1780">
            <v>119.9</v>
          </cell>
          <cell r="AJ1780">
            <v>100.8</v>
          </cell>
          <cell r="AK1780">
            <v>90.7</v>
          </cell>
          <cell r="AL1780">
            <v>80.3</v>
          </cell>
          <cell r="AM1780">
            <v>59.7</v>
          </cell>
          <cell r="AO1780">
            <v>48.900000000000006</v>
          </cell>
          <cell r="AQ1780">
            <v>28.599999999999998</v>
          </cell>
          <cell r="AR1780">
            <v>18.099999999999998</v>
          </cell>
          <cell r="AV1780">
            <v>79</v>
          </cell>
          <cell r="AW1780">
            <v>110.2</v>
          </cell>
          <cell r="AX1780">
            <v>63.3</v>
          </cell>
          <cell r="AY1780">
            <v>55.1</v>
          </cell>
          <cell r="AZ1780">
            <v>47.9</v>
          </cell>
          <cell r="BB1780">
            <v>69.400000000000006</v>
          </cell>
          <cell r="BC1780">
            <v>181.9</v>
          </cell>
          <cell r="BD1780">
            <v>26.3</v>
          </cell>
          <cell r="BF1780">
            <v>19.8</v>
          </cell>
          <cell r="BG1780">
            <v>16.8</v>
          </cell>
          <cell r="BH1780">
            <v>10.8</v>
          </cell>
          <cell r="BI1780">
            <v>5</v>
          </cell>
          <cell r="BJ1780">
            <v>36.9</v>
          </cell>
          <cell r="BK1780">
            <v>71.2</v>
          </cell>
          <cell r="BL1780">
            <v>34.299999999999997</v>
          </cell>
          <cell r="BM1780">
            <v>26.5</v>
          </cell>
          <cell r="BN1780">
            <v>16.899999999999999</v>
          </cell>
          <cell r="BO1780">
            <v>16.899999999999999</v>
          </cell>
          <cell r="BP1780">
            <v>13.8</v>
          </cell>
          <cell r="BQ1780">
            <v>11.2</v>
          </cell>
          <cell r="BR1780">
            <v>8.6</v>
          </cell>
          <cell r="BT1780">
            <v>3.2</v>
          </cell>
          <cell r="BU1780">
            <v>1.6</v>
          </cell>
          <cell r="BV1780">
            <v>12.7</v>
          </cell>
          <cell r="BW1780">
            <v>10.9</v>
          </cell>
          <cell r="BX1780">
            <v>9.6</v>
          </cell>
          <cell r="BY1780">
            <v>7.9</v>
          </cell>
          <cell r="BZ1780">
            <v>6.3</v>
          </cell>
          <cell r="CA1780">
            <v>4.9000000000000004</v>
          </cell>
          <cell r="CB1780">
            <v>3.5</v>
          </cell>
          <cell r="CC1780">
            <v>2.7</v>
          </cell>
          <cell r="CD1780">
            <v>1.8</v>
          </cell>
          <cell r="CE1780">
            <v>1.3</v>
          </cell>
          <cell r="CF1780">
            <v>0.8</v>
          </cell>
          <cell r="CG1780">
            <v>0.4</v>
          </cell>
          <cell r="CH1780">
            <v>3.3</v>
          </cell>
          <cell r="CI1780">
            <v>1.8</v>
          </cell>
          <cell r="CJ1780">
            <v>1.7</v>
          </cell>
          <cell r="CK1780">
            <v>1.3</v>
          </cell>
          <cell r="CL1780">
            <v>0.4</v>
          </cell>
        </row>
        <row r="1781">
          <cell r="A1781" t="str">
            <v>EOBal&amp;PyGRAMM Col$    Telefonico</v>
          </cell>
          <cell r="B1781" t="str">
            <v>Bal&amp;PyG</v>
          </cell>
          <cell r="C1781" t="str">
            <v>EO</v>
          </cell>
          <cell r="D1781" t="str">
            <v>R</v>
          </cell>
          <cell r="E1781" t="str">
            <v>A</v>
          </cell>
          <cell r="F1781" t="str">
            <v>MM Col$</v>
          </cell>
          <cell r="G1781" t="str">
            <v>LFS</v>
          </cell>
          <cell r="H1781" t="str">
            <v xml:space="preserve">    Telefonico</v>
          </cell>
          <cell r="U1781">
            <v>207.2</v>
          </cell>
          <cell r="W1781">
            <v>207.2</v>
          </cell>
          <cell r="Y1781">
            <v>174.8</v>
          </cell>
          <cell r="AA1781">
            <v>141.80000000000001</v>
          </cell>
          <cell r="AH1781">
            <v>466.6</v>
          </cell>
          <cell r="AJ1781">
            <v>384.6</v>
          </cell>
          <cell r="AK1781">
            <v>345.8</v>
          </cell>
          <cell r="AL1781">
            <v>307.8</v>
          </cell>
          <cell r="AM1781">
            <v>218.8</v>
          </cell>
          <cell r="AO1781">
            <v>178.3</v>
          </cell>
          <cell r="AQ1781">
            <v>94.6</v>
          </cell>
          <cell r="AR1781">
            <v>51.1</v>
          </cell>
          <cell r="AV1781">
            <v>334.2</v>
          </cell>
          <cell r="AW1781">
            <v>427.1</v>
          </cell>
          <cell r="AX1781">
            <v>292.3</v>
          </cell>
          <cell r="AY1781">
            <v>277.3</v>
          </cell>
          <cell r="AZ1781">
            <v>255.4</v>
          </cell>
          <cell r="BB1781">
            <v>266.2</v>
          </cell>
          <cell r="BC1781">
            <v>65.599999999999994</v>
          </cell>
          <cell r="BD1781">
            <v>145.9</v>
          </cell>
          <cell r="BF1781">
            <v>109</v>
          </cell>
          <cell r="BG1781">
            <v>71.599999999999994</v>
          </cell>
          <cell r="BH1781">
            <v>47.1</v>
          </cell>
          <cell r="BI1781">
            <v>26.4</v>
          </cell>
          <cell r="BJ1781">
            <v>157.80000000000001</v>
          </cell>
          <cell r="BK1781">
            <v>304.2</v>
          </cell>
          <cell r="BL1781">
            <v>136.9</v>
          </cell>
          <cell r="BM1781">
            <v>113.4</v>
          </cell>
          <cell r="BN1781">
            <v>49.8</v>
          </cell>
          <cell r="BO1781">
            <v>49.8</v>
          </cell>
          <cell r="BP1781">
            <v>40.299999999999997</v>
          </cell>
          <cell r="BQ1781">
            <v>34.200000000000003</v>
          </cell>
          <cell r="BR1781">
            <v>28.1</v>
          </cell>
          <cell r="BT1781">
            <v>14.2</v>
          </cell>
          <cell r="BU1781">
            <v>6.9</v>
          </cell>
          <cell r="BV1781">
            <v>119.8</v>
          </cell>
          <cell r="BW1781">
            <v>112.4</v>
          </cell>
          <cell r="BX1781">
            <v>100.3</v>
          </cell>
          <cell r="BY1781">
            <v>93.3</v>
          </cell>
          <cell r="BZ1781">
            <v>80.599999999999994</v>
          </cell>
          <cell r="CA1781">
            <v>65.400000000000006</v>
          </cell>
          <cell r="CB1781">
            <v>56.7</v>
          </cell>
          <cell r="CC1781">
            <v>42.2</v>
          </cell>
          <cell r="CD1781">
            <v>20.5</v>
          </cell>
          <cell r="CE1781">
            <v>19.3</v>
          </cell>
          <cell r="CF1781">
            <v>9.4</v>
          </cell>
          <cell r="CG1781">
            <v>4.0999999999999996</v>
          </cell>
          <cell r="CH1781">
            <v>12.9</v>
          </cell>
          <cell r="CI1781">
            <v>9.6</v>
          </cell>
          <cell r="CJ1781">
            <v>4.5</v>
          </cell>
          <cell r="CK1781">
            <v>2.4</v>
          </cell>
          <cell r="CL1781">
            <v>0.8</v>
          </cell>
          <cell r="CM1781">
            <v>0.2</v>
          </cell>
        </row>
        <row r="1782">
          <cell r="A1782" t="str">
            <v>EOBal&amp;PyGRAMM Col$    Aseo y Vigilancia</v>
          </cell>
          <cell r="B1782" t="str">
            <v>Bal&amp;PyG</v>
          </cell>
          <cell r="C1782" t="str">
            <v>EO</v>
          </cell>
          <cell r="D1782" t="str">
            <v>R</v>
          </cell>
          <cell r="E1782" t="str">
            <v>A</v>
          </cell>
          <cell r="F1782" t="str">
            <v>MM Col$</v>
          </cell>
          <cell r="G1782" t="str">
            <v>LFS</v>
          </cell>
          <cell r="H1782" t="str">
            <v xml:space="preserve">    Aseo y Vigilancia</v>
          </cell>
          <cell r="U1782">
            <v>92.3</v>
          </cell>
          <cell r="W1782">
            <v>92.3</v>
          </cell>
          <cell r="Y1782">
            <v>76.900000000000006</v>
          </cell>
          <cell r="AA1782">
            <v>61.6</v>
          </cell>
          <cell r="AH1782">
            <v>176</v>
          </cell>
          <cell r="AJ1782">
            <v>146.39999999999998</v>
          </cell>
          <cell r="AK1782">
            <v>131.69999999999999</v>
          </cell>
          <cell r="AL1782">
            <v>118.1</v>
          </cell>
          <cell r="AM1782">
            <v>88.6</v>
          </cell>
          <cell r="AO1782">
            <v>73.8</v>
          </cell>
          <cell r="AQ1782">
            <v>44.2</v>
          </cell>
          <cell r="AR1782">
            <v>25.4</v>
          </cell>
          <cell r="AV1782">
            <v>135.4</v>
          </cell>
          <cell r="AW1782">
            <v>161.19999999999999</v>
          </cell>
          <cell r="AX1782">
            <v>111.6</v>
          </cell>
          <cell r="AY1782">
            <v>99.7</v>
          </cell>
          <cell r="AZ1782">
            <v>87.7</v>
          </cell>
          <cell r="BB1782">
            <v>103.4</v>
          </cell>
          <cell r="BC1782">
            <v>617.29999999999995</v>
          </cell>
          <cell r="BD1782">
            <v>54.9</v>
          </cell>
          <cell r="BF1782">
            <v>35.200000000000003</v>
          </cell>
          <cell r="BG1782">
            <v>23.7</v>
          </cell>
          <cell r="BH1782">
            <v>13.9</v>
          </cell>
          <cell r="BI1782">
            <v>5.5</v>
          </cell>
          <cell r="BJ1782">
            <v>8.3000000000000007</v>
          </cell>
          <cell r="BK1782">
            <v>123.5</v>
          </cell>
          <cell r="BL1782">
            <v>3.9</v>
          </cell>
          <cell r="BM1782">
            <v>3.9</v>
          </cell>
          <cell r="BN1782">
            <v>0</v>
          </cell>
          <cell r="BO1782">
            <v>0</v>
          </cell>
          <cell r="BP1782">
            <v>0</v>
          </cell>
          <cell r="BQ1782">
            <v>0</v>
          </cell>
          <cell r="BR1782">
            <v>0</v>
          </cell>
          <cell r="BT1782">
            <v>0</v>
          </cell>
          <cell r="BU1782">
            <v>0</v>
          </cell>
          <cell r="BV1782">
            <v>3.4</v>
          </cell>
          <cell r="BW1782">
            <v>3.3</v>
          </cell>
          <cell r="BX1782">
            <v>3.3</v>
          </cell>
          <cell r="BY1782">
            <v>3.3</v>
          </cell>
          <cell r="BZ1782">
            <v>4.4000000000000004</v>
          </cell>
          <cell r="CA1782">
            <v>4.4000000000000004</v>
          </cell>
          <cell r="CB1782">
            <v>3.3</v>
          </cell>
          <cell r="CC1782">
            <v>2.2999999999999998</v>
          </cell>
          <cell r="CD1782">
            <v>1.2</v>
          </cell>
          <cell r="CE1782">
            <v>0</v>
          </cell>
        </row>
        <row r="1783">
          <cell r="A1783" t="str">
            <v>EOBal&amp;PyGRAMM Col$    Temporales</v>
          </cell>
          <cell r="B1783" t="str">
            <v>Bal&amp;PyG</v>
          </cell>
          <cell r="C1783" t="str">
            <v>EO</v>
          </cell>
          <cell r="D1783" t="str">
            <v>R</v>
          </cell>
          <cell r="E1783" t="str">
            <v>A</v>
          </cell>
          <cell r="F1783" t="str">
            <v>MM Col$</v>
          </cell>
          <cell r="G1783" t="str">
            <v>LFS</v>
          </cell>
          <cell r="H1783" t="str">
            <v xml:space="preserve">    Temporales</v>
          </cell>
          <cell r="U1783">
            <v>708.8</v>
          </cell>
          <cell r="W1783">
            <v>708.8</v>
          </cell>
          <cell r="Y1783">
            <v>612.70000000000005</v>
          </cell>
          <cell r="AA1783">
            <v>519.20000000000005</v>
          </cell>
          <cell r="AH1783">
            <v>2084.6</v>
          </cell>
          <cell r="AJ1783">
            <v>1792.6000000000001</v>
          </cell>
          <cell r="AK1783">
            <v>1637.9</v>
          </cell>
          <cell r="AL1783">
            <v>1486.6</v>
          </cell>
          <cell r="AM1783">
            <v>1143.5</v>
          </cell>
          <cell r="AO1783">
            <v>956.5</v>
          </cell>
          <cell r="AQ1783">
            <v>525.6</v>
          </cell>
          <cell r="AR1783">
            <v>330.1</v>
          </cell>
          <cell r="AV1783">
            <v>1395</v>
          </cell>
          <cell r="AW1783">
            <v>1926.2</v>
          </cell>
          <cell r="AX1783">
            <v>1124.0999999999999</v>
          </cell>
          <cell r="AY1783">
            <v>997.5</v>
          </cell>
          <cell r="AZ1783">
            <v>875</v>
          </cell>
          <cell r="BB1783">
            <v>1315.6</v>
          </cell>
          <cell r="BC1783">
            <v>47.4</v>
          </cell>
          <cell r="BD1783">
            <v>476.9</v>
          </cell>
          <cell r="BF1783">
            <v>390.2</v>
          </cell>
          <cell r="BG1783">
            <v>312.5</v>
          </cell>
          <cell r="BH1783">
            <v>180.6</v>
          </cell>
          <cell r="BI1783">
            <v>36.5</v>
          </cell>
          <cell r="BJ1783">
            <v>833.5</v>
          </cell>
          <cell r="BK1783">
            <v>1251.4000000000001</v>
          </cell>
          <cell r="BL1783">
            <v>743.9</v>
          </cell>
          <cell r="BM1783">
            <v>714.9</v>
          </cell>
          <cell r="BN1783">
            <v>466.1</v>
          </cell>
          <cell r="BO1783">
            <v>466.1</v>
          </cell>
          <cell r="BP1783">
            <v>327.7</v>
          </cell>
          <cell r="BQ1783">
            <v>264.10000000000002</v>
          </cell>
          <cell r="BR1783">
            <v>200.1</v>
          </cell>
          <cell r="BT1783">
            <v>37.1</v>
          </cell>
          <cell r="BU1783">
            <v>7.5</v>
          </cell>
          <cell r="BV1783">
            <v>68</v>
          </cell>
          <cell r="BW1783">
            <v>53.1</v>
          </cell>
          <cell r="BX1783">
            <v>39</v>
          </cell>
          <cell r="BY1783">
            <v>24.8</v>
          </cell>
          <cell r="BZ1783">
            <v>16.5</v>
          </cell>
        </row>
        <row r="1784">
          <cell r="A1784" t="str">
            <v xml:space="preserve">EOBal&amp;PyGRAMM Col$    Internexa S.A. </v>
          </cell>
          <cell r="B1784" t="str">
            <v>Bal&amp;PyG</v>
          </cell>
          <cell r="C1784" t="str">
            <v>EO</v>
          </cell>
          <cell r="D1784" t="str">
            <v>R</v>
          </cell>
          <cell r="E1784" t="str">
            <v>A</v>
          </cell>
          <cell r="F1784" t="str">
            <v>MM Col$</v>
          </cell>
          <cell r="G1784" t="str">
            <v>LFS</v>
          </cell>
          <cell r="H1784" t="str">
            <v xml:space="preserve">    Internexa S.A. </v>
          </cell>
          <cell r="AV1784">
            <v>47.4</v>
          </cell>
          <cell r="AX1784">
            <v>47.4</v>
          </cell>
          <cell r="AY1784">
            <v>47.4</v>
          </cell>
          <cell r="AZ1784">
            <v>47.4</v>
          </cell>
          <cell r="BC1784">
            <v>0</v>
          </cell>
          <cell r="BD1784">
            <v>47.4</v>
          </cell>
          <cell r="BF1784">
            <v>47.4</v>
          </cell>
          <cell r="BG1784">
            <v>47.4</v>
          </cell>
          <cell r="BH1784">
            <v>47.4</v>
          </cell>
          <cell r="BI1784">
            <v>20.6</v>
          </cell>
          <cell r="BJ1784">
            <v>282.60000000000002</v>
          </cell>
          <cell r="BK1784">
            <v>47.4</v>
          </cell>
          <cell r="BL1784">
            <v>256</v>
          </cell>
          <cell r="BM1784">
            <v>229.4</v>
          </cell>
          <cell r="BN1784">
            <v>176.3</v>
          </cell>
          <cell r="BO1784">
            <v>176.3</v>
          </cell>
          <cell r="BP1784">
            <v>150.1</v>
          </cell>
          <cell r="BQ1784">
            <v>123.9</v>
          </cell>
          <cell r="BR1784">
            <v>88.5</v>
          </cell>
          <cell r="BT1784">
            <v>52</v>
          </cell>
          <cell r="BU1784">
            <v>0</v>
          </cell>
          <cell r="BV1784">
            <v>33</v>
          </cell>
        </row>
        <row r="1785">
          <cell r="A1785" t="str">
            <v>EOBal&amp;PyGRAMM Col$    Fluidsignal Group S.A.</v>
          </cell>
          <cell r="B1785" t="str">
            <v>Bal&amp;PyG</v>
          </cell>
          <cell r="C1785" t="str">
            <v>EO</v>
          </cell>
          <cell r="D1785" t="str">
            <v>R</v>
          </cell>
          <cell r="E1785" t="str">
            <v>A</v>
          </cell>
          <cell r="F1785" t="str">
            <v>MM Col$</v>
          </cell>
          <cell r="G1785" t="str">
            <v>LFS</v>
          </cell>
          <cell r="H1785" t="str">
            <v xml:space="preserve">    Fluidsignal Group S.A.</v>
          </cell>
          <cell r="BC1785">
            <v>425.5</v>
          </cell>
          <cell r="BD1785">
            <v>0</v>
          </cell>
          <cell r="BF1785">
            <v>0</v>
          </cell>
          <cell r="BG1785">
            <v>0</v>
          </cell>
          <cell r="BH1785">
            <v>0</v>
          </cell>
          <cell r="BI1785">
            <v>0</v>
          </cell>
          <cell r="BJ1785">
            <v>0</v>
          </cell>
          <cell r="BL1785">
            <v>0</v>
          </cell>
          <cell r="BM1785">
            <v>0</v>
          </cell>
          <cell r="BN1785">
            <v>0</v>
          </cell>
          <cell r="BO1785">
            <v>0</v>
          </cell>
          <cell r="BP1785">
            <v>0</v>
          </cell>
          <cell r="BQ1785">
            <v>0</v>
          </cell>
          <cell r="BR1785">
            <v>0</v>
          </cell>
          <cell r="BT1785">
            <v>0</v>
          </cell>
          <cell r="BU1785">
            <v>0</v>
          </cell>
          <cell r="BV1785">
            <v>8.5</v>
          </cell>
          <cell r="BW1785">
            <v>8.5</v>
          </cell>
          <cell r="BX1785">
            <v>8.5</v>
          </cell>
          <cell r="BY1785">
            <v>8.5</v>
          </cell>
          <cell r="BZ1785">
            <v>8.5</v>
          </cell>
          <cell r="CA1785">
            <v>8.5</v>
          </cell>
          <cell r="CB1785">
            <v>8.5</v>
          </cell>
          <cell r="CC1785">
            <v>8.5</v>
          </cell>
          <cell r="CD1785">
            <v>8.5</v>
          </cell>
          <cell r="CE1785">
            <v>8.5</v>
          </cell>
        </row>
        <row r="1786">
          <cell r="A1786" t="str">
            <v>EOBal&amp;PyGRAMM Col$    Flycom Comunica</v>
          </cell>
          <cell r="B1786" t="str">
            <v>Bal&amp;PyG</v>
          </cell>
          <cell r="C1786" t="str">
            <v>EO</v>
          </cell>
          <cell r="D1786" t="str">
            <v>R</v>
          </cell>
          <cell r="E1786" t="str">
            <v>A</v>
          </cell>
          <cell r="F1786" t="str">
            <v>MM Col$</v>
          </cell>
          <cell r="G1786" t="str">
            <v>LFS</v>
          </cell>
          <cell r="H1786" t="str">
            <v xml:space="preserve">    Flycom Comunica</v>
          </cell>
          <cell r="BG1786">
            <v>146.80000000000001</v>
          </cell>
          <cell r="BH1786">
            <v>84.5</v>
          </cell>
          <cell r="BI1786">
            <v>9.6</v>
          </cell>
          <cell r="BJ1786">
            <v>0</v>
          </cell>
          <cell r="BL1786">
            <v>0</v>
          </cell>
          <cell r="BM1786">
            <v>0</v>
          </cell>
          <cell r="BN1786">
            <v>0</v>
          </cell>
          <cell r="BO1786">
            <v>0</v>
          </cell>
          <cell r="BP1786">
            <v>0</v>
          </cell>
          <cell r="BQ1786">
            <v>0</v>
          </cell>
          <cell r="BR1786">
            <v>0</v>
          </cell>
          <cell r="BT1786">
            <v>0</v>
          </cell>
          <cell r="BU1786">
            <v>0</v>
          </cell>
          <cell r="BV1786">
            <v>251.5</v>
          </cell>
          <cell r="BW1786">
            <v>251.5</v>
          </cell>
          <cell r="BX1786">
            <v>225.9</v>
          </cell>
          <cell r="BY1786">
            <v>200.3</v>
          </cell>
          <cell r="BZ1786">
            <v>169.7</v>
          </cell>
          <cell r="CA1786">
            <v>136.69999999999999</v>
          </cell>
          <cell r="CB1786">
            <v>104.2</v>
          </cell>
          <cell r="CC1786">
            <v>86.1</v>
          </cell>
          <cell r="CD1786">
            <v>67.2</v>
          </cell>
          <cell r="CE1786">
            <v>49.8</v>
          </cell>
          <cell r="CF1786">
            <v>33.200000000000003</v>
          </cell>
          <cell r="CG1786">
            <v>16.600000000000001</v>
          </cell>
          <cell r="CH1786">
            <v>79.099999999999994</v>
          </cell>
          <cell r="CI1786">
            <v>62.5</v>
          </cell>
          <cell r="CJ1786">
            <v>45.9</v>
          </cell>
          <cell r="CK1786">
            <v>29.3</v>
          </cell>
        </row>
        <row r="1787">
          <cell r="H1787" t="str">
            <v xml:space="preserve">    Telmex Colombia </v>
          </cell>
          <cell r="U1787">
            <v>75.599999999999994</v>
          </cell>
          <cell r="W1787">
            <v>75.599999999999994</v>
          </cell>
          <cell r="Y1787">
            <v>61.5</v>
          </cell>
          <cell r="AA1787">
            <v>47.5</v>
          </cell>
          <cell r="AH1787">
            <v>99.5</v>
          </cell>
          <cell r="AJ1787">
            <v>82.2</v>
          </cell>
          <cell r="AK1787">
            <v>73.5</v>
          </cell>
          <cell r="AL1787">
            <v>57.9</v>
          </cell>
          <cell r="AM1787">
            <v>49.3</v>
          </cell>
          <cell r="AO1787">
            <v>14.6</v>
          </cell>
          <cell r="AQ1787">
            <v>14.6</v>
          </cell>
          <cell r="AR1787">
            <v>14.6</v>
          </cell>
          <cell r="AW1787">
            <v>90.9</v>
          </cell>
          <cell r="BB1787">
            <v>57.9</v>
          </cell>
        </row>
        <row r="1788">
          <cell r="A1788" t="str">
            <v>EOBal&amp;PyGRAMM Col$    Asistencia Tecnica</v>
          </cell>
          <cell r="B1788" t="str">
            <v>Bal&amp;PyG</v>
          </cell>
          <cell r="C1788" t="str">
            <v>EO</v>
          </cell>
          <cell r="D1788" t="str">
            <v>R</v>
          </cell>
          <cell r="E1788" t="str">
            <v>A</v>
          </cell>
          <cell r="F1788" t="str">
            <v>MM Col$</v>
          </cell>
          <cell r="G1788" t="str">
            <v>LFS</v>
          </cell>
          <cell r="H1788" t="str">
            <v xml:space="preserve">    Asistencia Tecnica</v>
          </cell>
          <cell r="U1788">
            <v>175.1</v>
          </cell>
          <cell r="W1788">
            <v>139.1</v>
          </cell>
          <cell r="Y1788">
            <v>139.1</v>
          </cell>
          <cell r="AA1788">
            <v>103.3</v>
          </cell>
          <cell r="AH1788">
            <v>130.1</v>
          </cell>
          <cell r="AJ1788">
            <v>109.41799999999999</v>
          </cell>
          <cell r="AK1788">
            <v>99.1</v>
          </cell>
          <cell r="AL1788">
            <v>88.3</v>
          </cell>
          <cell r="AM1788">
            <v>73.900000000000006</v>
          </cell>
          <cell r="AO1788">
            <v>57</v>
          </cell>
          <cell r="AQ1788">
            <v>36.4</v>
          </cell>
          <cell r="AR1788">
            <v>26.2</v>
          </cell>
          <cell r="AV1788">
            <v>187.1</v>
          </cell>
          <cell r="AW1788">
            <v>119.5</v>
          </cell>
          <cell r="AX1788">
            <v>128.19999999999999</v>
          </cell>
          <cell r="AY1788">
            <v>99</v>
          </cell>
          <cell r="AZ1788">
            <v>66.3</v>
          </cell>
          <cell r="BB1788">
            <v>84.1</v>
          </cell>
          <cell r="BK1788">
            <v>156.19999999999999</v>
          </cell>
        </row>
        <row r="1789">
          <cell r="A1789" t="str">
            <v>EOBal&amp;PyGRAMM Col$    Publicidad</v>
          </cell>
          <cell r="B1789" t="str">
            <v>Bal&amp;PyG</v>
          </cell>
          <cell r="C1789" t="str">
            <v>EO</v>
          </cell>
          <cell r="D1789" t="str">
            <v>R</v>
          </cell>
          <cell r="E1789" t="str">
            <v>A</v>
          </cell>
          <cell r="F1789" t="str">
            <v>MM Col$</v>
          </cell>
          <cell r="G1789" t="str">
            <v>LFS</v>
          </cell>
          <cell r="H1789" t="str">
            <v xml:space="preserve">    Publicidad</v>
          </cell>
          <cell r="U1789">
            <v>186.4</v>
          </cell>
          <cell r="W1789">
            <v>186.4</v>
          </cell>
          <cell r="Y1789">
            <v>162.1</v>
          </cell>
          <cell r="AA1789">
            <v>148.1</v>
          </cell>
          <cell r="AH1789">
            <v>575.6</v>
          </cell>
          <cell r="AJ1789">
            <v>521.79999999999995</v>
          </cell>
          <cell r="AK1789">
            <v>506.9</v>
          </cell>
          <cell r="AL1789">
            <v>491</v>
          </cell>
          <cell r="AM1789">
            <v>435.9</v>
          </cell>
          <cell r="AO1789">
            <v>381</v>
          </cell>
          <cell r="AQ1789">
            <v>218.8</v>
          </cell>
          <cell r="AR1789">
            <v>127.7</v>
          </cell>
          <cell r="AV1789">
            <v>702.1</v>
          </cell>
          <cell r="AW1789">
            <v>541.1</v>
          </cell>
          <cell r="AX1789">
            <v>595.29999999999995</v>
          </cell>
          <cell r="AY1789">
            <v>543.29999999999995</v>
          </cell>
          <cell r="AZ1789">
            <v>543.29999999999995</v>
          </cell>
          <cell r="BB1789">
            <v>472.9</v>
          </cell>
          <cell r="BD1789">
            <v>312.5</v>
          </cell>
          <cell r="BF1789">
            <v>222.1</v>
          </cell>
          <cell r="BK1789">
            <v>628.5</v>
          </cell>
        </row>
        <row r="1790">
          <cell r="A1790" t="str">
            <v>EOBal&amp;PyGRAMM Col$    Multienlace S.A.</v>
          </cell>
          <cell r="B1790" t="str">
            <v>Bal&amp;PyG</v>
          </cell>
          <cell r="C1790" t="str">
            <v>EO</v>
          </cell>
          <cell r="D1790" t="str">
            <v>R</v>
          </cell>
          <cell r="E1790" t="str">
            <v>A</v>
          </cell>
          <cell r="F1790" t="str">
            <v>MM Col$</v>
          </cell>
          <cell r="G1790" t="str">
            <v>LFS</v>
          </cell>
          <cell r="H1790" t="str">
            <v xml:space="preserve">    Multienlace S.A.</v>
          </cell>
          <cell r="W1790">
            <v>0</v>
          </cell>
          <cell r="Y1790">
            <v>0</v>
          </cell>
          <cell r="AA1790">
            <v>0</v>
          </cell>
          <cell r="AH1790">
            <v>302.89999999999998</v>
          </cell>
          <cell r="AJ1790">
            <v>302.89999999999998</v>
          </cell>
          <cell r="AK1790">
            <v>302.89999999999998</v>
          </cell>
          <cell r="AL1790">
            <v>302.89999999999998</v>
          </cell>
          <cell r="AM1790">
            <v>302.89999999999998</v>
          </cell>
          <cell r="AO1790">
            <v>302.89999999999998</v>
          </cell>
          <cell r="AQ1790">
            <v>237.9</v>
          </cell>
          <cell r="AR1790">
            <v>151.19999999999999</v>
          </cell>
          <cell r="AV1790">
            <v>1085.0999999999999</v>
          </cell>
          <cell r="AW1790">
            <v>302.89999999999998</v>
          </cell>
          <cell r="AX1790">
            <v>925.9</v>
          </cell>
          <cell r="AY1790">
            <v>837.9</v>
          </cell>
          <cell r="AZ1790">
            <v>757</v>
          </cell>
          <cell r="BB1790">
            <v>302.89999999999998</v>
          </cell>
          <cell r="BC1790">
            <v>485.1</v>
          </cell>
          <cell r="BD1790">
            <v>485.1</v>
          </cell>
          <cell r="BF1790">
            <v>391.9</v>
          </cell>
          <cell r="BG1790">
            <v>301.2</v>
          </cell>
          <cell r="BH1790">
            <v>198.1</v>
          </cell>
          <cell r="BI1790">
            <v>87.1</v>
          </cell>
          <cell r="BJ1790">
            <v>907.7</v>
          </cell>
          <cell r="BK1790">
            <v>1009.7</v>
          </cell>
          <cell r="BL1790">
            <v>826.2</v>
          </cell>
          <cell r="BM1790">
            <v>737.6</v>
          </cell>
          <cell r="BN1790">
            <v>512</v>
          </cell>
          <cell r="BO1790">
            <v>512</v>
          </cell>
          <cell r="BP1790">
            <v>436</v>
          </cell>
          <cell r="BQ1790">
            <v>359.7</v>
          </cell>
          <cell r="BR1790">
            <v>279.10000000000002</v>
          </cell>
          <cell r="BT1790">
            <v>124.9</v>
          </cell>
          <cell r="BU1790">
            <v>58.7</v>
          </cell>
          <cell r="BV1790">
            <v>652.70000000000005</v>
          </cell>
          <cell r="BW1790">
            <v>587.70000000000005</v>
          </cell>
          <cell r="BX1790">
            <v>512.29999999999995</v>
          </cell>
          <cell r="BY1790">
            <v>450.7</v>
          </cell>
          <cell r="BZ1790">
            <v>385.1</v>
          </cell>
          <cell r="CA1790">
            <v>312.2</v>
          </cell>
          <cell r="CB1790">
            <v>260.39999999999998</v>
          </cell>
          <cell r="CC1790">
            <v>196.1</v>
          </cell>
          <cell r="CD1790">
            <v>131.4</v>
          </cell>
          <cell r="CE1790">
            <v>78.099999999999994</v>
          </cell>
          <cell r="CF1790">
            <v>41.5</v>
          </cell>
          <cell r="CG1790">
            <v>8</v>
          </cell>
          <cell r="CH1790">
            <v>89.8</v>
          </cell>
          <cell r="CI1790">
            <v>45.8</v>
          </cell>
          <cell r="CJ1790">
            <v>31.8</v>
          </cell>
          <cell r="CK1790">
            <v>18.3</v>
          </cell>
          <cell r="CL1790">
            <v>7.3</v>
          </cell>
        </row>
        <row r="1791">
          <cell r="A1791" t="str">
            <v xml:space="preserve">EOBal&amp;PyGRAMM Col$    Global Crossing Colombia </v>
          </cell>
          <cell r="B1791" t="str">
            <v>Bal&amp;PyG</v>
          </cell>
          <cell r="C1791" t="str">
            <v>EO</v>
          </cell>
          <cell r="D1791" t="str">
            <v>R</v>
          </cell>
          <cell r="E1791" t="str">
            <v>A</v>
          </cell>
          <cell r="F1791" t="str">
            <v>MM Col$</v>
          </cell>
          <cell r="G1791" t="str">
            <v>LFS</v>
          </cell>
          <cell r="H1791" t="str">
            <v xml:space="preserve">    Global Crossing Colombia </v>
          </cell>
          <cell r="U1791">
            <v>256.60000000000002</v>
          </cell>
          <cell r="W1791">
            <v>256.60000000000002</v>
          </cell>
          <cell r="Y1791">
            <v>215</v>
          </cell>
          <cell r="AA1791">
            <v>174.1</v>
          </cell>
          <cell r="AH1791">
            <v>471.8</v>
          </cell>
          <cell r="AJ1791">
            <v>385.4</v>
          </cell>
          <cell r="AK1791">
            <v>343.9</v>
          </cell>
          <cell r="AL1791">
            <v>301.8</v>
          </cell>
          <cell r="AM1791">
            <v>215.3</v>
          </cell>
          <cell r="AO1791">
            <v>170.1</v>
          </cell>
          <cell r="AQ1791">
            <v>79.400000000000006</v>
          </cell>
          <cell r="AR1791">
            <v>51.8</v>
          </cell>
          <cell r="AV1791">
            <v>310.10000000000002</v>
          </cell>
          <cell r="AW1791">
            <v>427.5</v>
          </cell>
          <cell r="AX1791">
            <v>258.7</v>
          </cell>
          <cell r="BB1791">
            <v>259.5</v>
          </cell>
          <cell r="BK1791">
            <v>284.39999999999998</v>
          </cell>
        </row>
        <row r="1792">
          <cell r="A1792" t="str">
            <v xml:space="preserve">EOBal&amp;PyGRAMM Col$    Sodexho Colombia </v>
          </cell>
          <cell r="B1792" t="str">
            <v>Bal&amp;PyG</v>
          </cell>
          <cell r="C1792" t="str">
            <v>EO</v>
          </cell>
          <cell r="D1792" t="str">
            <v>R</v>
          </cell>
          <cell r="E1792" t="str">
            <v>A</v>
          </cell>
          <cell r="F1792" t="str">
            <v>MM Col$</v>
          </cell>
          <cell r="G1792" t="str">
            <v>LFS</v>
          </cell>
          <cell r="H1792" t="str">
            <v xml:space="preserve">    Sodexho Colombia </v>
          </cell>
          <cell r="U1792">
            <v>45.7</v>
          </cell>
          <cell r="W1792">
            <v>45.7</v>
          </cell>
          <cell r="Y1792">
            <v>38.1</v>
          </cell>
          <cell r="AA1792">
            <v>30.5</v>
          </cell>
          <cell r="AH1792">
            <v>91.4</v>
          </cell>
          <cell r="AJ1792">
            <v>76.7</v>
          </cell>
          <cell r="AK1792">
            <v>69.400000000000006</v>
          </cell>
          <cell r="AL1792">
            <v>61.9</v>
          </cell>
          <cell r="AM1792">
            <v>46.9</v>
          </cell>
          <cell r="AO1792">
            <v>39.6</v>
          </cell>
          <cell r="AQ1792">
            <v>17.3</v>
          </cell>
          <cell r="AR1792">
            <v>17.3</v>
          </cell>
          <cell r="AV1792">
            <v>47.8</v>
          </cell>
          <cell r="AW1792">
            <v>84.1</v>
          </cell>
          <cell r="AX1792">
            <v>37.299999999999997</v>
          </cell>
          <cell r="AY1792">
            <v>32.1</v>
          </cell>
          <cell r="AZ1792">
            <v>26.3</v>
          </cell>
          <cell r="BB1792">
            <v>54.6</v>
          </cell>
          <cell r="BC1792">
            <v>15.9</v>
          </cell>
          <cell r="BD1792">
            <v>15.9</v>
          </cell>
          <cell r="BF1792">
            <v>8.9</v>
          </cell>
          <cell r="BG1792">
            <v>5.5</v>
          </cell>
          <cell r="BH1792">
            <v>5.5</v>
          </cell>
          <cell r="BI1792">
            <v>5.5</v>
          </cell>
          <cell r="BJ1792">
            <v>59.5</v>
          </cell>
          <cell r="BK1792">
            <v>42.6</v>
          </cell>
          <cell r="BL1792">
            <v>53.5</v>
          </cell>
          <cell r="BM1792">
            <v>45.8</v>
          </cell>
          <cell r="BN1792">
            <v>36</v>
          </cell>
          <cell r="BO1792">
            <v>36</v>
          </cell>
          <cell r="BP1792">
            <v>26.4</v>
          </cell>
          <cell r="BQ1792">
            <v>25.1</v>
          </cell>
          <cell r="BR1792">
            <v>19.600000000000001</v>
          </cell>
          <cell r="BT1792">
            <v>5.0999999999999996</v>
          </cell>
          <cell r="BU1792">
            <v>0</v>
          </cell>
          <cell r="BV1792">
            <v>37.4</v>
          </cell>
          <cell r="BW1792">
            <v>33.299999999999997</v>
          </cell>
          <cell r="BX1792">
            <v>25.1</v>
          </cell>
          <cell r="BY1792">
            <v>25.1</v>
          </cell>
          <cell r="BZ1792">
            <v>21.1</v>
          </cell>
          <cell r="CA1792">
            <v>17</v>
          </cell>
          <cell r="CB1792">
            <v>12.1</v>
          </cell>
          <cell r="CC1792">
            <v>9.1</v>
          </cell>
          <cell r="CD1792">
            <v>6</v>
          </cell>
          <cell r="CE1792">
            <v>0</v>
          </cell>
        </row>
        <row r="1793">
          <cell r="A1793" t="str">
            <v>EOBal&amp;PyGRAMM Col$    Intercambio Electronico de Datos</v>
          </cell>
          <cell r="B1793" t="str">
            <v>Bal&amp;PyG</v>
          </cell>
          <cell r="C1793" t="str">
            <v>EO</v>
          </cell>
          <cell r="D1793" t="str">
            <v>R</v>
          </cell>
          <cell r="E1793" t="str">
            <v>A</v>
          </cell>
          <cell r="F1793" t="str">
            <v>MM Col$</v>
          </cell>
          <cell r="G1793" t="str">
            <v>LFS</v>
          </cell>
          <cell r="H1793" t="str">
            <v xml:space="preserve">    Intercambio Electronico de Datos</v>
          </cell>
          <cell r="U1793">
            <v>2975</v>
          </cell>
          <cell r="W1793">
            <v>2975</v>
          </cell>
          <cell r="Y1793">
            <v>2034.9</v>
          </cell>
          <cell r="AA1793">
            <v>1662.3</v>
          </cell>
          <cell r="AH1793">
            <v>5071.5</v>
          </cell>
          <cell r="AJ1793">
            <v>4089.7</v>
          </cell>
          <cell r="AK1793">
            <v>3637.7</v>
          </cell>
          <cell r="AL1793">
            <v>2974</v>
          </cell>
          <cell r="AM1793">
            <v>1951</v>
          </cell>
          <cell r="AO1793">
            <v>1600.8</v>
          </cell>
          <cell r="AQ1793">
            <v>904.9</v>
          </cell>
          <cell r="AR1793">
            <v>598.1</v>
          </cell>
          <cell r="AV1793">
            <v>3358.8</v>
          </cell>
          <cell r="AW1793">
            <v>4530.6000000000004</v>
          </cell>
          <cell r="AX1793">
            <v>2720.6</v>
          </cell>
          <cell r="AY1793">
            <v>2406.5</v>
          </cell>
          <cell r="AZ1793">
            <v>2097.8000000000002</v>
          </cell>
          <cell r="BB1793">
            <v>2366.1</v>
          </cell>
          <cell r="BC1793">
            <v>1480.4</v>
          </cell>
          <cell r="BD1793">
            <v>1172.0999999999999</v>
          </cell>
          <cell r="BF1793">
            <v>913.7</v>
          </cell>
          <cell r="BG1793">
            <v>661.2</v>
          </cell>
          <cell r="BH1793">
            <v>443.8</v>
          </cell>
          <cell r="BI1793">
            <v>211.9</v>
          </cell>
          <cell r="BJ1793">
            <v>1802</v>
          </cell>
          <cell r="BK1793">
            <v>3040.8</v>
          </cell>
          <cell r="BL1793">
            <v>1554.4</v>
          </cell>
          <cell r="BM1793">
            <v>1315.2</v>
          </cell>
          <cell r="BN1793">
            <v>976.8</v>
          </cell>
          <cell r="BO1793">
            <v>976.8</v>
          </cell>
          <cell r="BP1793">
            <v>797.4</v>
          </cell>
          <cell r="BQ1793">
            <v>638.4</v>
          </cell>
          <cell r="BR1793">
            <v>484</v>
          </cell>
          <cell r="BT1793">
            <v>240.3</v>
          </cell>
          <cell r="BU1793">
            <v>124.4</v>
          </cell>
          <cell r="BV1793">
            <v>790.7</v>
          </cell>
          <cell r="BW1793">
            <v>695.6</v>
          </cell>
          <cell r="BX1793">
            <v>573.1</v>
          </cell>
          <cell r="BY1793">
            <v>464</v>
          </cell>
          <cell r="BZ1793">
            <v>370.8</v>
          </cell>
          <cell r="CA1793">
            <v>287.3</v>
          </cell>
          <cell r="CB1793">
            <v>203.7</v>
          </cell>
          <cell r="CC1793">
            <v>120.2</v>
          </cell>
          <cell r="CD1793">
            <v>102.7</v>
          </cell>
          <cell r="CE1793">
            <v>31.4</v>
          </cell>
          <cell r="CF1793">
            <v>19.100000000000001</v>
          </cell>
          <cell r="CG1793">
            <v>19.100000000000001</v>
          </cell>
          <cell r="CH1793">
            <v>5</v>
          </cell>
          <cell r="CI1793">
            <v>5</v>
          </cell>
        </row>
        <row r="1794">
          <cell r="A1794" t="str">
            <v>EOBal&amp;PyGRAMM Col$    Otros</v>
          </cell>
          <cell r="B1794" t="str">
            <v>Bal&amp;PyG</v>
          </cell>
          <cell r="C1794" t="str">
            <v>EO</v>
          </cell>
          <cell r="D1794" t="str">
            <v>R</v>
          </cell>
          <cell r="E1794" t="str">
            <v>A</v>
          </cell>
          <cell r="F1794" t="str">
            <v>MM Col$</v>
          </cell>
          <cell r="G1794" t="str">
            <v>LFS</v>
          </cell>
          <cell r="H1794" t="str">
            <v xml:space="preserve">    Otros</v>
          </cell>
          <cell r="U1794">
            <v>76.5</v>
          </cell>
          <cell r="W1794">
            <v>112.5</v>
          </cell>
          <cell r="Y1794">
            <v>63.4</v>
          </cell>
          <cell r="AA1794">
            <v>50.127510000000001</v>
          </cell>
          <cell r="AH1794">
            <v>139.4</v>
          </cell>
          <cell r="AJ1794">
            <v>109.49999999999999</v>
          </cell>
          <cell r="AK1794">
            <v>100.7</v>
          </cell>
          <cell r="AL1794">
            <v>88.7</v>
          </cell>
          <cell r="AM1794">
            <v>57.799999999999983</v>
          </cell>
          <cell r="AO1794">
            <v>75.699999999999989</v>
          </cell>
          <cell r="AQ1794">
            <v>48.899999999999991</v>
          </cell>
          <cell r="AR1794">
            <v>18.399999999999999</v>
          </cell>
          <cell r="AV1794">
            <v>217.3</v>
          </cell>
          <cell r="AW1794">
            <v>124.99999999999999</v>
          </cell>
          <cell r="AX1794">
            <v>170.1</v>
          </cell>
          <cell r="AY1794">
            <v>385.8</v>
          </cell>
          <cell r="AZ1794">
            <v>263.89999999999998</v>
          </cell>
          <cell r="BB1794">
            <v>73.699999999999989</v>
          </cell>
          <cell r="BC1794">
            <v>27.1</v>
          </cell>
          <cell r="BD1794">
            <v>19.399999999999999</v>
          </cell>
          <cell r="BF1794">
            <v>11.4</v>
          </cell>
          <cell r="BG1794">
            <v>11.2</v>
          </cell>
          <cell r="BH1794">
            <v>5.8</v>
          </cell>
          <cell r="BI1794">
            <v>1.9</v>
          </cell>
          <cell r="BJ1794">
            <v>39.799999999999997</v>
          </cell>
          <cell r="BK1794">
            <v>189.2</v>
          </cell>
          <cell r="BL1794">
            <v>36.5</v>
          </cell>
          <cell r="BM1794">
            <v>27.4</v>
          </cell>
          <cell r="BN1794">
            <v>22.8</v>
          </cell>
          <cell r="BO1794">
            <v>22.8</v>
          </cell>
          <cell r="BP1794">
            <v>20.100000000000001</v>
          </cell>
          <cell r="BQ1794">
            <v>16.3</v>
          </cell>
          <cell r="BR1794">
            <v>14.4</v>
          </cell>
          <cell r="BT1794">
            <v>0.7</v>
          </cell>
          <cell r="BU1794">
            <v>0.7</v>
          </cell>
          <cell r="BV1794">
            <v>5</v>
          </cell>
          <cell r="BW1794">
            <v>5.3</v>
          </cell>
          <cell r="BX1794">
            <v>9.1999999999999993</v>
          </cell>
          <cell r="BY1794">
            <v>5.0999999999999996</v>
          </cell>
          <cell r="BZ1794">
            <v>4.9000000000000004</v>
          </cell>
          <cell r="CA1794">
            <v>11.5</v>
          </cell>
          <cell r="CB1794">
            <v>8.8000000000000007</v>
          </cell>
          <cell r="CC1794">
            <v>5.7</v>
          </cell>
          <cell r="CD1794">
            <v>5.2</v>
          </cell>
          <cell r="CE1794">
            <v>4</v>
          </cell>
          <cell r="CF1794">
            <v>1</v>
          </cell>
          <cell r="CG1794">
            <v>0.3</v>
          </cell>
          <cell r="CH1794">
            <v>6.8</v>
          </cell>
          <cell r="CI1794">
            <v>6.4</v>
          </cell>
          <cell r="CJ1794">
            <v>3.8</v>
          </cell>
          <cell r="CK1794">
            <v>1.5</v>
          </cell>
          <cell r="CL1794">
            <v>0.7</v>
          </cell>
        </row>
        <row r="1795">
          <cell r="A1795" t="str">
            <v>EOBal&amp;PyGRAMM Col$</v>
          </cell>
          <cell r="B1795" t="str">
            <v>Bal&amp;PyG</v>
          </cell>
          <cell r="C1795" t="str">
            <v>EO</v>
          </cell>
          <cell r="D1795" t="str">
            <v>R</v>
          </cell>
          <cell r="E1795" t="str">
            <v>A</v>
          </cell>
          <cell r="F1795" t="str">
            <v>MM Col$</v>
          </cell>
          <cell r="G1795" t="str">
            <v>LFS</v>
          </cell>
        </row>
        <row r="1796">
          <cell r="A1796" t="str">
            <v xml:space="preserve">EOBal&amp;PyGRAMM Col$Gastos Legales </v>
          </cell>
          <cell r="B1796" t="str">
            <v>Bal&amp;PyG</v>
          </cell>
          <cell r="C1796" t="str">
            <v>EO</v>
          </cell>
          <cell r="D1796" t="str">
            <v>R</v>
          </cell>
          <cell r="E1796" t="str">
            <v>A</v>
          </cell>
          <cell r="F1796" t="str">
            <v>MM Col$</v>
          </cell>
          <cell r="G1796" t="str">
            <v>LFS</v>
          </cell>
          <cell r="H1796" t="str">
            <v xml:space="preserve">Gastos Legales </v>
          </cell>
          <cell r="U1796">
            <v>2.7</v>
          </cell>
          <cell r="W1796">
            <v>2.7</v>
          </cell>
          <cell r="Y1796">
            <v>2.7</v>
          </cell>
          <cell r="AA1796">
            <v>2.7</v>
          </cell>
          <cell r="AH1796">
            <v>12.9</v>
          </cell>
          <cell r="AJ1796">
            <v>12.9056</v>
          </cell>
          <cell r="AK1796">
            <v>12.9</v>
          </cell>
          <cell r="AL1796">
            <v>12.9</v>
          </cell>
          <cell r="AM1796">
            <v>12</v>
          </cell>
          <cell r="AO1796">
            <v>6</v>
          </cell>
          <cell r="AQ1796">
            <v>2.1</v>
          </cell>
          <cell r="AR1796">
            <v>0.5</v>
          </cell>
          <cell r="AV1796">
            <v>33.6</v>
          </cell>
          <cell r="AW1796">
            <v>12.9056</v>
          </cell>
          <cell r="AX1796">
            <v>33.5</v>
          </cell>
          <cell r="AY1796">
            <v>30.5</v>
          </cell>
          <cell r="AZ1796">
            <v>30.5</v>
          </cell>
          <cell r="BB1796">
            <v>12.1</v>
          </cell>
          <cell r="BC1796">
            <v>27.3</v>
          </cell>
          <cell r="BD1796">
            <v>27.2</v>
          </cell>
          <cell r="BF1796">
            <v>20.6</v>
          </cell>
          <cell r="BG1796">
            <v>14.1</v>
          </cell>
          <cell r="BH1796">
            <v>4.0999999999999996</v>
          </cell>
          <cell r="BI1796">
            <v>0.1</v>
          </cell>
          <cell r="BJ1796">
            <v>9.9</v>
          </cell>
          <cell r="BK1796">
            <v>33.5</v>
          </cell>
          <cell r="BL1796">
            <v>9.9</v>
          </cell>
          <cell r="BM1796">
            <v>9.6999999999999993</v>
          </cell>
          <cell r="BN1796">
            <v>3.7</v>
          </cell>
          <cell r="BO1796">
            <v>3.7</v>
          </cell>
          <cell r="BP1796">
            <v>3.6</v>
          </cell>
          <cell r="BQ1796">
            <v>3</v>
          </cell>
          <cell r="BR1796">
            <v>3</v>
          </cell>
          <cell r="BT1796">
            <v>0</v>
          </cell>
          <cell r="BU1796">
            <v>0</v>
          </cell>
          <cell r="BV1796">
            <v>6.4</v>
          </cell>
          <cell r="BW1796">
            <v>6.4</v>
          </cell>
          <cell r="BX1796">
            <v>6.3</v>
          </cell>
          <cell r="BY1796">
            <v>6.3</v>
          </cell>
          <cell r="BZ1796">
            <v>6.3</v>
          </cell>
          <cell r="CA1796">
            <v>6.3</v>
          </cell>
          <cell r="CB1796">
            <v>4</v>
          </cell>
          <cell r="CC1796">
            <v>3.9</v>
          </cell>
          <cell r="CD1796">
            <v>3.9</v>
          </cell>
          <cell r="CE1796">
            <v>1.9</v>
          </cell>
          <cell r="CF1796">
            <v>0</v>
          </cell>
          <cell r="CG1796">
            <v>0</v>
          </cell>
          <cell r="CH1796">
            <v>15.1</v>
          </cell>
          <cell r="CI1796">
            <v>15.1</v>
          </cell>
          <cell r="CJ1796">
            <v>15.1</v>
          </cell>
          <cell r="CK1796">
            <v>15.1</v>
          </cell>
          <cell r="CL1796">
            <v>15.1</v>
          </cell>
          <cell r="CM1796">
            <v>15.1</v>
          </cell>
        </row>
        <row r="1797">
          <cell r="A1797" t="str">
            <v>EOBal&amp;PyGRAMM Col$Notariales</v>
          </cell>
          <cell r="B1797" t="str">
            <v>Bal&amp;PyG</v>
          </cell>
          <cell r="C1797" t="str">
            <v>EO</v>
          </cell>
          <cell r="D1797" t="str">
            <v>R</v>
          </cell>
          <cell r="E1797" t="str">
            <v>A</v>
          </cell>
          <cell r="F1797" t="str">
            <v>MM Col$</v>
          </cell>
          <cell r="G1797" t="str">
            <v>LFS</v>
          </cell>
          <cell r="H1797" t="str">
            <v>Notariales</v>
          </cell>
          <cell r="BD1797">
            <v>0.1</v>
          </cell>
          <cell r="BF1797">
            <v>0.1</v>
          </cell>
          <cell r="BG1797">
            <v>0.1</v>
          </cell>
          <cell r="BH1797">
            <v>0.1</v>
          </cell>
          <cell r="BI1797">
            <v>0.1</v>
          </cell>
          <cell r="BJ1797">
            <v>0</v>
          </cell>
          <cell r="BL1797">
            <v>0</v>
          </cell>
          <cell r="BM1797">
            <v>0</v>
          </cell>
          <cell r="BN1797">
            <v>0</v>
          </cell>
          <cell r="BO1797">
            <v>0</v>
          </cell>
          <cell r="BP1797">
            <v>0</v>
          </cell>
          <cell r="BQ1797">
            <v>0</v>
          </cell>
          <cell r="BR1797">
            <v>0</v>
          </cell>
          <cell r="BT1797">
            <v>0</v>
          </cell>
          <cell r="BU1797">
            <v>0</v>
          </cell>
          <cell r="BV1797">
            <v>0</v>
          </cell>
          <cell r="BW1797">
            <v>0</v>
          </cell>
          <cell r="BX1797">
            <v>0</v>
          </cell>
          <cell r="BY1797">
            <v>0</v>
          </cell>
          <cell r="BZ1797">
            <v>0</v>
          </cell>
          <cell r="CA1797">
            <v>0</v>
          </cell>
          <cell r="CB1797">
            <v>0</v>
          </cell>
          <cell r="CC1797">
            <v>0</v>
          </cell>
          <cell r="CD1797">
            <v>0</v>
          </cell>
          <cell r="CE1797">
            <v>0</v>
          </cell>
          <cell r="CF1797">
            <v>0</v>
          </cell>
          <cell r="CG1797">
            <v>0</v>
          </cell>
          <cell r="CH1797">
            <v>6.5</v>
          </cell>
          <cell r="CI1797">
            <v>6.5</v>
          </cell>
          <cell r="CJ1797">
            <v>6.5</v>
          </cell>
          <cell r="CK1797">
            <v>6.5</v>
          </cell>
          <cell r="CL1797">
            <v>6.5</v>
          </cell>
          <cell r="CM1797">
            <v>6.5</v>
          </cell>
        </row>
        <row r="1798">
          <cell r="A1798" t="str">
            <v>EOBal&amp;PyGRAMM Col$Registro Mercantil</v>
          </cell>
          <cell r="B1798" t="str">
            <v>Bal&amp;PyG</v>
          </cell>
          <cell r="C1798" t="str">
            <v>EO</v>
          </cell>
          <cell r="D1798" t="str">
            <v>R</v>
          </cell>
          <cell r="E1798" t="str">
            <v>A</v>
          </cell>
          <cell r="F1798" t="str">
            <v>MM Col$</v>
          </cell>
          <cell r="G1798" t="str">
            <v>LFS</v>
          </cell>
          <cell r="H1798" t="str">
            <v>Registro Mercantil</v>
          </cell>
          <cell r="BD1798">
            <v>1.3</v>
          </cell>
          <cell r="BF1798">
            <v>1.3</v>
          </cell>
          <cell r="BG1798">
            <v>1.2</v>
          </cell>
          <cell r="BH1798">
            <v>1.2</v>
          </cell>
          <cell r="BI1798">
            <v>0</v>
          </cell>
          <cell r="BJ1798">
            <v>9</v>
          </cell>
          <cell r="BL1798">
            <v>9</v>
          </cell>
          <cell r="BM1798">
            <v>8.8000000000000007</v>
          </cell>
          <cell r="BN1798">
            <v>2.8</v>
          </cell>
          <cell r="BO1798">
            <v>2.8</v>
          </cell>
          <cell r="BP1798">
            <v>2.7</v>
          </cell>
          <cell r="BQ1798">
            <v>2.1</v>
          </cell>
          <cell r="BR1798">
            <v>2.1</v>
          </cell>
          <cell r="BT1798">
            <v>0</v>
          </cell>
          <cell r="BU1798">
            <v>0</v>
          </cell>
          <cell r="BV1798">
            <v>2</v>
          </cell>
          <cell r="BW1798">
            <v>2</v>
          </cell>
          <cell r="BX1798">
            <v>2</v>
          </cell>
          <cell r="BY1798">
            <v>2</v>
          </cell>
          <cell r="BZ1798">
            <v>2</v>
          </cell>
          <cell r="CA1798">
            <v>2</v>
          </cell>
          <cell r="CB1798">
            <v>2</v>
          </cell>
          <cell r="CC1798">
            <v>1.9</v>
          </cell>
          <cell r="CD1798">
            <v>1.9</v>
          </cell>
          <cell r="CE1798">
            <v>1.9</v>
          </cell>
          <cell r="CF1798">
            <v>0</v>
          </cell>
          <cell r="CG1798">
            <v>0</v>
          </cell>
          <cell r="CH1798">
            <v>8.6</v>
          </cell>
          <cell r="CI1798">
            <v>8.6</v>
          </cell>
          <cell r="CJ1798">
            <v>8.6</v>
          </cell>
          <cell r="CK1798">
            <v>8.6</v>
          </cell>
          <cell r="CL1798">
            <v>8.6</v>
          </cell>
          <cell r="CM1798">
            <v>8.6</v>
          </cell>
        </row>
        <row r="1799">
          <cell r="A1799" t="str">
            <v>EOBal&amp;PyGRAMM Col$Firma Digital - Certicámara</v>
          </cell>
          <cell r="B1799" t="str">
            <v>Bal&amp;PyG</v>
          </cell>
          <cell r="C1799" t="str">
            <v>EO</v>
          </cell>
          <cell r="D1799" t="str">
            <v>R</v>
          </cell>
          <cell r="E1799" t="str">
            <v>A</v>
          </cell>
          <cell r="F1799" t="str">
            <v>MM Col$</v>
          </cell>
          <cell r="G1799" t="str">
            <v>LFS</v>
          </cell>
          <cell r="H1799" t="str">
            <v>Firma Digital - Certicámara</v>
          </cell>
          <cell r="BD1799">
            <v>25.8</v>
          </cell>
          <cell r="BF1799">
            <v>19.2</v>
          </cell>
          <cell r="BG1799">
            <v>12.8</v>
          </cell>
          <cell r="BH1799">
            <v>2.8</v>
          </cell>
          <cell r="BI1799">
            <v>0</v>
          </cell>
          <cell r="BJ1799">
            <v>0.9</v>
          </cell>
          <cell r="BL1799">
            <v>0.9</v>
          </cell>
          <cell r="BM1799">
            <v>0.9</v>
          </cell>
          <cell r="BN1799">
            <v>0.9</v>
          </cell>
          <cell r="BO1799">
            <v>0.9</v>
          </cell>
          <cell r="BP1799">
            <v>0.9</v>
          </cell>
          <cell r="BQ1799">
            <v>0.9</v>
          </cell>
          <cell r="BR1799">
            <v>0.9</v>
          </cell>
          <cell r="BT1799">
            <v>0</v>
          </cell>
          <cell r="BU1799">
            <v>0</v>
          </cell>
          <cell r="BV1799">
            <v>4.4000000000000004</v>
          </cell>
          <cell r="BW1799">
            <v>4.4000000000000004</v>
          </cell>
          <cell r="BX1799">
            <v>4.3</v>
          </cell>
          <cell r="BY1799">
            <v>4.3</v>
          </cell>
          <cell r="BZ1799">
            <v>4.3</v>
          </cell>
          <cell r="CA1799">
            <v>4.3</v>
          </cell>
          <cell r="CB1799">
            <v>2</v>
          </cell>
          <cell r="CC1799">
            <v>2</v>
          </cell>
          <cell r="CD1799">
            <v>2</v>
          </cell>
          <cell r="CE1799">
            <v>0</v>
          </cell>
          <cell r="CF1799">
            <v>0</v>
          </cell>
          <cell r="CG1799">
            <v>0</v>
          </cell>
          <cell r="CH1799">
            <v>0</v>
          </cell>
          <cell r="CI1799">
            <v>0</v>
          </cell>
          <cell r="CJ1799">
            <v>0</v>
          </cell>
          <cell r="CK1799">
            <v>0</v>
          </cell>
        </row>
        <row r="1800">
          <cell r="A1800" t="str">
            <v>EOBal&amp;PyGRAMM Col$</v>
          </cell>
          <cell r="B1800" t="str">
            <v>Bal&amp;PyG</v>
          </cell>
          <cell r="C1800" t="str">
            <v>EO</v>
          </cell>
          <cell r="D1800" t="str">
            <v>R</v>
          </cell>
          <cell r="E1800" t="str">
            <v>A</v>
          </cell>
          <cell r="F1800" t="str">
            <v>MM Col$</v>
          </cell>
          <cell r="G1800" t="str">
            <v>LFS</v>
          </cell>
        </row>
        <row r="1801">
          <cell r="A1801" t="str">
            <v>EOBal&amp;PyGRAMM Col$Gastos de Viaje</v>
          </cell>
          <cell r="B1801" t="str">
            <v>Bal&amp;PyG</v>
          </cell>
          <cell r="C1801" t="str">
            <v>EO</v>
          </cell>
          <cell r="D1801" t="str">
            <v>R</v>
          </cell>
          <cell r="E1801" t="str">
            <v>A</v>
          </cell>
          <cell r="F1801" t="str">
            <v>MM Col$</v>
          </cell>
          <cell r="G1801" t="str">
            <v>LFS</v>
          </cell>
          <cell r="H1801" t="str">
            <v>Gastos de Viaje</v>
          </cell>
          <cell r="U1801">
            <v>129</v>
          </cell>
          <cell r="W1801">
            <v>129</v>
          </cell>
          <cell r="Y1801">
            <v>117.7</v>
          </cell>
          <cell r="AA1801">
            <v>88.9</v>
          </cell>
          <cell r="AH1801">
            <v>222</v>
          </cell>
          <cell r="AJ1801">
            <v>181.5</v>
          </cell>
          <cell r="AK1801">
            <v>154.69999999999999</v>
          </cell>
          <cell r="AL1801">
            <v>124.2</v>
          </cell>
          <cell r="AM1801">
            <v>88.9</v>
          </cell>
          <cell r="AO1801">
            <v>73</v>
          </cell>
          <cell r="AQ1801">
            <v>46.9</v>
          </cell>
          <cell r="AR1801">
            <v>32.700000000000003</v>
          </cell>
          <cell r="AV1801">
            <v>202.3</v>
          </cell>
          <cell r="AW1801">
            <v>205.1</v>
          </cell>
          <cell r="AX1801">
            <v>171.8</v>
          </cell>
          <cell r="AY1801">
            <v>153.19999999999999</v>
          </cell>
          <cell r="AZ1801">
            <v>133.4</v>
          </cell>
          <cell r="BB1801">
            <v>105.5</v>
          </cell>
          <cell r="BC1801">
            <v>98</v>
          </cell>
          <cell r="BD1801">
            <v>85.6</v>
          </cell>
          <cell r="BF1801">
            <v>65.3</v>
          </cell>
          <cell r="BG1801">
            <v>50.6</v>
          </cell>
          <cell r="BH1801">
            <v>39</v>
          </cell>
          <cell r="BI1801">
            <v>23</v>
          </cell>
          <cell r="BJ1801">
            <v>112.7</v>
          </cell>
          <cell r="BK1801">
            <v>187.1</v>
          </cell>
          <cell r="BL1801">
            <v>98.5</v>
          </cell>
          <cell r="BM1801">
            <v>89.9</v>
          </cell>
          <cell r="BN1801">
            <v>61.4</v>
          </cell>
          <cell r="BO1801">
            <v>61.4</v>
          </cell>
          <cell r="BP1801">
            <v>49.8</v>
          </cell>
          <cell r="BQ1801">
            <v>41.6</v>
          </cell>
          <cell r="BR1801">
            <v>29.8</v>
          </cell>
          <cell r="BT1801">
            <v>13.5</v>
          </cell>
          <cell r="BU1801">
            <v>4.2</v>
          </cell>
          <cell r="BV1801">
            <v>47.5</v>
          </cell>
          <cell r="BW1801">
            <v>46.7</v>
          </cell>
          <cell r="BX1801">
            <v>46.3</v>
          </cell>
          <cell r="BY1801">
            <v>43.8</v>
          </cell>
          <cell r="BZ1801">
            <v>38.4</v>
          </cell>
          <cell r="CA1801">
            <v>33.299999999999997</v>
          </cell>
          <cell r="CB1801">
            <v>29</v>
          </cell>
          <cell r="CC1801">
            <v>19</v>
          </cell>
          <cell r="CD1801">
            <v>16.3</v>
          </cell>
          <cell r="CE1801">
            <v>14.2</v>
          </cell>
          <cell r="CF1801">
            <v>10.9</v>
          </cell>
          <cell r="CG1801">
            <v>6.1</v>
          </cell>
          <cell r="CH1801">
            <v>25.9</v>
          </cell>
          <cell r="CI1801">
            <v>24.8</v>
          </cell>
          <cell r="CJ1801">
            <v>17.600000000000001</v>
          </cell>
          <cell r="CK1801">
            <v>12.9</v>
          </cell>
          <cell r="CL1801">
            <v>4.4000000000000004</v>
          </cell>
          <cell r="CM1801">
            <v>2.8</v>
          </cell>
        </row>
        <row r="1802">
          <cell r="A1802" t="str">
            <v>EOBal&amp;PyGRAMM Col$</v>
          </cell>
          <cell r="B1802" t="str">
            <v>Bal&amp;PyG</v>
          </cell>
          <cell r="C1802" t="str">
            <v>EO</v>
          </cell>
          <cell r="D1802" t="str">
            <v>R</v>
          </cell>
          <cell r="E1802" t="str">
            <v>A</v>
          </cell>
          <cell r="F1802" t="str">
            <v>MM Col$</v>
          </cell>
          <cell r="G1802" t="str">
            <v>LFS</v>
          </cell>
        </row>
        <row r="1803">
          <cell r="A1803" t="str">
            <v>EOBal&amp;PyGRAMM Col$</v>
          </cell>
          <cell r="B1803" t="str">
            <v>Bal&amp;PyG</v>
          </cell>
          <cell r="C1803" t="str">
            <v>EO</v>
          </cell>
          <cell r="D1803" t="str">
            <v>R</v>
          </cell>
          <cell r="E1803" t="str">
            <v>A</v>
          </cell>
          <cell r="F1803" t="str">
            <v>MM Col$</v>
          </cell>
          <cell r="G1803" t="str">
            <v>LFS</v>
          </cell>
          <cell r="W1803">
            <v>0</v>
          </cell>
          <cell r="Y1803">
            <v>0</v>
          </cell>
          <cell r="AA1803">
            <v>0</v>
          </cell>
          <cell r="BP1803">
            <v>31.9</v>
          </cell>
        </row>
        <row r="1804">
          <cell r="A1804" t="str">
            <v>EOBal&amp;PyGRAMM Col$Mantenimiento y reparaciones</v>
          </cell>
          <cell r="B1804" t="str">
            <v>Bal&amp;PyG</v>
          </cell>
          <cell r="C1804" t="str">
            <v>EO</v>
          </cell>
          <cell r="D1804" t="str">
            <v>R</v>
          </cell>
          <cell r="E1804" t="str">
            <v>A</v>
          </cell>
          <cell r="F1804" t="str">
            <v>MM Col$</v>
          </cell>
          <cell r="G1804" t="str">
            <v>LFS</v>
          </cell>
          <cell r="H1804" t="str">
            <v>Mantenimiento y reparaciones</v>
          </cell>
          <cell r="U1804">
            <v>283.89999999999998</v>
          </cell>
          <cell r="W1804">
            <v>283.89999999999998</v>
          </cell>
          <cell r="Y1804">
            <v>242.20000000000002</v>
          </cell>
          <cell r="AA1804">
            <v>189.5</v>
          </cell>
          <cell r="AH1804">
            <v>523.1</v>
          </cell>
          <cell r="AJ1804">
            <v>397.9</v>
          </cell>
          <cell r="AK1804">
            <v>358.7</v>
          </cell>
          <cell r="AL1804">
            <v>316.39999999999998</v>
          </cell>
          <cell r="AM1804">
            <v>234.39999999999998</v>
          </cell>
          <cell r="AO1804">
            <v>196.09999999999997</v>
          </cell>
          <cell r="AQ1804">
            <v>116.19999999999999</v>
          </cell>
          <cell r="AR1804">
            <v>73.7</v>
          </cell>
          <cell r="AV1804">
            <v>398.6</v>
          </cell>
          <cell r="AW1804">
            <v>436.79999999999995</v>
          </cell>
          <cell r="AX1804">
            <v>136.69999999999999</v>
          </cell>
          <cell r="AY1804">
            <v>134.80000000000001</v>
          </cell>
          <cell r="AZ1804">
            <v>126.9</v>
          </cell>
          <cell r="BB1804">
            <v>271.99999999999994</v>
          </cell>
          <cell r="BC1804">
            <v>88</v>
          </cell>
          <cell r="BD1804">
            <v>79</v>
          </cell>
          <cell r="BF1804">
            <v>68.3</v>
          </cell>
          <cell r="BG1804">
            <v>64.3</v>
          </cell>
          <cell r="BH1804">
            <v>36.799999999999997</v>
          </cell>
          <cell r="BI1804">
            <v>15.8</v>
          </cell>
          <cell r="BJ1804">
            <v>39.200000000000003</v>
          </cell>
          <cell r="BK1804">
            <v>144.69999999999999</v>
          </cell>
          <cell r="BL1804">
            <v>38.9</v>
          </cell>
          <cell r="BM1804">
            <v>37</v>
          </cell>
          <cell r="BN1804">
            <v>34.1</v>
          </cell>
          <cell r="BO1804">
            <v>34.1</v>
          </cell>
          <cell r="BQ1804">
            <v>28.3</v>
          </cell>
          <cell r="BR1804">
            <v>28.1</v>
          </cell>
          <cell r="BT1804">
            <v>16.8</v>
          </cell>
          <cell r="BU1804">
            <v>14.5</v>
          </cell>
          <cell r="BV1804">
            <v>249.3</v>
          </cell>
          <cell r="BW1804">
            <v>53.1</v>
          </cell>
          <cell r="BX1804">
            <v>52.5</v>
          </cell>
          <cell r="BY1804">
            <v>52</v>
          </cell>
          <cell r="BZ1804">
            <v>49.5</v>
          </cell>
          <cell r="CA1804">
            <v>56.6</v>
          </cell>
          <cell r="CB1804">
            <v>48.7</v>
          </cell>
          <cell r="CC1804">
            <v>45.7</v>
          </cell>
          <cell r="CD1804">
            <v>27.9</v>
          </cell>
          <cell r="CE1804">
            <v>19.100000000000001</v>
          </cell>
          <cell r="CF1804">
            <v>0</v>
          </cell>
          <cell r="CG1804">
            <v>0</v>
          </cell>
          <cell r="CH1804">
            <v>13.6</v>
          </cell>
          <cell r="CI1804">
            <v>5.9</v>
          </cell>
          <cell r="CJ1804">
            <v>4.7</v>
          </cell>
          <cell r="CK1804">
            <v>3.3</v>
          </cell>
        </row>
        <row r="1805">
          <cell r="A1805" t="str">
            <v>EOBal&amp;PyGRAMM Col$</v>
          </cell>
          <cell r="B1805" t="str">
            <v>Bal&amp;PyG</v>
          </cell>
          <cell r="C1805" t="str">
            <v>EO</v>
          </cell>
          <cell r="D1805" t="str">
            <v>R</v>
          </cell>
          <cell r="E1805" t="str">
            <v>A</v>
          </cell>
          <cell r="F1805" t="str">
            <v>MM Col$</v>
          </cell>
          <cell r="G1805" t="str">
            <v>LFS</v>
          </cell>
        </row>
        <row r="1806">
          <cell r="A1806" t="str">
            <v>EOBal&amp;PyGRAMM Col$Depreciaciones</v>
          </cell>
          <cell r="B1806" t="str">
            <v>Bal&amp;PyG</v>
          </cell>
          <cell r="C1806" t="str">
            <v>EO</v>
          </cell>
          <cell r="D1806" t="str">
            <v>R</v>
          </cell>
          <cell r="E1806" t="str">
            <v>A</v>
          </cell>
          <cell r="F1806" t="str">
            <v>MM Col$</v>
          </cell>
          <cell r="G1806" t="str">
            <v>LFS</v>
          </cell>
          <cell r="H1806" t="str">
            <v>Depreciaciones</v>
          </cell>
          <cell r="U1806">
            <v>162</v>
          </cell>
          <cell r="W1806">
            <v>162</v>
          </cell>
          <cell r="Y1806">
            <v>133.6</v>
          </cell>
          <cell r="AA1806">
            <v>106.4</v>
          </cell>
          <cell r="AH1806">
            <v>292.89999999999998</v>
          </cell>
          <cell r="AJ1806">
            <v>241.3</v>
          </cell>
          <cell r="AK1806">
            <v>215.9</v>
          </cell>
          <cell r="AL1806">
            <v>190.6</v>
          </cell>
          <cell r="AM1806">
            <v>140.19999999999999</v>
          </cell>
          <cell r="AO1806">
            <v>115.1</v>
          </cell>
          <cell r="AQ1806">
            <v>66.8</v>
          </cell>
          <cell r="AR1806">
            <v>43.9</v>
          </cell>
          <cell r="AV1806">
            <v>53</v>
          </cell>
          <cell r="AW1806">
            <v>267.10000000000002</v>
          </cell>
          <cell r="AX1806">
            <v>17.600000000000001</v>
          </cell>
          <cell r="AY1806">
            <v>3.5</v>
          </cell>
          <cell r="AZ1806">
            <v>3.1</v>
          </cell>
          <cell r="BB1806">
            <v>165.4</v>
          </cell>
          <cell r="BC1806">
            <v>2.1</v>
          </cell>
          <cell r="BD1806">
            <v>1.6</v>
          </cell>
          <cell r="BF1806">
            <v>1.2</v>
          </cell>
          <cell r="BG1806">
            <v>0.7</v>
          </cell>
          <cell r="BH1806">
            <v>0.5</v>
          </cell>
          <cell r="BI1806">
            <v>0.2</v>
          </cell>
          <cell r="BJ1806">
            <v>2.5</v>
          </cell>
          <cell r="BK1806">
            <v>34.5</v>
          </cell>
          <cell r="BL1806">
            <v>2.2999999999999998</v>
          </cell>
          <cell r="BM1806">
            <v>2.1</v>
          </cell>
          <cell r="BN1806">
            <v>1.6</v>
          </cell>
          <cell r="BO1806">
            <v>1.6</v>
          </cell>
        </row>
        <row r="1807">
          <cell r="H1807" t="str">
            <v>Amortizaciones</v>
          </cell>
          <cell r="U1807">
            <v>189.3</v>
          </cell>
          <cell r="W1807">
            <v>189.3</v>
          </cell>
          <cell r="Y1807">
            <v>155.6</v>
          </cell>
          <cell r="AA1807">
            <v>124.9</v>
          </cell>
          <cell r="AH1807">
            <v>249.2</v>
          </cell>
          <cell r="AJ1807">
            <v>200.89999999999998</v>
          </cell>
          <cell r="AK1807">
            <v>179.7</v>
          </cell>
          <cell r="AL1807">
            <v>158.5</v>
          </cell>
          <cell r="AM1807">
            <v>117.7</v>
          </cell>
          <cell r="AO1807">
            <v>97.3</v>
          </cell>
          <cell r="AQ1807">
            <v>58.3</v>
          </cell>
          <cell r="AR1807">
            <v>38.799999999999997</v>
          </cell>
          <cell r="AV1807">
            <v>22.3</v>
          </cell>
          <cell r="AW1807">
            <v>222.2</v>
          </cell>
          <cell r="BB1807">
            <v>138.1</v>
          </cell>
        </row>
        <row r="1808">
          <cell r="A1808" t="str">
            <v xml:space="preserve">EOBal&amp;PyGRAMM Col$Diversos </v>
          </cell>
          <cell r="B1808" t="str">
            <v>Bal&amp;PyG</v>
          </cell>
          <cell r="C1808" t="str">
            <v>EO</v>
          </cell>
          <cell r="D1808" t="str">
            <v>R</v>
          </cell>
          <cell r="E1808" t="str">
            <v>A</v>
          </cell>
          <cell r="F1808" t="str">
            <v>MM Col$</v>
          </cell>
          <cell r="G1808" t="str">
            <v>LFS</v>
          </cell>
          <cell r="H1808" t="str">
            <v xml:space="preserve">Diversos </v>
          </cell>
          <cell r="U1808">
            <v>129.80000000000001</v>
          </cell>
          <cell r="W1808">
            <v>135.30000000000001</v>
          </cell>
          <cell r="Y1808">
            <v>81</v>
          </cell>
          <cell r="AA1808">
            <v>85.09</v>
          </cell>
          <cell r="AH1808">
            <v>418.7</v>
          </cell>
          <cell r="AJ1808">
            <v>315.10000000000002</v>
          </cell>
          <cell r="AK1808">
            <v>271.39999999999998</v>
          </cell>
          <cell r="AL1808">
            <v>246.7</v>
          </cell>
          <cell r="AM1808">
            <v>206.6</v>
          </cell>
          <cell r="AO1808">
            <v>173.2</v>
          </cell>
          <cell r="AQ1808">
            <v>76.900000000000006</v>
          </cell>
          <cell r="AR1808">
            <v>43.3</v>
          </cell>
          <cell r="AV1808">
            <v>652.6</v>
          </cell>
          <cell r="AW1808">
            <v>356.30000000000007</v>
          </cell>
          <cell r="AX1808">
            <v>388.3</v>
          </cell>
          <cell r="AY1808">
            <v>362.8</v>
          </cell>
          <cell r="AZ1808">
            <v>345</v>
          </cell>
          <cell r="BB1808">
            <v>228.7</v>
          </cell>
          <cell r="BC1808">
            <v>311.89999999999998</v>
          </cell>
          <cell r="BD1808">
            <v>259.10000000000002</v>
          </cell>
          <cell r="BF1808">
            <v>153.1</v>
          </cell>
          <cell r="BG1808">
            <v>143.80000000000001</v>
          </cell>
          <cell r="BH1808">
            <v>47.4</v>
          </cell>
          <cell r="BI1808">
            <v>31</v>
          </cell>
          <cell r="BJ1808">
            <v>441.6</v>
          </cell>
          <cell r="BK1808">
            <v>412.6</v>
          </cell>
          <cell r="BL1808">
            <v>386.8</v>
          </cell>
          <cell r="BM1808">
            <v>362.7</v>
          </cell>
          <cell r="BN1808">
            <v>196.4</v>
          </cell>
          <cell r="BO1808">
            <v>196.4</v>
          </cell>
          <cell r="BP1808">
            <v>141.5</v>
          </cell>
          <cell r="BQ1808">
            <v>121.1</v>
          </cell>
          <cell r="BR1808">
            <v>82</v>
          </cell>
          <cell r="BT1808">
            <v>22.7</v>
          </cell>
          <cell r="BU1808">
            <v>16.399999999999999</v>
          </cell>
          <cell r="BV1808">
            <v>139.5</v>
          </cell>
          <cell r="BW1808">
            <v>111</v>
          </cell>
          <cell r="BX1808">
            <v>95.3</v>
          </cell>
          <cell r="BY1808">
            <v>87.5</v>
          </cell>
          <cell r="BZ1808">
            <v>77.8</v>
          </cell>
          <cell r="CA1808">
            <v>66.599999999999994</v>
          </cell>
          <cell r="CB1808">
            <v>56.5</v>
          </cell>
          <cell r="CC1808">
            <v>45</v>
          </cell>
          <cell r="CD1808">
            <v>41.6</v>
          </cell>
          <cell r="CE1808">
            <v>37.4</v>
          </cell>
          <cell r="CF1808">
            <v>31.9</v>
          </cell>
          <cell r="CG1808">
            <v>9.6</v>
          </cell>
          <cell r="CH1808">
            <v>73.3</v>
          </cell>
          <cell r="CI1808">
            <v>53.9</v>
          </cell>
          <cell r="CJ1808">
            <v>46.9</v>
          </cell>
          <cell r="CK1808">
            <v>44.7</v>
          </cell>
          <cell r="CL1808">
            <v>40.9</v>
          </cell>
          <cell r="CM1808">
            <v>35.5</v>
          </cell>
        </row>
        <row r="1809">
          <cell r="A1809" t="str">
            <v>EOBal&amp;PyGRAMM Col$Utiles y papelería</v>
          </cell>
          <cell r="B1809" t="str">
            <v>Bal&amp;PyG</v>
          </cell>
          <cell r="C1809" t="str">
            <v>EO</v>
          </cell>
          <cell r="D1809" t="str">
            <v>R</v>
          </cell>
          <cell r="E1809" t="str">
            <v>A</v>
          </cell>
          <cell r="F1809" t="str">
            <v>MM Col$</v>
          </cell>
          <cell r="G1809" t="str">
            <v>LFS</v>
          </cell>
          <cell r="H1809" t="str">
            <v>Utiles y papelería</v>
          </cell>
          <cell r="U1809">
            <v>20.7</v>
          </cell>
          <cell r="W1809">
            <v>20.7</v>
          </cell>
          <cell r="Y1809">
            <v>18.7</v>
          </cell>
          <cell r="AA1809">
            <v>15.3</v>
          </cell>
          <cell r="AH1809">
            <v>63.3</v>
          </cell>
          <cell r="AJ1809">
            <v>56.2</v>
          </cell>
          <cell r="AK1809">
            <v>51.4</v>
          </cell>
          <cell r="AL1809">
            <v>49.4</v>
          </cell>
          <cell r="AM1809">
            <v>45.6</v>
          </cell>
          <cell r="AO1809">
            <v>33.9</v>
          </cell>
          <cell r="AQ1809">
            <v>26</v>
          </cell>
          <cell r="AR1809">
            <v>14.900000000000002</v>
          </cell>
          <cell r="AV1809">
            <v>48.9</v>
          </cell>
          <cell r="AW1809">
            <v>58.6</v>
          </cell>
          <cell r="AX1809">
            <v>36.5</v>
          </cell>
          <cell r="AY1809">
            <v>33.1</v>
          </cell>
          <cell r="AZ1809">
            <v>28.5</v>
          </cell>
          <cell r="BB1809">
            <v>46.4</v>
          </cell>
          <cell r="BC1809">
            <v>21.8</v>
          </cell>
          <cell r="BD1809">
            <v>19.600000000000001</v>
          </cell>
          <cell r="BF1809">
            <v>16.899999999999999</v>
          </cell>
          <cell r="BG1809">
            <v>16.2</v>
          </cell>
          <cell r="BH1809">
            <v>10.6</v>
          </cell>
          <cell r="BI1809">
            <v>5.4</v>
          </cell>
          <cell r="BJ1809">
            <v>42.5</v>
          </cell>
          <cell r="BK1809">
            <v>42.6</v>
          </cell>
          <cell r="BL1809">
            <v>37.6</v>
          </cell>
          <cell r="BM1809">
            <v>35.5</v>
          </cell>
          <cell r="BN1809">
            <v>27.9</v>
          </cell>
          <cell r="BO1809">
            <v>27.9</v>
          </cell>
          <cell r="BP1809">
            <v>20.399999999999999</v>
          </cell>
          <cell r="BQ1809">
            <v>19.399999999999999</v>
          </cell>
          <cell r="BR1809">
            <v>18</v>
          </cell>
          <cell r="BT1809">
            <v>1.7</v>
          </cell>
          <cell r="BU1809">
            <v>6.4</v>
          </cell>
          <cell r="BV1809">
            <v>73.599999999999994</v>
          </cell>
          <cell r="BW1809">
            <v>67.2</v>
          </cell>
          <cell r="BX1809">
            <v>62.9</v>
          </cell>
          <cell r="BY1809">
            <v>58</v>
          </cell>
          <cell r="BZ1809">
            <v>49.9</v>
          </cell>
          <cell r="CA1809">
            <v>40.200000000000003</v>
          </cell>
          <cell r="CB1809">
            <v>39.4</v>
          </cell>
          <cell r="CC1809">
            <v>31.5</v>
          </cell>
          <cell r="CD1809">
            <v>28.7</v>
          </cell>
          <cell r="CE1809">
            <v>28.3</v>
          </cell>
          <cell r="CF1809">
            <v>27.4</v>
          </cell>
          <cell r="CG1809">
            <v>3.3</v>
          </cell>
          <cell r="CH1809">
            <v>58.6</v>
          </cell>
          <cell r="CI1809">
            <v>46</v>
          </cell>
          <cell r="CJ1809">
            <v>40.6</v>
          </cell>
          <cell r="CK1809">
            <v>39.1</v>
          </cell>
          <cell r="CL1809">
            <v>36.299999999999997</v>
          </cell>
          <cell r="CM1809">
            <v>35</v>
          </cell>
        </row>
        <row r="1810">
          <cell r="A1810" t="str">
            <v>EOBal&amp;PyGRAMM Col$Gastos representación</v>
          </cell>
          <cell r="B1810" t="str">
            <v>Bal&amp;PyG</v>
          </cell>
          <cell r="C1810" t="str">
            <v>EO</v>
          </cell>
          <cell r="D1810" t="str">
            <v>R</v>
          </cell>
          <cell r="E1810" t="str">
            <v>A</v>
          </cell>
          <cell r="F1810" t="str">
            <v>MM Col$</v>
          </cell>
          <cell r="G1810" t="str">
            <v>LFS</v>
          </cell>
          <cell r="H1810" t="str">
            <v>Gastos representación</v>
          </cell>
          <cell r="U1810">
            <v>30.5</v>
          </cell>
          <cell r="W1810">
            <v>30.5</v>
          </cell>
          <cell r="Y1810">
            <v>9.1</v>
          </cell>
          <cell r="AA1810">
            <v>8</v>
          </cell>
          <cell r="AH1810">
            <v>95.2</v>
          </cell>
          <cell r="AJ1810">
            <v>55.3</v>
          </cell>
          <cell r="AK1810">
            <v>39.5</v>
          </cell>
          <cell r="AL1810">
            <v>29.6</v>
          </cell>
          <cell r="AM1810">
            <v>20.8</v>
          </cell>
          <cell r="AO1810">
            <v>14.2</v>
          </cell>
          <cell r="AQ1810">
            <v>6</v>
          </cell>
          <cell r="AR1810">
            <v>1.9</v>
          </cell>
          <cell r="AV1810">
            <v>21</v>
          </cell>
          <cell r="AW1810">
            <v>75.5</v>
          </cell>
          <cell r="AX1810">
            <v>12.8</v>
          </cell>
          <cell r="AY1810">
            <v>12.7</v>
          </cell>
          <cell r="AZ1810">
            <v>12.6</v>
          </cell>
          <cell r="BB1810">
            <v>28.7</v>
          </cell>
          <cell r="BC1810">
            <v>12.3</v>
          </cell>
          <cell r="BD1810">
            <v>11.6</v>
          </cell>
          <cell r="BF1810">
            <v>10.9</v>
          </cell>
          <cell r="BG1810">
            <v>10.3</v>
          </cell>
          <cell r="BH1810">
            <v>9.1</v>
          </cell>
          <cell r="BI1810">
            <v>9</v>
          </cell>
          <cell r="BJ1810">
            <v>10.5</v>
          </cell>
          <cell r="BK1810">
            <v>13</v>
          </cell>
          <cell r="BL1810">
            <v>5.4</v>
          </cell>
          <cell r="BM1810">
            <v>4.4000000000000004</v>
          </cell>
          <cell r="BN1810">
            <v>3.6</v>
          </cell>
          <cell r="BO1810">
            <v>3.6</v>
          </cell>
          <cell r="BP1810">
            <v>3.2</v>
          </cell>
          <cell r="BQ1810">
            <v>2.6</v>
          </cell>
          <cell r="BR1810">
            <v>2.2999999999999998</v>
          </cell>
          <cell r="BT1810">
            <v>1</v>
          </cell>
          <cell r="BU1810">
            <v>0.7</v>
          </cell>
          <cell r="BV1810">
            <v>15.7</v>
          </cell>
          <cell r="BW1810">
            <v>4.5999999999999996</v>
          </cell>
          <cell r="BX1810">
            <v>3.2</v>
          </cell>
          <cell r="BY1810">
            <v>2.8</v>
          </cell>
          <cell r="BZ1810">
            <v>2.7</v>
          </cell>
          <cell r="CA1810">
            <v>1.9</v>
          </cell>
          <cell r="CB1810">
            <v>1.6</v>
          </cell>
          <cell r="CC1810">
            <v>1.4</v>
          </cell>
          <cell r="CD1810">
            <v>1.1000000000000001</v>
          </cell>
          <cell r="CE1810">
            <v>1.1000000000000001</v>
          </cell>
          <cell r="CF1810">
            <v>1.1000000000000001</v>
          </cell>
          <cell r="CG1810">
            <v>0.7</v>
          </cell>
          <cell r="CH1810">
            <v>5.9</v>
          </cell>
          <cell r="CI1810">
            <v>2.2000000000000002</v>
          </cell>
          <cell r="CJ1810">
            <v>1</v>
          </cell>
          <cell r="CK1810">
            <v>0.5</v>
          </cell>
          <cell r="CL1810">
            <v>0.4</v>
          </cell>
          <cell r="CM1810">
            <v>0.2</v>
          </cell>
        </row>
        <row r="1811">
          <cell r="A1811" t="str">
            <v>EOBal&amp;PyGRAMM Col$Combustible y lubricantes</v>
          </cell>
          <cell r="B1811" t="str">
            <v>Bal&amp;PyG</v>
          </cell>
          <cell r="C1811" t="str">
            <v>EO</v>
          </cell>
          <cell r="D1811" t="str">
            <v>R</v>
          </cell>
          <cell r="E1811" t="str">
            <v>A</v>
          </cell>
          <cell r="F1811" t="str">
            <v>MM Col$</v>
          </cell>
          <cell r="G1811" t="str">
            <v>LFS</v>
          </cell>
          <cell r="H1811" t="str">
            <v>Combustible y lubricantes</v>
          </cell>
          <cell r="AM1811">
            <v>8</v>
          </cell>
          <cell r="BB1811">
            <v>10.6</v>
          </cell>
          <cell r="BG1811">
            <v>4</v>
          </cell>
          <cell r="BI1811">
            <v>0.8</v>
          </cell>
          <cell r="BJ1811">
            <v>21.2</v>
          </cell>
          <cell r="BN1811">
            <v>0</v>
          </cell>
          <cell r="BO1811">
            <v>0</v>
          </cell>
          <cell r="BP1811">
            <v>0</v>
          </cell>
          <cell r="BQ1811">
            <v>0</v>
          </cell>
          <cell r="BR1811">
            <v>0</v>
          </cell>
          <cell r="BT1811">
            <v>0</v>
          </cell>
          <cell r="BU1811">
            <v>0</v>
          </cell>
          <cell r="BV1811">
            <v>0</v>
          </cell>
          <cell r="BW1811">
            <v>0</v>
          </cell>
          <cell r="BX1811">
            <v>0</v>
          </cell>
          <cell r="BY1811">
            <v>0</v>
          </cell>
          <cell r="BZ1811">
            <v>0</v>
          </cell>
          <cell r="CA1811">
            <v>0</v>
          </cell>
          <cell r="CB1811">
            <v>0</v>
          </cell>
          <cell r="CC1811">
            <v>0</v>
          </cell>
          <cell r="CD1811">
            <v>0</v>
          </cell>
          <cell r="CE1811">
            <v>0</v>
          </cell>
          <cell r="CF1811">
            <v>0</v>
          </cell>
          <cell r="CG1811">
            <v>0</v>
          </cell>
          <cell r="CH1811">
            <v>0</v>
          </cell>
          <cell r="CI1811">
            <v>0</v>
          </cell>
          <cell r="CJ1811">
            <v>0</v>
          </cell>
          <cell r="CK1811">
            <v>0</v>
          </cell>
        </row>
        <row r="1812">
          <cell r="A1812" t="str">
            <v>EOBal&amp;PyGRAMM Col$Taxis y buses</v>
          </cell>
          <cell r="B1812" t="str">
            <v>Bal&amp;PyG</v>
          </cell>
          <cell r="C1812" t="str">
            <v>EO</v>
          </cell>
          <cell r="D1812" t="str">
            <v>R</v>
          </cell>
          <cell r="E1812" t="str">
            <v>A</v>
          </cell>
          <cell r="F1812" t="str">
            <v>MM Col$</v>
          </cell>
          <cell r="G1812" t="str">
            <v>LFS</v>
          </cell>
          <cell r="H1812" t="str">
            <v>Taxis y buses</v>
          </cell>
          <cell r="U1812">
            <v>10.1</v>
          </cell>
          <cell r="W1812">
            <v>10.1</v>
          </cell>
          <cell r="Y1812">
            <v>8.3000000000000007</v>
          </cell>
          <cell r="AA1812">
            <v>7.1</v>
          </cell>
          <cell r="AH1812">
            <v>18.899999999999999</v>
          </cell>
          <cell r="AJ1812">
            <v>17.2</v>
          </cell>
          <cell r="AK1812">
            <v>14.4</v>
          </cell>
          <cell r="AL1812">
            <v>11.6</v>
          </cell>
          <cell r="AO1812">
            <v>6.9</v>
          </cell>
          <cell r="AQ1812">
            <v>4.4000000000000004</v>
          </cell>
          <cell r="AR1812">
            <v>3</v>
          </cell>
          <cell r="AV1812">
            <v>12</v>
          </cell>
          <cell r="AW1812">
            <v>17.2</v>
          </cell>
          <cell r="AX1812">
            <v>12</v>
          </cell>
          <cell r="AY1812">
            <v>10.6</v>
          </cell>
          <cell r="AZ1812">
            <v>9.4</v>
          </cell>
          <cell r="BC1812">
            <v>7.6</v>
          </cell>
          <cell r="BD1812">
            <v>6</v>
          </cell>
          <cell r="BF1812">
            <v>4.8</v>
          </cell>
          <cell r="BH1812">
            <v>0.9</v>
          </cell>
          <cell r="BI1812">
            <v>3.6</v>
          </cell>
          <cell r="BJ1812">
            <v>31.2</v>
          </cell>
          <cell r="BK1812">
            <v>12</v>
          </cell>
          <cell r="BL1812">
            <v>19.399999999999999</v>
          </cell>
          <cell r="BM1812">
            <v>16.600000000000001</v>
          </cell>
        </row>
        <row r="1813">
          <cell r="A1813" t="str">
            <v>EOBal&amp;PyGRAMM Col$(Cafetería, Sodexho Pass)</v>
          </cell>
          <cell r="B1813" t="str">
            <v>Bal&amp;PyG</v>
          </cell>
          <cell r="C1813" t="str">
            <v>EO</v>
          </cell>
          <cell r="D1813" t="str">
            <v>R</v>
          </cell>
          <cell r="E1813" t="str">
            <v>A</v>
          </cell>
          <cell r="F1813" t="str">
            <v>MM Col$</v>
          </cell>
          <cell r="G1813" t="str">
            <v>LFS</v>
          </cell>
          <cell r="H1813" t="str">
            <v>(Cafetería, Sodexho Pass)</v>
          </cell>
          <cell r="U1813">
            <v>49.5</v>
          </cell>
          <cell r="W1813">
            <v>49.5</v>
          </cell>
          <cell r="Y1813">
            <v>42.2</v>
          </cell>
          <cell r="AA1813">
            <v>34.4</v>
          </cell>
          <cell r="AH1813">
            <v>109.2</v>
          </cell>
          <cell r="AJ1813">
            <v>85.4</v>
          </cell>
          <cell r="AK1813">
            <v>72.3</v>
          </cell>
          <cell r="AL1813">
            <v>64.3</v>
          </cell>
          <cell r="AM1813">
            <v>47.79999999999999</v>
          </cell>
          <cell r="AO1813">
            <v>46.499999999999993</v>
          </cell>
          <cell r="AQ1813">
            <v>27.599999999999998</v>
          </cell>
          <cell r="AR1813">
            <v>18.499999999999996</v>
          </cell>
          <cell r="AV1813">
            <v>80.2</v>
          </cell>
          <cell r="AW1813">
            <v>100.30000000000001</v>
          </cell>
          <cell r="AX1813">
            <v>65.3</v>
          </cell>
          <cell r="AY1813">
            <v>56</v>
          </cell>
          <cell r="AZ1813">
            <v>48.7</v>
          </cell>
          <cell r="BB1813">
            <v>54.79999999999999</v>
          </cell>
          <cell r="BC1813">
            <v>29.6</v>
          </cell>
          <cell r="BD1813">
            <v>24.3</v>
          </cell>
          <cell r="BF1813">
            <v>20.7</v>
          </cell>
          <cell r="BG1813">
            <v>15.6</v>
          </cell>
          <cell r="BH1813">
            <v>10</v>
          </cell>
          <cell r="BI1813">
            <v>0</v>
          </cell>
          <cell r="BJ1813">
            <v>24.9</v>
          </cell>
          <cell r="BK1813">
            <v>70.900000000000006</v>
          </cell>
          <cell r="BL1813">
            <v>27.9</v>
          </cell>
          <cell r="BM1813">
            <v>25.7</v>
          </cell>
          <cell r="BN1813">
            <v>19.3</v>
          </cell>
          <cell r="BO1813">
            <v>19.3</v>
          </cell>
          <cell r="BP1813">
            <v>17.899999999999999</v>
          </cell>
          <cell r="BQ1813">
            <v>16.3</v>
          </cell>
          <cell r="BR1813">
            <v>14.2</v>
          </cell>
          <cell r="BT1813">
            <v>7.9</v>
          </cell>
          <cell r="BU1813">
            <v>3.3</v>
          </cell>
          <cell r="BV1813">
            <v>11.9</v>
          </cell>
          <cell r="BW1813">
            <v>10.6</v>
          </cell>
          <cell r="BX1813">
            <v>10.3</v>
          </cell>
          <cell r="BY1813">
            <v>8</v>
          </cell>
          <cell r="BZ1813">
            <v>7.2</v>
          </cell>
          <cell r="CA1813">
            <v>6.7</v>
          </cell>
          <cell r="CB1813">
            <v>6.2</v>
          </cell>
          <cell r="CC1813">
            <v>5.5</v>
          </cell>
          <cell r="CD1813">
            <v>4.9000000000000004</v>
          </cell>
          <cell r="CE1813">
            <v>2.2999999999999998</v>
          </cell>
          <cell r="CF1813">
            <v>1.2</v>
          </cell>
          <cell r="CG1813">
            <v>0.3</v>
          </cell>
          <cell r="CH1813">
            <v>1</v>
          </cell>
          <cell r="CI1813">
            <v>0.6</v>
          </cell>
          <cell r="CJ1813">
            <v>0.3</v>
          </cell>
          <cell r="CK1813">
            <v>0.1</v>
          </cell>
        </row>
        <row r="1814">
          <cell r="A1814" t="str">
            <v>EOBal&amp;PyGRAMM Col$Cock Chester + Partners</v>
          </cell>
          <cell r="B1814" t="str">
            <v>Bal&amp;PyG</v>
          </cell>
          <cell r="C1814" t="str">
            <v>EO</v>
          </cell>
          <cell r="D1814" t="str">
            <v>R</v>
          </cell>
          <cell r="E1814" t="str">
            <v>A</v>
          </cell>
          <cell r="F1814" t="str">
            <v>MM Col$</v>
          </cell>
          <cell r="G1814" t="str">
            <v>LFS</v>
          </cell>
          <cell r="H1814" t="str">
            <v>Cock Chester + Partners</v>
          </cell>
          <cell r="AJ1814">
            <v>101.00000000000003</v>
          </cell>
          <cell r="AK1814">
            <v>93.8</v>
          </cell>
          <cell r="AL1814">
            <v>91.8</v>
          </cell>
          <cell r="AW1814">
            <v>104.70000000000005</v>
          </cell>
          <cell r="BH1814">
            <v>0</v>
          </cell>
          <cell r="BI1814">
            <v>0</v>
          </cell>
          <cell r="BJ1814">
            <v>20.2</v>
          </cell>
          <cell r="BL1814">
            <v>21.1</v>
          </cell>
          <cell r="BM1814">
            <v>15.3</v>
          </cell>
          <cell r="BN1814">
            <v>5</v>
          </cell>
          <cell r="BO1814">
            <v>5</v>
          </cell>
        </row>
        <row r="1815">
          <cell r="A1815" t="str">
            <v>EOBal&amp;PyGRAMM Col$Intergrupo</v>
          </cell>
          <cell r="B1815" t="str">
            <v>Bal&amp;PyG</v>
          </cell>
          <cell r="C1815" t="str">
            <v>EO</v>
          </cell>
          <cell r="D1815" t="str">
            <v>R</v>
          </cell>
          <cell r="E1815" t="str">
            <v>A</v>
          </cell>
          <cell r="F1815" t="str">
            <v>MM Col$</v>
          </cell>
          <cell r="G1815" t="str">
            <v>LFS</v>
          </cell>
          <cell r="H1815" t="str">
            <v>Intergrupo</v>
          </cell>
          <cell r="AQ1815">
            <v>0</v>
          </cell>
          <cell r="AR1815">
            <v>0</v>
          </cell>
          <cell r="BH1815">
            <v>0</v>
          </cell>
          <cell r="BI1815">
            <v>0</v>
          </cell>
          <cell r="BJ1815">
            <v>13.9</v>
          </cell>
          <cell r="BL1815">
            <v>20.2</v>
          </cell>
          <cell r="BM1815">
            <v>20.2</v>
          </cell>
          <cell r="BN1815">
            <v>20.2</v>
          </cell>
          <cell r="BO1815">
            <v>20.2</v>
          </cell>
        </row>
        <row r="1816">
          <cell r="A1816" t="str">
            <v>EOBal&amp;PyGRAMM Col$Datawares Sistemas Ltda.</v>
          </cell>
          <cell r="B1816" t="str">
            <v>Bal&amp;PyG</v>
          </cell>
          <cell r="C1816" t="str">
            <v>EO</v>
          </cell>
          <cell r="D1816" t="str">
            <v>R</v>
          </cell>
          <cell r="E1816" t="str">
            <v>A</v>
          </cell>
          <cell r="F1816" t="str">
            <v>MM Col$</v>
          </cell>
          <cell r="G1816" t="str">
            <v>LFS</v>
          </cell>
          <cell r="H1816" t="str">
            <v>Datawares Sistemas Ltda.</v>
          </cell>
          <cell r="W1816">
            <v>0</v>
          </cell>
          <cell r="Y1816">
            <v>0</v>
          </cell>
          <cell r="AA1816">
            <v>0</v>
          </cell>
          <cell r="AM1816">
            <v>0</v>
          </cell>
          <cell r="AO1816">
            <v>0</v>
          </cell>
          <cell r="AQ1816">
            <v>0</v>
          </cell>
          <cell r="AR1816">
            <v>0</v>
          </cell>
          <cell r="AV1816">
            <v>33.4</v>
          </cell>
          <cell r="AX1816">
            <v>33.4</v>
          </cell>
          <cell r="AY1816">
            <v>33.4</v>
          </cell>
          <cell r="AZ1816">
            <v>30.7</v>
          </cell>
          <cell r="BB1816">
            <v>0</v>
          </cell>
          <cell r="BC1816">
            <v>30.7</v>
          </cell>
          <cell r="BD1816">
            <v>30.7</v>
          </cell>
          <cell r="BF1816">
            <v>26.2</v>
          </cell>
          <cell r="BG1816">
            <v>24.4</v>
          </cell>
          <cell r="BK1816">
            <v>33.4</v>
          </cell>
        </row>
        <row r="1817">
          <cell r="A1817" t="str">
            <v xml:space="preserve">EOBal&amp;PyGRAMM Col$Operadores de Informacion </v>
          </cell>
          <cell r="B1817" t="str">
            <v>Bal&amp;PyG</v>
          </cell>
          <cell r="C1817" t="str">
            <v>EO</v>
          </cell>
          <cell r="D1817" t="str">
            <v>R</v>
          </cell>
          <cell r="E1817" t="str">
            <v>A</v>
          </cell>
          <cell r="F1817" t="str">
            <v>MM Col$</v>
          </cell>
          <cell r="G1817" t="str">
            <v>LFS</v>
          </cell>
          <cell r="H1817" t="str">
            <v xml:space="preserve">Operadores de Informacion </v>
          </cell>
          <cell r="W1817">
            <v>0</v>
          </cell>
          <cell r="Y1817">
            <v>0</v>
          </cell>
          <cell r="AA1817">
            <v>0</v>
          </cell>
          <cell r="AM1817">
            <v>0</v>
          </cell>
          <cell r="AO1817">
            <v>0</v>
          </cell>
          <cell r="AQ1817">
            <v>0</v>
          </cell>
          <cell r="AR1817">
            <v>0</v>
          </cell>
          <cell r="AV1817">
            <v>58</v>
          </cell>
          <cell r="AX1817">
            <v>58</v>
          </cell>
          <cell r="AY1817">
            <v>58</v>
          </cell>
          <cell r="AZ1817">
            <v>58</v>
          </cell>
          <cell r="BB1817">
            <v>0</v>
          </cell>
          <cell r="BC1817">
            <v>58</v>
          </cell>
          <cell r="BD1817">
            <v>58</v>
          </cell>
          <cell r="BF1817">
            <v>58</v>
          </cell>
          <cell r="BG1817">
            <v>58</v>
          </cell>
          <cell r="BK1817">
            <v>58</v>
          </cell>
        </row>
        <row r="1818">
          <cell r="A1818" t="str">
            <v>EOBal&amp;PyGRAMM Col$Eximium Internacional Medellin</v>
          </cell>
          <cell r="B1818" t="str">
            <v>Bal&amp;PyG</v>
          </cell>
          <cell r="C1818" t="str">
            <v>EO</v>
          </cell>
          <cell r="D1818" t="str">
            <v>R</v>
          </cell>
          <cell r="E1818" t="str">
            <v>A</v>
          </cell>
          <cell r="F1818" t="str">
            <v>MM Col$</v>
          </cell>
          <cell r="G1818" t="str">
            <v>LFS</v>
          </cell>
          <cell r="H1818" t="str">
            <v>Eximium Internacional Medellin</v>
          </cell>
          <cell r="W1818">
            <v>0</v>
          </cell>
          <cell r="Y1818">
            <v>0</v>
          </cell>
          <cell r="AA1818">
            <v>0</v>
          </cell>
          <cell r="AM1818">
            <v>0</v>
          </cell>
          <cell r="AO1818">
            <v>0</v>
          </cell>
          <cell r="AQ1818">
            <v>0</v>
          </cell>
          <cell r="AR1818">
            <v>0</v>
          </cell>
          <cell r="AV1818">
            <v>0</v>
          </cell>
          <cell r="AX1818">
            <v>0</v>
          </cell>
          <cell r="AY1818">
            <v>0</v>
          </cell>
          <cell r="AZ1818">
            <v>0</v>
          </cell>
          <cell r="BB1818">
            <v>0</v>
          </cell>
          <cell r="BC1818">
            <v>0</v>
          </cell>
          <cell r="BD1818">
            <v>0</v>
          </cell>
          <cell r="BF1818">
            <v>0</v>
          </cell>
          <cell r="BG1818">
            <v>0</v>
          </cell>
          <cell r="BH1818">
            <v>0</v>
          </cell>
          <cell r="BK1818">
            <v>0</v>
          </cell>
        </row>
        <row r="1819">
          <cell r="A1819" t="str">
            <v>EOBal&amp;PyGRAMM Col$Dimensiones y diseños</v>
          </cell>
          <cell r="B1819" t="str">
            <v>Bal&amp;PyG</v>
          </cell>
          <cell r="C1819" t="str">
            <v>EO</v>
          </cell>
          <cell r="D1819" t="str">
            <v>R</v>
          </cell>
          <cell r="E1819" t="str">
            <v>A</v>
          </cell>
          <cell r="F1819" t="str">
            <v>MM Col$</v>
          </cell>
          <cell r="G1819" t="str">
            <v>LFS</v>
          </cell>
          <cell r="H1819" t="str">
            <v>Dimensiones y diseños</v>
          </cell>
          <cell r="W1819">
            <v>0</v>
          </cell>
          <cell r="Y1819">
            <v>0</v>
          </cell>
          <cell r="AA1819">
            <v>0</v>
          </cell>
          <cell r="AM1819">
            <v>0</v>
          </cell>
          <cell r="AO1819">
            <v>0</v>
          </cell>
          <cell r="AQ1819">
            <v>0</v>
          </cell>
          <cell r="AR1819">
            <v>0</v>
          </cell>
          <cell r="AV1819">
            <v>0</v>
          </cell>
          <cell r="AX1819">
            <v>0</v>
          </cell>
          <cell r="AY1819">
            <v>0</v>
          </cell>
          <cell r="AZ1819">
            <v>0</v>
          </cell>
          <cell r="BB1819">
            <v>0</v>
          </cell>
          <cell r="BC1819">
            <v>0</v>
          </cell>
          <cell r="BD1819">
            <v>0</v>
          </cell>
          <cell r="BF1819">
            <v>0</v>
          </cell>
          <cell r="BG1819">
            <v>0</v>
          </cell>
          <cell r="BH1819">
            <v>0</v>
          </cell>
          <cell r="BI1819">
            <v>0</v>
          </cell>
          <cell r="BJ1819">
            <v>32.9</v>
          </cell>
          <cell r="BK1819">
            <v>0</v>
          </cell>
          <cell r="BL1819">
            <v>32.9</v>
          </cell>
          <cell r="BM1819">
            <v>32.9</v>
          </cell>
        </row>
        <row r="1820">
          <cell r="A1820" t="str">
            <v>EOBal&amp;PyGRAMM Col$Novoclick E.U.</v>
          </cell>
          <cell r="B1820" t="str">
            <v>Bal&amp;PyG</v>
          </cell>
          <cell r="C1820" t="str">
            <v>EO</v>
          </cell>
          <cell r="D1820" t="str">
            <v>R</v>
          </cell>
          <cell r="E1820" t="str">
            <v>A</v>
          </cell>
          <cell r="F1820" t="str">
            <v>MM Col$</v>
          </cell>
          <cell r="G1820" t="str">
            <v>LFS</v>
          </cell>
          <cell r="H1820" t="str">
            <v>Novoclick E.U.</v>
          </cell>
          <cell r="W1820">
            <v>0</v>
          </cell>
          <cell r="Y1820">
            <v>0</v>
          </cell>
          <cell r="AA1820">
            <v>0</v>
          </cell>
          <cell r="AM1820">
            <v>0</v>
          </cell>
          <cell r="AO1820">
            <v>0</v>
          </cell>
          <cell r="AV1820">
            <v>0</v>
          </cell>
          <cell r="AX1820">
            <v>0</v>
          </cell>
          <cell r="AY1820">
            <v>0</v>
          </cell>
          <cell r="AZ1820">
            <v>0</v>
          </cell>
          <cell r="BB1820">
            <v>0</v>
          </cell>
          <cell r="BC1820">
            <v>0</v>
          </cell>
          <cell r="BD1820">
            <v>0</v>
          </cell>
          <cell r="BF1820">
            <v>0</v>
          </cell>
          <cell r="BG1820">
            <v>0</v>
          </cell>
          <cell r="BH1820">
            <v>0</v>
          </cell>
          <cell r="BI1820">
            <v>0</v>
          </cell>
          <cell r="BJ1820">
            <v>15.8</v>
          </cell>
          <cell r="BK1820">
            <v>0</v>
          </cell>
          <cell r="BL1820">
            <v>15.8</v>
          </cell>
          <cell r="BM1820">
            <v>15.8</v>
          </cell>
        </row>
        <row r="1821">
          <cell r="A1821" t="str">
            <v>EOBal&amp;PyGRAMM Col$Impuestos Asumidos</v>
          </cell>
          <cell r="B1821" t="str">
            <v>Bal&amp;PyG</v>
          </cell>
          <cell r="C1821" t="str">
            <v>EO</v>
          </cell>
          <cell r="D1821" t="str">
            <v>R</v>
          </cell>
          <cell r="E1821" t="str">
            <v>A</v>
          </cell>
          <cell r="F1821" t="str">
            <v>MM Col$</v>
          </cell>
          <cell r="G1821" t="str">
            <v>LFS</v>
          </cell>
          <cell r="H1821" t="str">
            <v>Impuestos Asumidos</v>
          </cell>
          <cell r="BN1821">
            <v>0</v>
          </cell>
          <cell r="BO1821">
            <v>0</v>
          </cell>
          <cell r="BP1821">
            <v>0</v>
          </cell>
          <cell r="BQ1821">
            <v>0</v>
          </cell>
          <cell r="BR1821">
            <v>0</v>
          </cell>
          <cell r="BT1821">
            <v>0</v>
          </cell>
          <cell r="BU1821">
            <v>0</v>
          </cell>
          <cell r="BV1821">
            <v>0</v>
          </cell>
          <cell r="BW1821">
            <v>0</v>
          </cell>
          <cell r="BX1821">
            <v>0</v>
          </cell>
          <cell r="BY1821">
            <v>0</v>
          </cell>
          <cell r="BZ1821">
            <v>0</v>
          </cell>
          <cell r="CA1821">
            <v>0</v>
          </cell>
          <cell r="CB1821">
            <v>0</v>
          </cell>
          <cell r="CC1821">
            <v>0</v>
          </cell>
          <cell r="CD1821">
            <v>0</v>
          </cell>
          <cell r="CE1821">
            <v>0</v>
          </cell>
          <cell r="CF1821">
            <v>0</v>
          </cell>
          <cell r="CG1821">
            <v>0</v>
          </cell>
          <cell r="CH1821">
            <v>0</v>
          </cell>
          <cell r="CI1821">
            <v>0</v>
          </cell>
          <cell r="CJ1821">
            <v>0</v>
          </cell>
          <cell r="CK1821">
            <v>0</v>
          </cell>
        </row>
        <row r="1822">
          <cell r="A1822" t="str">
            <v>EOBal&amp;PyGRAMM Col$Comisión</v>
          </cell>
          <cell r="B1822" t="str">
            <v>Bal&amp;PyG</v>
          </cell>
          <cell r="C1822" t="str">
            <v>EO</v>
          </cell>
          <cell r="D1822" t="str">
            <v>R</v>
          </cell>
          <cell r="E1822" t="str">
            <v>A</v>
          </cell>
          <cell r="F1822" t="str">
            <v>MM Col$</v>
          </cell>
          <cell r="G1822" t="str">
            <v>LFS</v>
          </cell>
          <cell r="H1822" t="str">
            <v>Comisión</v>
          </cell>
          <cell r="BN1822">
            <v>0</v>
          </cell>
          <cell r="BO1822">
            <v>0</v>
          </cell>
          <cell r="BP1822">
            <v>0</v>
          </cell>
          <cell r="BQ1822">
            <v>0</v>
          </cell>
          <cell r="BR1822">
            <v>0</v>
          </cell>
          <cell r="BT1822">
            <v>0</v>
          </cell>
          <cell r="BU1822">
            <v>0</v>
          </cell>
          <cell r="BV1822">
            <v>0</v>
          </cell>
          <cell r="BW1822">
            <v>0</v>
          </cell>
          <cell r="BX1822">
            <v>0</v>
          </cell>
          <cell r="BY1822">
            <v>0</v>
          </cell>
          <cell r="BZ1822">
            <v>0</v>
          </cell>
          <cell r="CA1822">
            <v>0</v>
          </cell>
          <cell r="CB1822">
            <v>0</v>
          </cell>
          <cell r="CC1822">
            <v>0</v>
          </cell>
          <cell r="CD1822">
            <v>0</v>
          </cell>
          <cell r="CE1822">
            <v>0</v>
          </cell>
          <cell r="CF1822">
            <v>0</v>
          </cell>
          <cell r="CG1822">
            <v>0</v>
          </cell>
          <cell r="CH1822">
            <v>0</v>
          </cell>
          <cell r="CI1822">
            <v>0</v>
          </cell>
          <cell r="CJ1822">
            <v>0</v>
          </cell>
          <cell r="CK1822">
            <v>0</v>
          </cell>
        </row>
        <row r="1823">
          <cell r="A1823" t="str">
            <v xml:space="preserve">EOBal&amp;PyGRAMM Col$Otros </v>
          </cell>
          <cell r="B1823" t="str">
            <v>Bal&amp;PyG</v>
          </cell>
          <cell r="C1823" t="str">
            <v>EO</v>
          </cell>
          <cell r="D1823" t="str">
            <v>R</v>
          </cell>
          <cell r="E1823" t="str">
            <v>A</v>
          </cell>
          <cell r="F1823" t="str">
            <v>MM Col$</v>
          </cell>
          <cell r="G1823" t="str">
            <v>LFS</v>
          </cell>
          <cell r="H1823" t="str">
            <v xml:space="preserve">Otros </v>
          </cell>
          <cell r="U1823">
            <v>19</v>
          </cell>
          <cell r="W1823">
            <v>24.5</v>
          </cell>
          <cell r="Y1823">
            <v>2.6999999999999993</v>
          </cell>
          <cell r="AA1823">
            <v>20.290000000000003</v>
          </cell>
          <cell r="AH1823">
            <v>132.1</v>
          </cell>
          <cell r="AM1823">
            <v>84.4</v>
          </cell>
          <cell r="AO1823">
            <v>71.7</v>
          </cell>
          <cell r="AQ1823">
            <v>12.899999999999999</v>
          </cell>
          <cell r="AR1823">
            <v>5</v>
          </cell>
          <cell r="AV1823">
            <v>399.1</v>
          </cell>
          <cell r="AX1823">
            <v>170.3</v>
          </cell>
          <cell r="AY1823">
            <v>159</v>
          </cell>
          <cell r="AZ1823">
            <v>157.1</v>
          </cell>
          <cell r="BB1823">
            <v>88.200000000000017</v>
          </cell>
          <cell r="BC1823">
            <v>151.9</v>
          </cell>
          <cell r="BD1823">
            <v>108.9</v>
          </cell>
          <cell r="BF1823">
            <v>15.6</v>
          </cell>
          <cell r="BG1823">
            <v>15.3</v>
          </cell>
          <cell r="BH1823">
            <v>16.8</v>
          </cell>
          <cell r="BI1823">
            <v>12.2</v>
          </cell>
          <cell r="BJ1823">
            <v>228.5</v>
          </cell>
          <cell r="BK1823">
            <v>182.7</v>
          </cell>
          <cell r="BL1823">
            <v>206.5</v>
          </cell>
          <cell r="BM1823">
            <v>196.3</v>
          </cell>
          <cell r="BN1823">
            <v>120.4</v>
          </cell>
          <cell r="BO1823">
            <v>120.4</v>
          </cell>
          <cell r="BP1823">
            <v>100</v>
          </cell>
          <cell r="BQ1823">
            <v>82.8</v>
          </cell>
          <cell r="BR1823">
            <v>47.5</v>
          </cell>
          <cell r="BT1823">
            <v>12.1</v>
          </cell>
          <cell r="BU1823">
            <v>6</v>
          </cell>
          <cell r="BV1823">
            <v>38.299999999999997</v>
          </cell>
          <cell r="BW1823">
            <v>28.6</v>
          </cell>
          <cell r="BX1823">
            <v>18.899999999999999</v>
          </cell>
          <cell r="BY1823">
            <v>18.7</v>
          </cell>
          <cell r="BZ1823">
            <v>18</v>
          </cell>
          <cell r="CA1823">
            <v>17.8</v>
          </cell>
          <cell r="CB1823">
            <v>9.3000000000000007</v>
          </cell>
          <cell r="CC1823">
            <v>6.6</v>
          </cell>
          <cell r="CD1823">
            <v>6.9</v>
          </cell>
          <cell r="CE1823">
            <v>5.7</v>
          </cell>
          <cell r="CF1823">
            <v>2.2000000000000002</v>
          </cell>
          <cell r="CG1823">
            <v>5.3</v>
          </cell>
          <cell r="CH1823">
            <v>7.8</v>
          </cell>
          <cell r="CI1823">
            <v>5.0999999999999996</v>
          </cell>
          <cell r="CJ1823">
            <v>5</v>
          </cell>
          <cell r="CK1823">
            <v>5</v>
          </cell>
          <cell r="CL1823">
            <v>4.2</v>
          </cell>
          <cell r="CM1823">
            <v>0.3</v>
          </cell>
        </row>
        <row r="1824">
          <cell r="A1824" t="str">
            <v>EOBal&amp;PyGRAMM Col$Impuesto al Patrimonio</v>
          </cell>
          <cell r="B1824" t="str">
            <v>Bal&amp;PyG</v>
          </cell>
          <cell r="C1824" t="str">
            <v>EO</v>
          </cell>
          <cell r="D1824" t="str">
            <v>R</v>
          </cell>
          <cell r="E1824" t="str">
            <v>A</v>
          </cell>
          <cell r="F1824" t="str">
            <v>MM Col$</v>
          </cell>
          <cell r="G1824" t="str">
            <v>LFS</v>
          </cell>
          <cell r="H1824" t="str">
            <v>Impuesto al Patrimonio</v>
          </cell>
          <cell r="BP1824">
            <v>0</v>
          </cell>
          <cell r="BQ1824">
            <v>0</v>
          </cell>
          <cell r="BR1824">
            <v>0</v>
          </cell>
          <cell r="BT1824">
            <v>0</v>
          </cell>
          <cell r="BU1824">
            <v>0</v>
          </cell>
          <cell r="BV1824">
            <v>0</v>
          </cell>
          <cell r="BW1824">
            <v>0</v>
          </cell>
          <cell r="BX1824">
            <v>0</v>
          </cell>
          <cell r="BY1824">
            <v>0</v>
          </cell>
          <cell r="BZ1824">
            <v>0</v>
          </cell>
          <cell r="CA1824">
            <v>0</v>
          </cell>
          <cell r="CB1824">
            <v>0</v>
          </cell>
          <cell r="CC1824">
            <v>0</v>
          </cell>
          <cell r="CD1824">
            <v>0</v>
          </cell>
          <cell r="CE1824">
            <v>0</v>
          </cell>
          <cell r="CF1824">
            <v>0</v>
          </cell>
          <cell r="CG1824">
            <v>0</v>
          </cell>
          <cell r="CH1824">
            <v>0</v>
          </cell>
          <cell r="CI1824">
            <v>0</v>
          </cell>
          <cell r="CJ1824">
            <v>0</v>
          </cell>
          <cell r="CK1824">
            <v>0</v>
          </cell>
        </row>
        <row r="1825">
          <cell r="A1825" t="str">
            <v>EOBal&amp;PyGRAMM Col$Donaciones</v>
          </cell>
          <cell r="B1825" t="str">
            <v>Bal&amp;PyG</v>
          </cell>
          <cell r="C1825" t="str">
            <v>EO</v>
          </cell>
          <cell r="D1825" t="str">
            <v>R</v>
          </cell>
          <cell r="E1825" t="str">
            <v>A</v>
          </cell>
          <cell r="F1825" t="str">
            <v>MM Col$</v>
          </cell>
          <cell r="G1825" t="str">
            <v>LFS</v>
          </cell>
          <cell r="H1825" t="str">
            <v>Donaciones</v>
          </cell>
          <cell r="BP1825">
            <v>0</v>
          </cell>
          <cell r="BQ1825">
            <v>0</v>
          </cell>
          <cell r="BR1825">
            <v>0</v>
          </cell>
          <cell r="BT1825">
            <v>0</v>
          </cell>
          <cell r="BU1825">
            <v>0</v>
          </cell>
          <cell r="BV1825">
            <v>0</v>
          </cell>
          <cell r="BW1825">
            <v>0</v>
          </cell>
          <cell r="BX1825">
            <v>0</v>
          </cell>
          <cell r="BY1825">
            <v>0</v>
          </cell>
          <cell r="BZ1825">
            <v>0</v>
          </cell>
          <cell r="CA1825">
            <v>0</v>
          </cell>
          <cell r="CB1825">
            <v>0</v>
          </cell>
          <cell r="CC1825">
            <v>0</v>
          </cell>
          <cell r="CD1825">
            <v>0</v>
          </cell>
          <cell r="CE1825">
            <v>0</v>
          </cell>
          <cell r="CF1825">
            <v>0</v>
          </cell>
          <cell r="CG1825">
            <v>0</v>
          </cell>
          <cell r="CH1825">
            <v>0</v>
          </cell>
          <cell r="CI1825">
            <v>0</v>
          </cell>
          <cell r="CJ1825">
            <v>0</v>
          </cell>
          <cell r="CK1825">
            <v>0</v>
          </cell>
        </row>
        <row r="1826">
          <cell r="H1826" t="str">
            <v>Gastos extraordinarios</v>
          </cell>
          <cell r="U1826">
            <v>109.4</v>
          </cell>
          <cell r="W1826">
            <v>90.981999999999999</v>
          </cell>
          <cell r="Y1826">
            <v>101.18199999999999</v>
          </cell>
          <cell r="AA1826">
            <v>94.882000000000005</v>
          </cell>
        </row>
        <row r="1827">
          <cell r="H1827" t="str">
            <v>Costos y gastos ejercicios anteriores</v>
          </cell>
          <cell r="U1827">
            <v>40.1</v>
          </cell>
          <cell r="W1827">
            <v>40.1</v>
          </cell>
          <cell r="Y1827">
            <v>31.9</v>
          </cell>
          <cell r="AA1827">
            <v>25.6</v>
          </cell>
        </row>
        <row r="1828">
          <cell r="A1828" t="str">
            <v>EOBal&amp;PyGRAMM Col$Impuesto al patrimonio</v>
          </cell>
          <cell r="B1828" t="str">
            <v>Bal&amp;PyG</v>
          </cell>
          <cell r="C1828" t="str">
            <v>EO</v>
          </cell>
          <cell r="D1828" t="str">
            <v>R</v>
          </cell>
          <cell r="E1828" t="str">
            <v>A</v>
          </cell>
          <cell r="F1828" t="str">
            <v>MM Col$</v>
          </cell>
          <cell r="G1828" t="str">
            <v>LFS</v>
          </cell>
          <cell r="H1828" t="str">
            <v>Impuesto al patrimonio</v>
          </cell>
          <cell r="U1828">
            <v>69.3</v>
          </cell>
          <cell r="W1828">
            <v>69.281999999999996</v>
          </cell>
          <cell r="Y1828">
            <v>69.281999999999996</v>
          </cell>
          <cell r="AA1828">
            <v>69.281999999999996</v>
          </cell>
        </row>
        <row r="1829">
          <cell r="H1829" t="str">
            <v>Reintegro de costos y gastos</v>
          </cell>
          <cell r="W1829">
            <v>-18.399999999999999</v>
          </cell>
        </row>
        <row r="1830">
          <cell r="A1830" t="str">
            <v>EOBal&amp;PyGRAMM Col$Total Gastos Administrativos</v>
          </cell>
          <cell r="B1830" t="str">
            <v>Bal&amp;PyG</v>
          </cell>
          <cell r="C1830" t="str">
            <v>EO</v>
          </cell>
          <cell r="D1830" t="str">
            <v>R</v>
          </cell>
          <cell r="E1830" t="str">
            <v>A</v>
          </cell>
          <cell r="F1830" t="str">
            <v>MM Col$</v>
          </cell>
          <cell r="G1830" t="str">
            <v>LFS</v>
          </cell>
          <cell r="H1830" t="str">
            <v>Total Gastos Administrativos</v>
          </cell>
          <cell r="U1830">
            <v>6786.1</v>
          </cell>
          <cell r="W1830">
            <v>6773.2320000000009</v>
          </cell>
          <cell r="Y1830">
            <v>5243.5820000000003</v>
          </cell>
          <cell r="AA1830">
            <v>4284.0395099999987</v>
          </cell>
          <cell r="AH1830">
            <v>13003.1</v>
          </cell>
          <cell r="AJ1830">
            <v>10746.106599999997</v>
          </cell>
          <cell r="AK1830">
            <v>9702</v>
          </cell>
          <cell r="AL1830">
            <v>8478.4</v>
          </cell>
          <cell r="AM1830">
            <v>6239</v>
          </cell>
          <cell r="AO1830">
            <v>5260.8</v>
          </cell>
          <cell r="AQ1830">
            <v>3055.5000000000009</v>
          </cell>
          <cell r="AR1830">
            <v>1942.7000000000003</v>
          </cell>
          <cell r="AV1830">
            <v>10594.5</v>
          </cell>
          <cell r="AW1830">
            <v>11772.266600000001</v>
          </cell>
          <cell r="AX1830">
            <v>8261.4</v>
          </cell>
          <cell r="AY1830">
            <v>7376.6</v>
          </cell>
          <cell r="AZ1830">
            <v>6484.8</v>
          </cell>
          <cell r="BB1830">
            <v>7271.2</v>
          </cell>
          <cell r="BC1830">
            <v>4429.3</v>
          </cell>
          <cell r="BD1830">
            <v>3637.4</v>
          </cell>
          <cell r="BF1830">
            <v>2777</v>
          </cell>
          <cell r="BG1830">
            <v>2096.6</v>
          </cell>
          <cell r="BH1830">
            <v>1316.3</v>
          </cell>
          <cell r="BI1830">
            <v>556.1</v>
          </cell>
          <cell r="BJ1830">
            <v>5208.8999999999996</v>
          </cell>
          <cell r="BK1830">
            <v>9152</v>
          </cell>
          <cell r="BL1830">
            <v>4606.5</v>
          </cell>
          <cell r="BM1830">
            <v>4097.5</v>
          </cell>
          <cell r="BN1830">
            <v>2840.5</v>
          </cell>
          <cell r="BO1830">
            <v>2840.5</v>
          </cell>
          <cell r="BP1830">
            <v>2264.5</v>
          </cell>
          <cell r="BQ1830">
            <v>1854.6</v>
          </cell>
          <cell r="BR1830">
            <v>1413.7</v>
          </cell>
          <cell r="BT1830">
            <v>601.1</v>
          </cell>
          <cell r="BU1830">
            <v>265.10000000000002</v>
          </cell>
          <cell r="BV1830">
            <v>2701.5</v>
          </cell>
          <cell r="BW1830">
            <v>2221.8000000000002</v>
          </cell>
          <cell r="BX1830">
            <v>1921.4</v>
          </cell>
          <cell r="BY1830">
            <v>1657.1</v>
          </cell>
          <cell r="BZ1830">
            <v>1395</v>
          </cell>
          <cell r="CA1830">
            <v>1140.5</v>
          </cell>
          <cell r="CB1830">
            <v>903.5</v>
          </cell>
          <cell r="CC1830">
            <v>668.8</v>
          </cell>
          <cell r="CD1830">
            <v>487.8</v>
          </cell>
          <cell r="CE1830">
            <v>305.7</v>
          </cell>
          <cell r="CF1830">
            <v>157.80000000000001</v>
          </cell>
          <cell r="CG1830">
            <v>69.400000000000006</v>
          </cell>
          <cell r="CH1830">
            <v>342.5</v>
          </cell>
          <cell r="CI1830">
            <v>244.4</v>
          </cell>
          <cell r="CJ1830">
            <v>181.9</v>
          </cell>
          <cell r="CK1830">
            <v>136.69999999999999</v>
          </cell>
          <cell r="CL1830">
            <v>74.2</v>
          </cell>
          <cell r="CM1830">
            <v>54</v>
          </cell>
        </row>
        <row r="1831">
          <cell r="A1831" t="str">
            <v>EOBal&amp;PyGRAMM Col$Provisiòn Inversiones</v>
          </cell>
          <cell r="B1831" t="str">
            <v>Bal&amp;PyG</v>
          </cell>
          <cell r="C1831" t="str">
            <v>EO</v>
          </cell>
          <cell r="D1831" t="str">
            <v>R</v>
          </cell>
          <cell r="E1831" t="str">
            <v>A</v>
          </cell>
          <cell r="F1831" t="str">
            <v>MM Col$</v>
          </cell>
          <cell r="G1831" t="str">
            <v>LFS</v>
          </cell>
          <cell r="H1831" t="str">
            <v>Provisiòn Inversiones</v>
          </cell>
          <cell r="Y1831">
            <v>14.039</v>
          </cell>
          <cell r="AA1831">
            <v>14.039</v>
          </cell>
        </row>
        <row r="1832">
          <cell r="A1832" t="str">
            <v>EOBal&amp;PyGRAMM Col$Gastos Financieros y Comisiones</v>
          </cell>
          <cell r="B1832" t="str">
            <v>Bal&amp;PyG</v>
          </cell>
          <cell r="C1832" t="str">
            <v>EO</v>
          </cell>
          <cell r="D1832" t="str">
            <v>R</v>
          </cell>
          <cell r="E1832" t="str">
            <v>A</v>
          </cell>
          <cell r="F1832" t="str">
            <v>MM Col$</v>
          </cell>
          <cell r="G1832" t="str">
            <v>LFS</v>
          </cell>
          <cell r="H1832" t="str">
            <v>Gastos Financieros y Comisiones</v>
          </cell>
        </row>
        <row r="1833">
          <cell r="A1833" t="str">
            <v>EOBal&amp;PyGRAMM Col$Intereses</v>
          </cell>
          <cell r="B1833" t="str">
            <v>Bal&amp;PyG</v>
          </cell>
          <cell r="C1833" t="str">
            <v>EO</v>
          </cell>
          <cell r="D1833" t="str">
            <v>R</v>
          </cell>
          <cell r="E1833" t="str">
            <v>A</v>
          </cell>
          <cell r="F1833" t="str">
            <v>MM Col$</v>
          </cell>
          <cell r="G1833" t="str">
            <v>LFS</v>
          </cell>
          <cell r="H1833" t="str">
            <v>Intereses</v>
          </cell>
          <cell r="U1833">
            <v>17.7</v>
          </cell>
          <cell r="W1833">
            <v>17.7</v>
          </cell>
          <cell r="Y1833">
            <v>13.4</v>
          </cell>
          <cell r="AA1833">
            <v>10.4</v>
          </cell>
          <cell r="AH1833">
            <v>43.6</v>
          </cell>
          <cell r="AJ1833">
            <v>38.5</v>
          </cell>
          <cell r="AK1833">
            <v>35</v>
          </cell>
          <cell r="AL1833">
            <v>31.9</v>
          </cell>
          <cell r="AM1833">
            <v>25.1</v>
          </cell>
          <cell r="AO1833">
            <v>21.4</v>
          </cell>
          <cell r="AQ1833">
            <v>13.5</v>
          </cell>
          <cell r="AR1833">
            <v>9.1999999999999993</v>
          </cell>
          <cell r="AV1833">
            <v>69.8</v>
          </cell>
          <cell r="AW1833">
            <v>41.3</v>
          </cell>
          <cell r="AX1833">
            <v>59.5</v>
          </cell>
          <cell r="AY1833">
            <v>54</v>
          </cell>
          <cell r="AZ1833">
            <v>48.2</v>
          </cell>
          <cell r="BB1833">
            <v>28.6</v>
          </cell>
          <cell r="BC1833">
            <v>34.799999999999997</v>
          </cell>
          <cell r="BD1833">
            <v>28.4</v>
          </cell>
          <cell r="BF1833">
            <v>20.3</v>
          </cell>
          <cell r="BG1833">
            <v>11.6</v>
          </cell>
          <cell r="BH1833">
            <v>0</v>
          </cell>
          <cell r="BI1833">
            <v>0</v>
          </cell>
          <cell r="BJ1833">
            <v>0</v>
          </cell>
          <cell r="BK1833">
            <v>64.8</v>
          </cell>
          <cell r="BL1833">
            <v>0</v>
          </cell>
          <cell r="BM1833">
            <v>0</v>
          </cell>
          <cell r="BN1833">
            <v>0</v>
          </cell>
          <cell r="BO1833">
            <v>0</v>
          </cell>
          <cell r="BP1833">
            <v>0</v>
          </cell>
          <cell r="BQ1833">
            <v>0</v>
          </cell>
          <cell r="BR1833">
            <v>0</v>
          </cell>
          <cell r="BT1833">
            <v>0</v>
          </cell>
          <cell r="BU1833">
            <v>0</v>
          </cell>
          <cell r="BV1833">
            <v>3.1</v>
          </cell>
          <cell r="BW1833">
            <v>3.1</v>
          </cell>
          <cell r="BX1833">
            <v>3.1</v>
          </cell>
          <cell r="BY1833">
            <v>3.1</v>
          </cell>
          <cell r="BZ1833">
            <v>3.1</v>
          </cell>
          <cell r="CA1833">
            <v>3.1</v>
          </cell>
          <cell r="CB1833">
            <v>2.7</v>
          </cell>
          <cell r="CC1833">
            <v>2.7</v>
          </cell>
          <cell r="CD1833">
            <v>2.7</v>
          </cell>
          <cell r="CE1833">
            <v>2.7</v>
          </cell>
          <cell r="CF1833">
            <v>2.2999999999999998</v>
          </cell>
          <cell r="CG1833">
            <v>2.2999999999999998</v>
          </cell>
          <cell r="CH1833">
            <v>0</v>
          </cell>
          <cell r="CI1833">
            <v>0</v>
          </cell>
          <cell r="CJ1833">
            <v>0</v>
          </cell>
          <cell r="CK1833">
            <v>0</v>
          </cell>
        </row>
        <row r="1834">
          <cell r="A1834" t="str">
            <v>EOBal&amp;PyGRAMM Col$Comisiones</v>
          </cell>
          <cell r="B1834" t="str">
            <v>Bal&amp;PyG</v>
          </cell>
          <cell r="C1834" t="str">
            <v>EO</v>
          </cell>
          <cell r="D1834" t="str">
            <v>R</v>
          </cell>
          <cell r="E1834" t="str">
            <v>A</v>
          </cell>
          <cell r="F1834" t="str">
            <v>MM Col$</v>
          </cell>
          <cell r="G1834" t="str">
            <v>LFS</v>
          </cell>
          <cell r="H1834" t="str">
            <v>Comisiones</v>
          </cell>
          <cell r="U1834">
            <v>156.30000000000001</v>
          </cell>
          <cell r="W1834">
            <v>156.29999999999998</v>
          </cell>
          <cell r="Y1834">
            <v>125.7</v>
          </cell>
          <cell r="AA1834">
            <v>100.69999999999999</v>
          </cell>
          <cell r="AH1834">
            <v>231.1</v>
          </cell>
          <cell r="AJ1834">
            <v>181.9</v>
          </cell>
          <cell r="AK1834">
            <v>156.4</v>
          </cell>
          <cell r="AL1834">
            <v>132.19999999999999</v>
          </cell>
          <cell r="AM1834">
            <v>76.899999999999991</v>
          </cell>
          <cell r="AO1834">
            <v>72</v>
          </cell>
          <cell r="AQ1834">
            <v>61.7</v>
          </cell>
          <cell r="AR1834">
            <v>40.5</v>
          </cell>
          <cell r="AV1834">
            <v>309.7</v>
          </cell>
          <cell r="AW1834">
            <v>204.4</v>
          </cell>
          <cell r="AX1834">
            <v>263.8</v>
          </cell>
          <cell r="AY1834">
            <v>420.4</v>
          </cell>
          <cell r="AZ1834">
            <v>373.8</v>
          </cell>
          <cell r="BB1834">
            <v>98.399999999999991</v>
          </cell>
          <cell r="BC1834">
            <v>281</v>
          </cell>
          <cell r="BD1834">
            <v>235.3</v>
          </cell>
          <cell r="BF1834">
            <v>188.9</v>
          </cell>
          <cell r="BG1834">
            <v>137.80000000000001</v>
          </cell>
          <cell r="BH1834">
            <v>93</v>
          </cell>
          <cell r="BI1834">
            <v>-235.5</v>
          </cell>
          <cell r="BJ1834">
            <v>281.7</v>
          </cell>
          <cell r="BK1834">
            <v>287.8</v>
          </cell>
          <cell r="BL1834">
            <v>213.8</v>
          </cell>
          <cell r="BM1834">
            <v>107.4</v>
          </cell>
          <cell r="BN1834">
            <v>77.900000000000006</v>
          </cell>
          <cell r="BO1834">
            <v>77.900000000000006</v>
          </cell>
          <cell r="BP1834">
            <v>66.099999999999994</v>
          </cell>
          <cell r="BQ1834">
            <v>55</v>
          </cell>
          <cell r="BR1834">
            <v>43.5</v>
          </cell>
          <cell r="BT1834">
            <v>21.5</v>
          </cell>
          <cell r="BU1834">
            <v>11.1</v>
          </cell>
          <cell r="BV1834">
            <v>102.4</v>
          </cell>
          <cell r="BW1834">
            <v>96.6</v>
          </cell>
          <cell r="BX1834">
            <v>86.1</v>
          </cell>
          <cell r="BY1834">
            <v>76.3</v>
          </cell>
          <cell r="BZ1834">
            <v>49.4</v>
          </cell>
          <cell r="CA1834">
            <v>35.200000000000003</v>
          </cell>
          <cell r="CB1834">
            <v>26.6</v>
          </cell>
          <cell r="CC1834">
            <v>18.3</v>
          </cell>
          <cell r="CD1834">
            <v>11.2</v>
          </cell>
          <cell r="CE1834">
            <v>0.8</v>
          </cell>
          <cell r="CF1834">
            <v>0.8</v>
          </cell>
          <cell r="CG1834">
            <v>0.1</v>
          </cell>
          <cell r="CH1834">
            <v>0.8</v>
          </cell>
          <cell r="CI1834">
            <v>0.8</v>
          </cell>
          <cell r="CJ1834">
            <v>0.7</v>
          </cell>
          <cell r="CK1834">
            <v>0.7</v>
          </cell>
          <cell r="CL1834">
            <v>0.3</v>
          </cell>
          <cell r="CM1834">
            <v>0.3</v>
          </cell>
        </row>
        <row r="1835">
          <cell r="A1835" t="str">
            <v>EOBal&amp;PyGRAMM Col$Total Gastos Finan. y Comisiones</v>
          </cell>
          <cell r="B1835" t="str">
            <v>Bal&amp;PyG</v>
          </cell>
          <cell r="C1835" t="str">
            <v>EO</v>
          </cell>
          <cell r="D1835" t="str">
            <v>R</v>
          </cell>
          <cell r="E1835" t="str">
            <v>A</v>
          </cell>
          <cell r="F1835" t="str">
            <v>MM Col$</v>
          </cell>
          <cell r="G1835" t="str">
            <v>LFS</v>
          </cell>
          <cell r="H1835" t="str">
            <v>Total Gastos Finan. y Comisiones</v>
          </cell>
          <cell r="U1835">
            <v>174</v>
          </cell>
          <cell r="W1835">
            <v>173.99999999999997</v>
          </cell>
          <cell r="Y1835">
            <v>139.1</v>
          </cell>
          <cell r="AA1835">
            <v>111.1</v>
          </cell>
          <cell r="AH1835">
            <v>274.7</v>
          </cell>
          <cell r="AJ1835">
            <v>220.4</v>
          </cell>
          <cell r="AK1835">
            <v>191.4</v>
          </cell>
          <cell r="AL1835">
            <v>164.1</v>
          </cell>
          <cell r="AM1835">
            <v>102</v>
          </cell>
          <cell r="AO1835">
            <v>93.4</v>
          </cell>
          <cell r="AQ1835">
            <v>75.2</v>
          </cell>
          <cell r="AR1835">
            <v>49.7</v>
          </cell>
          <cell r="AV1835">
            <v>379.5</v>
          </cell>
          <cell r="AW1835">
            <v>245.7</v>
          </cell>
          <cell r="AX1835">
            <v>323.3</v>
          </cell>
          <cell r="AY1835">
            <v>474.4</v>
          </cell>
          <cell r="AZ1835">
            <v>422</v>
          </cell>
          <cell r="BB1835">
            <v>127</v>
          </cell>
          <cell r="BC1835">
            <v>315.8</v>
          </cell>
          <cell r="BD1835">
            <v>263.7</v>
          </cell>
          <cell r="BF1835">
            <v>209.2</v>
          </cell>
          <cell r="BG1835">
            <v>149.4</v>
          </cell>
          <cell r="BH1835">
            <v>93</v>
          </cell>
          <cell r="BI1835">
            <v>-235.5</v>
          </cell>
          <cell r="BJ1835">
            <v>281.7</v>
          </cell>
          <cell r="BK1835">
            <v>352.6</v>
          </cell>
          <cell r="BL1835">
            <v>213.8</v>
          </cell>
          <cell r="BM1835">
            <v>107.4</v>
          </cell>
          <cell r="BN1835">
            <v>77.900000000000006</v>
          </cell>
          <cell r="BO1835">
            <v>77.900000000000006</v>
          </cell>
          <cell r="BP1835">
            <v>66.099999999999994</v>
          </cell>
          <cell r="BQ1835">
            <v>55</v>
          </cell>
          <cell r="BR1835">
            <v>43.5</v>
          </cell>
          <cell r="BT1835">
            <v>21.5</v>
          </cell>
          <cell r="BU1835">
            <v>11.1</v>
          </cell>
          <cell r="BV1835">
            <v>105.5</v>
          </cell>
          <cell r="BW1835">
            <v>99.7</v>
          </cell>
          <cell r="BX1835">
            <v>89.2</v>
          </cell>
          <cell r="BY1835">
            <v>79.400000000000006</v>
          </cell>
          <cell r="BZ1835">
            <v>52.5</v>
          </cell>
          <cell r="CA1835">
            <v>38.299999999999997</v>
          </cell>
          <cell r="CB1835">
            <v>29.3</v>
          </cell>
          <cell r="CC1835">
            <v>21</v>
          </cell>
          <cell r="CD1835">
            <v>13.9</v>
          </cell>
          <cell r="CE1835">
            <v>3.5</v>
          </cell>
          <cell r="CF1835">
            <v>3.1</v>
          </cell>
          <cell r="CG1835">
            <v>2.4</v>
          </cell>
          <cell r="CH1835">
            <v>0.8</v>
          </cell>
          <cell r="CI1835">
            <v>0.8</v>
          </cell>
          <cell r="CJ1835">
            <v>0.7</v>
          </cell>
          <cell r="CK1835">
            <v>0.7</v>
          </cell>
          <cell r="CL1835">
            <v>0.3</v>
          </cell>
          <cell r="CM1835">
            <v>0.3</v>
          </cell>
        </row>
        <row r="1836">
          <cell r="H1836" t="str">
            <v>INDICADORES</v>
          </cell>
        </row>
        <row r="1839">
          <cell r="A1839" t="str">
            <v>EOindicadoresRMEmpresas Afiliadas</v>
          </cell>
          <cell r="B1839" t="str">
            <v>indicadores</v>
          </cell>
          <cell r="C1839" t="str">
            <v>EO</v>
          </cell>
          <cell r="D1839" t="str">
            <v>R</v>
          </cell>
          <cell r="E1839" t="str">
            <v>M</v>
          </cell>
          <cell r="H1839" t="str">
            <v>Empresas Afiliadas</v>
          </cell>
          <cell r="J1839">
            <v>157435</v>
          </cell>
          <cell r="K1839">
            <v>152822</v>
          </cell>
          <cell r="L1839">
            <v>158583</v>
          </cell>
          <cell r="M1839">
            <v>148973</v>
          </cell>
          <cell r="N1839">
            <v>160977</v>
          </cell>
          <cell r="O1839">
            <v>149591</v>
          </cell>
          <cell r="P1839">
            <v>153483</v>
          </cell>
          <cell r="Q1839">
            <v>154937</v>
          </cell>
          <cell r="S1839">
            <v>155409</v>
          </cell>
          <cell r="U1839">
            <v>150802</v>
          </cell>
          <cell r="V1839">
            <v>150435</v>
          </cell>
          <cell r="W1839">
            <v>149782</v>
          </cell>
          <cell r="Y1839">
            <v>151536</v>
          </cell>
          <cell r="AA1839">
            <v>146640</v>
          </cell>
          <cell r="AB1839">
            <v>149000</v>
          </cell>
          <cell r="AC1839">
            <v>150223</v>
          </cell>
          <cell r="AD1839">
            <v>150765</v>
          </cell>
          <cell r="AE1839">
            <v>144635</v>
          </cell>
          <cell r="AF1839">
            <v>148764</v>
          </cell>
          <cell r="AG1839">
            <v>143175</v>
          </cell>
          <cell r="AH1839">
            <v>148439</v>
          </cell>
          <cell r="AI1839">
            <v>148362</v>
          </cell>
          <cell r="AJ1839">
            <v>147110</v>
          </cell>
          <cell r="AK1839">
            <v>147002</v>
          </cell>
          <cell r="AL1839">
            <v>147002</v>
          </cell>
          <cell r="AM1839">
            <v>144407</v>
          </cell>
          <cell r="AN1839">
            <v>144405</v>
          </cell>
          <cell r="AO1839">
            <v>144049</v>
          </cell>
          <cell r="AP1839">
            <v>141774</v>
          </cell>
          <cell r="AQ1839">
            <v>146623</v>
          </cell>
          <cell r="AR1839">
            <v>145926</v>
          </cell>
          <cell r="AT1839">
            <v>133960</v>
          </cell>
          <cell r="AV1839">
            <v>141995</v>
          </cell>
          <cell r="AW1839">
            <v>140918</v>
          </cell>
          <cell r="AX1839">
            <v>140076</v>
          </cell>
          <cell r="AY1839">
            <v>142513</v>
          </cell>
          <cell r="AZ1839">
            <v>131333</v>
          </cell>
          <cell r="BB1839">
            <v>137887</v>
          </cell>
          <cell r="BC1839">
            <v>133669</v>
          </cell>
          <cell r="BD1839">
            <v>127409</v>
          </cell>
          <cell r="BF1839">
            <v>132216</v>
          </cell>
          <cell r="BG1839">
            <v>127922</v>
          </cell>
          <cell r="BH1839">
            <v>125727</v>
          </cell>
          <cell r="BI1839">
            <v>118293</v>
          </cell>
          <cell r="BJ1839">
            <v>133069</v>
          </cell>
          <cell r="BK1839">
            <v>124399</v>
          </cell>
          <cell r="BL1839">
            <v>126364</v>
          </cell>
          <cell r="BM1839">
            <v>123486</v>
          </cell>
          <cell r="BN1839">
            <v>113776</v>
          </cell>
          <cell r="BO1839">
            <v>88560</v>
          </cell>
          <cell r="BP1839">
            <v>44185</v>
          </cell>
          <cell r="BQ1839">
            <v>38865</v>
          </cell>
          <cell r="BR1839">
            <v>32716</v>
          </cell>
          <cell r="BS1839">
            <v>29838</v>
          </cell>
          <cell r="BT1839">
            <v>25892</v>
          </cell>
          <cell r="BU1839">
            <v>24184</v>
          </cell>
          <cell r="BV1839">
            <v>25230</v>
          </cell>
          <cell r="BW1839">
            <v>25120</v>
          </cell>
          <cell r="BX1839">
            <v>24658</v>
          </cell>
          <cell r="BY1839">
            <v>22320</v>
          </cell>
          <cell r="BZ1839">
            <v>20416</v>
          </cell>
          <cell r="CA1839">
            <v>16538</v>
          </cell>
          <cell r="CB1839">
            <v>11840</v>
          </cell>
          <cell r="CC1839">
            <v>9340</v>
          </cell>
          <cell r="CD1839">
            <v>5388</v>
          </cell>
          <cell r="CE1839">
            <v>4659</v>
          </cell>
          <cell r="CF1839">
            <v>3419</v>
          </cell>
          <cell r="CG1839">
            <v>2225</v>
          </cell>
          <cell r="CH1839">
            <v>1781</v>
          </cell>
          <cell r="CI1839">
            <v>1137</v>
          </cell>
          <cell r="CJ1839">
            <v>556</v>
          </cell>
          <cell r="CK1839">
            <v>254</v>
          </cell>
          <cell r="CL1839">
            <v>81</v>
          </cell>
        </row>
        <row r="1840">
          <cell r="A1840" t="str">
            <v>EOindicadoresRMNúmero de Transacciones a través de SuAporte</v>
          </cell>
          <cell r="B1840" t="str">
            <v>indicadores</v>
          </cell>
          <cell r="C1840" t="str">
            <v>EO</v>
          </cell>
          <cell r="D1840" t="str">
            <v>R</v>
          </cell>
          <cell r="E1840" t="str">
            <v>M</v>
          </cell>
          <cell r="H1840" t="str">
            <v>Número de Transacciones a través de SuAporte</v>
          </cell>
          <cell r="J1840">
            <v>202119</v>
          </cell>
          <cell r="K1840">
            <v>192373</v>
          </cell>
          <cell r="L1840">
            <v>202781</v>
          </cell>
          <cell r="M1840">
            <v>192465</v>
          </cell>
          <cell r="N1840">
            <v>209594</v>
          </cell>
          <cell r="O1840">
            <v>188639</v>
          </cell>
          <cell r="P1840">
            <v>199116</v>
          </cell>
          <cell r="Q1840">
            <v>190997</v>
          </cell>
          <cell r="S1840">
            <v>194118</v>
          </cell>
          <cell r="U1840">
            <v>185209</v>
          </cell>
          <cell r="V1840">
            <v>190596</v>
          </cell>
          <cell r="W1840">
            <v>183943</v>
          </cell>
          <cell r="Y1840">
            <v>190908</v>
          </cell>
          <cell r="AA1840">
            <v>179006</v>
          </cell>
          <cell r="AB1840">
            <v>189016</v>
          </cell>
          <cell r="AC1840">
            <v>190171</v>
          </cell>
          <cell r="AD1840">
            <v>191276</v>
          </cell>
          <cell r="AE1840">
            <v>179008</v>
          </cell>
          <cell r="AF1840">
            <v>187767</v>
          </cell>
          <cell r="AG1840">
            <v>175481</v>
          </cell>
          <cell r="AH1840">
            <v>186012</v>
          </cell>
          <cell r="AI1840">
            <v>181867</v>
          </cell>
          <cell r="AJ1840">
            <v>177962</v>
          </cell>
          <cell r="AK1840">
            <v>179977</v>
          </cell>
          <cell r="AL1840">
            <v>179652</v>
          </cell>
          <cell r="AM1840">
            <v>175696</v>
          </cell>
          <cell r="AN1840">
            <v>176204</v>
          </cell>
          <cell r="AO1840">
            <v>175145</v>
          </cell>
          <cell r="AP1840">
            <v>171428</v>
          </cell>
          <cell r="AQ1840">
            <v>185677</v>
          </cell>
          <cell r="AR1840">
            <v>170979</v>
          </cell>
          <cell r="AT1840">
            <v>163051</v>
          </cell>
          <cell r="AV1840">
            <v>175064</v>
          </cell>
          <cell r="AW1840">
            <v>169633</v>
          </cell>
          <cell r="AX1840">
            <v>168256</v>
          </cell>
          <cell r="AY1840">
            <v>163935</v>
          </cell>
          <cell r="AZ1840">
            <v>154372</v>
          </cell>
          <cell r="BB1840">
            <v>160460</v>
          </cell>
          <cell r="BC1840">
            <v>151911</v>
          </cell>
          <cell r="BD1840">
            <v>148725</v>
          </cell>
          <cell r="BF1840">
            <v>149691</v>
          </cell>
          <cell r="BG1840">
            <v>152503</v>
          </cell>
          <cell r="BH1840">
            <v>141645</v>
          </cell>
          <cell r="BI1840">
            <v>138500</v>
          </cell>
          <cell r="BJ1840">
            <v>152307</v>
          </cell>
          <cell r="BK1840">
            <v>142233</v>
          </cell>
          <cell r="BL1840">
            <v>149705</v>
          </cell>
          <cell r="BM1840">
            <v>147260</v>
          </cell>
          <cell r="BN1840">
            <v>136327</v>
          </cell>
          <cell r="BO1840">
            <v>103360</v>
          </cell>
          <cell r="BP1840">
            <v>52862</v>
          </cell>
          <cell r="BQ1840">
            <v>45050</v>
          </cell>
          <cell r="BR1840">
            <v>38728</v>
          </cell>
          <cell r="BS1840">
            <v>34840</v>
          </cell>
          <cell r="BT1840">
            <v>30352</v>
          </cell>
          <cell r="BU1840">
            <v>28551</v>
          </cell>
          <cell r="BV1840">
            <v>30290</v>
          </cell>
          <cell r="BW1840">
            <v>29095</v>
          </cell>
          <cell r="BX1840">
            <v>28626</v>
          </cell>
          <cell r="BY1840">
            <v>25566</v>
          </cell>
          <cell r="BZ1840">
            <v>23401</v>
          </cell>
          <cell r="CA1840">
            <v>18560</v>
          </cell>
          <cell r="CB1840">
            <v>13294</v>
          </cell>
          <cell r="CC1840">
            <v>10591</v>
          </cell>
          <cell r="CD1840">
            <v>6292</v>
          </cell>
          <cell r="CE1840">
            <v>5466</v>
          </cell>
          <cell r="CF1840">
            <v>3997</v>
          </cell>
          <cell r="CG1840">
            <v>2689</v>
          </cell>
          <cell r="CH1840">
            <v>2259</v>
          </cell>
          <cell r="CI1840">
            <v>1350</v>
          </cell>
          <cell r="CJ1840">
            <v>730</v>
          </cell>
          <cell r="CK1840">
            <v>308</v>
          </cell>
          <cell r="CL1840">
            <v>98</v>
          </cell>
        </row>
        <row r="1841">
          <cell r="A1841" t="str">
            <v>EOindicadoresRMAfiliados [personas]</v>
          </cell>
          <cell r="B1841" t="str">
            <v>indicadores</v>
          </cell>
          <cell r="C1841" t="str">
            <v>EO</v>
          </cell>
          <cell r="D1841" t="str">
            <v>R</v>
          </cell>
          <cell r="E1841" t="str">
            <v>M</v>
          </cell>
          <cell r="H1841" t="str">
            <v>Afiliados [personas]</v>
          </cell>
          <cell r="J1841">
            <v>1777711</v>
          </cell>
          <cell r="K1841">
            <v>1675292</v>
          </cell>
          <cell r="L1841">
            <v>1509020</v>
          </cell>
          <cell r="M1841">
            <v>1507077</v>
          </cell>
          <cell r="N1841">
            <v>1616232</v>
          </cell>
          <cell r="O1841">
            <v>1514989</v>
          </cell>
          <cell r="P1841">
            <v>1505460</v>
          </cell>
          <cell r="Q1841">
            <v>1531141</v>
          </cell>
          <cell r="S1841">
            <v>1540802</v>
          </cell>
          <cell r="U1841">
            <v>1527085</v>
          </cell>
          <cell r="V1841">
            <v>1463278</v>
          </cell>
          <cell r="W1841">
            <v>1517184</v>
          </cell>
          <cell r="Y1841">
            <v>1552045</v>
          </cell>
          <cell r="AA1841">
            <v>1511059</v>
          </cell>
          <cell r="AB1841">
            <v>1530451</v>
          </cell>
          <cell r="AC1841">
            <v>1515524</v>
          </cell>
          <cell r="AD1841">
            <v>1489574</v>
          </cell>
          <cell r="AE1841">
            <v>1457988</v>
          </cell>
          <cell r="AF1841">
            <v>1346134</v>
          </cell>
          <cell r="AG1841">
            <v>1411886</v>
          </cell>
          <cell r="AH1841">
            <v>1575927</v>
          </cell>
          <cell r="AI1841">
            <v>1446592</v>
          </cell>
          <cell r="AJ1841">
            <v>1437396</v>
          </cell>
          <cell r="AK1841">
            <v>1435026</v>
          </cell>
          <cell r="AL1841">
            <v>1418888</v>
          </cell>
          <cell r="AM1841">
            <v>1438055</v>
          </cell>
          <cell r="AN1841">
            <v>1430848</v>
          </cell>
          <cell r="AO1841">
            <v>1405236</v>
          </cell>
          <cell r="AP1841">
            <v>1386640</v>
          </cell>
          <cell r="AQ1841">
            <v>1430133</v>
          </cell>
          <cell r="AR1841">
            <v>1339135</v>
          </cell>
          <cell r="AT1841">
            <v>1241826</v>
          </cell>
          <cell r="AV1841">
            <v>1436811</v>
          </cell>
          <cell r="AW1841">
            <v>1359263</v>
          </cell>
          <cell r="AX1841">
            <v>1358361</v>
          </cell>
          <cell r="AY1841">
            <v>1346147</v>
          </cell>
          <cell r="AZ1841">
            <v>1343667</v>
          </cell>
          <cell r="BB1841">
            <v>1360655</v>
          </cell>
          <cell r="BC1841">
            <v>1345629</v>
          </cell>
          <cell r="BD1841">
            <v>1332422</v>
          </cell>
          <cell r="BF1841">
            <v>1345435</v>
          </cell>
          <cell r="BG1841">
            <v>1347785</v>
          </cell>
          <cell r="BH1841">
            <v>1320464</v>
          </cell>
          <cell r="BI1841">
            <v>1283960</v>
          </cell>
          <cell r="BJ1841">
            <v>1467245</v>
          </cell>
          <cell r="BK1841">
            <v>1337652</v>
          </cell>
          <cell r="BL1841">
            <v>1376544</v>
          </cell>
          <cell r="BM1841">
            <v>1339646</v>
          </cell>
          <cell r="BN1841">
            <v>1293110</v>
          </cell>
          <cell r="BO1841">
            <v>1147853</v>
          </cell>
          <cell r="BP1841">
            <v>1032909</v>
          </cell>
          <cell r="BQ1841">
            <v>975385</v>
          </cell>
          <cell r="BR1841">
            <v>947788</v>
          </cell>
          <cell r="BS1841">
            <v>949015</v>
          </cell>
          <cell r="BT1841">
            <v>878653</v>
          </cell>
          <cell r="BU1841">
            <v>864734</v>
          </cell>
          <cell r="BV1841">
            <v>946258</v>
          </cell>
          <cell r="BW1841">
            <v>916106</v>
          </cell>
          <cell r="BX1841">
            <v>884031</v>
          </cell>
          <cell r="BY1841">
            <v>835770</v>
          </cell>
          <cell r="BZ1841">
            <v>812462</v>
          </cell>
          <cell r="CA1841">
            <v>762268</v>
          </cell>
          <cell r="CB1841">
            <v>717823</v>
          </cell>
          <cell r="CC1841">
            <v>646854</v>
          </cell>
          <cell r="CD1841">
            <v>544380</v>
          </cell>
          <cell r="CE1841">
            <v>593033</v>
          </cell>
          <cell r="CF1841">
            <v>551206</v>
          </cell>
          <cell r="CG1841">
            <v>474504</v>
          </cell>
          <cell r="CH1841">
            <v>462558</v>
          </cell>
          <cell r="CI1841">
            <v>396545</v>
          </cell>
          <cell r="CJ1841">
            <v>254037</v>
          </cell>
          <cell r="CK1841">
            <v>124978</v>
          </cell>
          <cell r="CL1841">
            <v>72564</v>
          </cell>
        </row>
        <row r="1842">
          <cell r="A1842" t="str">
            <v>EOindicadoresRMPagos a través de SuAporte [Col$ Millones]</v>
          </cell>
          <cell r="B1842" t="str">
            <v>indicadores</v>
          </cell>
          <cell r="C1842" t="str">
            <v>EO</v>
          </cell>
          <cell r="D1842" t="str">
            <v>R</v>
          </cell>
          <cell r="E1842" t="str">
            <v>M</v>
          </cell>
          <cell r="H1842" t="str">
            <v>Pagos a través de SuAporte [Col$ Millones]</v>
          </cell>
          <cell r="J1842">
            <v>706727.67936800001</v>
          </cell>
          <cell r="K1842">
            <v>644205.21739000001</v>
          </cell>
          <cell r="L1842">
            <v>558321.70725600002</v>
          </cell>
          <cell r="M1842">
            <v>541842.33772800001</v>
          </cell>
          <cell r="N1842">
            <v>590844.63911500003</v>
          </cell>
          <cell r="O1842">
            <v>537477.82988400001</v>
          </cell>
          <cell r="P1842">
            <v>563507.00587999995</v>
          </cell>
          <cell r="Q1842">
            <v>545401.85167</v>
          </cell>
          <cell r="S1842">
            <v>541868.70175999997</v>
          </cell>
          <cell r="U1842">
            <v>541868.70175999997</v>
          </cell>
          <cell r="V1842">
            <v>559445.12184699997</v>
          </cell>
          <cell r="W1842">
            <v>535788.97416400001</v>
          </cell>
          <cell r="Y1842">
            <v>542831.08852700004</v>
          </cell>
          <cell r="AA1842">
            <v>519854.89601899998</v>
          </cell>
          <cell r="AB1842">
            <v>538924.24000300001</v>
          </cell>
          <cell r="AC1842">
            <v>518132.14231299999</v>
          </cell>
          <cell r="AD1842">
            <v>538924.24000300001</v>
          </cell>
          <cell r="AE1842">
            <v>499376.91784499999</v>
          </cell>
          <cell r="AF1842">
            <v>644205.21739000001</v>
          </cell>
          <cell r="AG1842">
            <v>453041.80356600002</v>
          </cell>
          <cell r="AH1842">
            <v>568775.65705599997</v>
          </cell>
          <cell r="AI1842">
            <v>484442.86465399998</v>
          </cell>
          <cell r="AJ1842">
            <v>483723.24439399998</v>
          </cell>
          <cell r="AK1842">
            <v>489508.54849100002</v>
          </cell>
          <cell r="AL1842">
            <v>481539.22141499998</v>
          </cell>
          <cell r="AM1842">
            <v>483294.97180300002</v>
          </cell>
          <cell r="AN1842">
            <v>486641.76741700002</v>
          </cell>
          <cell r="AO1842">
            <v>476592.95726599998</v>
          </cell>
          <cell r="AP1842">
            <v>466734.10440000001</v>
          </cell>
          <cell r="AQ1842">
            <v>466775.66839499999</v>
          </cell>
          <cell r="AR1842">
            <v>438586.986057</v>
          </cell>
          <cell r="AT1842">
            <v>407089.44410600001</v>
          </cell>
          <cell r="AV1842">
            <v>510912.336381</v>
          </cell>
          <cell r="AW1842">
            <v>443836.59597199998</v>
          </cell>
          <cell r="AX1842">
            <v>438791.91551000002</v>
          </cell>
          <cell r="AY1842">
            <v>441320.92396300001</v>
          </cell>
          <cell r="AZ1842">
            <v>440266.50601900002</v>
          </cell>
          <cell r="BB1842">
            <v>450937.49975900003</v>
          </cell>
          <cell r="BC1842">
            <v>445135.90906500001</v>
          </cell>
          <cell r="BD1842">
            <v>440467.69455299998</v>
          </cell>
          <cell r="BF1842">
            <v>438054.88058699999</v>
          </cell>
          <cell r="BG1842">
            <v>426386.91631300002</v>
          </cell>
          <cell r="BH1842">
            <v>417792.58216400002</v>
          </cell>
          <cell r="BI1842">
            <v>386518.13407899998</v>
          </cell>
          <cell r="BJ1842">
            <v>465495.93495199998</v>
          </cell>
          <cell r="BK1842">
            <v>397231.28362200002</v>
          </cell>
          <cell r="BL1842">
            <v>402425.75955800002</v>
          </cell>
          <cell r="BM1842">
            <v>379788.17136400001</v>
          </cell>
          <cell r="BN1842">
            <v>379788.171363</v>
          </cell>
          <cell r="BO1842">
            <v>356623.08958799997</v>
          </cell>
          <cell r="BP1842">
            <v>333463.81636300002</v>
          </cell>
          <cell r="BQ1842">
            <v>315386.16476000001</v>
          </cell>
          <cell r="BR1842">
            <v>315558.51856</v>
          </cell>
          <cell r="BS1842">
            <v>309519.278918</v>
          </cell>
          <cell r="BT1842">
            <v>283090.90735699999</v>
          </cell>
          <cell r="BU1842">
            <v>280570.43844</v>
          </cell>
          <cell r="BV1842">
            <v>306820.40805199998</v>
          </cell>
          <cell r="BW1842">
            <v>285656.75974399998</v>
          </cell>
          <cell r="BX1842">
            <v>274504.17895600002</v>
          </cell>
          <cell r="BY1842">
            <v>260397.35730100001</v>
          </cell>
          <cell r="BZ1842">
            <v>253362.53526500001</v>
          </cell>
          <cell r="CA1842">
            <v>238023.211121</v>
          </cell>
          <cell r="CB1842">
            <v>229479.39</v>
          </cell>
          <cell r="CC1842">
            <v>204416.568489</v>
          </cell>
          <cell r="CD1842">
            <v>171456.31817899999</v>
          </cell>
          <cell r="CE1842">
            <v>194785.488985</v>
          </cell>
          <cell r="CF1842">
            <v>180822.84184800001</v>
          </cell>
          <cell r="CG1842">
            <v>156401.90225700001</v>
          </cell>
          <cell r="CH1842">
            <v>159566.47901099999</v>
          </cell>
          <cell r="CI1842">
            <v>135492.45011599999</v>
          </cell>
          <cell r="CJ1842">
            <v>79136.725523000001</v>
          </cell>
          <cell r="CK1842">
            <v>44597.179802999999</v>
          </cell>
          <cell r="CL1842">
            <v>23156.24324</v>
          </cell>
        </row>
        <row r="1843">
          <cell r="A1843" t="str">
            <v>EOindicadoresRMParticipación de mercado en afiliados activos</v>
          </cell>
          <cell r="B1843" t="str">
            <v>indicadores</v>
          </cell>
          <cell r="C1843" t="str">
            <v>EO</v>
          </cell>
          <cell r="D1843" t="str">
            <v>R</v>
          </cell>
          <cell r="E1843" t="str">
            <v>M</v>
          </cell>
          <cell r="H1843" t="str">
            <v>Participación de mercado en afiliados activos</v>
          </cell>
          <cell r="J1843">
            <v>0.1678</v>
          </cell>
          <cell r="K1843">
            <v>0.1678</v>
          </cell>
          <cell r="L1843">
            <v>0.15709999999999999</v>
          </cell>
          <cell r="M1843">
            <v>0.16751703671361007</v>
          </cell>
          <cell r="N1843">
            <v>0.15852464299197058</v>
          </cell>
          <cell r="O1843">
            <v>0.17419999999999999</v>
          </cell>
          <cell r="P1843">
            <v>0.16270000000000001</v>
          </cell>
          <cell r="Q1843">
            <v>0.16904951920876066</v>
          </cell>
          <cell r="S1843">
            <v>0.18190000000000001</v>
          </cell>
          <cell r="U1843">
            <v>0.16889999999999999</v>
          </cell>
          <cell r="V1843">
            <v>0.15772406886547821</v>
          </cell>
          <cell r="W1843">
            <v>0.17393429163386126</v>
          </cell>
          <cell r="Y1843">
            <v>0.17029336835613235</v>
          </cell>
          <cell r="AA1843">
            <v>0.17030000000000001</v>
          </cell>
          <cell r="AB1843">
            <v>0.1643</v>
          </cell>
          <cell r="AC1843">
            <v>0.17539898900552717</v>
          </cell>
          <cell r="AD1843">
            <v>0.16946019019115136</v>
          </cell>
          <cell r="AF1843">
            <v>0.16109999999999999</v>
          </cell>
          <cell r="AG1843">
            <v>0.17539898900552717</v>
          </cell>
          <cell r="AH1843">
            <v>0.16839999999999999</v>
          </cell>
          <cell r="AI1843">
            <v>0.16588727856307947</v>
          </cell>
          <cell r="AJ1843">
            <v>0.1686</v>
          </cell>
          <cell r="AK1843">
            <v>0.1709183638777971</v>
          </cell>
          <cell r="AL1843">
            <v>0.16819999999999999</v>
          </cell>
          <cell r="AM1843">
            <v>0.17050000000000001</v>
          </cell>
          <cell r="AN1843">
            <v>0.17468934380767351</v>
          </cell>
          <cell r="AO1843">
            <v>0.1749</v>
          </cell>
          <cell r="AP1843">
            <v>0.17510000000000001</v>
          </cell>
          <cell r="AQ1843">
            <v>0.1759</v>
          </cell>
          <cell r="AR1843">
            <v>0.17654922830886635</v>
          </cell>
          <cell r="AT1843">
            <v>0.17400202984301108</v>
          </cell>
          <cell r="AV1843">
            <v>0.1701</v>
          </cell>
          <cell r="AW1843">
            <v>0.17660000000000001</v>
          </cell>
          <cell r="AX1843">
            <v>0.17680000000000001</v>
          </cell>
          <cell r="AY1843">
            <v>0.1799</v>
          </cell>
          <cell r="AZ1843">
            <v>0.18179999999999999</v>
          </cell>
          <cell r="BB1843">
            <v>0.1797</v>
          </cell>
          <cell r="BC1843">
            <v>0.18190000000000001</v>
          </cell>
          <cell r="BD1843">
            <v>0.18390000000000001</v>
          </cell>
          <cell r="BF1843">
            <v>0.18280000000000002</v>
          </cell>
          <cell r="BG1843">
            <v>0.18</v>
          </cell>
          <cell r="BH1843">
            <v>0.1888</v>
          </cell>
          <cell r="BI1843">
            <v>0.1875</v>
          </cell>
          <cell r="BJ1843">
            <v>0.18790000000000001</v>
          </cell>
          <cell r="BK1843">
            <v>0.189</v>
          </cell>
          <cell r="BL1843">
            <v>0.186</v>
          </cell>
          <cell r="BM1843">
            <v>0.18360000000000001</v>
          </cell>
          <cell r="BN1843">
            <v>0.18779999999999999</v>
          </cell>
          <cell r="BO1843">
            <v>0.17599999999999999</v>
          </cell>
          <cell r="BP1843">
            <v>0.1852</v>
          </cell>
          <cell r="BQ1843">
            <v>0.183</v>
          </cell>
          <cell r="BR1843">
            <v>0.1804</v>
          </cell>
          <cell r="BS1843">
            <v>0.1867</v>
          </cell>
          <cell r="BT1843">
            <v>0.1779</v>
          </cell>
          <cell r="BU1843">
            <v>0.191</v>
          </cell>
          <cell r="BV1843">
            <v>0.18190000000000001</v>
          </cell>
          <cell r="BW1843">
            <v>0.1835</v>
          </cell>
          <cell r="BX1843">
            <v>0.1817</v>
          </cell>
          <cell r="BY1843">
            <v>0.1802</v>
          </cell>
          <cell r="BZ1843">
            <v>0.1792</v>
          </cell>
          <cell r="CA1843">
            <v>0.1739</v>
          </cell>
          <cell r="CB1843">
            <v>0.1734</v>
          </cell>
          <cell r="CC1843">
            <v>0.16719999999999999</v>
          </cell>
          <cell r="CD1843">
            <v>0.18</v>
          </cell>
          <cell r="CE1843">
            <v>0.17449999999999999</v>
          </cell>
          <cell r="CF1843">
            <v>0.1777</v>
          </cell>
          <cell r="CG1843">
            <v>0.17649999999999999</v>
          </cell>
          <cell r="CH1843">
            <v>0.158</v>
          </cell>
          <cell r="CI1843">
            <v>0.17549999999999999</v>
          </cell>
          <cell r="CJ1843">
            <v>0.11749999999999999</v>
          </cell>
          <cell r="CK1843">
            <v>7.7600000000000002E-2</v>
          </cell>
          <cell r="CL1843">
            <v>5.3900000000000003E-2</v>
          </cell>
        </row>
        <row r="1844">
          <cell r="A1844" t="str">
            <v>Enlace OperativoTigreRAAcciones</v>
          </cell>
          <cell r="B1844" t="str">
            <v>Tigre</v>
          </cell>
          <cell r="C1844" t="str">
            <v>Enlace Operativo</v>
          </cell>
          <cell r="D1844" t="str">
            <v>R</v>
          </cell>
          <cell r="E1844" t="str">
            <v>A</v>
          </cell>
          <cell r="F1844" t="str">
            <v>Acciones</v>
          </cell>
          <cell r="CH1844">
            <v>10000</v>
          </cell>
        </row>
        <row r="1845">
          <cell r="H1845" t="str">
            <v>PARTICIPACION DE MERCADO</v>
          </cell>
        </row>
        <row r="1846">
          <cell r="A1846" t="str">
            <v>EOPMRBANITSMO</v>
          </cell>
          <cell r="B1846" t="str">
            <v>PM</v>
          </cell>
          <cell r="C1846" t="str">
            <v>EO</v>
          </cell>
          <cell r="D1846" t="str">
            <v>R</v>
          </cell>
          <cell r="G1846" t="str">
            <v>EO</v>
          </cell>
          <cell r="H1846" t="str">
            <v>BANITSMO</v>
          </cell>
          <cell r="AI1846">
            <v>0</v>
          </cell>
          <cell r="AP1846">
            <v>0</v>
          </cell>
          <cell r="AQ1846">
            <v>3.417352818729887E-5</v>
          </cell>
          <cell r="AW1846">
            <v>0</v>
          </cell>
          <cell r="AX1846">
            <v>5.0627256920868626E-4</v>
          </cell>
          <cell r="AY1846">
            <v>5.4534295450011912E-4</v>
          </cell>
          <cell r="AZ1846">
            <v>5.5670656397041791E-4</v>
          </cell>
          <cell r="BB1846">
            <v>6.0154454810034915E-4</v>
          </cell>
          <cell r="BC1846">
            <v>5.9277209432723633E-4</v>
          </cell>
          <cell r="BD1846">
            <v>6.2811623903540612E-4</v>
          </cell>
          <cell r="BF1846">
            <v>6.4508855002010752E-4</v>
          </cell>
          <cell r="BG1846">
            <v>6.396003811864943E-4</v>
          </cell>
          <cell r="BH1846">
            <v>6.5427247410538365E-4</v>
          </cell>
          <cell r="BI1846">
            <v>5.8938289724029948E-4</v>
          </cell>
        </row>
        <row r="1847">
          <cell r="A1847" t="str">
            <v>EOPMRABN-AMRO</v>
          </cell>
          <cell r="B1847" t="str">
            <v>PM</v>
          </cell>
          <cell r="C1847" t="str">
            <v>EO</v>
          </cell>
          <cell r="D1847" t="str">
            <v>R</v>
          </cell>
          <cell r="G1847" t="str">
            <v>EO</v>
          </cell>
          <cell r="H1847" t="str">
            <v>ABN-AMRO</v>
          </cell>
          <cell r="Y1847">
            <v>7.2381782453807322E-6</v>
          </cell>
          <cell r="AA1847">
            <v>7.2381782453807322E-6</v>
          </cell>
          <cell r="AC1847">
            <v>7.0925922920162097E-6</v>
          </cell>
          <cell r="AG1847">
            <v>7.0925922920162097E-6</v>
          </cell>
          <cell r="AH1847">
            <v>1.1167136635611976E-5</v>
          </cell>
          <cell r="AI1847">
            <v>6.0452906060095642E-6</v>
          </cell>
          <cell r="AJ1847">
            <v>1.1777619123939407E-5</v>
          </cell>
          <cell r="AK1847">
            <v>9.2720695964016452E-6</v>
          </cell>
          <cell r="AL1847">
            <v>5.2775021067052012E-6</v>
          </cell>
          <cell r="AM1847">
            <v>8.9496802389589147E-6</v>
          </cell>
          <cell r="AN1847">
            <v>8.9681895789384473E-6</v>
          </cell>
          <cell r="AO1847">
            <v>3.0898493428083563E-5</v>
          </cell>
          <cell r="AP1847">
            <v>3.3854359330431354E-5</v>
          </cell>
          <cell r="AQ1847">
            <v>0</v>
          </cell>
          <cell r="AR1847">
            <v>3.5608328037560916E-5</v>
          </cell>
          <cell r="AT1847">
            <v>3.2822993370619105E-5</v>
          </cell>
          <cell r="AV1847">
            <v>3.9430082516072995E-5</v>
          </cell>
          <cell r="AW1847">
            <v>3.7054923048605183E-5</v>
          </cell>
          <cell r="AX1847">
            <v>3.3049643896750245E-5</v>
          </cell>
          <cell r="AY1847">
            <v>4.1591635265438088E-5</v>
          </cell>
          <cell r="AZ1847">
            <v>3.8752777282371901E-5</v>
          </cell>
          <cell r="BB1847">
            <v>3.8419568294380236E-5</v>
          </cell>
          <cell r="BC1847">
            <v>3.8028460277607758E-5</v>
          </cell>
          <cell r="BD1847">
            <v>4.078860808166786E-5</v>
          </cell>
          <cell r="BF1847">
            <v>4.214076186590363E-5</v>
          </cell>
          <cell r="BG1847">
            <v>4.1891634555451041E-5</v>
          </cell>
          <cell r="BH1847">
            <v>5.4009033304347504E-5</v>
          </cell>
          <cell r="BI1847">
            <v>4.7693980929048565E-5</v>
          </cell>
          <cell r="BJ1847">
            <v>6.6620100419791963E-4</v>
          </cell>
        </row>
        <row r="1848">
          <cell r="A1848" t="str">
            <v>EOPMRHSBC</v>
          </cell>
          <cell r="B1848" t="str">
            <v>PM</v>
          </cell>
          <cell r="C1848" t="str">
            <v>EO</v>
          </cell>
          <cell r="D1848" t="str">
            <v>R</v>
          </cell>
          <cell r="G1848" t="str">
            <v>EO</v>
          </cell>
          <cell r="H1848" t="str">
            <v>HSBC</v>
          </cell>
          <cell r="Y1848">
            <v>6.3845723971323834E-4</v>
          </cell>
          <cell r="AA1848">
            <v>6.3845723971323834E-4</v>
          </cell>
          <cell r="AC1848">
            <v>4.0455055265615537E-4</v>
          </cell>
          <cell r="AG1848">
            <v>4.0455055265615537E-4</v>
          </cell>
          <cell r="AH1848">
            <v>3.2786713162156762E-4</v>
          </cell>
          <cell r="AI1848">
            <v>5.4134984701266042E-4</v>
          </cell>
          <cell r="AJ1848">
            <v>4.9296014065148446E-4</v>
          </cell>
          <cell r="AK1848">
            <v>6.882348192422395E-4</v>
          </cell>
          <cell r="AL1848">
            <v>7.3074994286797135E-4</v>
          </cell>
          <cell r="AM1848">
            <v>3.8079050441378612E-4</v>
          </cell>
          <cell r="AN1848">
            <v>4.4702004112483326E-4</v>
          </cell>
          <cell r="AO1848">
            <v>4.8201649747810357E-4</v>
          </cell>
          <cell r="AP1848">
            <v>4.9343709062694356E-4</v>
          </cell>
          <cell r="AQ1848">
            <v>4.5373465527515799E-4</v>
          </cell>
          <cell r="AR1848">
            <v>4.9251365599844792E-4</v>
          </cell>
          <cell r="AT1848">
            <v>5.1681818509001129E-4</v>
          </cell>
          <cell r="AV1848">
            <v>5.3205967595126001E-4</v>
          </cell>
          <cell r="AW1848">
            <v>5.4897674038313984E-4</v>
          </cell>
          <cell r="BJ1848">
            <v>2.3720693883460899E-4</v>
          </cell>
        </row>
        <row r="1849">
          <cell r="A1849" t="str">
            <v>EOPMRBANCO CITIBANK</v>
          </cell>
          <cell r="B1849" t="str">
            <v>PM</v>
          </cell>
          <cell r="C1849" t="str">
            <v>EO</v>
          </cell>
          <cell r="D1849" t="str">
            <v>R</v>
          </cell>
          <cell r="G1849" t="str">
            <v>EO</v>
          </cell>
          <cell r="H1849" t="str">
            <v>BANCO CITIBANK</v>
          </cell>
          <cell r="Y1849">
            <v>9.0664422332225887E-4</v>
          </cell>
          <cell r="AA1849">
            <v>9.0664422332225887E-4</v>
          </cell>
          <cell r="AC1849">
            <v>8.5793087532273001E-4</v>
          </cell>
          <cell r="AG1849">
            <v>8.5793087532273001E-4</v>
          </cell>
          <cell r="AH1849">
            <v>8.9013246122463061E-4</v>
          </cell>
          <cell r="AI1849">
            <v>8.8083440182857003E-4</v>
          </cell>
          <cell r="AJ1849">
            <v>8.8890669697278761E-4</v>
          </cell>
          <cell r="AK1849">
            <v>1.1309452355717634E-3</v>
          </cell>
          <cell r="AL1849">
            <v>1.0865517709456082E-3</v>
          </cell>
          <cell r="AM1849">
            <v>1.070161079532498E-3</v>
          </cell>
          <cell r="AN1849">
            <v>1.0334891145756954E-3</v>
          </cell>
          <cell r="AO1849">
            <v>1.092261742682754E-3</v>
          </cell>
          <cell r="AP1849">
            <v>1.1218994831393527E-3</v>
          </cell>
          <cell r="AQ1849">
            <v>1.2520731732565452E-3</v>
          </cell>
          <cell r="AR1849">
            <v>1.3213281879071936E-3</v>
          </cell>
          <cell r="AT1849">
            <v>1.1097914732197485E-3</v>
          </cell>
          <cell r="AV1849">
            <v>1.1673768804914861E-3</v>
          </cell>
          <cell r="AW1849">
            <v>1.4482299091496526E-3</v>
          </cell>
          <cell r="AX1849">
            <v>1.0966351597837007E-3</v>
          </cell>
          <cell r="AY1849">
            <v>1.1689438543023127E-3</v>
          </cell>
          <cell r="AZ1849">
            <v>1.1957801420212893E-3</v>
          </cell>
          <cell r="BB1849">
            <v>1.0278252705185609E-3</v>
          </cell>
          <cell r="BC1849">
            <v>1.2077505888165793E-3</v>
          </cell>
          <cell r="BD1849">
            <v>1.0165994055910134E-3</v>
          </cell>
          <cell r="BF1849">
            <v>1.5442775217548194E-3</v>
          </cell>
          <cell r="BG1849">
            <v>1.4477256059604404E-3</v>
          </cell>
          <cell r="BH1849">
            <v>1.4170033058518348E-3</v>
          </cell>
          <cell r="BI1849">
            <v>1.4000296427147294E-3</v>
          </cell>
        </row>
        <row r="1850">
          <cell r="A1850" t="str">
            <v>EOPMRBANCO SUDAMERIS</v>
          </cell>
          <cell r="B1850" t="str">
            <v>PM</v>
          </cell>
          <cell r="C1850" t="str">
            <v>EO</v>
          </cell>
          <cell r="D1850" t="str">
            <v>R</v>
          </cell>
          <cell r="G1850" t="str">
            <v>EO</v>
          </cell>
          <cell r="H1850" t="str">
            <v>BANCO SUDAMERIS</v>
          </cell>
          <cell r="Y1850">
            <v>1.8207762172431875E-3</v>
          </cell>
          <cell r="AA1850">
            <v>1.8207762172431875E-3</v>
          </cell>
          <cell r="AC1850">
            <v>1.1648218879580468E-3</v>
          </cell>
          <cell r="AG1850">
            <v>1.1648218879580468E-3</v>
          </cell>
          <cell r="AH1850">
            <v>2.2652536665338893E-3</v>
          </cell>
          <cell r="AI1850">
            <v>1.8504516009885353E-3</v>
          </cell>
          <cell r="AJ1850">
            <v>2.2613028717963662E-3</v>
          </cell>
          <cell r="AK1850">
            <v>1.9236453722667947E-3</v>
          </cell>
          <cell r="AL1850">
            <v>2.1025322927899258E-3</v>
          </cell>
          <cell r="AM1850">
            <v>1.3744502076571013E-3</v>
          </cell>
          <cell r="AN1850">
            <v>1.7971746666075525E-3</v>
          </cell>
          <cell r="AO1850">
            <v>2.2971742426553961E-3</v>
          </cell>
          <cell r="AP1850">
            <v>1.9469524410300196E-3</v>
          </cell>
          <cell r="AQ1850">
            <v>1.8637044952657192E-3</v>
          </cell>
          <cell r="AR1850">
            <v>2.1285867204675307E-3</v>
          </cell>
          <cell r="AT1850">
            <v>1.6565534417355878E-3</v>
          </cell>
          <cell r="AV1850">
            <v>2.6851886193445711E-3</v>
          </cell>
          <cell r="AW1850">
            <v>2.2630354453162644E-3</v>
          </cell>
          <cell r="AX1850">
            <v>2.1900719669322322E-3</v>
          </cell>
          <cell r="AY1850">
            <v>2.3948025779152249E-3</v>
          </cell>
          <cell r="AZ1850">
            <v>2.4019776972905279E-3</v>
          </cell>
          <cell r="BB1850">
            <v>2.467269378735217E-3</v>
          </cell>
          <cell r="BC1850">
            <v>2.1426400356412724E-3</v>
          </cell>
          <cell r="BD1850">
            <v>2.361207201172106E-3</v>
          </cell>
          <cell r="BF1850">
            <v>2.4829560153704941E-3</v>
          </cell>
          <cell r="BG1850">
            <v>2.4921415537497737E-3</v>
          </cell>
          <cell r="BH1850">
            <v>2.6483505597199751E-3</v>
          </cell>
          <cell r="BI1850">
            <v>1.9519818207448894E-3</v>
          </cell>
          <cell r="BJ1850">
            <v>1.4345309505172149E-3</v>
          </cell>
        </row>
        <row r="1851">
          <cell r="A1851" t="str">
            <v>EOPMRBANCO DE CREDITO</v>
          </cell>
          <cell r="B1851" t="str">
            <v>PM</v>
          </cell>
          <cell r="C1851" t="str">
            <v>EO</v>
          </cell>
          <cell r="D1851" t="str">
            <v>R</v>
          </cell>
          <cell r="G1851" t="str">
            <v>EO</v>
          </cell>
          <cell r="H1851" t="str">
            <v>BANCO DE CREDITO</v>
          </cell>
          <cell r="Y1851">
            <v>3.0191939015602768E-3</v>
          </cell>
          <cell r="AA1851">
            <v>3.0191939015602768E-3</v>
          </cell>
          <cell r="AC1851">
            <v>2.8403104209412606E-3</v>
          </cell>
          <cell r="AG1851">
            <v>2.8403104209412606E-3</v>
          </cell>
          <cell r="AH1851">
            <v>3.0821297114289057E-3</v>
          </cell>
          <cell r="AI1851">
            <v>3.161331381613237E-3</v>
          </cell>
          <cell r="AJ1851">
            <v>3.0013501765428683E-3</v>
          </cell>
          <cell r="AK1851">
            <v>3.4153359289358916E-3</v>
          </cell>
          <cell r="AL1851">
            <v>3.1866294115928803E-3</v>
          </cell>
          <cell r="AM1851">
            <v>3.0617714285994511E-3</v>
          </cell>
          <cell r="AN1851">
            <v>3.2178116834289711E-3</v>
          </cell>
          <cell r="AO1851">
            <v>3.7510771021693444E-3</v>
          </cell>
          <cell r="AP1851">
            <v>3.5632039974809221E-3</v>
          </cell>
          <cell r="AQ1851">
            <v>3.7694399357837E-3</v>
          </cell>
          <cell r="AR1851">
            <v>4.1765430889419636E-3</v>
          </cell>
          <cell r="AT1851">
            <v>3.918748695357994E-3</v>
          </cell>
          <cell r="AV1851">
            <v>4.4121030145407051E-3</v>
          </cell>
          <cell r="AW1851">
            <v>4.1471977281572975E-3</v>
          </cell>
          <cell r="AX1851">
            <v>4.6244181163755255E-3</v>
          </cell>
          <cell r="AY1851">
            <v>4.5925921466783747E-3</v>
          </cell>
          <cell r="AZ1851">
            <v>4.8535422816412951E-3</v>
          </cell>
          <cell r="BB1851">
            <v>4.7809962424847658E-3</v>
          </cell>
          <cell r="BC1851">
            <v>4.9078920158276114E-3</v>
          </cell>
          <cell r="BD1851">
            <v>5.9772306093010775E-3</v>
          </cell>
          <cell r="BF1851">
            <v>5.3962501419808784E-3</v>
          </cell>
          <cell r="BG1851">
            <v>5.1011963621085512E-3</v>
          </cell>
          <cell r="BH1851">
            <v>5.4453727247043629E-3</v>
          </cell>
          <cell r="BI1851">
            <v>5.4949201382400985E-3</v>
          </cell>
          <cell r="BJ1851">
            <v>2.8808763030793187E-3</v>
          </cell>
        </row>
        <row r="1852">
          <cell r="A1852" t="str">
            <v>EOPMRRED MULTIBANCA COLPATRIA</v>
          </cell>
          <cell r="B1852" t="str">
            <v>PM</v>
          </cell>
          <cell r="C1852" t="str">
            <v>EO</v>
          </cell>
          <cell r="D1852" t="str">
            <v>R</v>
          </cell>
          <cell r="G1852" t="str">
            <v>EO</v>
          </cell>
          <cell r="H1852" t="str">
            <v>RED MULTIBANCA COLPATRIA</v>
          </cell>
          <cell r="Y1852">
            <v>3.878290781580983E-3</v>
          </cell>
          <cell r="AA1852">
            <v>3.878290781580983E-3</v>
          </cell>
          <cell r="AC1852">
            <v>4.132935366161215E-3</v>
          </cell>
          <cell r="AG1852">
            <v>4.132935366161215E-3</v>
          </cell>
          <cell r="AH1852">
            <v>4.0918622060209407E-3</v>
          </cell>
          <cell r="AI1852">
            <v>4.0499891006966424E-3</v>
          </cell>
          <cell r="AJ1852">
            <v>4.1517928693194234E-3</v>
          </cell>
          <cell r="AK1852">
            <v>4.2140938177672388E-3</v>
          </cell>
          <cell r="AL1852">
            <v>4.2341522134702967E-3</v>
          </cell>
          <cell r="AM1852">
            <v>4.4451713164955116E-3</v>
          </cell>
          <cell r="AN1852">
            <v>4.2089861006955904E-3</v>
          </cell>
          <cell r="AO1852">
            <v>4.5342251668486462E-3</v>
          </cell>
          <cell r="AP1852">
            <v>4.7135986556551554E-3</v>
          </cell>
          <cell r="AQ1852">
            <v>4.8486499336110617E-3</v>
          </cell>
          <cell r="AR1852">
            <v>4.6990714275774361E-3</v>
          </cell>
          <cell r="AT1852">
            <v>5.3878655696876776E-3</v>
          </cell>
          <cell r="AV1852">
            <v>4.9978861779201153E-3</v>
          </cell>
          <cell r="AW1852">
            <v>4.8027745007889608E-3</v>
          </cell>
          <cell r="AX1852">
            <v>5.1458828606012665E-3</v>
          </cell>
          <cell r="AY1852">
            <v>5.3244133869245203E-3</v>
          </cell>
          <cell r="AZ1852">
            <v>5.0649463211530164E-3</v>
          </cell>
          <cell r="BB1852">
            <v>5.4250331046350837E-3</v>
          </cell>
          <cell r="BC1852">
            <v>5.5553473705540358E-3</v>
          </cell>
          <cell r="BD1852">
            <v>5.6097082552318822E-3</v>
          </cell>
          <cell r="BF1852">
            <v>5.6795142035298328E-3</v>
          </cell>
          <cell r="BG1852">
            <v>5.5312016697512687E-3</v>
          </cell>
          <cell r="BH1852">
            <v>5.7678125240784158E-3</v>
          </cell>
          <cell r="BI1852">
            <v>6.2418742889295328E-3</v>
          </cell>
          <cell r="BJ1852">
            <v>5.671438066082151E-3</v>
          </cell>
        </row>
        <row r="1853">
          <cell r="A1853" t="str">
            <v>EOPMRBANCO AGRARIO</v>
          </cell>
          <cell r="B1853" t="str">
            <v>PM</v>
          </cell>
          <cell r="C1853" t="str">
            <v>EO</v>
          </cell>
          <cell r="D1853" t="str">
            <v>R</v>
          </cell>
          <cell r="G1853" t="str">
            <v>EO</v>
          </cell>
          <cell r="H1853" t="str">
            <v>BANCO AGRARIO</v>
          </cell>
          <cell r="Y1853">
            <v>4.898624321826377E-3</v>
          </cell>
          <cell r="AA1853">
            <v>4.898624321826377E-3</v>
          </cell>
          <cell r="AC1853">
            <v>4.4883833567957191E-3</v>
          </cell>
          <cell r="AG1853">
            <v>4.4883833567957191E-3</v>
          </cell>
          <cell r="AH1853">
            <v>4.2848303270843153E-3</v>
          </cell>
          <cell r="AI1853">
            <v>4.9093686476293745E-3</v>
          </cell>
          <cell r="AJ1853">
            <v>4.6957488865900275E-3</v>
          </cell>
          <cell r="AK1853">
            <v>4.9034412853610461E-3</v>
          </cell>
          <cell r="AL1853">
            <v>5.0965942437916321E-3</v>
          </cell>
          <cell r="AM1853">
            <v>4.6961301582646746E-3</v>
          </cell>
          <cell r="AN1853">
            <v>5.1001209947717984E-3</v>
          </cell>
          <cell r="AO1853">
            <v>5.245405490585036E-3</v>
          </cell>
          <cell r="AP1853">
            <v>5.3922543840088212E-3</v>
          </cell>
          <cell r="AQ1853">
            <v>5.3093689596106315E-3</v>
          </cell>
          <cell r="AR1853">
            <v>5.6774136511688125E-3</v>
          </cell>
          <cell r="AT1853">
            <v>5.3226514644381584E-3</v>
          </cell>
          <cell r="AV1853">
            <v>5.583546122291662E-3</v>
          </cell>
          <cell r="AW1853">
            <v>6.2477822427169961E-3</v>
          </cell>
          <cell r="AX1853">
            <v>5.8098075617851767E-3</v>
          </cell>
          <cell r="AY1853">
            <v>6.0658116484488918E-3</v>
          </cell>
          <cell r="AZ1853">
            <v>6.655199178163324E-3</v>
          </cell>
          <cell r="BB1853">
            <v>6.8837548760948561E-3</v>
          </cell>
          <cell r="BC1853">
            <v>7.2440053128812387E-3</v>
          </cell>
          <cell r="BD1853">
            <v>6.6743192515856921E-3</v>
          </cell>
          <cell r="BF1853">
            <v>6.8877819419300304E-3</v>
          </cell>
          <cell r="BG1853">
            <v>7.1418391878717968E-3</v>
          </cell>
          <cell r="BH1853">
            <v>7.2184247120680107E-3</v>
          </cell>
          <cell r="BI1853">
            <v>7.1121385105652737E-3</v>
          </cell>
          <cell r="BJ1853">
            <v>6.1914030271911086E-3</v>
          </cell>
        </row>
        <row r="1854">
          <cell r="A1854" t="str">
            <v>EOPMRBANCO CAJA SOCIAL</v>
          </cell>
          <cell r="B1854" t="str">
            <v>PM</v>
          </cell>
          <cell r="C1854" t="str">
            <v>EO</v>
          </cell>
          <cell r="D1854" t="str">
            <v>R</v>
          </cell>
          <cell r="G1854" t="str">
            <v>EO</v>
          </cell>
          <cell r="H1854" t="str">
            <v>BANCO CAJA SOCIAL</v>
          </cell>
          <cell r="Y1854">
            <v>7.1162523807990598E-3</v>
          </cell>
          <cell r="AA1854">
            <v>7.1162523807990598E-3</v>
          </cell>
          <cell r="AC1854">
            <v>7.014846568815263E-3</v>
          </cell>
          <cell r="AG1854">
            <v>7.014846568815263E-3</v>
          </cell>
          <cell r="AH1854">
            <v>6.7909591308483548E-3</v>
          </cell>
          <cell r="AI1854">
            <v>7.2109648769801138E-3</v>
          </cell>
          <cell r="AJ1854">
            <v>7.1274022700450225E-3</v>
          </cell>
          <cell r="AK1854">
            <v>7.5222446221687271E-3</v>
          </cell>
          <cell r="AL1854">
            <v>7.377088816923943E-3</v>
          </cell>
          <cell r="AM1854">
            <v>7.3668128202575645E-3</v>
          </cell>
          <cell r="AN1854">
            <v>7.4231347207754173E-3</v>
          </cell>
          <cell r="AO1854">
            <v>7.6884463709655099E-3</v>
          </cell>
          <cell r="AP1854">
            <v>7.7884633231805108E-3</v>
          </cell>
          <cell r="AQ1854">
            <v>8.265503868717777E-3</v>
          </cell>
          <cell r="AR1854">
            <v>7.8476116362013095E-3</v>
          </cell>
          <cell r="AT1854">
            <v>8.5668012697315849E-3</v>
          </cell>
          <cell r="AV1854">
            <v>8.2317690392774145E-3</v>
          </cell>
          <cell r="AW1854">
            <v>8.9100979095787375E-3</v>
          </cell>
          <cell r="AX1854">
            <v>8.8157259800718639E-3</v>
          </cell>
          <cell r="AY1854">
            <v>9.8442201718883775E-3</v>
          </cell>
          <cell r="AZ1854">
            <v>9.511931688437671E-3</v>
          </cell>
          <cell r="BB1854">
            <v>9.6615032395977324E-3</v>
          </cell>
          <cell r="BC1854">
            <v>9.9785847028436691E-3</v>
          </cell>
          <cell r="BD1854">
            <v>1.0135827481183067E-2</v>
          </cell>
          <cell r="BF1854">
            <v>1.0363278484294473E-2</v>
          </cell>
          <cell r="BG1854">
            <v>1.0096568431696306E-2</v>
          </cell>
          <cell r="BH1854">
            <v>1.0664729386124228E-2</v>
          </cell>
          <cell r="BI1854">
            <v>1.0564820497061839E-2</v>
          </cell>
          <cell r="BJ1854">
            <v>7.3087829183699641E-3</v>
          </cell>
        </row>
        <row r="1855">
          <cell r="A1855" t="str">
            <v>EOPMRBANCO POPULAR</v>
          </cell>
          <cell r="B1855" t="str">
            <v>PM</v>
          </cell>
          <cell r="C1855" t="str">
            <v>EO</v>
          </cell>
          <cell r="D1855" t="str">
            <v>R</v>
          </cell>
          <cell r="G1855" t="str">
            <v>EO</v>
          </cell>
          <cell r="H1855" t="str">
            <v>BANCO POPULAR</v>
          </cell>
          <cell r="Y1855">
            <v>1.2051816370912207E-2</v>
          </cell>
          <cell r="AA1855">
            <v>1.2051816370912207E-2</v>
          </cell>
          <cell r="AC1855">
            <v>9.151762788796378E-3</v>
          </cell>
          <cell r="AG1855">
            <v>9.151762788796378E-3</v>
          </cell>
          <cell r="AH1855">
            <v>1.0242944407648729E-2</v>
          </cell>
          <cell r="AI1855">
            <v>7.435707445391764E-3</v>
          </cell>
          <cell r="AJ1855">
            <v>8.1360278583188853E-3</v>
          </cell>
          <cell r="AK1855">
            <v>7.5902397992090058E-3</v>
          </cell>
          <cell r="AL1855">
            <v>7.2392600991139444E-3</v>
          </cell>
          <cell r="AM1855">
            <v>1.4121614630201665E-2</v>
          </cell>
          <cell r="AN1855">
            <v>9.627667294313625E-3</v>
          </cell>
          <cell r="AO1855">
            <v>8.0735188453130019E-3</v>
          </cell>
          <cell r="AP1855">
            <v>8.1966763123269872E-3</v>
          </cell>
          <cell r="AQ1855">
            <v>7.3165024965383711E-3</v>
          </cell>
          <cell r="AR1855">
            <v>7.2100724909157834E-3</v>
          </cell>
          <cell r="AT1855">
            <v>6.2832998625177248E-3</v>
          </cell>
          <cell r="AV1855">
            <v>1.0455748912191793E-2</v>
          </cell>
          <cell r="AW1855">
            <v>1.2752800835293149E-2</v>
          </cell>
          <cell r="AX1855">
            <v>9.4692560351914735E-3</v>
          </cell>
          <cell r="AY1855">
            <v>9.8230139104865926E-3</v>
          </cell>
          <cell r="AZ1855">
            <v>9.5930486129283711E-3</v>
          </cell>
          <cell r="BB1855">
            <v>9.5243874658262687E-3</v>
          </cell>
          <cell r="BC1855">
            <v>9.1563927368416669E-3</v>
          </cell>
          <cell r="BD1855">
            <v>9.6816293349403296E-3</v>
          </cell>
          <cell r="BF1855">
            <v>7.65287398600536E-3</v>
          </cell>
          <cell r="BG1855">
            <v>7.7843144851552342E-3</v>
          </cell>
          <cell r="BH1855">
            <v>8.1632892675391772E-3</v>
          </cell>
          <cell r="BI1855">
            <v>7.3967930929456074E-3</v>
          </cell>
          <cell r="BJ1855">
            <v>1.1044628116097766E-2</v>
          </cell>
        </row>
        <row r="1856">
          <cell r="A1856" t="str">
            <v>EOPMRAV VILLAS</v>
          </cell>
          <cell r="B1856" t="str">
            <v>PM</v>
          </cell>
          <cell r="C1856" t="str">
            <v>EO</v>
          </cell>
          <cell r="D1856" t="str">
            <v>R</v>
          </cell>
          <cell r="G1856" t="str">
            <v>EO</v>
          </cell>
          <cell r="H1856" t="str">
            <v>AV VILLAS</v>
          </cell>
          <cell r="Y1856">
            <v>9.4017695598663485E-3</v>
          </cell>
          <cell r="AA1856">
            <v>9.4017695598663485E-3</v>
          </cell>
          <cell r="AC1856">
            <v>1.0141724997555102E-2</v>
          </cell>
          <cell r="AG1856">
            <v>9.716305856039744E-3</v>
          </cell>
          <cell r="AH1856">
            <v>1.011485735043826E-2</v>
          </cell>
          <cell r="AI1856">
            <v>8.9317390677142484E-3</v>
          </cell>
          <cell r="AJ1856">
            <v>1.0438734525179821E-2</v>
          </cell>
          <cell r="AK1856">
            <v>1.0805299024862621E-2</v>
          </cell>
          <cell r="AL1856">
            <v>1.1079686108902606E-2</v>
          </cell>
          <cell r="AM1856">
            <v>1.0570675747445418E-2</v>
          </cell>
          <cell r="AN1856">
            <v>1.1060809251533845E-2</v>
          </cell>
          <cell r="AO1856">
            <v>1.1505955234005234E-2</v>
          </cell>
          <cell r="AP1856">
            <v>1.1649820964030985E-2</v>
          </cell>
          <cell r="AQ1856">
            <v>1.2067371240007672E-2</v>
          </cell>
          <cell r="AR1856">
            <v>1.2247491250037859E-2</v>
          </cell>
          <cell r="AT1856">
            <v>1.2685079214263605E-2</v>
          </cell>
          <cell r="AV1856">
            <v>1.2604811628325635E-2</v>
          </cell>
          <cell r="AW1856">
            <v>1.2228258863007279E-2</v>
          </cell>
          <cell r="AX1856">
            <v>1.2057123111122897E-2</v>
          </cell>
          <cell r="AY1856">
            <v>1.2625250336495484E-2</v>
          </cell>
          <cell r="AZ1856">
            <v>1.3275534746656844E-2</v>
          </cell>
          <cell r="BB1856">
            <v>1.3725560470907155E-2</v>
          </cell>
          <cell r="BC1856">
            <v>1.3058751195328884E-2</v>
          </cell>
          <cell r="BD1856">
            <v>1.2398320585713081E-2</v>
          </cell>
          <cell r="BF1856">
            <v>1.3383738521875101E-2</v>
          </cell>
          <cell r="BG1856">
            <v>1.3216947603011325E-2</v>
          </cell>
          <cell r="BH1856">
            <v>1.2846664978884375E-2</v>
          </cell>
          <cell r="BI1856">
            <v>1.3520187081149498E-2</v>
          </cell>
          <cell r="BJ1856">
            <v>9.0749047529470692E-3</v>
          </cell>
        </row>
        <row r="1857">
          <cell r="A1857" t="str">
            <v>EOPMRBANCO SANTANDER</v>
          </cell>
          <cell r="B1857" t="str">
            <v>PM</v>
          </cell>
          <cell r="C1857" t="str">
            <v>EO</v>
          </cell>
          <cell r="D1857" t="str">
            <v>R</v>
          </cell>
          <cell r="G1857" t="str">
            <v>EO</v>
          </cell>
          <cell r="H1857" t="str">
            <v>BANCO SANTANDER</v>
          </cell>
          <cell r="Y1857">
            <v>1.2183725929625439E-2</v>
          </cell>
          <cell r="AA1857">
            <v>1.2183725929625439E-2</v>
          </cell>
          <cell r="AC1857">
            <v>1.0667531599203611E-2</v>
          </cell>
          <cell r="AG1857">
            <v>1.0141724997555102E-2</v>
          </cell>
          <cell r="AH1857">
            <v>8.8920558888387485E-3</v>
          </cell>
          <cell r="AI1857">
            <v>1.033234992654972E-2</v>
          </cell>
          <cell r="AJ1857">
            <v>9.2224828678138318E-3</v>
          </cell>
          <cell r="AK1857">
            <v>9.5268660689107627E-3</v>
          </cell>
          <cell r="AL1857">
            <v>8.3456945524150467E-3</v>
          </cell>
          <cell r="AM1857">
            <v>8.4659071126173824E-3</v>
          </cell>
          <cell r="AN1857">
            <v>9.8986076696209908E-3</v>
          </cell>
          <cell r="AO1857">
            <v>9.8320293525388062E-3</v>
          </cell>
          <cell r="AP1857">
            <v>1.0076573593756577E-2</v>
          </cell>
          <cell r="AQ1857">
            <v>9.7148855149389451E-3</v>
          </cell>
          <cell r="AR1857">
            <v>9.2377007334224128E-3</v>
          </cell>
          <cell r="AT1857">
            <v>1.0920267478603871E-2</v>
          </cell>
          <cell r="AV1857">
            <v>9.6209401339218108E-3</v>
          </cell>
          <cell r="AW1857">
            <v>1.0502519801895789E-2</v>
          </cell>
          <cell r="AX1857">
            <v>1.0750063000883677E-2</v>
          </cell>
          <cell r="AY1857">
            <v>1.0721885764742934E-2</v>
          </cell>
          <cell r="AZ1857">
            <v>1.1233999547745366E-2</v>
          </cell>
          <cell r="BB1857">
            <v>1.1175071320566089E-2</v>
          </cell>
          <cell r="BC1857">
            <v>1.1523178624119204E-2</v>
          </cell>
          <cell r="BD1857">
            <v>1.1382995824124621E-2</v>
          </cell>
          <cell r="BF1857">
            <v>1.16845727694211E-2</v>
          </cell>
          <cell r="BG1857">
            <v>1.1099640347996273E-2</v>
          </cell>
          <cell r="BH1857">
            <v>1.229850264358074E-2</v>
          </cell>
          <cell r="BI1857">
            <v>7.1379475951819423E-3</v>
          </cell>
          <cell r="BJ1857">
            <v>1.0791668641203305E-2</v>
          </cell>
        </row>
        <row r="1858">
          <cell r="A1858" t="str">
            <v>EOPMRBANCO DE OCCIDENTE</v>
          </cell>
          <cell r="B1858" t="str">
            <v>PM</v>
          </cell>
          <cell r="C1858" t="str">
            <v>EO</v>
          </cell>
          <cell r="D1858" t="str">
            <v>R</v>
          </cell>
          <cell r="G1858" t="str">
            <v>EO</v>
          </cell>
          <cell r="H1858" t="str">
            <v>BANCO DE OCCIDENTE</v>
          </cell>
          <cell r="Y1858">
            <v>1.7569554525071925E-2</v>
          </cell>
          <cell r="AA1858">
            <v>1.7569554525071925E-2</v>
          </cell>
          <cell r="AC1858">
            <v>1.1955519080232631E-2</v>
          </cell>
          <cell r="AG1858">
            <v>1.0667531599203611E-2</v>
          </cell>
          <cell r="AH1858">
            <v>1.2727073952240613E-2</v>
          </cell>
          <cell r="AI1858">
            <v>1.2731500551366064E-2</v>
          </cell>
          <cell r="AJ1858">
            <v>1.3215460007090856E-2</v>
          </cell>
          <cell r="AK1858">
            <v>1.4330045375036052E-2</v>
          </cell>
          <cell r="AL1858">
            <v>1.483223557198427E-2</v>
          </cell>
          <cell r="AM1858">
            <v>1.239015799986171E-2</v>
          </cell>
          <cell r="AN1858">
            <v>1.3059831339932153E-2</v>
          </cell>
          <cell r="AO1858">
            <v>1.3210007146564043E-2</v>
          </cell>
          <cell r="AP1858">
            <v>1.3378876814312629E-2</v>
          </cell>
          <cell r="AQ1858">
            <v>1.4128010045520636E-2</v>
          </cell>
          <cell r="AR1858">
            <v>1.4953042029014376E-2</v>
          </cell>
          <cell r="AT1858">
            <v>1.387433688195959E-2</v>
          </cell>
          <cell r="AV1858">
            <v>1.3694806971879327E-2</v>
          </cell>
          <cell r="AW1858">
            <v>1.377503338635141E-2</v>
          </cell>
          <cell r="AX1858">
            <v>1.5936458328197092E-2</v>
          </cell>
          <cell r="AY1858">
            <v>1.498489156486065E-2</v>
          </cell>
          <cell r="AZ1858">
            <v>1.5350127870275147E-2</v>
          </cell>
          <cell r="BB1858">
            <v>1.5780260704601305E-2</v>
          </cell>
          <cell r="BC1858">
            <v>1.5788889305258891E-2</v>
          </cell>
          <cell r="BD1858">
            <v>1.6295757064183281E-2</v>
          </cell>
          <cell r="BF1858">
            <v>1.7062682848347121E-2</v>
          </cell>
          <cell r="BG1858">
            <v>1.697350463634981E-2</v>
          </cell>
          <cell r="BH1858">
            <v>1.7613989513735245E-2</v>
          </cell>
          <cell r="BI1858">
            <v>1.8543751831916751E-2</v>
          </cell>
          <cell r="BJ1858">
            <v>1.2998992756590106E-2</v>
          </cell>
        </row>
        <row r="1859">
          <cell r="A1859" t="str">
            <v>EOPMRBBVA</v>
          </cell>
          <cell r="B1859" t="str">
            <v>PM</v>
          </cell>
          <cell r="C1859" t="str">
            <v>EO</v>
          </cell>
          <cell r="D1859" t="str">
            <v>R</v>
          </cell>
          <cell r="G1859" t="str">
            <v>EO</v>
          </cell>
          <cell r="H1859" t="str">
            <v>BBVA</v>
          </cell>
          <cell r="Y1859">
            <v>8.9900669731161585E-3</v>
          </cell>
          <cell r="AA1859">
            <v>8.9900669731161585E-3</v>
          </cell>
          <cell r="AC1859">
            <v>9.716305856039744E-3</v>
          </cell>
          <cell r="AG1859">
            <v>1.1955519080232631E-2</v>
          </cell>
          <cell r="AH1859">
            <v>1.0873329270729025E-2</v>
          </cell>
          <cell r="AI1859">
            <v>1.3452194019690342E-2</v>
          </cell>
          <cell r="AJ1859">
            <v>1.0806754768114464E-2</v>
          </cell>
          <cell r="AK1859">
            <v>1.1896188919777929E-2</v>
          </cell>
          <cell r="AL1859">
            <v>1.2513325692819431E-2</v>
          </cell>
          <cell r="AM1859">
            <v>1.2007038126618606E-2</v>
          </cell>
          <cell r="AN1859">
            <v>1.2273409532629747E-2</v>
          </cell>
          <cell r="AO1859">
            <v>1.2652675571354985E-2</v>
          </cell>
          <cell r="AP1859">
            <v>1.3759248187484658E-2</v>
          </cell>
          <cell r="AQ1859">
            <v>1.3309840903518153E-2</v>
          </cell>
          <cell r="AR1859">
            <v>1.3866510517554087E-2</v>
          </cell>
          <cell r="AT1859">
            <v>1.4355452863734191E-2</v>
          </cell>
          <cell r="AV1859">
            <v>1.3885549996050831E-2</v>
          </cell>
          <cell r="AW1859">
            <v>1.3599022501870535E-2</v>
          </cell>
          <cell r="AX1859">
            <v>1.4106467562107677E-2</v>
          </cell>
          <cell r="AY1859">
            <v>1.4660777801887549E-2</v>
          </cell>
          <cell r="AZ1859">
            <v>1.3955444584639676E-2</v>
          </cell>
          <cell r="BB1859">
            <v>1.6506702789206355E-2</v>
          </cell>
          <cell r="BC1859">
            <v>1.4832071038274119E-2</v>
          </cell>
          <cell r="BD1859">
            <v>1.5479560021215741E-2</v>
          </cell>
          <cell r="BF1859">
            <v>1.639219821005021E-2</v>
          </cell>
          <cell r="BG1859">
            <v>1.5830520136665298E-2</v>
          </cell>
          <cell r="BH1859">
            <v>1.5363808810957376E-2</v>
          </cell>
          <cell r="BI1859">
            <v>1.5733278354448987E-2</v>
          </cell>
          <cell r="BJ1859">
            <v>1.7539398733574862E-2</v>
          </cell>
        </row>
        <row r="1860">
          <cell r="A1860" t="str">
            <v>EOPMRBANCO DAVIVIENDA</v>
          </cell>
          <cell r="B1860" t="str">
            <v>PM</v>
          </cell>
          <cell r="C1860" t="str">
            <v>EO</v>
          </cell>
          <cell r="D1860" t="str">
            <v>R</v>
          </cell>
          <cell r="G1860" t="str">
            <v>EO</v>
          </cell>
          <cell r="H1860" t="str">
            <v>BANCO DAVIVIENDA</v>
          </cell>
          <cell r="Y1860">
            <v>2.3644258015596029E-2</v>
          </cell>
          <cell r="AA1860">
            <v>2.3644258015596029E-2</v>
          </cell>
          <cell r="AC1860">
            <v>2.303796732851919E-2</v>
          </cell>
          <cell r="AG1860">
            <v>2.3763048494372233E-2</v>
          </cell>
          <cell r="AH1860">
            <v>2.4470658180982881E-2</v>
          </cell>
          <cell r="AI1860">
            <v>2.6206453312161381E-2</v>
          </cell>
          <cell r="AJ1860">
            <v>2.4573698755214937E-2</v>
          </cell>
          <cell r="AK1860">
            <v>2.5220647440185571E-2</v>
          </cell>
          <cell r="AL1860">
            <v>2.5463947664852597E-2</v>
          </cell>
          <cell r="AM1860">
            <v>2.5646963802589181E-2</v>
          </cell>
          <cell r="AN1860">
            <v>2.603743322330249E-2</v>
          </cell>
          <cell r="AO1860">
            <v>2.5846461008869285E-2</v>
          </cell>
          <cell r="AP1860">
            <v>2.61951699894045E-2</v>
          </cell>
          <cell r="AQ1860">
            <v>2.676124003511143E-2</v>
          </cell>
          <cell r="AR1860">
            <v>2.7130817357108965E-2</v>
          </cell>
          <cell r="AT1860">
            <v>2.6249037264174709E-2</v>
          </cell>
          <cell r="AV1860">
            <v>2.783554353321387E-2</v>
          </cell>
          <cell r="AW1860">
            <v>2.5413501390835057E-2</v>
          </cell>
          <cell r="AX1860">
            <v>2.892576796777873E-2</v>
          </cell>
          <cell r="AY1860">
            <v>3.007458310542303E-2</v>
          </cell>
          <cell r="AZ1860">
            <v>3.0078266720226062E-2</v>
          </cell>
          <cell r="BB1860">
            <v>2.9194527641589686E-2</v>
          </cell>
          <cell r="BC1860">
            <v>2.966511360655533E-2</v>
          </cell>
          <cell r="BD1860">
            <v>2.9570749469429433E-2</v>
          </cell>
          <cell r="BF1860">
            <v>3.056684348111717E-2</v>
          </cell>
          <cell r="BG1860">
            <v>3.083306443741109E-2</v>
          </cell>
          <cell r="BH1860">
            <v>3.0645870253570944E-2</v>
          </cell>
          <cell r="BI1860">
            <v>2.9470654165208932E-2</v>
          </cell>
          <cell r="BJ1860">
            <v>2.7723413296269366E-2</v>
          </cell>
        </row>
        <row r="1861">
          <cell r="A1861" t="str">
            <v>EOPMRCOOMEVA</v>
          </cell>
          <cell r="B1861" t="str">
            <v>PM</v>
          </cell>
          <cell r="C1861" t="str">
            <v>EO</v>
          </cell>
          <cell r="D1861" t="str">
            <v>R</v>
          </cell>
          <cell r="G1861" t="str">
            <v>EO</v>
          </cell>
          <cell r="H1861" t="str">
            <v>COOMEVA</v>
          </cell>
          <cell r="Y1861">
            <v>3.7412645796253266E-2</v>
          </cell>
          <cell r="AA1861">
            <v>3.7412645796253266E-2</v>
          </cell>
          <cell r="AC1861">
            <v>3.870045704937522E-2</v>
          </cell>
          <cell r="AG1861">
            <v>3.870045704937522E-2</v>
          </cell>
          <cell r="AH1861">
            <v>3.3460091501284164E-2</v>
          </cell>
          <cell r="AI1861">
            <v>3.4602650753249135E-2</v>
          </cell>
          <cell r="AJ1861">
            <v>3.3444552911864552E-2</v>
          </cell>
          <cell r="AK1861">
            <v>3.3457583186844934E-2</v>
          </cell>
          <cell r="AL1861">
            <v>3.2618767730259256E-2</v>
          </cell>
          <cell r="AM1861">
            <v>3.062948372850054E-2</v>
          </cell>
          <cell r="AN1861">
            <v>2.9501049088711942E-2</v>
          </cell>
          <cell r="AO1861">
            <v>2.9727569270881812E-2</v>
          </cell>
          <cell r="AP1861">
            <v>2.8433740483199743E-2</v>
          </cell>
          <cell r="AQ1861">
            <v>2.9384744288468479E-2</v>
          </cell>
          <cell r="AR1861">
            <v>2.7238460923475382E-2</v>
          </cell>
          <cell r="AT1861">
            <v>2.6438777199536447E-2</v>
          </cell>
          <cell r="AV1861">
            <v>2.2676610112017166E-2</v>
          </cell>
          <cell r="AW1861">
            <v>2.2596253183400521E-2</v>
          </cell>
          <cell r="AX1861">
            <v>2.1868602878277497E-2</v>
          </cell>
          <cell r="AY1861">
            <v>2.2057658593420147E-2</v>
          </cell>
          <cell r="AZ1861">
            <v>2.0885663472548867E-2</v>
          </cell>
          <cell r="BB1861">
            <v>2.1417076588527002E-2</v>
          </cell>
          <cell r="BC1861">
            <v>2.0264866837933528E-2</v>
          </cell>
          <cell r="BD1861">
            <v>1.9178576916621996E-2</v>
          </cell>
          <cell r="BF1861">
            <v>1.9470985527299541E-2</v>
          </cell>
          <cell r="BG1861">
            <v>2.0136733747585928E-2</v>
          </cell>
          <cell r="BH1861">
            <v>1.8772248456229566E-2</v>
          </cell>
          <cell r="BI1861">
            <v>1.9680106206647154E-2</v>
          </cell>
          <cell r="BJ1861">
            <v>1.6017703750193131E-2</v>
          </cell>
        </row>
        <row r="1862">
          <cell r="A1862" t="str">
            <v>EOPMRBANCO DE BOGOTA</v>
          </cell>
          <cell r="B1862" t="str">
            <v>PM</v>
          </cell>
          <cell r="C1862" t="str">
            <v>EO</v>
          </cell>
          <cell r="D1862" t="str">
            <v>R</v>
          </cell>
          <cell r="G1862" t="str">
            <v>EO</v>
          </cell>
          <cell r="H1862" t="str">
            <v>BANCO DE BOGOTA</v>
          </cell>
          <cell r="Y1862">
            <v>3.8295079561306497E-2</v>
          </cell>
          <cell r="AA1862">
            <v>3.8295079561306497E-2</v>
          </cell>
          <cell r="AC1862">
            <v>3.971046947095945E-2</v>
          </cell>
          <cell r="AG1862">
            <v>3.971046947095945E-2</v>
          </cell>
          <cell r="AH1862">
            <v>3.9662765874168483E-2</v>
          </cell>
          <cell r="AI1862">
            <v>4.1209797780287827E-2</v>
          </cell>
          <cell r="AJ1862">
            <v>4.8806089393343341E-2</v>
          </cell>
          <cell r="AK1862">
            <v>3.9883869182718988E-2</v>
          </cell>
          <cell r="AL1862">
            <v>4.0927887965748769E-2</v>
          </cell>
          <cell r="AM1862">
            <v>4.1547235431514347E-2</v>
          </cell>
          <cell r="AN1862">
            <v>4.1348911710194593E-2</v>
          </cell>
          <cell r="AO1862">
            <v>4.1960797793950566E-2</v>
          </cell>
          <cell r="AP1862">
            <v>4.1866470564092054E-2</v>
          </cell>
          <cell r="AQ1862">
            <v>4.1863694517593253E-2</v>
          </cell>
          <cell r="AR1862">
            <v>4.3667406755977627E-2</v>
          </cell>
          <cell r="AT1862">
            <v>4.3573243501983057E-2</v>
          </cell>
          <cell r="AV1862">
            <v>4.2638705480818433E-2</v>
          </cell>
          <cell r="AW1862">
            <v>4.1931136110653522E-2</v>
          </cell>
          <cell r="AX1862">
            <v>4.4106748750610186E-2</v>
          </cell>
          <cell r="AY1862">
            <v>4.6193804433394693E-2</v>
          </cell>
          <cell r="AZ1862">
            <v>4.5723832430213052E-2</v>
          </cell>
          <cell r="BB1862">
            <v>4.8660351738614438E-2</v>
          </cell>
          <cell r="BC1862">
            <v>4.6541838939755421E-2</v>
          </cell>
          <cell r="BD1862">
            <v>4.7038045999069508E-2</v>
          </cell>
          <cell r="BF1862">
            <v>4.8489923474050921E-2</v>
          </cell>
          <cell r="BG1862">
            <v>4.9595451389891874E-2</v>
          </cell>
          <cell r="BH1862">
            <v>5.0137113965664636E-2</v>
          </cell>
          <cell r="BI1862">
            <v>5.6010543388391711E-2</v>
          </cell>
          <cell r="BJ1862">
            <v>2.9767173578901369E-2</v>
          </cell>
        </row>
        <row r="1863">
          <cell r="A1863" t="str">
            <v>EOPMRBANCOLOMBIA</v>
          </cell>
          <cell r="B1863" t="str">
            <v>PM</v>
          </cell>
          <cell r="C1863" t="str">
            <v>EO</v>
          </cell>
          <cell r="D1863" t="str">
            <v>R</v>
          </cell>
          <cell r="G1863" t="str">
            <v>EO</v>
          </cell>
          <cell r="H1863" t="str">
            <v>BANCOLOMBIA</v>
          </cell>
          <cell r="Y1863">
            <v>6.3067495013768765E-2</v>
          </cell>
          <cell r="AA1863">
            <v>6.3067495013768765E-2</v>
          </cell>
          <cell r="AC1863">
            <v>7.1072957814215826E-2</v>
          </cell>
          <cell r="AG1863">
            <v>7.1072957814215826E-2</v>
          </cell>
          <cell r="AH1863">
            <v>6.9658029891521311E-2</v>
          </cell>
          <cell r="AI1863">
            <v>8.0111242829959364E-2</v>
          </cell>
          <cell r="AJ1863">
            <v>8.0823607691149546E-2</v>
          </cell>
          <cell r="AK1863">
            <v>7.1121966163374614E-2</v>
          </cell>
          <cell r="AL1863">
            <v>7.0202928547285312E-2</v>
          </cell>
          <cell r="AM1863">
            <v>6.9340528712780972E-2</v>
          </cell>
          <cell r="AN1863">
            <v>7.1802862519801072E-2</v>
          </cell>
          <cell r="AO1863">
            <v>7.1314366550629948E-2</v>
          </cell>
          <cell r="AP1863">
            <v>7.3164106850109364E-2</v>
          </cell>
          <cell r="AQ1863">
            <v>7.2759557300650465E-2</v>
          </cell>
          <cell r="AR1863">
            <v>7.4604222301836928E-2</v>
          </cell>
          <cell r="AT1863">
            <v>7.3902409178921311E-2</v>
          </cell>
          <cell r="AV1863">
            <v>7.5290880031386342E-2</v>
          </cell>
          <cell r="AW1863">
            <v>7.4224770061448078E-2</v>
          </cell>
          <cell r="AX1863">
            <v>7.5742987312001825E-2</v>
          </cell>
          <cell r="AY1863">
            <v>7.6512601581412473E-2</v>
          </cell>
          <cell r="AZ1863">
            <v>7.7484303041717995E-2</v>
          </cell>
          <cell r="BB1863">
            <v>7.7364385033039468E-2</v>
          </cell>
          <cell r="BC1863">
            <v>7.6354347527386734E-2</v>
          </cell>
          <cell r="BD1863">
            <v>7.5221699539499448E-2</v>
          </cell>
          <cell r="BF1863">
            <v>7.6967589847034612E-2</v>
          </cell>
          <cell r="BG1863">
            <v>7.8948892342743118E-2</v>
          </cell>
          <cell r="BH1863">
            <v>8.0011447566841684E-2</v>
          </cell>
          <cell r="BI1863">
            <v>8.2168729833822701E-2</v>
          </cell>
          <cell r="BJ1863">
            <v>5.28059139221045E-2</v>
          </cell>
        </row>
        <row r="1864">
          <cell r="A1864" t="str">
            <v>EOPMRConsolidado Bancos</v>
          </cell>
          <cell r="B1864" t="str">
            <v>PM</v>
          </cell>
          <cell r="C1864" t="str">
            <v>EO</v>
          </cell>
          <cell r="D1864" t="str">
            <v>R</v>
          </cell>
          <cell r="G1864" t="str">
            <v>EO</v>
          </cell>
          <cell r="H1864" t="str">
            <v>Consolidado Bancos</v>
          </cell>
          <cell r="J1864">
            <v>0.18189637811454071</v>
          </cell>
          <cell r="K1864">
            <v>0.21759999999999999</v>
          </cell>
          <cell r="M1864">
            <v>0.22477205899540065</v>
          </cell>
          <cell r="N1864">
            <v>0.19022517114365783</v>
          </cell>
          <cell r="O1864">
            <v>0.2283</v>
          </cell>
          <cell r="P1864">
            <v>0.19359389491695306</v>
          </cell>
          <cell r="Q1864">
            <v>0.22659127392302755</v>
          </cell>
          <cell r="S1864">
            <v>0.26559078438613132</v>
          </cell>
          <cell r="U1864">
            <v>0.23930000000000001</v>
          </cell>
          <cell r="V1864">
            <v>0.19097900622162073</v>
          </cell>
          <cell r="W1864">
            <v>0.238755866229175</v>
          </cell>
          <cell r="Y1864">
            <v>0.24490188898980739</v>
          </cell>
          <cell r="AA1864">
            <v>0.24490188898980739</v>
          </cell>
          <cell r="AB1864">
            <v>0.2230467375897886</v>
          </cell>
          <cell r="AC1864">
            <v>0.24506556760583956</v>
          </cell>
          <cell r="AD1864">
            <v>0.21683735032827642</v>
          </cell>
          <cell r="AE1864">
            <v>0</v>
          </cell>
          <cell r="AF1864">
            <v>0.23150000000000001</v>
          </cell>
          <cell r="AG1864">
            <v>0.24579064877169263</v>
          </cell>
          <cell r="AH1864">
            <v>0.24184600808925041</v>
          </cell>
          <cell r="AI1864">
            <v>0.25762397083372501</v>
          </cell>
          <cell r="AJ1864">
            <v>0.26209865030913215</v>
          </cell>
          <cell r="AK1864">
            <v>0.24763991831183058</v>
          </cell>
          <cell r="AL1864">
            <v>0.24704331012787023</v>
          </cell>
          <cell r="AM1864">
            <v>0.24712384248758934</v>
          </cell>
          <cell r="AN1864">
            <v>0.24784728714159926</v>
          </cell>
          <cell r="AO1864">
            <v>0.24924488588092056</v>
          </cell>
          <cell r="AP1864">
            <v>0.25177434749316968</v>
          </cell>
          <cell r="AQ1864">
            <v>0.25306832136386798</v>
          </cell>
          <cell r="AR1864">
            <v>0.25653440105564368</v>
          </cell>
          <cell r="AT1864">
            <v>0.25479395653832587</v>
          </cell>
          <cell r="AV1864">
            <v>0.25635295641213851</v>
          </cell>
          <cell r="AW1864">
            <v>0.25542844553389499</v>
          </cell>
          <cell r="AX1864">
            <v>0.26067906623561754</v>
          </cell>
          <cell r="AY1864">
            <v>0.2670868425135467</v>
          </cell>
          <cell r="AZ1864">
            <v>0.26730235111294087</v>
          </cell>
          <cell r="BB1864">
            <v>0.27363312543323837</v>
          </cell>
          <cell r="BC1864">
            <v>0.26825969829829577</v>
          </cell>
          <cell r="BD1864">
            <v>0.26806301556694401</v>
          </cell>
          <cell r="BE1864">
            <v>0</v>
          </cell>
          <cell r="BF1864">
            <v>0.27406760773592753</v>
          </cell>
          <cell r="BG1864">
            <v>0.27627163357250356</v>
          </cell>
          <cell r="BH1864">
            <v>0.27906863770285495</v>
          </cell>
          <cell r="BI1864">
            <v>0.28247545042889866</v>
          </cell>
          <cell r="BJ1864">
            <v>0.21215423675615375</v>
          </cell>
        </row>
        <row r="1865">
          <cell r="A1865" t="str">
            <v>EOPMRFEDECAJAS</v>
          </cell>
          <cell r="B1865" t="str">
            <v>PM</v>
          </cell>
          <cell r="C1865" t="str">
            <v>EO</v>
          </cell>
          <cell r="D1865" t="str">
            <v>R</v>
          </cell>
          <cell r="G1865" t="str">
            <v>EO</v>
          </cell>
          <cell r="H1865" t="str">
            <v>FEDECAJAS</v>
          </cell>
          <cell r="J1865">
            <v>2.1946015415310622E-2</v>
          </cell>
          <cell r="K1865">
            <v>2.3699999999999999E-2</v>
          </cell>
          <cell r="M1865">
            <v>2.4114532284370886E-2</v>
          </cell>
          <cell r="N1865">
            <v>2.2825628342570514E-2</v>
          </cell>
          <cell r="O1865">
            <v>0</v>
          </cell>
          <cell r="P1865">
            <v>2.3502455893066456E-2</v>
          </cell>
          <cell r="Q1865">
            <v>2.5258094670372232E-2</v>
          </cell>
          <cell r="V1865">
            <v>2.3426334147263812E-2</v>
          </cell>
          <cell r="Y1865">
            <v>2.7518680115701032E-2</v>
          </cell>
          <cell r="AA1865">
            <v>2.7518680115701032E-2</v>
          </cell>
          <cell r="AB1865">
            <v>2.4016815622193162E-2</v>
          </cell>
          <cell r="AC1865">
            <v>2.3763048494372233E-2</v>
          </cell>
          <cell r="AD1865">
            <v>2.4577806130970027E-2</v>
          </cell>
          <cell r="AF1865">
            <v>2.5499999999999998E-2</v>
          </cell>
          <cell r="AG1865">
            <v>2.303796732851919E-2</v>
          </cell>
          <cell r="AH1865">
            <v>2.6299946833262478E-2</v>
          </cell>
          <cell r="AI1865">
            <v>2.6128575744942789E-2</v>
          </cell>
          <cell r="AJ1865">
            <v>2.8227431896220963E-2</v>
          </cell>
          <cell r="AK1865">
            <v>2.5967110856493211E-2</v>
          </cell>
          <cell r="AL1865">
            <v>2.5678852459941916E-2</v>
          </cell>
          <cell r="AM1865">
            <v>2.6003725028553158E-2</v>
          </cell>
          <cell r="AN1865">
            <v>2.6598134540780062E-2</v>
          </cell>
          <cell r="AO1865">
            <v>2.7239468087585386E-2</v>
          </cell>
          <cell r="AP1865">
            <v>2.6514891081768341E-2</v>
          </cell>
          <cell r="AQ1865">
            <v>2.6729685645945786E-2</v>
          </cell>
          <cell r="AR1865">
            <v>2.5574556062379242E-2</v>
          </cell>
          <cell r="AT1865">
            <v>2.8226622614754511E-2</v>
          </cell>
          <cell r="AV1865">
            <v>2.6059464753880504E-2</v>
          </cell>
          <cell r="AW1865">
            <v>2.6519510289655379E-2</v>
          </cell>
          <cell r="AX1865">
            <v>2.7613510534507359E-2</v>
          </cell>
          <cell r="AY1865">
            <v>2.7599059919591329E-2</v>
          </cell>
          <cell r="AZ1865">
            <v>2.8942907575042878E-2</v>
          </cell>
          <cell r="BB1865">
            <v>2.9061484613573808E-2</v>
          </cell>
          <cell r="BC1865">
            <v>2.9432501564857261E-2</v>
          </cell>
          <cell r="BD1865">
            <v>3.036471105590801E-2</v>
          </cell>
          <cell r="BF1865">
            <v>2.9119824605125712E-2</v>
          </cell>
          <cell r="BG1865">
            <v>2.8274936714198156E-2</v>
          </cell>
          <cell r="BH1865">
            <v>3.0168007719769435E-2</v>
          </cell>
          <cell r="BI1865">
            <v>3.1039423905008079E-2</v>
          </cell>
          <cell r="BJ1865">
            <v>1.6209622147855665E-2</v>
          </cell>
        </row>
        <row r="1866">
          <cell r="A1866" t="str">
            <v>EOPMRCOMPENSAR</v>
          </cell>
          <cell r="B1866" t="str">
            <v>PM</v>
          </cell>
          <cell r="C1866" t="str">
            <v>EO</v>
          </cell>
          <cell r="D1866" t="str">
            <v>R</v>
          </cell>
          <cell r="G1866" t="str">
            <v>EO</v>
          </cell>
          <cell r="H1866" t="str">
            <v>COMPENSAR</v>
          </cell>
          <cell r="J1866">
            <v>0.13238235337481979</v>
          </cell>
          <cell r="K1866">
            <v>0.1212</v>
          </cell>
          <cell r="M1866">
            <v>0.12182035999893794</v>
          </cell>
          <cell r="N1866">
            <v>0.12407073954981697</v>
          </cell>
          <cell r="O1866">
            <v>0.12570000000000001</v>
          </cell>
          <cell r="P1866">
            <v>0.1258951336658187</v>
          </cell>
          <cell r="Q1866">
            <v>0.12033384401162013</v>
          </cell>
          <cell r="S1866">
            <v>0.12351207959659584</v>
          </cell>
          <cell r="U1866">
            <v>0.1235</v>
          </cell>
          <cell r="V1866">
            <v>0.12451371701772281</v>
          </cell>
          <cell r="W1866">
            <v>0.11800361245288662</v>
          </cell>
          <cell r="Y1866">
            <v>0.1168244464727983</v>
          </cell>
          <cell r="AA1866">
            <v>0.1168244464727983</v>
          </cell>
          <cell r="AB1866">
            <v>0.12207191954799622</v>
          </cell>
          <cell r="AC1866">
            <v>0.11155324634087026</v>
          </cell>
          <cell r="AD1866">
            <v>0.12199517738079488</v>
          </cell>
          <cell r="AF1866">
            <v>0.1137</v>
          </cell>
          <cell r="AG1866">
            <v>0.11155324634087026</v>
          </cell>
          <cell r="AH1866">
            <v>0.12597133150348633</v>
          </cell>
          <cell r="AI1866">
            <v>0.11930523253091781</v>
          </cell>
          <cell r="AJ1866">
            <v>0.11492916429900096</v>
          </cell>
          <cell r="AK1866">
            <v>0.11986659593519887</v>
          </cell>
          <cell r="AL1866">
            <v>0.12204370900884337</v>
          </cell>
          <cell r="AM1866">
            <v>0.12296443813907459</v>
          </cell>
          <cell r="AN1866">
            <v>0.11902568577914178</v>
          </cell>
          <cell r="AO1866">
            <v>0.11886199818754588</v>
          </cell>
          <cell r="AP1866">
            <v>0.11949242511977777</v>
          </cell>
          <cell r="AQ1866">
            <v>0.12011022334770367</v>
          </cell>
          <cell r="AR1866">
            <v>0.11958722716994559</v>
          </cell>
          <cell r="AT1866">
            <v>0.12762098080286768</v>
          </cell>
          <cell r="AV1866">
            <v>0.12722880081659702</v>
          </cell>
          <cell r="AW1866">
            <v>0.12839691944702777</v>
          </cell>
          <cell r="AX1866">
            <v>0.12554693495870062</v>
          </cell>
          <cell r="AY1866">
            <v>0.11789066927234614</v>
          </cell>
          <cell r="AZ1866">
            <v>0.12025917412970152</v>
          </cell>
          <cell r="BB1866">
            <v>0.12348836647326554</v>
          </cell>
          <cell r="BC1866">
            <v>0.12481939951118162</v>
          </cell>
          <cell r="BD1866">
            <v>0.12484557333841302</v>
          </cell>
          <cell r="BF1866">
            <v>0.12194838789259631</v>
          </cell>
          <cell r="BG1866">
            <v>0.12642731027915299</v>
          </cell>
          <cell r="BH1866">
            <v>0.12680088204970152</v>
          </cell>
          <cell r="BI1866">
            <v>0.12340168565017914</v>
          </cell>
          <cell r="BJ1866">
            <v>6.898009286382549E-2</v>
          </cell>
        </row>
        <row r="1867">
          <cell r="A1867" t="str">
            <v>EOPMRASOPAGOS</v>
          </cell>
          <cell r="B1867" t="str">
            <v>PM</v>
          </cell>
          <cell r="C1867" t="str">
            <v>EO</v>
          </cell>
          <cell r="D1867" t="str">
            <v>R</v>
          </cell>
          <cell r="G1867" t="str">
            <v>EO</v>
          </cell>
          <cell r="H1867" t="str">
            <v>ASOPAGOS</v>
          </cell>
          <cell r="J1867">
            <v>0.11747495721756315</v>
          </cell>
          <cell r="K1867">
            <v>0.1242</v>
          </cell>
          <cell r="M1867">
            <v>0.11973673968509795</v>
          </cell>
          <cell r="N1867">
            <v>0.12561844621799934</v>
          </cell>
          <cell r="O1867">
            <v>0.123</v>
          </cell>
          <cell r="P1867">
            <v>0.11961834571327257</v>
          </cell>
          <cell r="Q1867">
            <v>0.12333738748582668</v>
          </cell>
          <cell r="S1867">
            <v>0.12489894487740449</v>
          </cell>
          <cell r="U1867">
            <v>0.1246</v>
          </cell>
          <cell r="V1867">
            <v>0.13816433635689634</v>
          </cell>
          <cell r="W1867">
            <v>0.14021641484732986</v>
          </cell>
          <cell r="Y1867">
            <v>0.10904565119019362</v>
          </cell>
          <cell r="AA1867">
            <v>0.10904565119019362</v>
          </cell>
          <cell r="AB1867">
            <v>0.1176953108798796</v>
          </cell>
          <cell r="AC1867">
            <v>0.13302879742506166</v>
          </cell>
          <cell r="AD1867">
            <v>0.12010568387608382</v>
          </cell>
          <cell r="AF1867">
            <v>0.1183</v>
          </cell>
          <cell r="AG1867">
            <v>0.13302879742506166</v>
          </cell>
          <cell r="AH1867">
            <v>0.12622828731747177</v>
          </cell>
          <cell r="AI1867">
            <v>0.1328562848322829</v>
          </cell>
          <cell r="AJ1867">
            <v>0.12472595787254916</v>
          </cell>
          <cell r="AK1867">
            <v>0.13550486851648988</v>
          </cell>
          <cell r="AL1867">
            <v>0.1295</v>
          </cell>
          <cell r="AM1867">
            <v>0.13041057209788842</v>
          </cell>
          <cell r="AN1867">
            <v>0.1369506968093834</v>
          </cell>
          <cell r="AO1867">
            <v>0.12998416838442978</v>
          </cell>
          <cell r="AP1867">
            <v>0.12821234081588745</v>
          </cell>
          <cell r="AQ1867">
            <v>0.13829440669142626</v>
          </cell>
          <cell r="AR1867">
            <v>0.13219803251026707</v>
          </cell>
          <cell r="AT1867">
            <v>0.12801831177524886</v>
          </cell>
          <cell r="AV1867">
            <v>0.1312472191010163</v>
          </cell>
          <cell r="AW1867">
            <v>0.12802099993783903</v>
          </cell>
          <cell r="AX1867">
            <v>0.12786574061919839</v>
          </cell>
          <cell r="AY1867">
            <v>0.13146500241751399</v>
          </cell>
          <cell r="AZ1867">
            <v>0.12971443509007036</v>
          </cell>
          <cell r="BB1867">
            <v>0.13403066886160511</v>
          </cell>
          <cell r="BC1867">
            <v>0.12795327773405893</v>
          </cell>
          <cell r="BD1867">
            <v>0.12659141074057526</v>
          </cell>
          <cell r="BF1867">
            <v>0.12919101737566871</v>
          </cell>
          <cell r="BG1867">
            <v>0.13012992841048215</v>
          </cell>
          <cell r="BH1867">
            <v>0.12046450703915287</v>
          </cell>
          <cell r="BI1867">
            <v>0.12237052970806755</v>
          </cell>
          <cell r="BJ1867">
            <v>0.13392609251385665</v>
          </cell>
        </row>
        <row r="1868">
          <cell r="A1868" t="str">
            <v>EOPMRGESTION Y CONTACTO</v>
          </cell>
          <cell r="B1868" t="str">
            <v>PM</v>
          </cell>
          <cell r="C1868" t="str">
            <v>EO</v>
          </cell>
          <cell r="D1868" t="str">
            <v>R</v>
          </cell>
          <cell r="G1868" t="str">
            <v>EO</v>
          </cell>
          <cell r="H1868" t="str">
            <v>GESTION Y CONTACTO</v>
          </cell>
          <cell r="J1868">
            <v>0.23346789201760657</v>
          </cell>
          <cell r="K1868">
            <v>0.18340000000000001</v>
          </cell>
          <cell r="M1868">
            <v>0.18487066757774231</v>
          </cell>
          <cell r="N1868">
            <v>0.22955545402308777</v>
          </cell>
          <cell r="O1868">
            <v>0.18659999999999999</v>
          </cell>
          <cell r="P1868">
            <v>0.22264839440481368</v>
          </cell>
          <cell r="Q1868">
            <v>0.17855494444514367</v>
          </cell>
          <cell r="S1868">
            <v>0.17080565146474397</v>
          </cell>
          <cell r="U1868">
            <v>0.16309999999999999</v>
          </cell>
          <cell r="V1868">
            <v>0.20769751765058458</v>
          </cell>
          <cell r="W1868">
            <v>0.16711383351204687</v>
          </cell>
          <cell r="Y1868">
            <v>0.16152993123980258</v>
          </cell>
          <cell r="AA1868">
            <v>0.16152993123980258</v>
          </cell>
          <cell r="AB1868">
            <v>0.19470521201337823</v>
          </cell>
          <cell r="AC1868">
            <v>0.14503451023536085</v>
          </cell>
          <cell r="AD1868">
            <v>0.18901007165556052</v>
          </cell>
          <cell r="AF1868">
            <v>0.19059999999999999</v>
          </cell>
          <cell r="AG1868">
            <v>0.14503451023536085</v>
          </cell>
          <cell r="AH1868">
            <v>0.13774629538617467</v>
          </cell>
          <cell r="AI1868">
            <v>0.13516914189707621</v>
          </cell>
          <cell r="AJ1868">
            <v>0.13231778687608972</v>
          </cell>
          <cell r="AK1868">
            <v>0.12981639200530015</v>
          </cell>
          <cell r="AL1868">
            <v>0.12959999999999999</v>
          </cell>
          <cell r="AM1868">
            <v>0.12370554522187606</v>
          </cell>
          <cell r="AN1868">
            <v>0.12552724428628431</v>
          </cell>
          <cell r="AO1868">
            <v>0.1259082708700977</v>
          </cell>
          <cell r="AP1868">
            <v>0.12297955484262428</v>
          </cell>
          <cell r="AQ1868">
            <v>0.12111198166303355</v>
          </cell>
          <cell r="AR1868">
            <v>0.11753667862433433</v>
          </cell>
          <cell r="AT1868">
            <v>0.11658439324249426</v>
          </cell>
          <cell r="AV1868">
            <v>0.11543501669802385</v>
          </cell>
          <cell r="AW1868">
            <v>0.11315096672400782</v>
          </cell>
          <cell r="AX1868">
            <v>0.10947481317289508</v>
          </cell>
          <cell r="AY1868">
            <v>0.10968165707641998</v>
          </cell>
          <cell r="AZ1868">
            <v>9.839774628292805E-2</v>
          </cell>
          <cell r="BB1868">
            <v>9.8842960082475811E-2</v>
          </cell>
          <cell r="BC1868">
            <v>9.3667428623772225E-2</v>
          </cell>
          <cell r="BD1868">
            <v>8.9336823969538848E-2</v>
          </cell>
          <cell r="BF1868">
            <v>8.6286837933048657E-2</v>
          </cell>
          <cell r="BG1868">
            <v>8.2754322949729633E-2</v>
          </cell>
          <cell r="BH1868">
            <v>8.1551879125435239E-2</v>
          </cell>
          <cell r="BI1868">
            <v>7.7785109637293307E-2</v>
          </cell>
          <cell r="BJ1868">
            <v>8.2245697293228601E-2</v>
          </cell>
        </row>
        <row r="1869">
          <cell r="A1869" t="str">
            <v>EOPMRSIMPLE S.A.</v>
          </cell>
          <cell r="B1869" t="str">
            <v>PM</v>
          </cell>
          <cell r="C1869" t="str">
            <v>EO</v>
          </cell>
          <cell r="D1869" t="str">
            <v>R</v>
          </cell>
          <cell r="G1869" t="str">
            <v>EO</v>
          </cell>
          <cell r="H1869" t="str">
            <v>SIMPLE S.A.</v>
          </cell>
          <cell r="J1869">
            <v>0.14505259858593897</v>
          </cell>
          <cell r="K1869">
            <v>0.16220000000000001</v>
          </cell>
          <cell r="M1869">
            <v>0.15716860474484021</v>
          </cell>
          <cell r="N1869">
            <v>0.14917991773089698</v>
          </cell>
          <cell r="O1869">
            <v>0.16220000000000001</v>
          </cell>
          <cell r="P1869">
            <v>0.15204654794981057</v>
          </cell>
          <cell r="Q1869">
            <v>0.15550748797770253</v>
          </cell>
          <cell r="S1869">
            <v>0.16066653872928413</v>
          </cell>
          <cell r="U1869">
            <v>0.15609999999999999</v>
          </cell>
          <cell r="V1869">
            <v>0.15749501974043362</v>
          </cell>
          <cell r="W1869">
            <v>0.1619759813247004</v>
          </cell>
          <cell r="Y1869">
            <v>0.1698860336355647</v>
          </cell>
          <cell r="AA1869">
            <v>0.1698860336355647</v>
          </cell>
          <cell r="AB1869">
            <v>0.1542027095736998</v>
          </cell>
          <cell r="AC1869">
            <v>0.16615584089296828</v>
          </cell>
          <cell r="AD1869">
            <v>0.15801372043716305</v>
          </cell>
          <cell r="AF1869">
            <v>0.1593</v>
          </cell>
          <cell r="AG1869">
            <v>0.16615584089296828</v>
          </cell>
          <cell r="AH1869">
            <v>0.17349999999999999</v>
          </cell>
          <cell r="AI1869">
            <v>0.16302951559797585</v>
          </cell>
          <cell r="AJ1869">
            <v>0.16906286577399599</v>
          </cell>
          <cell r="AK1869">
            <v>0.17028675049689021</v>
          </cell>
          <cell r="AL1869">
            <v>0.1779547936533496</v>
          </cell>
          <cell r="AM1869">
            <v>0.17932719491520852</v>
          </cell>
          <cell r="AN1869">
            <v>0.16936160763513766</v>
          </cell>
          <cell r="AO1869">
            <v>0.17387740945486174</v>
          </cell>
          <cell r="AP1869">
            <v>0.1759154859250828</v>
          </cell>
          <cell r="AQ1869">
            <v>0.16918553008006335</v>
          </cell>
          <cell r="AR1869">
            <v>0.17201987626856374</v>
          </cell>
          <cell r="AT1869">
            <v>0.17075370518329772</v>
          </cell>
          <cell r="AV1869">
            <v>0.17358145041340592</v>
          </cell>
          <cell r="AW1869">
            <v>0.17191416737252269</v>
          </cell>
          <cell r="AX1869">
            <v>0.17149180362168126</v>
          </cell>
          <cell r="AY1869">
            <v>0.16586689418020834</v>
          </cell>
          <cell r="AZ1869">
            <v>0.17304281806862826</v>
          </cell>
          <cell r="BB1869">
            <v>0.16061266585917694</v>
          </cell>
          <cell r="BC1869">
            <v>0.17338743367572826</v>
          </cell>
          <cell r="BD1869">
            <v>0.17623723674175501</v>
          </cell>
          <cell r="BF1869">
            <v>0.17596544904051625</v>
          </cell>
          <cell r="BG1869">
            <v>0.17547858112212356</v>
          </cell>
          <cell r="BH1869">
            <v>0.17245803476097701</v>
          </cell>
          <cell r="BI1869">
            <v>0.17486318921198374</v>
          </cell>
          <cell r="BJ1869">
            <v>0.18793064315898209</v>
          </cell>
        </row>
        <row r="1870">
          <cell r="A1870" t="str">
            <v>EOPMRENLACE OPERATIVO</v>
          </cell>
          <cell r="B1870" t="str">
            <v>PM</v>
          </cell>
          <cell r="C1870" t="str">
            <v>EO</v>
          </cell>
          <cell r="D1870" t="str">
            <v>R</v>
          </cell>
          <cell r="G1870" t="str">
            <v>EO</v>
          </cell>
          <cell r="H1870" t="str">
            <v>ENLACE OPERATIVO</v>
          </cell>
          <cell r="J1870">
            <v>0.16777980527422015</v>
          </cell>
          <cell r="K1870">
            <v>0.1678</v>
          </cell>
          <cell r="M1870">
            <v>0.16751703671361007</v>
          </cell>
          <cell r="N1870">
            <v>0.15852464299197058</v>
          </cell>
          <cell r="O1870">
            <v>0.17419999999999999</v>
          </cell>
          <cell r="P1870">
            <v>0.162695227456265</v>
          </cell>
          <cell r="Q1870">
            <v>0.17041696748630722</v>
          </cell>
          <cell r="S1870">
            <v>0.16904951920876066</v>
          </cell>
          <cell r="U1870">
            <v>0.16889999999999999</v>
          </cell>
          <cell r="V1870">
            <v>0.15772406886547821</v>
          </cell>
          <cell r="W1870">
            <v>0.17393429163386126</v>
          </cell>
          <cell r="Y1870">
            <v>0.17029336835613235</v>
          </cell>
          <cell r="AA1870">
            <v>0.17029336835613235</v>
          </cell>
          <cell r="AB1870">
            <v>0.16426129477306436</v>
          </cell>
          <cell r="AC1870">
            <v>0.17539898900552717</v>
          </cell>
          <cell r="AD1870">
            <v>0.16946019019115136</v>
          </cell>
          <cell r="AF1870">
            <v>0.16109999999999999</v>
          </cell>
          <cell r="AG1870">
            <v>0.17539898900552717</v>
          </cell>
          <cell r="AH1870">
            <v>0.16839999999999999</v>
          </cell>
          <cell r="AI1870">
            <v>0.16588727856307947</v>
          </cell>
          <cell r="AJ1870">
            <v>0.16863814297301105</v>
          </cell>
          <cell r="AK1870">
            <v>0.1709183638777971</v>
          </cell>
          <cell r="AL1870">
            <v>0.16820810639051503</v>
          </cell>
          <cell r="AM1870">
            <v>0.17046468210980989</v>
          </cell>
          <cell r="AN1870">
            <v>0.17468934380767351</v>
          </cell>
          <cell r="AO1870">
            <v>0.17488379913455895</v>
          </cell>
          <cell r="AP1870">
            <v>0.17511095472168972</v>
          </cell>
          <cell r="AQ1870">
            <v>0.17146567767977208</v>
          </cell>
          <cell r="AR1870">
            <v>0.17654922830886635</v>
          </cell>
          <cell r="AT1870">
            <v>0.17400202984301108</v>
          </cell>
          <cell r="AV1870">
            <v>0.1700950918049379</v>
          </cell>
          <cell r="AW1870">
            <v>0.17656899069505236</v>
          </cell>
          <cell r="AX1870">
            <v>0.17682185828819103</v>
          </cell>
          <cell r="AY1870">
            <v>0.1798645316658736</v>
          </cell>
          <cell r="AZ1870">
            <v>0.18178386117671766</v>
          </cell>
          <cell r="BB1870">
            <v>0.17972918412856409</v>
          </cell>
          <cell r="BC1870">
            <v>0.18188748849777867</v>
          </cell>
          <cell r="BD1870">
            <v>0.18393311234783052</v>
          </cell>
          <cell r="BF1870">
            <v>0.1827757868670967</v>
          </cell>
          <cell r="BG1870">
            <v>0.18002368657062348</v>
          </cell>
          <cell r="BH1870">
            <v>0.18883377912800361</v>
          </cell>
          <cell r="BI1870">
            <v>0.18747522856132917</v>
          </cell>
          <cell r="BJ1870">
            <v>0.12440420955021128</v>
          </cell>
        </row>
        <row r="1871">
          <cell r="H1871" t="str">
            <v>ACCIONISTAS</v>
          </cell>
        </row>
        <row r="1872">
          <cell r="A1872" t="str">
            <v>Enlace OperativoGrupo de Inversiones Suramericana y Filiales</v>
          </cell>
          <cell r="C1872" t="str">
            <v>Enlace Operativo</v>
          </cell>
          <cell r="H1872" t="str">
            <v>Grupo de Inversiones Suramericana y Filiales</v>
          </cell>
          <cell r="K1872">
            <v>1</v>
          </cell>
          <cell r="M1872">
            <v>1</v>
          </cell>
          <cell r="Q1872">
            <v>1</v>
          </cell>
          <cell r="U1872">
            <v>1</v>
          </cell>
          <cell r="V1872">
            <v>1</v>
          </cell>
          <cell r="W1872">
            <v>1</v>
          </cell>
          <cell r="Z1872">
            <v>1</v>
          </cell>
          <cell r="AA1872">
            <v>1</v>
          </cell>
          <cell r="AB1872">
            <v>1</v>
          </cell>
          <cell r="AC1872">
            <v>1</v>
          </cell>
          <cell r="AD1872">
            <v>1</v>
          </cell>
          <cell r="AG1872">
            <v>0.77500000000000002</v>
          </cell>
          <cell r="AH1872">
            <v>0.77500000000000002</v>
          </cell>
          <cell r="AI1872">
            <v>0.77500000000000002</v>
          </cell>
          <cell r="AJ1872">
            <v>0.77500000000000002</v>
          </cell>
          <cell r="AK1872">
            <v>0.77500000000000002</v>
          </cell>
          <cell r="AL1872">
            <v>0.77500000000000002</v>
          </cell>
          <cell r="AM1872">
            <v>0.77500000000000002</v>
          </cell>
          <cell r="AN1872">
            <v>0.77500000000000002</v>
          </cell>
          <cell r="AP1872">
            <v>0.77500000000000002</v>
          </cell>
          <cell r="AQ1872">
            <v>0.77500000000000002</v>
          </cell>
          <cell r="AR1872">
            <v>0.77500000000000002</v>
          </cell>
          <cell r="AT1872">
            <v>0.77500000000000002</v>
          </cell>
          <cell r="AV1872">
            <v>0.77500000000000002</v>
          </cell>
          <cell r="AW1872">
            <v>0.77500000000000002</v>
          </cell>
          <cell r="AX1872">
            <v>0.77500000000000002</v>
          </cell>
          <cell r="AY1872">
            <v>0.77500000000000002</v>
          </cell>
          <cell r="BB1872">
            <v>0.77500000000000002</v>
          </cell>
          <cell r="BC1872">
            <v>0.77500000000000002</v>
          </cell>
          <cell r="BG1872">
            <v>0.77500000000000002</v>
          </cell>
          <cell r="BH1872">
            <v>0.77500000000000002</v>
          </cell>
          <cell r="BI1872">
            <v>0.77500000000000002</v>
          </cell>
          <cell r="BJ1872">
            <v>0.77500000000000002</v>
          </cell>
        </row>
        <row r="1873">
          <cell r="A1873" t="str">
            <v>Enlace OperativoProtección</v>
          </cell>
          <cell r="C1873" t="str">
            <v>Enlace Operativo</v>
          </cell>
          <cell r="H1873" t="str">
            <v>Protección</v>
          </cell>
          <cell r="AG1873">
            <v>0.22500000000000001</v>
          </cell>
          <cell r="AH1873">
            <v>0.22500000000000001</v>
          </cell>
          <cell r="AI1873">
            <v>0.22500000000000001</v>
          </cell>
          <cell r="AJ1873">
            <v>0.22500000000000001</v>
          </cell>
          <cell r="AK1873">
            <v>0.22500000000000001</v>
          </cell>
          <cell r="AL1873">
            <v>0.22500000000000001</v>
          </cell>
          <cell r="AM1873">
            <v>0.22500000000000001</v>
          </cell>
          <cell r="AN1873">
            <v>0.22500000000000001</v>
          </cell>
          <cell r="AP1873">
            <v>0.22500000000000001</v>
          </cell>
          <cell r="AQ1873">
            <v>0.22500000000000001</v>
          </cell>
          <cell r="AR1873">
            <v>0.22500000000000001</v>
          </cell>
          <cell r="AT1873">
            <v>0.22500000000000001</v>
          </cell>
          <cell r="AV1873">
            <v>0.22500000000000001</v>
          </cell>
          <cell r="AW1873">
            <v>0.22500000000000001</v>
          </cell>
          <cell r="AX1873">
            <v>0.22500000000000001</v>
          </cell>
          <cell r="AY1873">
            <v>0.22500000000000001</v>
          </cell>
          <cell r="BB1873">
            <v>0.22500000000000001</v>
          </cell>
          <cell r="BC1873">
            <v>0.22500000000000001</v>
          </cell>
          <cell r="BG1873">
            <v>0.22500000000000001</v>
          </cell>
          <cell r="BH1873">
            <v>0.22500000000000001</v>
          </cell>
          <cell r="BI1873">
            <v>0.22500000000000001</v>
          </cell>
          <cell r="BJ1873">
            <v>0.22500000000000001</v>
          </cell>
        </row>
        <row r="1874">
          <cell r="A1874" t="str">
            <v>Enlace OperativoTOTAL</v>
          </cell>
          <cell r="C1874" t="str">
            <v>Enlace Operativo</v>
          </cell>
          <cell r="H1874" t="str">
            <v>TOTAL</v>
          </cell>
          <cell r="K1874">
            <v>1</v>
          </cell>
          <cell r="M1874">
            <v>1</v>
          </cell>
          <cell r="Q1874">
            <v>1</v>
          </cell>
          <cell r="U1874">
            <v>1</v>
          </cell>
          <cell r="V1874">
            <v>1</v>
          </cell>
          <cell r="W1874">
            <v>1</v>
          </cell>
          <cell r="Z1874">
            <v>1</v>
          </cell>
          <cell r="AA1874">
            <v>1</v>
          </cell>
          <cell r="AB1874">
            <v>1</v>
          </cell>
          <cell r="AC1874">
            <v>1</v>
          </cell>
          <cell r="AD1874">
            <v>1</v>
          </cell>
          <cell r="AE1874">
            <v>0</v>
          </cell>
          <cell r="AF1874">
            <v>0</v>
          </cell>
          <cell r="AG1874">
            <v>1</v>
          </cell>
          <cell r="AH1874">
            <v>1</v>
          </cell>
          <cell r="AI1874">
            <v>1</v>
          </cell>
          <cell r="AJ1874">
            <v>1</v>
          </cell>
          <cell r="AK1874">
            <v>1</v>
          </cell>
          <cell r="AL1874">
            <v>1</v>
          </cell>
          <cell r="AM1874">
            <v>1</v>
          </cell>
          <cell r="AN1874">
            <v>1</v>
          </cell>
          <cell r="AP1874">
            <v>1</v>
          </cell>
          <cell r="AQ1874">
            <v>1</v>
          </cell>
          <cell r="AR1874">
            <v>1</v>
          </cell>
          <cell r="AT1874">
            <v>1</v>
          </cell>
          <cell r="AV1874">
            <v>1</v>
          </cell>
          <cell r="AW1874">
            <v>1</v>
          </cell>
          <cell r="AX1874">
            <v>1</v>
          </cell>
          <cell r="AY1874">
            <v>1</v>
          </cell>
          <cell r="BB1874">
            <v>1</v>
          </cell>
          <cell r="BC1874">
            <v>1</v>
          </cell>
          <cell r="BG1874">
            <v>1</v>
          </cell>
          <cell r="BH1874">
            <v>1</v>
          </cell>
          <cell r="BI1874">
            <v>1</v>
          </cell>
          <cell r="BJ1874">
            <v>1</v>
          </cell>
        </row>
        <row r="1876">
          <cell r="A1876" t="str">
            <v>SBVIBal&amp;PyGRMMM Col$GRUPOSURA FINANCE</v>
          </cell>
          <cell r="B1876" t="str">
            <v>Bal&amp;PyG</v>
          </cell>
          <cell r="C1876" t="str">
            <v>SBVI</v>
          </cell>
          <cell r="D1876" t="str">
            <v>R</v>
          </cell>
          <cell r="E1876" t="str">
            <v>M</v>
          </cell>
          <cell r="F1876" t="str">
            <v>MM Col$</v>
          </cell>
          <cell r="G1876" t="str">
            <v>LFS</v>
          </cell>
          <cell r="H1876" t="str">
            <v>GRUPOSURA FINANCE</v>
          </cell>
        </row>
        <row r="1877">
          <cell r="H1877" t="str">
            <v xml:space="preserve">BALANCE GENERAL </v>
          </cell>
        </row>
        <row r="1878">
          <cell r="H1878" t="str">
            <v>EFECTIVO</v>
          </cell>
          <cell r="J1878">
            <v>6.0202573163970863</v>
          </cell>
          <cell r="K1878">
            <v>64.784324240000004</v>
          </cell>
          <cell r="L1878">
            <v>10.722222935597012</v>
          </cell>
          <cell r="M1878">
            <v>65.050499737396805</v>
          </cell>
          <cell r="N1878">
            <v>10.881269187496983</v>
          </cell>
          <cell r="O1878">
            <v>333.61783359779957</v>
          </cell>
          <cell r="Q1878">
            <v>343.73225949019957</v>
          </cell>
          <cell r="T1878">
            <v>10.604619020797049</v>
          </cell>
          <cell r="U1878">
            <v>9203.9717980275982</v>
          </cell>
          <cell r="V1878">
            <v>10.629827131997057</v>
          </cell>
          <cell r="W1878">
            <v>618.57330091039785</v>
          </cell>
          <cell r="X1878">
            <v>10.968361235996978</v>
          </cell>
          <cell r="AD1878">
            <v>54.934882531497088</v>
          </cell>
          <cell r="AF1878">
            <v>56.173999999999999</v>
          </cell>
        </row>
        <row r="1879">
          <cell r="H1879" t="str">
            <v>Bancolombia Cayman</v>
          </cell>
          <cell r="J1879">
            <v>0</v>
          </cell>
          <cell r="O1879">
            <v>0</v>
          </cell>
          <cell r="R1879">
            <v>10.824024610896991</v>
          </cell>
          <cell r="T1879">
            <v>10.604619020797049</v>
          </cell>
          <cell r="W1879">
            <v>0</v>
          </cell>
        </row>
        <row r="1880">
          <cell r="H1880" t="str">
            <v>INVERSIONES CORRIENTES</v>
          </cell>
          <cell r="J1880">
            <v>0</v>
          </cell>
          <cell r="O1880">
            <v>555150.69382870977</v>
          </cell>
          <cell r="Q1880">
            <v>571826.23911060812</v>
          </cell>
          <cell r="U1880">
            <v>517790.07500000001</v>
          </cell>
          <cell r="W1880">
            <v>524690.28070532472</v>
          </cell>
        </row>
        <row r="1881">
          <cell r="H1881" t="str">
            <v>CDT</v>
          </cell>
          <cell r="J1881">
            <v>0</v>
          </cell>
          <cell r="K1881">
            <v>0</v>
          </cell>
          <cell r="M1881">
            <v>373803.06936739507</v>
          </cell>
          <cell r="O1881">
            <v>555150.69382870977</v>
          </cell>
          <cell r="Q1881">
            <v>571826.23911060812</v>
          </cell>
          <cell r="U1881">
            <v>517790.07500000001</v>
          </cell>
          <cell r="W1881">
            <v>524690.28070532472</v>
          </cell>
        </row>
        <row r="1882">
          <cell r="H1882" t="str">
            <v>Valorización</v>
          </cell>
          <cell r="J1882">
            <v>0</v>
          </cell>
          <cell r="O1882">
            <v>0</v>
          </cell>
          <cell r="Q1882">
            <v>0</v>
          </cell>
          <cell r="W1882">
            <v>0</v>
          </cell>
        </row>
        <row r="1883">
          <cell r="H1883" t="str">
            <v>DEUDORES</v>
          </cell>
          <cell r="J1883">
            <v>0</v>
          </cell>
          <cell r="O1883">
            <v>0</v>
          </cell>
          <cell r="T1883">
            <v>513664.47957206477</v>
          </cell>
          <cell r="W1883">
            <v>0</v>
          </cell>
        </row>
        <row r="1884">
          <cell r="H1884" t="str">
            <v>Intereses por cobrar</v>
          </cell>
          <cell r="J1884">
            <v>17768.56310055</v>
          </cell>
          <cell r="K1884">
            <v>871.55544369999996</v>
          </cell>
          <cell r="L1884">
            <v>495.54820584000089</v>
          </cell>
          <cell r="M1884">
            <v>330.98098169130071</v>
          </cell>
          <cell r="N1884">
            <v>6108.0043562500014</v>
          </cell>
          <cell r="O1884">
            <v>4219.3995761151</v>
          </cell>
          <cell r="Q1884">
            <v>3483.2673692800004</v>
          </cell>
          <cell r="R1884">
            <v>3857.0830526700011</v>
          </cell>
          <cell r="T1884">
            <v>2668.4747924800008</v>
          </cell>
          <cell r="U1884">
            <v>2071.7562608203998</v>
          </cell>
          <cell r="V1884">
            <v>1558.4554880000007</v>
          </cell>
          <cell r="W1884">
            <v>918.22959870399984</v>
          </cell>
          <cell r="X1884">
            <v>509.01153360000086</v>
          </cell>
          <cell r="Z1884">
            <v>5128.6924079999999</v>
          </cell>
          <cell r="AD1884">
            <v>2943.2805697500003</v>
          </cell>
          <cell r="AF1884">
            <v>1944.832772</v>
          </cell>
        </row>
        <row r="1885">
          <cell r="H1885" t="str">
            <v>Cias vinculadas</v>
          </cell>
          <cell r="J1885">
            <v>495920.48327022954</v>
          </cell>
          <cell r="K1885">
            <v>564598.05495440005</v>
          </cell>
          <cell r="L1885">
            <v>508678.67806613439</v>
          </cell>
          <cell r="M1885">
            <v>192111.82860038558</v>
          </cell>
          <cell r="R1885">
            <v>520832.17992770916</v>
          </cell>
          <cell r="T1885">
            <v>510996.00477958476</v>
          </cell>
          <cell r="V1885">
            <v>509243.92716399196</v>
          </cell>
          <cell r="X1885">
            <v>523283.37646157591</v>
          </cell>
          <cell r="Z1885">
            <v>512707.38766127999</v>
          </cell>
          <cell r="AD1885">
            <v>513491.57018386194</v>
          </cell>
          <cell r="AF1885">
            <v>524863.74390600005</v>
          </cell>
        </row>
        <row r="1886">
          <cell r="H1886" t="str">
            <v>TOTAL DEL ACTIVO</v>
          </cell>
          <cell r="J1886">
            <v>513695.06662809593</v>
          </cell>
          <cell r="K1886">
            <v>565534.39472234005</v>
          </cell>
          <cell r="L1886">
            <v>509184.94849490997</v>
          </cell>
          <cell r="M1886">
            <v>566310.92944920936</v>
          </cell>
          <cell r="N1886">
            <v>528674.60770268738</v>
          </cell>
          <cell r="O1886">
            <v>559703.71123842266</v>
          </cell>
          <cell r="Q1886">
            <v>575653.2387393784</v>
          </cell>
          <cell r="R1886">
            <v>524700.08700499008</v>
          </cell>
          <cell r="T1886">
            <v>513675.08419108554</v>
          </cell>
          <cell r="U1886">
            <v>529065.80305884802</v>
          </cell>
          <cell r="V1886">
            <v>510813.01247912395</v>
          </cell>
          <cell r="W1886">
            <v>526227.08360493917</v>
          </cell>
          <cell r="X1886">
            <v>523803.35635641194</v>
          </cell>
          <cell r="Z1886">
            <v>517846.71801239997</v>
          </cell>
          <cell r="AD1886">
            <v>516489.78563614341</v>
          </cell>
          <cell r="AF1886">
            <v>526864.75089100003</v>
          </cell>
        </row>
        <row r="1887">
          <cell r="J1887">
            <v>0</v>
          </cell>
          <cell r="O1887">
            <v>0</v>
          </cell>
        </row>
        <row r="1888">
          <cell r="H1888" t="str">
            <v>PASIVO Y PATRIMONIO</v>
          </cell>
          <cell r="J1888">
            <v>0</v>
          </cell>
          <cell r="O1888">
            <v>0</v>
          </cell>
        </row>
        <row r="1889">
          <cell r="H1889" t="str">
            <v>COSTOS Y GASTOS POR PAGAR</v>
          </cell>
          <cell r="J1889">
            <v>3527.6188499999998</v>
          </cell>
          <cell r="K1889">
            <v>3875.6864999999998</v>
          </cell>
          <cell r="L1889">
            <v>947.66869999999994</v>
          </cell>
          <cell r="M1889">
            <v>1018.0964750000001</v>
          </cell>
          <cell r="N1889">
            <v>14439.40625</v>
          </cell>
          <cell r="O1889">
            <v>14667.802874999999</v>
          </cell>
          <cell r="Q1889">
            <v>12369.776625</v>
          </cell>
          <cell r="R1889">
            <v>9103.2348750000001</v>
          </cell>
          <cell r="T1889">
            <v>6294.4511000000002</v>
          </cell>
          <cell r="U1889">
            <v>6164.5908499999996</v>
          </cell>
          <cell r="V1889">
            <v>3645.0455000000002</v>
          </cell>
          <cell r="W1889">
            <v>4714.3711999999996</v>
          </cell>
          <cell r="X1889">
            <v>1132.3715</v>
          </cell>
          <cell r="Z1889">
            <v>13657.77</v>
          </cell>
          <cell r="AD1889">
            <v>8476.4628749999993</v>
          </cell>
          <cell r="AF1889">
            <v>3602.9301</v>
          </cell>
        </row>
        <row r="1890">
          <cell r="H1890" t="str">
            <v>Intereses</v>
          </cell>
          <cell r="J1890">
            <v>0</v>
          </cell>
          <cell r="O1890">
            <v>0</v>
          </cell>
        </row>
        <row r="1891">
          <cell r="H1891" t="str">
            <v>BONOS COMERCIALES</v>
          </cell>
          <cell r="J1891">
            <v>530469</v>
          </cell>
          <cell r="K1891">
            <v>582810</v>
          </cell>
          <cell r="L1891">
            <v>544116</v>
          </cell>
          <cell r="M1891">
            <v>584553</v>
          </cell>
          <cell r="N1891">
            <v>549375</v>
          </cell>
          <cell r="O1891">
            <v>561447</v>
          </cell>
          <cell r="Q1891">
            <v>578703</v>
          </cell>
          <cell r="R1891">
            <v>547563</v>
          </cell>
          <cell r="T1891">
            <v>537222</v>
          </cell>
          <cell r="U1891">
            <v>533346</v>
          </cell>
          <cell r="V1891">
            <v>535380</v>
          </cell>
          <cell r="W1891">
            <v>531696</v>
          </cell>
          <cell r="X1891">
            <v>550140</v>
          </cell>
          <cell r="Z1891">
            <v>529200</v>
          </cell>
          <cell r="AD1891">
            <v>530055</v>
          </cell>
          <cell r="AF1891">
            <v>541794</v>
          </cell>
        </row>
        <row r="1892">
          <cell r="H1892" t="str">
            <v>Banco of America</v>
          </cell>
          <cell r="J1892">
            <v>0</v>
          </cell>
          <cell r="O1892">
            <v>0</v>
          </cell>
        </row>
        <row r="1893">
          <cell r="H1893" t="str">
            <v>DEPOSITOS RECIBIDOS</v>
          </cell>
          <cell r="J1893">
            <v>0</v>
          </cell>
          <cell r="O1893">
            <v>0</v>
          </cell>
          <cell r="W1893">
            <v>0</v>
          </cell>
        </row>
        <row r="1894">
          <cell r="H1894" t="str">
            <v>Para futuras suscripciones de acciones</v>
          </cell>
          <cell r="J1894">
            <v>0</v>
          </cell>
          <cell r="O1894">
            <v>0</v>
          </cell>
        </row>
        <row r="1895">
          <cell r="H1895" t="str">
            <v>TOTAL PASIVO</v>
          </cell>
          <cell r="J1895">
            <v>533996.61884999997</v>
          </cell>
          <cell r="K1895">
            <v>586685.68649999995</v>
          </cell>
          <cell r="L1895">
            <v>545063.66870000004</v>
          </cell>
          <cell r="M1895">
            <v>585571.09647500003</v>
          </cell>
          <cell r="N1895">
            <v>563814.40625</v>
          </cell>
          <cell r="O1895">
            <v>576114.80287500005</v>
          </cell>
          <cell r="Q1895">
            <v>591072.77662500006</v>
          </cell>
          <cell r="R1895">
            <v>556666.23487499997</v>
          </cell>
          <cell r="T1895">
            <v>543516.45109999995</v>
          </cell>
          <cell r="U1895">
            <v>539510.59085000004</v>
          </cell>
          <cell r="V1895">
            <v>539025.04550000001</v>
          </cell>
          <cell r="W1895">
            <v>536410.37120000005</v>
          </cell>
          <cell r="X1895">
            <v>551272.37150000001</v>
          </cell>
          <cell r="Z1895">
            <v>542857.77</v>
          </cell>
          <cell r="AD1895">
            <v>538531.46287499997</v>
          </cell>
          <cell r="AF1895">
            <v>545396.9301</v>
          </cell>
        </row>
        <row r="1896">
          <cell r="J1896">
            <v>0</v>
          </cell>
          <cell r="O1896">
            <v>0</v>
          </cell>
        </row>
        <row r="1897">
          <cell r="H1897" t="str">
            <v>PATRIMONIO DE LOS ACCIONISTAS</v>
          </cell>
          <cell r="J1897">
            <v>0</v>
          </cell>
          <cell r="O1897">
            <v>0</v>
          </cell>
        </row>
        <row r="1898">
          <cell r="H1898" t="str">
            <v>CAPITAL</v>
          </cell>
          <cell r="J1898">
            <v>17.682300000000001</v>
          </cell>
          <cell r="K1898">
            <v>19.427</v>
          </cell>
          <cell r="L1898">
            <v>18.1372</v>
          </cell>
          <cell r="M1898">
            <v>19.485099999999999</v>
          </cell>
          <cell r="N1898">
            <v>18.3125</v>
          </cell>
          <cell r="O1898">
            <v>18.7149</v>
          </cell>
          <cell r="Q1898">
            <v>19.290099999999999</v>
          </cell>
          <cell r="R1898">
            <v>18.252099999999999</v>
          </cell>
          <cell r="T1898">
            <v>17.907399999999999</v>
          </cell>
          <cell r="U1898">
            <v>17.778199999999998</v>
          </cell>
          <cell r="V1898">
            <v>17.846</v>
          </cell>
          <cell r="W1898">
            <v>17.723199999999999</v>
          </cell>
          <cell r="X1898">
            <v>18.338000000000001</v>
          </cell>
          <cell r="Z1898">
            <v>17.64</v>
          </cell>
          <cell r="AD1898">
            <v>17.668500000000002</v>
          </cell>
          <cell r="AF1898">
            <v>18.059799999999999</v>
          </cell>
        </row>
        <row r="1899">
          <cell r="H1899" t="str">
            <v>Capital Autorizado</v>
          </cell>
          <cell r="J1899">
            <v>17.682300000000001</v>
          </cell>
          <cell r="K1899">
            <v>19.427</v>
          </cell>
          <cell r="L1899">
            <v>18.1372</v>
          </cell>
          <cell r="M1899">
            <v>19.485099999999999</v>
          </cell>
          <cell r="N1899">
            <v>18.3125</v>
          </cell>
          <cell r="O1899">
            <v>18.7149</v>
          </cell>
          <cell r="Q1899">
            <v>19.290099999999999</v>
          </cell>
          <cell r="R1899">
            <v>18.252099999999999</v>
          </cell>
          <cell r="T1899">
            <v>17.907399999999999</v>
          </cell>
          <cell r="U1899">
            <v>17.778199999999998</v>
          </cell>
          <cell r="V1899">
            <v>17.846</v>
          </cell>
          <cell r="W1899">
            <v>17.723199999999999</v>
          </cell>
          <cell r="X1899">
            <v>18.338000000000001</v>
          </cell>
          <cell r="Z1899">
            <v>17.64</v>
          </cell>
          <cell r="AD1899">
            <v>17.668500000000002</v>
          </cell>
          <cell r="AF1899">
            <v>18.059799999999999</v>
          </cell>
        </row>
        <row r="1900">
          <cell r="H1900" t="str">
            <v>Capital por Suscribir</v>
          </cell>
          <cell r="J1900">
            <v>0</v>
          </cell>
          <cell r="O1900">
            <v>0</v>
          </cell>
          <cell r="W1900">
            <v>0</v>
          </cell>
        </row>
        <row r="1901">
          <cell r="H1901" t="str">
            <v>PERDIDAS Y GANANCIAS</v>
          </cell>
          <cell r="J1901">
            <v>-20319.234521904003</v>
          </cell>
          <cell r="K1901">
            <v>-21170.71877766</v>
          </cell>
          <cell r="L1901">
            <v>-35896.857405090006</v>
          </cell>
          <cell r="M1901">
            <v>-19279.652125790501</v>
          </cell>
          <cell r="N1901">
            <v>-35158.111047312508</v>
          </cell>
          <cell r="O1901">
            <v>-16429.806536577304</v>
          </cell>
          <cell r="Q1901">
            <v>-15438.827985621601</v>
          </cell>
          <cell r="R1901">
            <v>-31984.399970009894</v>
          </cell>
          <cell r="T1901">
            <v>-29859.274308914399</v>
          </cell>
          <cell r="U1901">
            <v>-10462.565991152</v>
          </cell>
          <cell r="V1901">
            <v>-28229.879020875997</v>
          </cell>
          <cell r="W1901">
            <v>-10201.0107950608</v>
          </cell>
          <cell r="X1901">
            <v>-27487.353143587996</v>
          </cell>
          <cell r="Z1901">
            <v>-25028.691987599999</v>
          </cell>
          <cell r="AD1901">
            <v>-22059.3457388565</v>
          </cell>
          <cell r="AF1901">
            <v>-18550.239000000001</v>
          </cell>
        </row>
        <row r="1902">
          <cell r="H1902" t="str">
            <v>Utilidad de ejercicios anteriores</v>
          </cell>
          <cell r="J1902">
            <v>-19269.418883109298</v>
          </cell>
          <cell r="O1902">
            <v>0</v>
          </cell>
          <cell r="R1902">
            <v>-19890.362701481103</v>
          </cell>
          <cell r="T1902">
            <v>-19514.723294333402</v>
          </cell>
          <cell r="V1902">
            <v>-19447.812184385999</v>
          </cell>
          <cell r="W1902">
            <v>0</v>
          </cell>
          <cell r="X1902">
            <v>-19983.972869958001</v>
          </cell>
          <cell r="Z1902">
            <v>-19223.322141240002</v>
          </cell>
          <cell r="AD1902">
            <v>-19254.380229733499</v>
          </cell>
          <cell r="AF1902">
            <v>-19680.802335</v>
          </cell>
        </row>
        <row r="1903">
          <cell r="H1903" t="str">
            <v>Pérdida del  presente año</v>
          </cell>
          <cell r="J1903">
            <v>-1049.815638794701</v>
          </cell>
          <cell r="K1903">
            <v>-21170.71877766</v>
          </cell>
          <cell r="L1903">
            <v>-16131.707839324801</v>
          </cell>
          <cell r="M1903">
            <v>-19279.652125790501</v>
          </cell>
          <cell r="N1903">
            <v>-15201.926993375</v>
          </cell>
          <cell r="O1903">
            <v>-16429.806536577304</v>
          </cell>
          <cell r="Q1903">
            <v>-15438.827985621601</v>
          </cell>
          <cell r="R1903">
            <v>-12094.037268528798</v>
          </cell>
          <cell r="T1903">
            <v>-10344.551014580999</v>
          </cell>
          <cell r="U1903">
            <v>-10462.565991152</v>
          </cell>
          <cell r="V1903">
            <v>-8782.0668364899975</v>
          </cell>
          <cell r="W1903">
            <v>-10201.0107950608</v>
          </cell>
          <cell r="X1903">
            <v>-7503.3802736299995</v>
          </cell>
          <cell r="Z1903">
            <v>-5805.3698463600003</v>
          </cell>
          <cell r="AD1903">
            <v>-2804.9655091229997</v>
          </cell>
          <cell r="AF1903">
            <v>1130.5633270000001</v>
          </cell>
        </row>
        <row r="1904">
          <cell r="H1904" t="str">
            <v>VALORIZACIONES</v>
          </cell>
          <cell r="J1904">
            <v>0</v>
          </cell>
          <cell r="O1904">
            <v>0</v>
          </cell>
        </row>
        <row r="1905">
          <cell r="H1905" t="str">
            <v xml:space="preserve">Inversiones </v>
          </cell>
          <cell r="J1905">
            <v>0</v>
          </cell>
          <cell r="O1905">
            <v>0</v>
          </cell>
          <cell r="W1905">
            <v>0</v>
          </cell>
        </row>
        <row r="1906">
          <cell r="H1906" t="str">
            <v>TOTAL PATRIMONIO</v>
          </cell>
          <cell r="J1906">
            <v>-20301.552221904003</v>
          </cell>
          <cell r="K1906">
            <v>-21151.291777660001</v>
          </cell>
          <cell r="L1906">
            <v>-35878.720205090001</v>
          </cell>
          <cell r="M1906">
            <v>-19260.167025790499</v>
          </cell>
          <cell r="N1906">
            <v>-35139.798547312508</v>
          </cell>
          <cell r="O1906">
            <v>-16411.091636577305</v>
          </cell>
          <cell r="Q1906">
            <v>-15419.537885621601</v>
          </cell>
          <cell r="R1906">
            <v>-31966.147870009896</v>
          </cell>
          <cell r="T1906">
            <v>-29841.366908914399</v>
          </cell>
          <cell r="U1906">
            <v>-10462.565991152</v>
          </cell>
          <cell r="V1906">
            <v>-28212.033020875995</v>
          </cell>
          <cell r="W1906">
            <v>-10183.287595060801</v>
          </cell>
          <cell r="X1906">
            <v>-27469.015143587996</v>
          </cell>
          <cell r="Z1906">
            <v>-25011.0519876</v>
          </cell>
          <cell r="AD1906">
            <v>-22041.6772388565</v>
          </cell>
          <cell r="AF1906">
            <v>18532.179208000001</v>
          </cell>
        </row>
        <row r="1907">
          <cell r="H1907" t="str">
            <v>TOTAL PASIVO Y PATRIMONIO</v>
          </cell>
          <cell r="J1907">
            <v>513695.06662809598</v>
          </cell>
          <cell r="K1907">
            <v>565534.39472234005</v>
          </cell>
          <cell r="L1907">
            <v>509184.94849490997</v>
          </cell>
          <cell r="M1907">
            <v>566310.92944920948</v>
          </cell>
          <cell r="N1907">
            <v>528674.6077026875</v>
          </cell>
          <cell r="O1907">
            <v>559703.71123842278</v>
          </cell>
          <cell r="Q1907">
            <v>575653.2387393784</v>
          </cell>
          <cell r="R1907">
            <v>524700.08700499008</v>
          </cell>
          <cell r="T1907">
            <v>513675.08419108554</v>
          </cell>
          <cell r="U1907">
            <v>529065.80305884802</v>
          </cell>
          <cell r="V1907">
            <v>510813.01247912401</v>
          </cell>
          <cell r="W1907">
            <v>526227.08360493917</v>
          </cell>
          <cell r="X1907">
            <v>523803.356356412</v>
          </cell>
          <cell r="Z1907">
            <v>517846.71801239997</v>
          </cell>
          <cell r="AD1907">
            <v>516489.78563614347</v>
          </cell>
          <cell r="AF1907">
            <v>526864.75089100003</v>
          </cell>
        </row>
        <row r="1908">
          <cell r="H1908" t="str">
            <v>ESTADO DE RESULTADOS</v>
          </cell>
        </row>
        <row r="1909">
          <cell r="H1909" t="str">
            <v>Rendimientos</v>
          </cell>
          <cell r="O1909">
            <v>5083.8253111779004</v>
          </cell>
        </row>
        <row r="1910">
          <cell r="H1910" t="str">
            <v>Inversiones</v>
          </cell>
          <cell r="K1910">
            <v>6034.5844736999998</v>
          </cell>
          <cell r="M1910">
            <v>6011.9221541056004</v>
          </cell>
          <cell r="O1910">
            <v>0</v>
          </cell>
          <cell r="Q1910">
            <v>4374.2611160772003</v>
          </cell>
          <cell r="U1910">
            <v>2209.5906454203996</v>
          </cell>
          <cell r="W1910">
            <v>1001.7903040287999</v>
          </cell>
        </row>
        <row r="1911">
          <cell r="H1911" t="str">
            <v>Intereses Recibidos</v>
          </cell>
          <cell r="J1911">
            <v>29195.755133885999</v>
          </cell>
          <cell r="K1911">
            <v>1022.92274034</v>
          </cell>
          <cell r="L1911">
            <v>12216.717097496399</v>
          </cell>
          <cell r="M1911">
            <v>151.79280653490002</v>
          </cell>
          <cell r="N1911">
            <v>11245.822589312498</v>
          </cell>
          <cell r="O1911">
            <v>136.04336168460003</v>
          </cell>
          <cell r="Q1911">
            <v>140.06437443460001</v>
          </cell>
          <cell r="R1911">
            <v>8977.9465834237999</v>
          </cell>
          <cell r="T1911">
            <v>7692.6243609039993</v>
          </cell>
          <cell r="U1911">
            <v>127.25845342760002</v>
          </cell>
          <cell r="V1911">
            <v>6565.3740771519997</v>
          </cell>
          <cell r="W1911">
            <v>125.86834091040001</v>
          </cell>
          <cell r="X1911">
            <v>5653.9624775359998</v>
          </cell>
          <cell r="Z1911">
            <v>4337.37301536</v>
          </cell>
          <cell r="AD1911">
            <v>2150.6620480860001</v>
          </cell>
          <cell r="AF1911">
            <v>1134.638322</v>
          </cell>
        </row>
        <row r="1912">
          <cell r="H1912" t="str">
            <v xml:space="preserve">Dividendos </v>
          </cell>
          <cell r="J1912">
            <v>0</v>
          </cell>
          <cell r="O1912">
            <v>0</v>
          </cell>
          <cell r="W1912">
            <v>0</v>
          </cell>
        </row>
        <row r="1913">
          <cell r="H1913" t="str">
            <v>Otros Ingresos</v>
          </cell>
          <cell r="J1913">
            <v>1.0715473800000002E-2</v>
          </cell>
          <cell r="L1913">
            <v>5.0421416000000011E-3</v>
          </cell>
          <cell r="N1913">
            <v>5.3289375000000003E-3</v>
          </cell>
          <cell r="O1913">
            <v>2.6406162452999995</v>
          </cell>
          <cell r="W1913">
            <v>0</v>
          </cell>
          <cell r="Z1913">
            <v>1.8116279999999998E-2</v>
          </cell>
          <cell r="AD1913">
            <v>2.8905665999999997E-2</v>
          </cell>
          <cell r="AF1913">
            <v>1.3544850000000001E-2</v>
          </cell>
        </row>
        <row r="1914">
          <cell r="H1914" t="str">
            <v>INGRESOS</v>
          </cell>
          <cell r="J1914">
            <v>29195.765849359799</v>
          </cell>
          <cell r="K1914">
            <v>7057.5071240400002</v>
          </cell>
          <cell r="L1914">
            <v>12216.722139637999</v>
          </cell>
          <cell r="M1914">
            <v>6163.7149606405001</v>
          </cell>
          <cell r="N1914">
            <v>11245.827918249997</v>
          </cell>
          <cell r="O1914">
            <v>5222.5092891078002</v>
          </cell>
          <cell r="R1914">
            <v>8977.9465834237999</v>
          </cell>
          <cell r="T1914">
            <v>7692.6243609039993</v>
          </cell>
          <cell r="U1914">
            <v>2336.8490988479998</v>
          </cell>
          <cell r="V1914">
            <v>6565.3740771519997</v>
          </cell>
          <cell r="W1914">
            <v>1127.6586449392</v>
          </cell>
          <cell r="X1914">
            <v>5653.9624775359998</v>
          </cell>
          <cell r="Z1914">
            <v>4337.3911316399999</v>
          </cell>
          <cell r="AD1914">
            <v>2150.690953752</v>
          </cell>
          <cell r="AF1914">
            <v>1134.65186778</v>
          </cell>
        </row>
        <row r="1915">
          <cell r="H1915" t="str">
            <v>Honorarios</v>
          </cell>
          <cell r="J1915">
            <v>8.2402523990999992</v>
          </cell>
          <cell r="L1915">
            <v>4.0019913172000008</v>
          </cell>
          <cell r="O1915">
            <v>0</v>
          </cell>
          <cell r="Q1915">
            <v>0</v>
          </cell>
          <cell r="R1915">
            <v>4.0273441171000002</v>
          </cell>
          <cell r="T1915">
            <v>3.9512857174000002</v>
          </cell>
          <cell r="V1915">
            <v>3.9377377460000003</v>
          </cell>
          <cell r="W1915">
            <v>0</v>
          </cell>
          <cell r="X1915">
            <v>4.0462980379999998</v>
          </cell>
          <cell r="Z1915">
            <v>3.89228364</v>
          </cell>
          <cell r="AD1915">
            <v>3.8985721935000002</v>
          </cell>
          <cell r="AF1915">
            <v>3.9849129300000001</v>
          </cell>
        </row>
        <row r="1916">
          <cell r="H1916" t="str">
            <v xml:space="preserve">Gastos Bancarios </v>
          </cell>
          <cell r="J1916">
            <v>0.60823575540000008</v>
          </cell>
          <cell r="K1916">
            <v>0</v>
          </cell>
          <cell r="L1916">
            <v>0.51868764560000002</v>
          </cell>
          <cell r="M1916">
            <v>0.2345811189</v>
          </cell>
          <cell r="O1916">
            <v>0.1122706851</v>
          </cell>
          <cell r="Q1916">
            <v>5.0154259999999999E-2</v>
          </cell>
          <cell r="R1916">
            <v>0.46270898709999997</v>
          </cell>
          <cell r="T1916">
            <v>0.45397049740000001</v>
          </cell>
          <cell r="V1916">
            <v>0.39623473799999998</v>
          </cell>
          <cell r="W1916">
            <v>0</v>
          </cell>
          <cell r="X1916">
            <v>0.35031081400000003</v>
          </cell>
          <cell r="Z1916">
            <v>0.27869435999999997</v>
          </cell>
          <cell r="AD1916">
            <v>0.16076568150000001</v>
          </cell>
          <cell r="AF1916">
            <v>0.10362713</v>
          </cell>
        </row>
        <row r="1917">
          <cell r="H1917" t="str">
            <v>Descuento en colocacion de titulos</v>
          </cell>
          <cell r="J1917">
            <v>0</v>
          </cell>
          <cell r="K1917">
            <v>3764.9526000000001</v>
          </cell>
          <cell r="M1917">
            <v>3776.2123799999999</v>
          </cell>
          <cell r="O1917">
            <v>3626.9476199999999</v>
          </cell>
          <cell r="Q1917">
            <v>3738.4213800000002</v>
          </cell>
          <cell r="T1917">
            <v>0</v>
          </cell>
          <cell r="U1917">
            <v>3445.41516</v>
          </cell>
          <cell r="V1917">
            <v>0</v>
          </cell>
          <cell r="W1917">
            <v>3434.7561599999999</v>
          </cell>
        </row>
        <row r="1918">
          <cell r="H1918" t="str">
            <v xml:space="preserve">Intereses Financieros </v>
          </cell>
          <cell r="J1918">
            <v>30236.733</v>
          </cell>
          <cell r="K1918">
            <v>20485.771499999999</v>
          </cell>
          <cell r="L1918">
            <v>28343.909299999999</v>
          </cell>
          <cell r="M1918">
            <v>17677.856974999999</v>
          </cell>
          <cell r="N1918">
            <v>26443.25</v>
          </cell>
          <cell r="O1918">
            <v>14667.802874999999</v>
          </cell>
          <cell r="Q1918">
            <v>12369.776625</v>
          </cell>
          <cell r="R1918">
            <v>21067.486424999999</v>
          </cell>
          <cell r="T1918">
            <v>18032.751799999998</v>
          </cell>
          <cell r="U1918">
            <v>6164.5908499999996</v>
          </cell>
          <cell r="V1918">
            <v>15343.0985</v>
          </cell>
          <cell r="W1918">
            <v>4714.3711999999996</v>
          </cell>
          <cell r="X1918">
            <v>13152.9305</v>
          </cell>
          <cell r="Z1918">
            <v>10138.59</v>
          </cell>
          <cell r="AD1918">
            <v>4951.5971250000002</v>
          </cell>
        </row>
        <row r="1919">
          <cell r="H1919" t="str">
            <v>Gastos Legales</v>
          </cell>
          <cell r="J1919">
            <v>0</v>
          </cell>
          <cell r="O1919">
            <v>0</v>
          </cell>
          <cell r="T1919">
            <v>0</v>
          </cell>
          <cell r="W1919">
            <v>0</v>
          </cell>
        </row>
        <row r="1920">
          <cell r="H1920" t="str">
            <v>Otros Egresos</v>
          </cell>
          <cell r="J1920">
            <v>0</v>
          </cell>
          <cell r="K1920">
            <v>491.99893531999999</v>
          </cell>
          <cell r="M1920">
            <v>493.4362103121</v>
          </cell>
          <cell r="O1920">
            <v>0</v>
          </cell>
          <cell r="Q1920">
            <v>384.26137687339997</v>
          </cell>
          <cell r="R1920">
            <v>7.3738483999999998E-3</v>
          </cell>
          <cell r="T1920">
            <v>1.8319270200000001E-2</v>
          </cell>
          <cell r="V1920">
            <v>8.441157999999999E-3</v>
          </cell>
          <cell r="X1920">
            <v>1.5642313999999997E-2</v>
          </cell>
        </row>
        <row r="1921">
          <cell r="H1921" t="str">
            <v>Comisión</v>
          </cell>
          <cell r="J1921">
            <v>0</v>
          </cell>
          <cell r="K1921">
            <v>3485.2037999999998</v>
          </cell>
          <cell r="M1921">
            <v>3495.6269400000001</v>
          </cell>
          <cell r="O1921">
            <v>3357.4530599999998</v>
          </cell>
          <cell r="Q1921">
            <v>3460.6439399999999</v>
          </cell>
          <cell r="U1921">
            <v>3189.4090799999999</v>
          </cell>
          <cell r="W1921">
            <v>3179.5420800000002</v>
          </cell>
        </row>
        <row r="1922">
          <cell r="H1922" t="str">
            <v>EGRESOS</v>
          </cell>
          <cell r="J1922">
            <v>30245.581488154497</v>
          </cell>
          <cell r="K1922">
            <v>28228.22599169</v>
          </cell>
          <cell r="L1922">
            <v>28348.429978962798</v>
          </cell>
          <cell r="M1922">
            <v>25443.367086431001</v>
          </cell>
          <cell r="N1922">
            <v>26447.754911625001</v>
          </cell>
          <cell r="O1922">
            <v>21652.315825685102</v>
          </cell>
          <cell r="Q1922">
            <v>19953.153476133401</v>
          </cell>
          <cell r="R1922">
            <v>21071.983851952598</v>
          </cell>
          <cell r="T1922">
            <v>18037.175375484996</v>
          </cell>
          <cell r="U1922">
            <v>12799.415089999999</v>
          </cell>
          <cell r="V1922">
            <v>15347.440913642</v>
          </cell>
          <cell r="W1922">
            <v>11328.66944</v>
          </cell>
          <cell r="X1922">
            <v>13157.342751165999</v>
          </cell>
          <cell r="Z1922">
            <v>10142.760978</v>
          </cell>
          <cell r="AD1922">
            <v>4955.6564628750002</v>
          </cell>
          <cell r="AF1922">
            <v>4.0885400599999997</v>
          </cell>
        </row>
        <row r="1923">
          <cell r="H1923" t="str">
            <v>UTILIDAD  NETA</v>
          </cell>
          <cell r="J1923">
            <v>-1049.8156387947006</v>
          </cell>
          <cell r="K1923">
            <v>-21170.71877766</v>
          </cell>
          <cell r="L1923">
            <v>-16131.707839324801</v>
          </cell>
          <cell r="M1923">
            <v>-19279.652125790501</v>
          </cell>
          <cell r="N1923">
            <v>-15201.926993375002</v>
          </cell>
          <cell r="O1923">
            <v>-16429.8065365773</v>
          </cell>
          <cell r="Q1923">
            <v>-15438.827985621601</v>
          </cell>
          <cell r="R1923">
            <v>-12094.037268528798</v>
          </cell>
          <cell r="T1923">
            <v>-10344.551014580997</v>
          </cell>
          <cell r="U1923">
            <v>-10462.565991151998</v>
          </cell>
          <cell r="V1923">
            <v>-8782.0668364900012</v>
          </cell>
          <cell r="W1923">
            <v>-10201.0107950608</v>
          </cell>
          <cell r="X1923">
            <v>-7503.3802736299986</v>
          </cell>
          <cell r="Z1923">
            <v>-5805.3698463600003</v>
          </cell>
          <cell r="AD1923">
            <v>-2804.9655091230002</v>
          </cell>
          <cell r="AF1923">
            <v>1130.56332772</v>
          </cell>
        </row>
        <row r="1925">
          <cell r="A1925" t="str">
            <v>SBVIBal&amp;PyGRMMM Col$INVERSIONES INTERNACIONALES GRUPOSURA</v>
          </cell>
          <cell r="B1925" t="str">
            <v>Bal&amp;PyG</v>
          </cell>
          <cell r="C1925" t="str">
            <v>SBVI</v>
          </cell>
          <cell r="D1925" t="str">
            <v>R</v>
          </cell>
          <cell r="E1925" t="str">
            <v>M</v>
          </cell>
          <cell r="F1925" t="str">
            <v>MM Col$</v>
          </cell>
          <cell r="G1925" t="str">
            <v>LFS</v>
          </cell>
          <cell r="H1925" t="str">
            <v>INVERSIONES INTERNACIONALES GRUPOSURA</v>
          </cell>
        </row>
        <row r="1926">
          <cell r="H1926" t="str">
            <v xml:space="preserve">BALANCE GENERAL </v>
          </cell>
        </row>
        <row r="1927">
          <cell r="H1927" t="str">
            <v>DISPONIBLE</v>
          </cell>
          <cell r="R1927">
            <v>1652.8</v>
          </cell>
          <cell r="T1927">
            <v>27.5</v>
          </cell>
          <cell r="V1927">
            <v>29.3</v>
          </cell>
          <cell r="X1927">
            <v>23.5</v>
          </cell>
        </row>
        <row r="1928">
          <cell r="H1928" t="str">
            <v>Caja y Bancos</v>
          </cell>
          <cell r="J1928">
            <v>2249.6999999999998</v>
          </cell>
          <cell r="L1928">
            <v>145.5</v>
          </cell>
          <cell r="M1928">
            <v>999.6</v>
          </cell>
          <cell r="N1928">
            <v>315.2</v>
          </cell>
          <cell r="O1928">
            <v>1000</v>
          </cell>
          <cell r="R1928">
            <v>1652.8</v>
          </cell>
          <cell r="T1928">
            <v>27.5</v>
          </cell>
          <cell r="V1928">
            <v>29.3</v>
          </cell>
          <cell r="X1928">
            <v>23.5</v>
          </cell>
        </row>
        <row r="1929">
          <cell r="H1929" t="str">
            <v>DEUDORES CORTO PLAZO</v>
          </cell>
          <cell r="J1929">
            <v>25.600000000005821</v>
          </cell>
          <cell r="L1929">
            <v>10.299999999999999</v>
          </cell>
        </row>
        <row r="1930">
          <cell r="H1930" t="str">
            <v>TOTAL ACTIVO CORRIENTE</v>
          </cell>
          <cell r="L1930">
            <v>155.80000000000001</v>
          </cell>
          <cell r="M1930">
            <v>999.6</v>
          </cell>
          <cell r="R1930">
            <v>3400608.3</v>
          </cell>
          <cell r="T1930">
            <v>3267276</v>
          </cell>
          <cell r="V1930">
            <v>3323768.9</v>
          </cell>
          <cell r="X1930">
            <v>3149853.8</v>
          </cell>
        </row>
        <row r="1931">
          <cell r="H1931" t="str">
            <v xml:space="preserve">INVERSIONES </v>
          </cell>
          <cell r="J1931">
            <v>3381738.8</v>
          </cell>
        </row>
        <row r="1932">
          <cell r="H1932" t="str">
            <v>Controlantes A-3</v>
          </cell>
          <cell r="J1932">
            <v>3381738.8</v>
          </cell>
          <cell r="L1932">
            <v>3407386.9</v>
          </cell>
        </row>
        <row r="1933">
          <cell r="H1933" t="str">
            <v>CARGOS DIFERIDOS</v>
          </cell>
          <cell r="T1933">
            <v>35168</v>
          </cell>
          <cell r="V1933">
            <v>35863.300000000003</v>
          </cell>
          <cell r="X1933">
            <v>36558.6</v>
          </cell>
        </row>
        <row r="1934">
          <cell r="H1934" t="str">
            <v>Organización y Preoperativos</v>
          </cell>
          <cell r="J1934">
            <v>31787.599999999999</v>
          </cell>
          <cell r="L1934">
            <v>32387.200000000001</v>
          </cell>
          <cell r="M1934">
            <v>45303.7</v>
          </cell>
          <cell r="N1934">
            <v>33082.300000000003</v>
          </cell>
          <cell r="O1934">
            <v>45348.7</v>
          </cell>
          <cell r="R1934">
            <v>34472.699999999997</v>
          </cell>
          <cell r="T1934">
            <v>35168</v>
          </cell>
          <cell r="V1934">
            <v>35863.300000000003</v>
          </cell>
          <cell r="X1934">
            <v>36558.6</v>
          </cell>
        </row>
        <row r="1935">
          <cell r="H1935" t="str">
            <v>PROPIEDAD PLANTA Y EQUIPO</v>
          </cell>
        </row>
        <row r="1936">
          <cell r="H1936" t="str">
            <v>Equipo de Oficina</v>
          </cell>
          <cell r="J1936">
            <v>214.7</v>
          </cell>
          <cell r="L1936">
            <v>218.6</v>
          </cell>
        </row>
        <row r="1937">
          <cell r="H1937" t="str">
            <v>TOTAL DEL ACTIVO</v>
          </cell>
          <cell r="L1937">
            <v>3440148.5</v>
          </cell>
          <cell r="M1937">
            <v>46303.299999999996</v>
          </cell>
          <cell r="N1937">
            <v>3472448.1999999997</v>
          </cell>
          <cell r="R1937">
            <v>3436952</v>
          </cell>
          <cell r="T1937">
            <v>3302608.2</v>
          </cell>
          <cell r="V1937">
            <v>3359828.5999999996</v>
          </cell>
          <cell r="X1937">
            <v>3186414.3</v>
          </cell>
        </row>
        <row r="1939">
          <cell r="H1939" t="str">
            <v>PASIVO Y PATRIMONIO</v>
          </cell>
        </row>
        <row r="1940">
          <cell r="H1940" t="str">
            <v>Obligaciones Financieras  -A6</v>
          </cell>
          <cell r="J1940">
            <v>12829.2</v>
          </cell>
          <cell r="L1940">
            <v>10000</v>
          </cell>
          <cell r="N1940">
            <v>10000</v>
          </cell>
        </row>
        <row r="1941">
          <cell r="H1941" t="str">
            <v>Cuentas por pagar</v>
          </cell>
          <cell r="J1941">
            <v>1173</v>
          </cell>
          <cell r="L1941">
            <v>1041.5999999999999</v>
          </cell>
          <cell r="M1941">
            <v>296</v>
          </cell>
          <cell r="N1941">
            <v>845.8</v>
          </cell>
          <cell r="R1941">
            <v>916.7</v>
          </cell>
          <cell r="T1941">
            <v>704.7</v>
          </cell>
          <cell r="V1941">
            <v>628.5</v>
          </cell>
          <cell r="X1941">
            <v>521.4</v>
          </cell>
        </row>
        <row r="1942">
          <cell r="H1942" t="str">
            <v>Compañías Vinculadas  -A7</v>
          </cell>
          <cell r="J1942">
            <v>173</v>
          </cell>
          <cell r="L1942">
            <v>439.3</v>
          </cell>
          <cell r="M1942">
            <v>49377.2</v>
          </cell>
          <cell r="N1942">
            <v>316.3</v>
          </cell>
          <cell r="R1942">
            <v>178.1</v>
          </cell>
          <cell r="T1942">
            <v>8261.5</v>
          </cell>
          <cell r="V1942">
            <v>2903.9</v>
          </cell>
          <cell r="X1942">
            <v>2544.6</v>
          </cell>
        </row>
        <row r="1943">
          <cell r="H1943" t="str">
            <v>Pasivo estimado y provisiones</v>
          </cell>
          <cell r="J1943">
            <v>1166.5</v>
          </cell>
          <cell r="L1943">
            <v>816.6</v>
          </cell>
          <cell r="N1943">
            <v>6.7</v>
          </cell>
          <cell r="T1943">
            <v>3.5</v>
          </cell>
          <cell r="V1943">
            <v>3</v>
          </cell>
          <cell r="X1943">
            <v>3</v>
          </cell>
        </row>
        <row r="1944">
          <cell r="H1944" t="str">
            <v>Deposito suscripcion de acciones</v>
          </cell>
          <cell r="J1944">
            <v>35985.4</v>
          </cell>
          <cell r="L1944">
            <v>35985.4</v>
          </cell>
          <cell r="N1944">
            <v>35985.4</v>
          </cell>
          <cell r="R1944">
            <v>35985.4</v>
          </cell>
          <cell r="T1944">
            <v>35985.4</v>
          </cell>
          <cell r="V1944">
            <v>35985.4</v>
          </cell>
          <cell r="X1944">
            <v>35985.4</v>
          </cell>
        </row>
        <row r="1945">
          <cell r="H1945" t="str">
            <v>TOTAL PASIVO CORRIENTE</v>
          </cell>
          <cell r="J1945">
            <v>51327.100000000006</v>
          </cell>
          <cell r="L1945">
            <v>48282.9</v>
          </cell>
          <cell r="M1945">
            <v>49673.2</v>
          </cell>
          <cell r="N1945">
            <v>47154.2</v>
          </cell>
          <cell r="R1945">
            <v>47085</v>
          </cell>
          <cell r="T1945">
            <v>44955.100000000006</v>
          </cell>
          <cell r="V1945">
            <v>39520.800000000003</v>
          </cell>
          <cell r="X1945">
            <v>39054.400000000001</v>
          </cell>
        </row>
        <row r="1946">
          <cell r="H1946" t="str">
            <v>PATRIMONIO DE LOS ACCIONISTAS</v>
          </cell>
        </row>
        <row r="1947">
          <cell r="H1947" t="str">
            <v>CAPITAL</v>
          </cell>
          <cell r="T1947">
            <v>1176</v>
          </cell>
          <cell r="X1947">
            <v>1176</v>
          </cell>
        </row>
        <row r="1948">
          <cell r="H1948" t="str">
            <v>Capital Suscrito y Pagado</v>
          </cell>
          <cell r="J1948">
            <v>1255.2</v>
          </cell>
          <cell r="L1948">
            <v>1176</v>
          </cell>
          <cell r="M1948">
            <v>1000</v>
          </cell>
          <cell r="N1948">
            <v>1176</v>
          </cell>
          <cell r="R1948">
            <v>1176</v>
          </cell>
          <cell r="T1948">
            <v>1176</v>
          </cell>
          <cell r="V1948">
            <v>1176</v>
          </cell>
          <cell r="X1948">
            <v>1176</v>
          </cell>
        </row>
        <row r="1949">
          <cell r="H1949" t="str">
            <v xml:space="preserve">SUPERAVIT </v>
          </cell>
          <cell r="T1949">
            <v>3212315.7</v>
          </cell>
          <cell r="X1949">
            <v>3095830.7</v>
          </cell>
        </row>
        <row r="1950">
          <cell r="H1950" t="str">
            <v>Prima Colocación de Acciones</v>
          </cell>
          <cell r="J1950">
            <v>3426113.1</v>
          </cell>
          <cell r="L1950">
            <v>3288222</v>
          </cell>
          <cell r="N1950">
            <v>3288222</v>
          </cell>
          <cell r="R1950">
            <v>3288222</v>
          </cell>
          <cell r="T1950">
            <v>3288222</v>
          </cell>
          <cell r="V1950">
            <v>3288222</v>
          </cell>
          <cell r="X1950">
            <v>3288222</v>
          </cell>
        </row>
        <row r="1951">
          <cell r="H1951" t="str">
            <v>Superávit método de participación</v>
          </cell>
          <cell r="J1951">
            <v>-103548.2</v>
          </cell>
          <cell r="L1951">
            <v>-1185.8</v>
          </cell>
          <cell r="N1951">
            <v>30245.1</v>
          </cell>
          <cell r="R1951">
            <v>57453.599999999999</v>
          </cell>
          <cell r="T1951">
            <v>-75906.3</v>
          </cell>
          <cell r="V1951">
            <v>-14385.8</v>
          </cell>
          <cell r="X1951">
            <v>-192391.3</v>
          </cell>
        </row>
        <row r="1952">
          <cell r="H1952" t="str">
            <v>GANANCIAS DEL EJERCICIO ANTERIOR</v>
          </cell>
          <cell r="J1952">
            <v>-2288.4</v>
          </cell>
          <cell r="L1952">
            <v>-2288.4</v>
          </cell>
          <cell r="N1952">
            <v>-2288.4</v>
          </cell>
          <cell r="R1952">
            <v>-2288.4</v>
          </cell>
          <cell r="T1952">
            <v>-2288.4</v>
          </cell>
          <cell r="V1952">
            <v>-2288.2000000000003</v>
          </cell>
          <cell r="X1952">
            <v>-2288.2000000000003</v>
          </cell>
        </row>
        <row r="1953">
          <cell r="H1953" t="str">
            <v>UTILIDAD  DEL EJERCICIO</v>
          </cell>
          <cell r="J1953">
            <v>213078.69999999998</v>
          </cell>
          <cell r="L1953">
            <v>105941.90000000001</v>
          </cell>
          <cell r="M1953">
            <v>-4369.8999999999996</v>
          </cell>
          <cell r="N1953">
            <v>107939.3</v>
          </cell>
          <cell r="R1953">
            <v>45303.799999999996</v>
          </cell>
          <cell r="T1953">
            <v>46449.8</v>
          </cell>
          <cell r="V1953">
            <v>47584</v>
          </cell>
          <cell r="X1953">
            <v>52641.4</v>
          </cell>
        </row>
        <row r="1954">
          <cell r="H1954" t="str">
            <v>TOTAL PATRIMONIO</v>
          </cell>
          <cell r="J1954">
            <v>3534610.4000000004</v>
          </cell>
          <cell r="L1954">
            <v>3391865.7</v>
          </cell>
          <cell r="M1954">
            <v>-3369.8999999999996</v>
          </cell>
          <cell r="N1954">
            <v>3425294</v>
          </cell>
          <cell r="R1954">
            <v>3389867</v>
          </cell>
          <cell r="T1954">
            <v>3257653.1</v>
          </cell>
          <cell r="V1954">
            <v>3320308</v>
          </cell>
          <cell r="X1954">
            <v>3147359.9000000004</v>
          </cell>
        </row>
        <row r="1955">
          <cell r="H1955" t="str">
            <v>TOTAL PASIVO Y PATRIMONIO</v>
          </cell>
          <cell r="J1955">
            <v>3585937.5000000005</v>
          </cell>
          <cell r="L1955">
            <v>3440148.6</v>
          </cell>
          <cell r="M1955">
            <v>46303.299999999996</v>
          </cell>
          <cell r="N1955">
            <v>3472448.2</v>
          </cell>
          <cell r="R1955">
            <v>3436952</v>
          </cell>
          <cell r="T1955">
            <v>3302608.2</v>
          </cell>
          <cell r="V1955">
            <v>3359828.8</v>
          </cell>
          <cell r="X1955">
            <v>3186414.3000000003</v>
          </cell>
        </row>
        <row r="1958">
          <cell r="H1958" t="str">
            <v>ESTADO DE RESULTADOS</v>
          </cell>
        </row>
        <row r="1959">
          <cell r="H1959" t="str">
            <v>Método de Parcicipación A-10</v>
          </cell>
          <cell r="J1959">
            <v>223867.6</v>
          </cell>
          <cell r="L1959">
            <v>116132.4</v>
          </cell>
          <cell r="N1959">
            <v>116132.4</v>
          </cell>
          <cell r="R1959">
            <v>50714.3</v>
          </cell>
          <cell r="T1959">
            <v>50714.3</v>
          </cell>
          <cell r="V1959">
            <v>50714.3</v>
          </cell>
          <cell r="X1959">
            <v>54781.2</v>
          </cell>
        </row>
        <row r="1960">
          <cell r="H1960" t="str">
            <v>Intereses</v>
          </cell>
          <cell r="J1960">
            <v>19.3</v>
          </cell>
          <cell r="L1960">
            <v>8.5</v>
          </cell>
        </row>
        <row r="1961">
          <cell r="H1961" t="str">
            <v>Ajuste por diferencia en Cambio</v>
          </cell>
          <cell r="J1961">
            <v>946.8</v>
          </cell>
          <cell r="L1961">
            <v>2.1</v>
          </cell>
          <cell r="N1961">
            <v>0.9</v>
          </cell>
          <cell r="R1961">
            <v>-2.2999999999999998</v>
          </cell>
          <cell r="T1961">
            <v>-2.2999999999999998</v>
          </cell>
          <cell r="V1961">
            <v>-2.4</v>
          </cell>
          <cell r="X1961">
            <v>-5</v>
          </cell>
        </row>
        <row r="1962">
          <cell r="H1962" t="str">
            <v>Otros ingresos</v>
          </cell>
          <cell r="J1962">
            <v>42.7</v>
          </cell>
          <cell r="L1962">
            <v>41.9</v>
          </cell>
        </row>
        <row r="1963">
          <cell r="H1963" t="str">
            <v>INGRESOS</v>
          </cell>
          <cell r="J1963">
            <v>224876.4</v>
          </cell>
          <cell r="L1963">
            <v>116184.9</v>
          </cell>
          <cell r="N1963">
            <v>116142.69999999998</v>
          </cell>
          <cell r="R1963">
            <v>50713.1</v>
          </cell>
          <cell r="T1963">
            <v>50712</v>
          </cell>
          <cell r="V1963">
            <v>50712</v>
          </cell>
          <cell r="X1963">
            <v>54776.2</v>
          </cell>
        </row>
        <row r="1965">
          <cell r="H1965" t="str">
            <v>Gastos Personal</v>
          </cell>
          <cell r="J1965">
            <v>3079.5</v>
          </cell>
          <cell r="L1965">
            <v>2467.9</v>
          </cell>
          <cell r="N1965">
            <v>1457.4</v>
          </cell>
          <cell r="R1965">
            <v>1140.9000000000001</v>
          </cell>
          <cell r="T1965">
            <v>933.8</v>
          </cell>
        </row>
        <row r="1966">
          <cell r="H1966" t="str">
            <v>Honorarios</v>
          </cell>
          <cell r="J1966">
            <v>1487.2</v>
          </cell>
          <cell r="L1966">
            <v>1331.5</v>
          </cell>
          <cell r="N1966">
            <v>1268.5</v>
          </cell>
          <cell r="R1966">
            <v>381</v>
          </cell>
          <cell r="T1966">
            <v>345.9</v>
          </cell>
        </row>
        <row r="1967">
          <cell r="H1967" t="str">
            <v>Otros Gastos Administrativos</v>
          </cell>
          <cell r="J1967">
            <v>6753.0999999999995</v>
          </cell>
          <cell r="L1967">
            <v>6039.1</v>
          </cell>
          <cell r="M1967">
            <v>-4087.7</v>
          </cell>
          <cell r="N1967">
            <v>5180.6000000000004</v>
          </cell>
          <cell r="R1967">
            <v>3714.6</v>
          </cell>
          <cell r="T1967">
            <v>2877.4</v>
          </cell>
          <cell r="V1967">
            <v>3041.2999999999997</v>
          </cell>
          <cell r="X1967">
            <v>2060.3000000000002</v>
          </cell>
        </row>
        <row r="1968">
          <cell r="H1968" t="str">
            <v>Gastos Financieros y Comisiones</v>
          </cell>
          <cell r="J1968">
            <v>462.9</v>
          </cell>
          <cell r="L1968">
            <v>395.5</v>
          </cell>
          <cell r="M1968">
            <v>-282.2</v>
          </cell>
          <cell r="N1968">
            <v>293.89999999999998</v>
          </cell>
          <cell r="R1968">
            <v>169.79999999999998</v>
          </cell>
          <cell r="T1968">
            <v>102.10000000000001</v>
          </cell>
          <cell r="V1968">
            <v>83.7</v>
          </cell>
          <cell r="X1968">
            <v>71.5</v>
          </cell>
        </row>
        <row r="1969">
          <cell r="H1969" t="str">
            <v>EGRESOS</v>
          </cell>
          <cell r="J1969">
            <v>11782.699999999999</v>
          </cell>
          <cell r="L1969">
            <v>10234</v>
          </cell>
          <cell r="M1969">
            <v>-4369.8999999999996</v>
          </cell>
          <cell r="N1969">
            <v>8200.4</v>
          </cell>
          <cell r="R1969">
            <v>5406.3</v>
          </cell>
          <cell r="T1969">
            <v>4259.2000000000007</v>
          </cell>
          <cell r="V1969">
            <v>3124.9999999999995</v>
          </cell>
          <cell r="X1969">
            <v>2131.8000000000002</v>
          </cell>
        </row>
        <row r="1970">
          <cell r="H1970" t="str">
            <v>UTILIDAD ANTES DE IMPUESTO</v>
          </cell>
          <cell r="J1970">
            <v>213093.69999999998</v>
          </cell>
          <cell r="L1970">
            <v>105950.9</v>
          </cell>
          <cell r="M1970">
            <v>-4369.8999999999996</v>
          </cell>
          <cell r="N1970">
            <v>107942.29999999999</v>
          </cell>
          <cell r="R1970">
            <v>45306.799999999996</v>
          </cell>
          <cell r="T1970">
            <v>46452.800000000003</v>
          </cell>
          <cell r="V1970">
            <v>47587</v>
          </cell>
          <cell r="X1970">
            <v>52644.399999999994</v>
          </cell>
        </row>
        <row r="1971">
          <cell r="H1971" t="str">
            <v>Provisión para Impuesto de renta</v>
          </cell>
          <cell r="J1971">
            <v>15</v>
          </cell>
          <cell r="L1971">
            <v>9</v>
          </cell>
          <cell r="M1971">
            <v>0</v>
          </cell>
          <cell r="N1971">
            <v>3</v>
          </cell>
          <cell r="R1971">
            <v>3</v>
          </cell>
          <cell r="T1971">
            <v>3</v>
          </cell>
          <cell r="V1971">
            <v>3</v>
          </cell>
          <cell r="X1971">
            <v>3</v>
          </cell>
        </row>
        <row r="1972">
          <cell r="H1972" t="str">
            <v>UTILIDAD  NETA</v>
          </cell>
          <cell r="J1972">
            <v>213078.69999999998</v>
          </cell>
          <cell r="L1972">
            <v>105941.9</v>
          </cell>
          <cell r="M1972">
            <v>-4369.8999999999996</v>
          </cell>
          <cell r="N1972">
            <v>107939.29999999999</v>
          </cell>
          <cell r="R1972">
            <v>45303.799999999996</v>
          </cell>
          <cell r="T1972">
            <v>46449.8</v>
          </cell>
          <cell r="V1972">
            <v>47584</v>
          </cell>
          <cell r="X1972">
            <v>52641.399999999994</v>
          </cell>
        </row>
        <row r="3537">
          <cell r="K3537">
            <v>2011</v>
          </cell>
          <cell r="L3537">
            <v>2012</v>
          </cell>
          <cell r="M3537">
            <v>2011</v>
          </cell>
          <cell r="N3537">
            <v>2012</v>
          </cell>
          <cell r="O3537">
            <v>2011</v>
          </cell>
          <cell r="P3537">
            <v>2012</v>
          </cell>
          <cell r="Q3537">
            <v>2011</v>
          </cell>
          <cell r="R3537">
            <v>2012</v>
          </cell>
          <cell r="S3537">
            <v>2011</v>
          </cell>
          <cell r="T3537">
            <v>2012</v>
          </cell>
          <cell r="U3537">
            <v>2011</v>
          </cell>
          <cell r="V3537">
            <v>2012</v>
          </cell>
          <cell r="W3537">
            <v>2011</v>
          </cell>
          <cell r="X3537">
            <v>2012</v>
          </cell>
          <cell r="Y3537">
            <v>2011</v>
          </cell>
          <cell r="Z3537">
            <v>2012</v>
          </cell>
          <cell r="AA3537">
            <v>2011</v>
          </cell>
          <cell r="AB3537">
            <v>2012</v>
          </cell>
          <cell r="AC3537">
            <v>2011</v>
          </cell>
          <cell r="AD3537">
            <v>2012</v>
          </cell>
          <cell r="AE3537">
            <v>2011</v>
          </cell>
          <cell r="AF3537">
            <v>2012</v>
          </cell>
          <cell r="AG3537">
            <v>2011</v>
          </cell>
          <cell r="AH3537">
            <v>2010</v>
          </cell>
          <cell r="AI3537">
            <v>2010</v>
          </cell>
          <cell r="AJ3537">
            <v>2010</v>
          </cell>
          <cell r="AK3537">
            <v>2010</v>
          </cell>
          <cell r="AL3537">
            <v>2010</v>
          </cell>
          <cell r="AM3537">
            <v>2010</v>
          </cell>
          <cell r="AN3537">
            <v>2010</v>
          </cell>
          <cell r="AO3537">
            <v>2010</v>
          </cell>
          <cell r="AP3537">
            <v>2010</v>
          </cell>
          <cell r="AQ3537">
            <v>2010</v>
          </cell>
          <cell r="AR3537">
            <v>2010</v>
          </cell>
          <cell r="AS3537">
            <v>1900</v>
          </cell>
          <cell r="AT3537">
            <v>2010</v>
          </cell>
          <cell r="AU3537">
            <v>1900</v>
          </cell>
          <cell r="AV3537">
            <v>2009</v>
          </cell>
          <cell r="AW3537">
            <v>2009</v>
          </cell>
          <cell r="AX3537">
            <v>2009</v>
          </cell>
          <cell r="AY3537">
            <v>2009</v>
          </cell>
          <cell r="AZ3537">
            <v>2009</v>
          </cell>
          <cell r="BA3537">
            <v>1900</v>
          </cell>
          <cell r="BB3537">
            <v>2009</v>
          </cell>
          <cell r="BC3537">
            <v>2009</v>
          </cell>
          <cell r="BD3537">
            <v>2009</v>
          </cell>
          <cell r="BE3537">
            <v>1900</v>
          </cell>
          <cell r="BF3537">
            <v>2009</v>
          </cell>
          <cell r="BG3537">
            <v>2009</v>
          </cell>
          <cell r="BH3537">
            <v>2009</v>
          </cell>
          <cell r="BI3537">
            <v>2009</v>
          </cell>
          <cell r="BJ3537">
            <v>2008</v>
          </cell>
          <cell r="BK3537">
            <v>2008</v>
          </cell>
          <cell r="BL3537">
            <v>2008</v>
          </cell>
          <cell r="BM3537">
            <v>2008</v>
          </cell>
          <cell r="BN3537">
            <v>2008</v>
          </cell>
          <cell r="BO3537">
            <v>2008</v>
          </cell>
          <cell r="BP3537">
            <v>2008</v>
          </cell>
          <cell r="BQ3537">
            <v>2008</v>
          </cell>
          <cell r="BR3537">
            <v>2008</v>
          </cell>
          <cell r="BS3537">
            <v>2008</v>
          </cell>
          <cell r="BT3537">
            <v>2008</v>
          </cell>
          <cell r="BU3537">
            <v>2008</v>
          </cell>
          <cell r="BV3537">
            <v>2007</v>
          </cell>
          <cell r="BW3537">
            <v>2007</v>
          </cell>
          <cell r="BX3537">
            <v>2007</v>
          </cell>
          <cell r="BY3537">
            <v>2007</v>
          </cell>
          <cell r="BZ3537">
            <v>2007</v>
          </cell>
          <cell r="CA3537">
            <v>2007</v>
          </cell>
          <cell r="CB3537">
            <v>2007</v>
          </cell>
          <cell r="CC3537">
            <v>2007</v>
          </cell>
          <cell r="CD3537">
            <v>2007</v>
          </cell>
          <cell r="CE3537">
            <v>2007</v>
          </cell>
          <cell r="CF3537">
            <v>2007</v>
          </cell>
          <cell r="CG3537">
            <v>2007</v>
          </cell>
          <cell r="CH3537">
            <v>2006</v>
          </cell>
          <cell r="CI3537">
            <v>2006</v>
          </cell>
          <cell r="CJ3537">
            <v>2006</v>
          </cell>
          <cell r="CK3537">
            <v>2006</v>
          </cell>
          <cell r="CL3537">
            <v>2006</v>
          </cell>
          <cell r="CM3537">
            <v>2006</v>
          </cell>
          <cell r="CN3537">
            <v>2006</v>
          </cell>
          <cell r="CO3537">
            <v>2006</v>
          </cell>
          <cell r="CP3537">
            <v>2006</v>
          </cell>
          <cell r="CQ3537">
            <v>2006</v>
          </cell>
          <cell r="CR3537">
            <v>2006</v>
          </cell>
          <cell r="CS3537">
            <v>2006</v>
          </cell>
          <cell r="CT3537">
            <v>2005</v>
          </cell>
          <cell r="CU3537">
            <v>2005</v>
          </cell>
          <cell r="CV3537">
            <v>2005</v>
          </cell>
          <cell r="CW3537">
            <v>2005</v>
          </cell>
          <cell r="CX3537">
            <v>2005</v>
          </cell>
          <cell r="CY3537">
            <v>2005</v>
          </cell>
          <cell r="CZ3537">
            <v>2005</v>
          </cell>
          <cell r="DA3537">
            <v>2005</v>
          </cell>
          <cell r="DB3537">
            <v>2005</v>
          </cell>
          <cell r="DC3537">
            <v>2005</v>
          </cell>
          <cell r="DD3537">
            <v>2005</v>
          </cell>
          <cell r="DE3537">
            <v>2005</v>
          </cell>
          <cell r="DF3537">
            <v>2004</v>
          </cell>
          <cell r="DG3537">
            <v>2004</v>
          </cell>
          <cell r="DH3537">
            <v>2004</v>
          </cell>
          <cell r="DI3537">
            <v>2004</v>
          </cell>
          <cell r="DJ3537">
            <v>2004</v>
          </cell>
          <cell r="DK3537">
            <v>2004</v>
          </cell>
          <cell r="DL3537">
            <v>2004</v>
          </cell>
          <cell r="DM3537">
            <v>2004</v>
          </cell>
          <cell r="DN3537">
            <v>2004</v>
          </cell>
          <cell r="DO3537">
            <v>2004</v>
          </cell>
          <cell r="DP3537">
            <v>2004</v>
          </cell>
          <cell r="DQ3537">
            <v>2004</v>
          </cell>
          <cell r="DR3537">
            <v>2003</v>
          </cell>
          <cell r="DS3537">
            <v>2003</v>
          </cell>
          <cell r="DT3537">
            <v>2003</v>
          </cell>
          <cell r="DU3537">
            <v>2003</v>
          </cell>
          <cell r="DV3537">
            <v>2003</v>
          </cell>
          <cell r="DW3537">
            <v>2003</v>
          </cell>
          <cell r="DX3537">
            <v>2003</v>
          </cell>
          <cell r="DY3537">
            <v>2003</v>
          </cell>
          <cell r="DZ3537">
            <v>2003</v>
          </cell>
          <cell r="EA3537">
            <v>2003</v>
          </cell>
          <cell r="EB3537">
            <v>2003</v>
          </cell>
          <cell r="EC3537">
            <v>2003</v>
          </cell>
          <cell r="ED3537">
            <v>2002</v>
          </cell>
          <cell r="EE3537">
            <v>2002</v>
          </cell>
          <cell r="EF3537">
            <v>2002</v>
          </cell>
          <cell r="EG3537">
            <v>2002</v>
          </cell>
          <cell r="EH3537">
            <v>2002</v>
          </cell>
          <cell r="EI3537">
            <v>2002</v>
          </cell>
          <cell r="EJ3537">
            <v>2002</v>
          </cell>
          <cell r="EK3537">
            <v>2002</v>
          </cell>
          <cell r="EL3537">
            <v>2002</v>
          </cell>
          <cell r="EM3537">
            <v>2002</v>
          </cell>
          <cell r="EN3537">
            <v>2002</v>
          </cell>
          <cell r="EO3537">
            <v>2002</v>
          </cell>
          <cell r="EP3537">
            <v>2001</v>
          </cell>
          <cell r="EQ3537">
            <v>2000</v>
          </cell>
          <cell r="ER3537">
            <v>1999</v>
          </cell>
          <cell r="ES3537">
            <v>1998</v>
          </cell>
          <cell r="ET3537">
            <v>1997</v>
          </cell>
          <cell r="EU3537">
            <v>1996</v>
          </cell>
        </row>
      </sheetData>
      <sheetData sheetId="1">
        <row r="1">
          <cell r="A1" t="str">
            <v>ID</v>
          </cell>
          <cell r="B1" t="str">
            <v>Cia</v>
          </cell>
          <cell r="C1" t="str">
            <v>Real/Ppto</v>
          </cell>
          <cell r="D1" t="str">
            <v>Unidad Monetaria</v>
          </cell>
          <cell r="E1" t="str">
            <v>Fuente</v>
          </cell>
          <cell r="F1" t="str">
            <v>Cuenta</v>
          </cell>
          <cell r="I1">
            <v>41274</v>
          </cell>
          <cell r="J1">
            <v>40908</v>
          </cell>
          <cell r="K1">
            <v>41243</v>
          </cell>
          <cell r="L1">
            <v>40877</v>
          </cell>
          <cell r="M1">
            <v>41213</v>
          </cell>
          <cell r="N1">
            <v>40847</v>
          </cell>
          <cell r="O1">
            <v>41182</v>
          </cell>
          <cell r="P1">
            <v>40816</v>
          </cell>
          <cell r="Q1">
            <v>41152</v>
          </cell>
          <cell r="R1">
            <v>40786</v>
          </cell>
          <cell r="S1">
            <v>41121</v>
          </cell>
          <cell r="T1">
            <v>40755</v>
          </cell>
          <cell r="U1">
            <v>41090</v>
          </cell>
          <cell r="V1">
            <v>40724</v>
          </cell>
          <cell r="W1">
            <v>41060</v>
          </cell>
          <cell r="X1">
            <v>40694</v>
          </cell>
          <cell r="Y1">
            <v>41029</v>
          </cell>
          <cell r="Z1">
            <v>40663</v>
          </cell>
          <cell r="AA1">
            <v>40999</v>
          </cell>
          <cell r="AB1">
            <v>40633</v>
          </cell>
          <cell r="AC1">
            <v>40968</v>
          </cell>
          <cell r="AD1">
            <v>40602</v>
          </cell>
          <cell r="AE1">
            <v>40939</v>
          </cell>
          <cell r="AF1">
            <v>40574</v>
          </cell>
          <cell r="AG1">
            <v>40543</v>
          </cell>
          <cell r="AH1">
            <v>40512</v>
          </cell>
          <cell r="AI1">
            <v>40482</v>
          </cell>
          <cell r="AJ1">
            <v>40451</v>
          </cell>
          <cell r="AK1">
            <v>40421</v>
          </cell>
          <cell r="AL1">
            <v>40390</v>
          </cell>
          <cell r="AM1">
            <v>40359</v>
          </cell>
          <cell r="AN1">
            <v>40329</v>
          </cell>
          <cell r="AO1">
            <v>40298</v>
          </cell>
          <cell r="AP1">
            <v>40268</v>
          </cell>
          <cell r="AQ1">
            <v>40237</v>
          </cell>
          <cell r="AR1">
            <v>40209</v>
          </cell>
          <cell r="AS1">
            <v>40178</v>
          </cell>
          <cell r="AT1">
            <v>40147</v>
          </cell>
          <cell r="AU1">
            <v>40117</v>
          </cell>
          <cell r="AV1">
            <v>40086</v>
          </cell>
          <cell r="AW1">
            <v>40056</v>
          </cell>
          <cell r="AX1">
            <v>40025</v>
          </cell>
          <cell r="AY1">
            <v>39994</v>
          </cell>
          <cell r="AZ1">
            <v>39964</v>
          </cell>
          <cell r="BA1">
            <v>39933</v>
          </cell>
          <cell r="BB1">
            <v>39903</v>
          </cell>
          <cell r="BC1">
            <v>39872</v>
          </cell>
          <cell r="BD1">
            <v>39844</v>
          </cell>
          <cell r="BE1">
            <v>39813</v>
          </cell>
          <cell r="BF1">
            <v>39782</v>
          </cell>
          <cell r="BG1">
            <v>39752</v>
          </cell>
          <cell r="BH1">
            <v>39721</v>
          </cell>
          <cell r="BI1">
            <v>39691</v>
          </cell>
          <cell r="BJ1">
            <v>39660</v>
          </cell>
          <cell r="BK1">
            <v>39629</v>
          </cell>
          <cell r="BL1">
            <v>39599</v>
          </cell>
          <cell r="BM1">
            <v>39933</v>
          </cell>
          <cell r="BN1">
            <v>39568</v>
          </cell>
          <cell r="BO1">
            <v>39538</v>
          </cell>
          <cell r="BP1">
            <v>39507</v>
          </cell>
          <cell r="BQ1">
            <v>39478</v>
          </cell>
          <cell r="BR1">
            <v>39813</v>
          </cell>
          <cell r="BS1">
            <v>39447</v>
          </cell>
          <cell r="BT1">
            <v>39416</v>
          </cell>
          <cell r="BU1">
            <v>39386</v>
          </cell>
          <cell r="BV1">
            <v>39355</v>
          </cell>
          <cell r="BW1">
            <v>39325</v>
          </cell>
          <cell r="BX1">
            <v>39294</v>
          </cell>
          <cell r="BY1">
            <v>39263</v>
          </cell>
          <cell r="BZ1">
            <v>39233</v>
          </cell>
          <cell r="CA1">
            <v>39202</v>
          </cell>
          <cell r="CB1">
            <v>39172</v>
          </cell>
          <cell r="CC1">
            <v>39141</v>
          </cell>
          <cell r="CD1">
            <v>39113</v>
          </cell>
          <cell r="CE1">
            <v>39082</v>
          </cell>
          <cell r="CF1">
            <v>39051</v>
          </cell>
          <cell r="CG1">
            <v>39021</v>
          </cell>
          <cell r="CH1">
            <v>38990</v>
          </cell>
          <cell r="CI1">
            <v>38960</v>
          </cell>
          <cell r="CJ1">
            <v>38929</v>
          </cell>
          <cell r="CK1">
            <v>38898</v>
          </cell>
          <cell r="CL1">
            <v>38868</v>
          </cell>
          <cell r="CM1">
            <v>38837</v>
          </cell>
          <cell r="CN1">
            <v>38807</v>
          </cell>
          <cell r="CO1">
            <v>38776</v>
          </cell>
          <cell r="CP1">
            <v>38748</v>
          </cell>
          <cell r="CQ1">
            <v>38717</v>
          </cell>
          <cell r="CR1">
            <v>38686</v>
          </cell>
          <cell r="CS1">
            <v>38656</v>
          </cell>
          <cell r="CT1">
            <v>38625</v>
          </cell>
          <cell r="CU1">
            <v>38595</v>
          </cell>
          <cell r="CV1">
            <v>38564</v>
          </cell>
          <cell r="CW1">
            <v>38533</v>
          </cell>
          <cell r="CX1">
            <v>38503</v>
          </cell>
          <cell r="CY1">
            <v>38472</v>
          </cell>
          <cell r="CZ1">
            <v>38442</v>
          </cell>
          <cell r="DA1">
            <v>38411</v>
          </cell>
          <cell r="DB1">
            <v>38383</v>
          </cell>
          <cell r="DC1">
            <v>38352</v>
          </cell>
          <cell r="DD1">
            <v>38321</v>
          </cell>
          <cell r="DE1">
            <v>38291</v>
          </cell>
          <cell r="DF1">
            <v>38260</v>
          </cell>
          <cell r="DG1">
            <v>38230</v>
          </cell>
          <cell r="DH1">
            <v>38199</v>
          </cell>
          <cell r="DI1">
            <v>38168</v>
          </cell>
          <cell r="DJ1">
            <v>38138</v>
          </cell>
          <cell r="DK1">
            <v>38107</v>
          </cell>
          <cell r="DL1">
            <v>38077</v>
          </cell>
          <cell r="DM1">
            <v>38046</v>
          </cell>
          <cell r="DN1">
            <v>38017</v>
          </cell>
          <cell r="DO1">
            <v>37986</v>
          </cell>
          <cell r="DP1">
            <v>37955</v>
          </cell>
          <cell r="DQ1">
            <v>37925</v>
          </cell>
          <cell r="DR1">
            <v>37894</v>
          </cell>
          <cell r="DS1">
            <v>37864</v>
          </cell>
          <cell r="DT1">
            <v>37833</v>
          </cell>
          <cell r="DU1">
            <v>37802</v>
          </cell>
          <cell r="DV1">
            <v>37772</v>
          </cell>
          <cell r="DW1">
            <v>37741</v>
          </cell>
          <cell r="DX1">
            <v>37711</v>
          </cell>
          <cell r="DY1">
            <v>37680</v>
          </cell>
          <cell r="DZ1">
            <v>37652</v>
          </cell>
          <cell r="EA1">
            <v>37621</v>
          </cell>
          <cell r="EB1">
            <v>37590</v>
          </cell>
          <cell r="EC1">
            <v>37560</v>
          </cell>
          <cell r="ED1">
            <v>37529</v>
          </cell>
          <cell r="EE1">
            <v>37499</v>
          </cell>
          <cell r="EF1">
            <v>37468</v>
          </cell>
          <cell r="EG1">
            <v>37437</v>
          </cell>
          <cell r="EH1">
            <v>37407</v>
          </cell>
          <cell r="EI1">
            <v>37376</v>
          </cell>
          <cell r="EJ1">
            <v>37346</v>
          </cell>
          <cell r="EK1">
            <v>37315</v>
          </cell>
          <cell r="EL1">
            <v>37287</v>
          </cell>
          <cell r="EM1">
            <v>37256</v>
          </cell>
          <cell r="EN1">
            <v>36891</v>
          </cell>
          <cell r="EO1">
            <v>36525</v>
          </cell>
          <cell r="EP1">
            <v>36160</v>
          </cell>
          <cell r="EQ1">
            <v>35795</v>
          </cell>
          <cell r="ER1">
            <v>35430</v>
          </cell>
        </row>
        <row r="2">
          <cell r="F2">
            <v>40178</v>
          </cell>
          <cell r="I2">
            <v>9</v>
          </cell>
          <cell r="J2">
            <v>10</v>
          </cell>
          <cell r="K2">
            <v>11</v>
          </cell>
          <cell r="L2">
            <v>12</v>
          </cell>
          <cell r="M2">
            <v>9</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cell r="ED2">
            <v>134</v>
          </cell>
          <cell r="EE2">
            <v>135</v>
          </cell>
          <cell r="EF2">
            <v>136</v>
          </cell>
          <cell r="EG2">
            <v>137</v>
          </cell>
          <cell r="EH2">
            <v>138</v>
          </cell>
          <cell r="EI2">
            <v>139</v>
          </cell>
          <cell r="EJ2">
            <v>140</v>
          </cell>
          <cell r="EK2">
            <v>141</v>
          </cell>
          <cell r="EL2">
            <v>142</v>
          </cell>
          <cell r="EM2">
            <v>143</v>
          </cell>
          <cell r="EN2">
            <v>144</v>
          </cell>
          <cell r="EO2">
            <v>145</v>
          </cell>
          <cell r="EP2">
            <v>146</v>
          </cell>
          <cell r="EQ2">
            <v>147</v>
          </cell>
          <cell r="ER2">
            <v>148</v>
          </cell>
        </row>
        <row r="3">
          <cell r="F3" t="str">
            <v>SURAMERICANA</v>
          </cell>
        </row>
        <row r="4">
          <cell r="F4" t="str">
            <v>Balance Real</v>
          </cell>
        </row>
        <row r="5">
          <cell r="A5" t="str">
            <v>SuramericanadisponibleR</v>
          </cell>
          <cell r="B5" t="str">
            <v>Suramericana</v>
          </cell>
          <cell r="C5" t="str">
            <v>R</v>
          </cell>
          <cell r="D5" t="str">
            <v>MM Col$</v>
          </cell>
          <cell r="E5" t="str">
            <v>Contabilidad</v>
          </cell>
          <cell r="F5" t="str">
            <v>disponible</v>
          </cell>
          <cell r="I5">
            <v>1846</v>
          </cell>
          <cell r="J5">
            <v>1431.285273</v>
          </cell>
          <cell r="K5">
            <v>185.51969299999999</v>
          </cell>
          <cell r="L5">
            <v>9023.9306070000002</v>
          </cell>
          <cell r="M5">
            <v>445.95462700000002</v>
          </cell>
          <cell r="N5">
            <v>6815.1093730000002</v>
          </cell>
          <cell r="O5">
            <v>1837.3965149999999</v>
          </cell>
          <cell r="P5">
            <v>7411.2720060000001</v>
          </cell>
          <cell r="Q5">
            <v>3063.6729869999999</v>
          </cell>
          <cell r="R5">
            <v>8731.4305889999996</v>
          </cell>
          <cell r="S5">
            <v>4485.3822469999996</v>
          </cell>
          <cell r="T5">
            <v>183474.930349</v>
          </cell>
          <cell r="U5">
            <v>1129.578456</v>
          </cell>
          <cell r="V5">
            <v>183387.86616500001</v>
          </cell>
          <cell r="W5">
            <v>2835.7857669999999</v>
          </cell>
          <cell r="X5">
            <v>245225.48876000001</v>
          </cell>
          <cell r="Y5">
            <v>10749.531161000001</v>
          </cell>
          <cell r="Z5">
            <v>242700.65364999999</v>
          </cell>
          <cell r="AA5">
            <v>578.99472300000002</v>
          </cell>
          <cell r="AB5">
            <v>253290.220229</v>
          </cell>
          <cell r="AC5">
            <v>1705.680652</v>
          </cell>
          <cell r="AD5">
            <v>188519.78029</v>
          </cell>
          <cell r="AE5">
            <v>894.54210699999999</v>
          </cell>
          <cell r="AF5">
            <v>2918.9477339999999</v>
          </cell>
          <cell r="AG5">
            <v>3259.91</v>
          </cell>
          <cell r="AH5">
            <v>8378.49</v>
          </cell>
          <cell r="AI5">
            <v>7351.65</v>
          </cell>
          <cell r="AJ5">
            <v>7594.08</v>
          </cell>
          <cell r="AK5">
            <v>8432.98</v>
          </cell>
          <cell r="AL5">
            <v>5171.95</v>
          </cell>
          <cell r="AM5">
            <v>5404.75</v>
          </cell>
          <cell r="AN5">
            <v>5590.63</v>
          </cell>
          <cell r="AO5">
            <v>6756.12</v>
          </cell>
          <cell r="AP5">
            <v>8195.7099999999991</v>
          </cell>
          <cell r="AQ5">
            <v>360.31</v>
          </cell>
          <cell r="AR5">
            <v>740.3</v>
          </cell>
          <cell r="AS5">
            <v>608.73</v>
          </cell>
          <cell r="AT5">
            <v>1140.01</v>
          </cell>
          <cell r="AU5">
            <v>1313.8</v>
          </cell>
          <cell r="AV5">
            <v>1842.31</v>
          </cell>
          <cell r="AW5">
            <v>2391.12</v>
          </cell>
          <cell r="AX5">
            <v>1349.9</v>
          </cell>
          <cell r="AY5">
            <v>4212.74</v>
          </cell>
          <cell r="AZ5">
            <v>134.26</v>
          </cell>
          <cell r="BA5">
            <v>490.75</v>
          </cell>
          <cell r="BB5">
            <v>267.02</v>
          </cell>
          <cell r="BC5">
            <v>311.63</v>
          </cell>
          <cell r="BD5">
            <v>441.23</v>
          </cell>
          <cell r="BE5">
            <v>274.45999999999998</v>
          </cell>
          <cell r="BF5">
            <v>196.82</v>
          </cell>
          <cell r="BG5">
            <v>300.68</v>
          </cell>
          <cell r="BH5">
            <v>447.11</v>
          </cell>
          <cell r="BI5">
            <v>247.97</v>
          </cell>
          <cell r="BJ5">
            <v>-1190.68</v>
          </cell>
          <cell r="BK5">
            <v>331.78</v>
          </cell>
          <cell r="BL5">
            <v>293.61</v>
          </cell>
          <cell r="BM5">
            <v>490.75</v>
          </cell>
          <cell r="BN5">
            <v>646.20000000000005</v>
          </cell>
          <cell r="BO5">
            <v>473.39</v>
          </cell>
          <cell r="BP5">
            <v>1328.94</v>
          </cell>
          <cell r="BQ5">
            <v>4931.54</v>
          </cell>
          <cell r="BR5">
            <v>274.45999999999998</v>
          </cell>
          <cell r="BS5">
            <v>5763.91</v>
          </cell>
          <cell r="BT5">
            <v>5513.52</v>
          </cell>
          <cell r="BU5">
            <v>10592.56</v>
          </cell>
          <cell r="BV5">
            <v>6684.84</v>
          </cell>
          <cell r="BW5">
            <v>14856.19</v>
          </cell>
          <cell r="BX5">
            <v>21118.18</v>
          </cell>
          <cell r="BY5">
            <v>7652.18</v>
          </cell>
          <cell r="BZ5">
            <v>15051.03</v>
          </cell>
          <cell r="CA5">
            <v>25948.46</v>
          </cell>
          <cell r="CB5">
            <v>11184.69</v>
          </cell>
          <cell r="CC5">
            <v>4341.22</v>
          </cell>
          <cell r="CD5">
            <v>6910.59</v>
          </cell>
          <cell r="CE5">
            <v>6952.22</v>
          </cell>
          <cell r="CF5">
            <v>7141.46</v>
          </cell>
          <cell r="CG5">
            <v>7204.15</v>
          </cell>
          <cell r="CH5">
            <v>10698.01</v>
          </cell>
          <cell r="CI5">
            <v>10799.02</v>
          </cell>
          <cell r="CJ5">
            <v>19244.45</v>
          </cell>
          <cell r="CK5">
            <v>21686.83</v>
          </cell>
          <cell r="CL5">
            <v>18505.810000000001</v>
          </cell>
          <cell r="CM5">
            <v>7662.08</v>
          </cell>
          <cell r="CN5">
            <v>7921.02</v>
          </cell>
          <cell r="CO5">
            <v>536.66</v>
          </cell>
          <cell r="CP5">
            <v>1060.01</v>
          </cell>
          <cell r="CQ5">
            <v>1246.6099999999999</v>
          </cell>
          <cell r="CR5">
            <v>894.5</v>
          </cell>
          <cell r="CS5">
            <v>716.68</v>
          </cell>
          <cell r="CT5">
            <v>657.21</v>
          </cell>
          <cell r="CU5">
            <v>417.29</v>
          </cell>
          <cell r="CV5">
            <v>7741.77</v>
          </cell>
          <cell r="CW5">
            <v>572.1</v>
          </cell>
          <cell r="CX5">
            <v>608.4</v>
          </cell>
          <cell r="CY5">
            <v>767.2</v>
          </cell>
          <cell r="CZ5">
            <v>3064.82</v>
          </cell>
          <cell r="DA5">
            <v>483.8</v>
          </cell>
          <cell r="DB5">
            <v>495.88</v>
          </cell>
          <cell r="DC5">
            <v>564.26</v>
          </cell>
          <cell r="DD5">
            <v>589.67999999999995</v>
          </cell>
          <cell r="DE5">
            <v>487.22</v>
          </cell>
          <cell r="DF5">
            <v>408.2</v>
          </cell>
          <cell r="DG5">
            <v>480.93</v>
          </cell>
          <cell r="DH5">
            <v>441.78</v>
          </cell>
          <cell r="DI5">
            <v>365.61</v>
          </cell>
          <cell r="DJ5">
            <v>2107.06</v>
          </cell>
          <cell r="DK5">
            <v>3457.69</v>
          </cell>
          <cell r="DL5">
            <v>3126.1</v>
          </cell>
          <cell r="DM5">
            <v>3045.74</v>
          </cell>
          <cell r="DN5">
            <v>3169.05</v>
          </cell>
          <cell r="DO5">
            <v>448.12</v>
          </cell>
          <cell r="DP5">
            <v>148.35</v>
          </cell>
          <cell r="DQ5">
            <v>505.34</v>
          </cell>
          <cell r="DR5">
            <v>207.55</v>
          </cell>
          <cell r="DS5">
            <v>4536.2299999999996</v>
          </cell>
          <cell r="DT5">
            <v>4542.6099999999997</v>
          </cell>
          <cell r="DU5">
            <v>3109.39</v>
          </cell>
          <cell r="DV5">
            <v>2790.9</v>
          </cell>
          <cell r="DW5">
            <v>1912.16</v>
          </cell>
          <cell r="DX5">
            <v>678.92</v>
          </cell>
          <cell r="DY5">
            <v>725.12</v>
          </cell>
          <cell r="DZ5">
            <v>2201.25</v>
          </cell>
          <cell r="EA5">
            <v>1593.22</v>
          </cell>
          <cell r="EB5">
            <v>1796.55</v>
          </cell>
          <cell r="EC5">
            <v>2568.4699999999998</v>
          </cell>
          <cell r="ED5">
            <v>2134.9899999999998</v>
          </cell>
          <cell r="EE5">
            <v>2077.63</v>
          </cell>
          <cell r="EF5">
            <v>1159.76</v>
          </cell>
          <cell r="EG5">
            <v>558.25</v>
          </cell>
          <cell r="EH5">
            <v>466.38</v>
          </cell>
          <cell r="EI5">
            <v>1869.33</v>
          </cell>
          <cell r="EJ5">
            <v>159.38999999999999</v>
          </cell>
          <cell r="EK5">
            <v>0</v>
          </cell>
          <cell r="EL5">
            <v>0</v>
          </cell>
          <cell r="EM5">
            <v>560.89</v>
          </cell>
        </row>
        <row r="6">
          <cell r="A6" t="str">
            <v>Suramericanacaja y bancosR</v>
          </cell>
          <cell r="B6" t="str">
            <v>Suramericana</v>
          </cell>
          <cell r="C6" t="str">
            <v>R</v>
          </cell>
          <cell r="D6" t="str">
            <v>MM Col$</v>
          </cell>
          <cell r="E6" t="str">
            <v>Contabilidad</v>
          </cell>
          <cell r="F6" t="str">
            <v>caja y bancos</v>
          </cell>
          <cell r="I6">
            <v>1846</v>
          </cell>
          <cell r="J6">
            <v>1431.285273</v>
          </cell>
          <cell r="K6">
            <v>185.51969299999999</v>
          </cell>
          <cell r="L6">
            <v>9023.9306070000002</v>
          </cell>
          <cell r="M6">
            <v>445.95462700000002</v>
          </cell>
          <cell r="N6">
            <v>6815.1093730000002</v>
          </cell>
          <cell r="O6">
            <v>1837.3965149999999</v>
          </cell>
          <cell r="P6">
            <v>7411.2720060000001</v>
          </cell>
          <cell r="Q6">
            <v>3063.6729869999999</v>
          </cell>
          <cell r="R6">
            <v>8731.4305889999996</v>
          </cell>
          <cell r="S6">
            <v>4485.3822469999996</v>
          </cell>
          <cell r="T6">
            <v>183474.930349</v>
          </cell>
          <cell r="U6">
            <v>1129.578456</v>
          </cell>
          <cell r="V6">
            <v>183387.86616500001</v>
          </cell>
          <cell r="W6">
            <v>2835.7857669999999</v>
          </cell>
          <cell r="X6">
            <v>245225.48876000001</v>
          </cell>
          <cell r="Y6">
            <v>10749.531161000001</v>
          </cell>
          <cell r="Z6">
            <v>242700.65364999999</v>
          </cell>
          <cell r="AA6">
            <v>578.99472300000002</v>
          </cell>
          <cell r="AB6">
            <v>253290.220229</v>
          </cell>
          <cell r="AC6">
            <v>1705.680652</v>
          </cell>
          <cell r="AD6">
            <v>188519.78029</v>
          </cell>
          <cell r="AE6">
            <v>894.54210699999999</v>
          </cell>
          <cell r="AF6">
            <v>2918.9477339999999</v>
          </cell>
          <cell r="AG6">
            <v>3259.91</v>
          </cell>
          <cell r="AH6">
            <v>8378.49</v>
          </cell>
          <cell r="AI6">
            <v>7351.65</v>
          </cell>
          <cell r="AJ6">
            <v>7594.08</v>
          </cell>
          <cell r="AK6">
            <v>8432.98</v>
          </cell>
          <cell r="AL6">
            <v>5171.95</v>
          </cell>
          <cell r="AM6">
            <v>5404.75</v>
          </cell>
          <cell r="AN6">
            <v>5590.63</v>
          </cell>
          <cell r="AO6">
            <v>6756.12</v>
          </cell>
          <cell r="AP6">
            <v>8195.7099999999991</v>
          </cell>
          <cell r="AQ6">
            <v>360.31</v>
          </cell>
          <cell r="AR6">
            <v>740.3</v>
          </cell>
          <cell r="AS6">
            <v>608.73</v>
          </cell>
          <cell r="AT6">
            <v>1140.01</v>
          </cell>
          <cell r="AU6">
            <v>1313.8</v>
          </cell>
          <cell r="AV6">
            <v>1842.31</v>
          </cell>
          <cell r="AW6">
            <v>2391.12</v>
          </cell>
          <cell r="AX6">
            <v>1349.9</v>
          </cell>
          <cell r="AY6">
            <v>4212.74</v>
          </cell>
          <cell r="AZ6">
            <v>134.26</v>
          </cell>
          <cell r="BA6">
            <v>490.75</v>
          </cell>
          <cell r="BB6">
            <v>267.02</v>
          </cell>
          <cell r="BC6">
            <v>311.63</v>
          </cell>
          <cell r="BD6">
            <v>441.23</v>
          </cell>
          <cell r="BE6">
            <v>274.45999999999998</v>
          </cell>
          <cell r="BF6">
            <v>196.82</v>
          </cell>
          <cell r="BG6">
            <v>300.68</v>
          </cell>
          <cell r="BH6">
            <v>447.11</v>
          </cell>
          <cell r="BI6">
            <v>247.97</v>
          </cell>
          <cell r="BJ6">
            <v>-1190.68</v>
          </cell>
          <cell r="BK6">
            <v>331.78</v>
          </cell>
          <cell r="BL6">
            <v>293.61</v>
          </cell>
          <cell r="BM6">
            <v>490.75</v>
          </cell>
          <cell r="BN6">
            <v>646.20000000000005</v>
          </cell>
          <cell r="BO6">
            <v>473.39</v>
          </cell>
          <cell r="BP6">
            <v>1328.94</v>
          </cell>
          <cell r="BQ6">
            <v>4931.54</v>
          </cell>
          <cell r="BR6">
            <v>274.45999999999998</v>
          </cell>
          <cell r="BS6">
            <v>5763.91</v>
          </cell>
          <cell r="BT6">
            <v>5513.52</v>
          </cell>
          <cell r="BU6">
            <v>10592.56</v>
          </cell>
          <cell r="BV6">
            <v>6684.84</v>
          </cell>
          <cell r="BW6">
            <v>14856.19</v>
          </cell>
          <cell r="BX6">
            <v>21118.18</v>
          </cell>
          <cell r="BY6">
            <v>7652.18</v>
          </cell>
          <cell r="BZ6">
            <v>15051.03</v>
          </cell>
          <cell r="CA6">
            <v>25948.46</v>
          </cell>
          <cell r="CB6">
            <v>11184.69</v>
          </cell>
          <cell r="CC6">
            <v>4341.22</v>
          </cell>
          <cell r="CD6">
            <v>6910.59</v>
          </cell>
          <cell r="CE6">
            <v>6952.22</v>
          </cell>
          <cell r="CF6">
            <v>7141.46</v>
          </cell>
          <cell r="CG6">
            <v>7204.15</v>
          </cell>
          <cell r="CH6">
            <v>10698.01</v>
          </cell>
          <cell r="CI6">
            <v>10799.02</v>
          </cell>
          <cell r="CJ6">
            <v>19244.45</v>
          </cell>
          <cell r="CK6">
            <v>21686.83</v>
          </cell>
          <cell r="CL6">
            <v>18505.810000000001</v>
          </cell>
          <cell r="CM6">
            <v>7662.08</v>
          </cell>
          <cell r="CN6">
            <v>7921.02</v>
          </cell>
          <cell r="CO6">
            <v>536.66</v>
          </cell>
          <cell r="CP6">
            <v>1060.01</v>
          </cell>
          <cell r="CQ6">
            <v>1246.6099999999999</v>
          </cell>
          <cell r="CR6">
            <v>894.5</v>
          </cell>
          <cell r="CS6">
            <v>716.68</v>
          </cell>
          <cell r="CT6">
            <v>657.21</v>
          </cell>
          <cell r="CU6">
            <v>417.29</v>
          </cell>
          <cell r="CV6">
            <v>7741.77</v>
          </cell>
          <cell r="CW6">
            <v>572.1</v>
          </cell>
          <cell r="CX6">
            <v>608.4</v>
          </cell>
          <cell r="CY6">
            <v>767.2</v>
          </cell>
          <cell r="CZ6">
            <v>3064.82</v>
          </cell>
          <cell r="DA6">
            <v>483.8</v>
          </cell>
          <cell r="DB6">
            <v>495.88</v>
          </cell>
          <cell r="DC6">
            <v>564.26</v>
          </cell>
          <cell r="DD6">
            <v>589.67999999999995</v>
          </cell>
          <cell r="DE6">
            <v>487.22</v>
          </cell>
          <cell r="DF6">
            <v>408.2</v>
          </cell>
          <cell r="DG6">
            <v>480.93</v>
          </cell>
          <cell r="DH6">
            <v>441.78</v>
          </cell>
          <cell r="DI6">
            <v>365.61</v>
          </cell>
          <cell r="DJ6">
            <v>2107.06</v>
          </cell>
          <cell r="DK6">
            <v>3457.69</v>
          </cell>
          <cell r="DL6">
            <v>3126.1</v>
          </cell>
          <cell r="DM6">
            <v>3045.74</v>
          </cell>
          <cell r="DN6">
            <v>3169.05</v>
          </cell>
          <cell r="DO6">
            <v>448.12</v>
          </cell>
          <cell r="DP6">
            <v>148.35</v>
          </cell>
          <cell r="DQ6">
            <v>505.34</v>
          </cell>
          <cell r="DR6">
            <v>207.55</v>
          </cell>
          <cell r="DS6">
            <v>4536.2299999999996</v>
          </cell>
          <cell r="DT6">
            <v>4542.6099999999997</v>
          </cell>
          <cell r="DU6">
            <v>3109.39</v>
          </cell>
          <cell r="DV6">
            <v>2790.9</v>
          </cell>
          <cell r="DW6">
            <v>1912.16</v>
          </cell>
          <cell r="DX6">
            <v>678.92</v>
          </cell>
          <cell r="DY6">
            <v>725.12</v>
          </cell>
          <cell r="DZ6">
            <v>2201.25</v>
          </cell>
          <cell r="EA6">
            <v>1593.22</v>
          </cell>
          <cell r="EB6">
            <v>1796.55</v>
          </cell>
          <cell r="EC6">
            <v>2568.4699999999998</v>
          </cell>
          <cell r="ED6">
            <v>2134.9899999999998</v>
          </cell>
          <cell r="EE6">
            <v>2077.63</v>
          </cell>
          <cell r="EF6">
            <v>1159.76</v>
          </cell>
          <cell r="EG6">
            <v>558.25</v>
          </cell>
          <cell r="EH6">
            <v>466.38</v>
          </cell>
          <cell r="EI6">
            <v>1869.33</v>
          </cell>
          <cell r="EJ6">
            <v>159.38999999999999</v>
          </cell>
          <cell r="EM6">
            <v>560.89</v>
          </cell>
        </row>
        <row r="7">
          <cell r="A7" t="str">
            <v>Suramericanadeudores corto plazoR</v>
          </cell>
          <cell r="B7" t="str">
            <v>Suramericana</v>
          </cell>
          <cell r="C7" t="str">
            <v>R</v>
          </cell>
          <cell r="D7" t="str">
            <v>MM Col$</v>
          </cell>
          <cell r="E7" t="str">
            <v>Contabilidad</v>
          </cell>
          <cell r="F7" t="str">
            <v>deudores corto plazo</v>
          </cell>
          <cell r="I7">
            <v>15617</v>
          </cell>
          <cell r="J7">
            <v>13290.359414</v>
          </cell>
          <cell r="K7">
            <v>18706.687804999998</v>
          </cell>
          <cell r="L7">
            <v>13225.73653</v>
          </cell>
          <cell r="M7">
            <v>18503.326423999999</v>
          </cell>
          <cell r="N7">
            <v>15963.834175999998</v>
          </cell>
          <cell r="O7">
            <v>18433.157174</v>
          </cell>
          <cell r="P7">
            <v>15888.000022</v>
          </cell>
          <cell r="Q7">
            <v>18368.914833999999</v>
          </cell>
          <cell r="R7">
            <v>15823.556404999999</v>
          </cell>
          <cell r="S7">
            <v>20940.274549999998</v>
          </cell>
          <cell r="T7">
            <v>16504.217001000001</v>
          </cell>
          <cell r="U7">
            <v>61959.264017000001</v>
          </cell>
          <cell r="V7">
            <v>23916.421653000001</v>
          </cell>
          <cell r="W7">
            <v>61773.582985999994</v>
          </cell>
          <cell r="X7">
            <v>23623.897788000002</v>
          </cell>
          <cell r="Y7">
            <v>64364.048198999997</v>
          </cell>
          <cell r="Z7">
            <v>23610.627820000002</v>
          </cell>
          <cell r="AA7">
            <v>108618.60974599999</v>
          </cell>
          <cell r="AB7">
            <v>27158.89977</v>
          </cell>
          <cell r="AC7">
            <v>13421.41395</v>
          </cell>
          <cell r="AD7">
            <v>98990.004147000014</v>
          </cell>
          <cell r="AE7">
            <v>13354.931269999999</v>
          </cell>
          <cell r="AF7">
            <v>14402.721812</v>
          </cell>
          <cell r="AG7">
            <v>14352.68</v>
          </cell>
          <cell r="AH7">
            <v>14702.25</v>
          </cell>
          <cell r="AI7">
            <v>16246.56</v>
          </cell>
          <cell r="AJ7">
            <v>16261.84</v>
          </cell>
          <cell r="AK7">
            <v>16274.86</v>
          </cell>
          <cell r="AL7">
            <v>20026.939999999999</v>
          </cell>
          <cell r="AM7">
            <v>20026.04</v>
          </cell>
          <cell r="AN7">
            <v>20025.14</v>
          </cell>
          <cell r="AO7">
            <v>20024.03</v>
          </cell>
          <cell r="AP7">
            <v>28468.61</v>
          </cell>
          <cell r="AQ7">
            <v>95483.79</v>
          </cell>
          <cell r="AR7">
            <v>14721.15</v>
          </cell>
          <cell r="AS7">
            <v>14700.77</v>
          </cell>
          <cell r="AT7">
            <v>14785.51</v>
          </cell>
          <cell r="AU7">
            <v>14742.81</v>
          </cell>
          <cell r="AV7">
            <v>15209.22</v>
          </cell>
          <cell r="AW7">
            <v>14895.51</v>
          </cell>
          <cell r="AX7">
            <v>31212.61</v>
          </cell>
          <cell r="AY7">
            <v>31077.99</v>
          </cell>
          <cell r="AZ7">
            <v>47245.75</v>
          </cell>
          <cell r="BA7">
            <v>46602.93</v>
          </cell>
          <cell r="BB7">
            <v>74519.17</v>
          </cell>
          <cell r="BC7">
            <v>74519.14</v>
          </cell>
          <cell r="BD7">
            <v>13888.52</v>
          </cell>
          <cell r="BE7">
            <v>13693.28</v>
          </cell>
          <cell r="BF7">
            <v>13572.28</v>
          </cell>
          <cell r="BG7">
            <v>13479.18</v>
          </cell>
          <cell r="BH7">
            <v>13313.93</v>
          </cell>
          <cell r="BI7">
            <v>12813.99</v>
          </cell>
          <cell r="BJ7">
            <v>24453.37</v>
          </cell>
          <cell r="BK7">
            <v>24426.02</v>
          </cell>
          <cell r="BL7">
            <v>36004.75</v>
          </cell>
          <cell r="BM7">
            <v>46602.93</v>
          </cell>
          <cell r="BN7">
            <v>35955.949999999997</v>
          </cell>
          <cell r="BO7">
            <v>51042.73</v>
          </cell>
          <cell r="BP7">
            <v>3634.97</v>
          </cell>
          <cell r="BQ7">
            <v>3496.58</v>
          </cell>
          <cell r="BR7">
            <v>13693.28</v>
          </cell>
          <cell r="BS7">
            <v>5660.69</v>
          </cell>
          <cell r="BT7">
            <v>16642.02</v>
          </cell>
          <cell r="BU7">
            <v>16401.37</v>
          </cell>
          <cell r="BV7">
            <v>5798.91</v>
          </cell>
          <cell r="BW7">
            <v>3429.51</v>
          </cell>
          <cell r="BX7">
            <v>5781.07</v>
          </cell>
          <cell r="BY7">
            <v>35795.300000000003</v>
          </cell>
          <cell r="BZ7">
            <v>41066.28</v>
          </cell>
          <cell r="CA7">
            <v>32497.64</v>
          </cell>
          <cell r="CC7">
            <v>3879.05</v>
          </cell>
          <cell r="CD7">
            <v>1977.96</v>
          </cell>
          <cell r="CE7">
            <v>3148.93</v>
          </cell>
          <cell r="CF7">
            <v>3103.39</v>
          </cell>
          <cell r="CG7">
            <v>2676.94</v>
          </cell>
          <cell r="CH7">
            <v>1450.78</v>
          </cell>
          <cell r="CI7">
            <v>1444.22</v>
          </cell>
          <cell r="CJ7">
            <v>6342.19</v>
          </cell>
          <cell r="CK7">
            <v>1540.51</v>
          </cell>
          <cell r="CL7">
            <v>18163.13</v>
          </cell>
          <cell r="CM7">
            <v>39086.26</v>
          </cell>
          <cell r="CN7">
            <v>50243.199999999997</v>
          </cell>
          <cell r="CO7">
            <v>141.81</v>
          </cell>
          <cell r="CP7">
            <v>125.86</v>
          </cell>
          <cell r="CQ7">
            <v>61.82</v>
          </cell>
          <cell r="CR7">
            <v>7367.96</v>
          </cell>
          <cell r="CS7">
            <v>7647.81</v>
          </cell>
          <cell r="CT7">
            <v>1411.33</v>
          </cell>
          <cell r="CU7">
            <v>9107.35</v>
          </cell>
          <cell r="CV7">
            <v>16684.66</v>
          </cell>
          <cell r="CW7">
            <v>24439.16</v>
          </cell>
          <cell r="CX7">
            <v>32195.599999999999</v>
          </cell>
          <cell r="CY7">
            <v>39951.550000000003</v>
          </cell>
          <cell r="CZ7">
            <v>46942.83</v>
          </cell>
          <cell r="DA7">
            <v>378.77</v>
          </cell>
          <cell r="DB7">
            <v>377.74</v>
          </cell>
          <cell r="DC7">
            <v>376.91</v>
          </cell>
          <cell r="DD7">
            <v>1430</v>
          </cell>
          <cell r="DE7">
            <v>1438.94</v>
          </cell>
          <cell r="DF7">
            <v>1427.71</v>
          </cell>
          <cell r="DG7">
            <v>1426.29</v>
          </cell>
          <cell r="DH7">
            <v>4196.93</v>
          </cell>
          <cell r="DI7">
            <v>4192.75</v>
          </cell>
          <cell r="DJ7">
            <v>14565.81</v>
          </cell>
          <cell r="DK7">
            <v>23221.09</v>
          </cell>
          <cell r="DL7">
            <v>35896.32</v>
          </cell>
          <cell r="DM7">
            <v>439.82</v>
          </cell>
          <cell r="DN7">
            <v>450.93</v>
          </cell>
          <cell r="DO7">
            <v>1412.17</v>
          </cell>
          <cell r="DP7">
            <v>1169.5</v>
          </cell>
          <cell r="DQ7">
            <v>858.68</v>
          </cell>
          <cell r="DR7">
            <v>857.58</v>
          </cell>
          <cell r="DS7">
            <v>725.02</v>
          </cell>
          <cell r="DT7">
            <v>723.42</v>
          </cell>
          <cell r="DU7">
            <v>3336.36</v>
          </cell>
          <cell r="DV7">
            <v>11902.08</v>
          </cell>
          <cell r="DW7">
            <v>22814.31</v>
          </cell>
          <cell r="DX7">
            <v>269.36</v>
          </cell>
          <cell r="DY7">
            <v>269.45</v>
          </cell>
          <cell r="DZ7">
            <v>269.72000000000003</v>
          </cell>
          <cell r="EA7">
            <v>289.10999999999922</v>
          </cell>
          <cell r="EB7">
            <v>12622.91</v>
          </cell>
          <cell r="EC7">
            <v>887.65</v>
          </cell>
          <cell r="ED7">
            <v>218.39</v>
          </cell>
          <cell r="EE7">
            <v>634.58000000000004</v>
          </cell>
          <cell r="EF7">
            <v>744.13</v>
          </cell>
          <cell r="EG7">
            <v>729.57</v>
          </cell>
          <cell r="EH7">
            <v>728.59</v>
          </cell>
          <cell r="EI7">
            <v>775.57</v>
          </cell>
          <cell r="EJ7">
            <v>498.33</v>
          </cell>
          <cell r="EM7">
            <v>498.12</v>
          </cell>
        </row>
        <row r="8">
          <cell r="A8" t="str">
            <v>Suramericanadeposito suscripcion accionesR</v>
          </cell>
          <cell r="B8" t="str">
            <v>Suramericana</v>
          </cell>
          <cell r="C8" t="str">
            <v>R</v>
          </cell>
          <cell r="D8" t="str">
            <v>MM Col$</v>
          </cell>
          <cell r="E8" t="str">
            <v>Contabilidad</v>
          </cell>
          <cell r="F8" t="str">
            <v>deposito suscripcion acciones</v>
          </cell>
          <cell r="BP8">
            <v>0</v>
          </cell>
          <cell r="BT8">
            <v>56.09</v>
          </cell>
          <cell r="BU8">
            <v>56.09</v>
          </cell>
          <cell r="BV8">
            <v>0</v>
          </cell>
          <cell r="BW8">
            <v>0</v>
          </cell>
          <cell r="BY8">
            <v>0</v>
          </cell>
          <cell r="BZ8">
            <v>0</v>
          </cell>
          <cell r="CA8">
            <v>0</v>
          </cell>
          <cell r="CC8">
            <v>1897.15</v>
          </cell>
          <cell r="CD8">
            <v>0</v>
          </cell>
          <cell r="CE8">
            <v>0</v>
          </cell>
          <cell r="CF8">
            <v>0</v>
          </cell>
          <cell r="CG8">
            <v>0</v>
          </cell>
          <cell r="CH8">
            <v>0</v>
          </cell>
          <cell r="CI8">
            <v>0</v>
          </cell>
          <cell r="CJ8">
            <v>4901.32</v>
          </cell>
          <cell r="CK8">
            <v>3.53</v>
          </cell>
          <cell r="CL8">
            <v>0</v>
          </cell>
          <cell r="CM8">
            <v>4275.05</v>
          </cell>
          <cell r="CN8">
            <v>0</v>
          </cell>
          <cell r="CO8">
            <v>0</v>
          </cell>
          <cell r="CP8">
            <v>0</v>
          </cell>
          <cell r="CQ8">
            <v>0</v>
          </cell>
          <cell r="CR8">
            <v>6139.91</v>
          </cell>
          <cell r="CS8">
            <v>6181.84</v>
          </cell>
          <cell r="CT8">
            <v>0</v>
          </cell>
          <cell r="CU8">
            <v>0</v>
          </cell>
          <cell r="CV8">
            <v>0</v>
          </cell>
          <cell r="CW8">
            <v>0</v>
          </cell>
          <cell r="CY8">
            <v>0</v>
          </cell>
          <cell r="CZ8">
            <v>0</v>
          </cell>
          <cell r="DA8">
            <v>0</v>
          </cell>
          <cell r="DB8">
            <v>0</v>
          </cell>
          <cell r="DC8">
            <v>0</v>
          </cell>
          <cell r="DE8">
            <v>0</v>
          </cell>
          <cell r="DF8">
            <v>0</v>
          </cell>
          <cell r="DG8">
            <v>0</v>
          </cell>
          <cell r="DH8">
            <v>0</v>
          </cell>
          <cell r="DI8">
            <v>0</v>
          </cell>
          <cell r="DJ8">
            <v>1847.36</v>
          </cell>
          <cell r="DK8">
            <v>1605.14</v>
          </cell>
          <cell r="DL8">
            <v>1588.85</v>
          </cell>
          <cell r="DM8">
            <v>423.13</v>
          </cell>
          <cell r="DN8">
            <v>427.11</v>
          </cell>
          <cell r="DO8">
            <v>442.13</v>
          </cell>
          <cell r="DP8">
            <v>448.02</v>
          </cell>
          <cell r="DQ8">
            <v>136.62</v>
          </cell>
          <cell r="DR8">
            <v>134.9</v>
          </cell>
          <cell r="DT8">
            <v>0</v>
          </cell>
          <cell r="DU8">
            <v>0</v>
          </cell>
          <cell r="DV8">
            <v>0</v>
          </cell>
          <cell r="DW8">
            <v>0</v>
          </cell>
          <cell r="DX8">
            <v>0</v>
          </cell>
          <cell r="DY8">
            <v>0</v>
          </cell>
          <cell r="DZ8">
            <v>0</v>
          </cell>
          <cell r="EA8">
            <v>4.9999999999272404E-2</v>
          </cell>
          <cell r="EB8">
            <v>11521.65</v>
          </cell>
          <cell r="EC8">
            <v>0</v>
          </cell>
          <cell r="ED8">
            <v>0</v>
          </cell>
          <cell r="EE8">
            <v>0</v>
          </cell>
          <cell r="EF8">
            <v>0</v>
          </cell>
          <cell r="EG8">
            <v>0</v>
          </cell>
          <cell r="EH8">
            <v>0</v>
          </cell>
          <cell r="EI8">
            <v>0</v>
          </cell>
          <cell r="EJ8">
            <v>0</v>
          </cell>
          <cell r="EM8">
            <v>0</v>
          </cell>
        </row>
        <row r="9">
          <cell r="A9" t="str">
            <v>Suramericanadividendos e interesesR</v>
          </cell>
          <cell r="B9" t="str">
            <v>Suramericana</v>
          </cell>
          <cell r="C9" t="str">
            <v>R</v>
          </cell>
          <cell r="D9" t="str">
            <v>MM Col$</v>
          </cell>
          <cell r="E9" t="str">
            <v>Contabilidad</v>
          </cell>
          <cell r="F9" t="str">
            <v>dividendos e intereses</v>
          </cell>
          <cell r="BP9">
            <v>4.54</v>
          </cell>
          <cell r="BT9">
            <v>5540.4</v>
          </cell>
          <cell r="BU9">
            <v>5548.22</v>
          </cell>
          <cell r="BV9">
            <v>8.49</v>
          </cell>
          <cell r="BW9">
            <v>7.51</v>
          </cell>
          <cell r="BY9">
            <v>198.93</v>
          </cell>
          <cell r="BZ9">
            <v>30008.74</v>
          </cell>
          <cell r="CA9">
            <v>30008.74</v>
          </cell>
          <cell r="CC9">
            <v>5.82</v>
          </cell>
          <cell r="CD9">
            <v>4.84</v>
          </cell>
          <cell r="CE9">
            <v>3.87</v>
          </cell>
          <cell r="CF9">
            <v>2.9</v>
          </cell>
          <cell r="CG9">
            <v>10.17</v>
          </cell>
          <cell r="CH9">
            <v>9.19</v>
          </cell>
          <cell r="CI9">
            <v>8.2200000000000006</v>
          </cell>
          <cell r="CJ9">
            <v>7.25</v>
          </cell>
          <cell r="CK9">
            <v>109.4</v>
          </cell>
          <cell r="CL9">
            <v>16740.759999999998</v>
          </cell>
          <cell r="CM9">
            <v>33431.71</v>
          </cell>
          <cell r="CN9">
            <v>50219.56</v>
          </cell>
          <cell r="CO9">
            <v>71.11</v>
          </cell>
          <cell r="CP9">
            <v>60.76</v>
          </cell>
          <cell r="CQ9">
            <v>50.41</v>
          </cell>
          <cell r="CR9">
            <v>40.07</v>
          </cell>
          <cell r="CS9">
            <v>29.71</v>
          </cell>
          <cell r="CT9">
            <v>231.79</v>
          </cell>
          <cell r="CU9">
            <v>7934.75</v>
          </cell>
          <cell r="CV9">
            <v>15516.14</v>
          </cell>
          <cell r="CW9">
            <v>23274.2</v>
          </cell>
          <cell r="CX9">
            <v>31032.3</v>
          </cell>
          <cell r="CY9">
            <v>38790.339999999997</v>
          </cell>
          <cell r="CZ9">
            <v>46548.41</v>
          </cell>
          <cell r="DA9">
            <v>0</v>
          </cell>
          <cell r="DB9">
            <v>0</v>
          </cell>
          <cell r="DC9">
            <v>0</v>
          </cell>
          <cell r="DD9">
            <v>0</v>
          </cell>
          <cell r="DE9">
            <v>9.89</v>
          </cell>
          <cell r="DF9">
            <v>0</v>
          </cell>
          <cell r="DG9">
            <v>0</v>
          </cell>
          <cell r="DH9">
            <v>2771.48</v>
          </cell>
          <cell r="DI9">
            <v>2771.38</v>
          </cell>
          <cell r="DJ9">
            <v>11669.38</v>
          </cell>
          <cell r="DK9">
            <v>20567.490000000002</v>
          </cell>
          <cell r="DL9">
            <v>34290.660000000003</v>
          </cell>
          <cell r="DM9">
            <v>0.47</v>
          </cell>
          <cell r="DN9">
            <v>6.7</v>
          </cell>
          <cell r="DO9">
            <v>0</v>
          </cell>
          <cell r="DP9">
            <v>0</v>
          </cell>
          <cell r="DQ9">
            <v>0</v>
          </cell>
          <cell r="DS9">
            <v>0</v>
          </cell>
          <cell r="DT9">
            <v>-0.1</v>
          </cell>
          <cell r="DU9">
            <v>-0.1</v>
          </cell>
          <cell r="DV9">
            <v>10922.57</v>
          </cell>
          <cell r="DW9">
            <v>21845.25</v>
          </cell>
          <cell r="DX9">
            <v>0</v>
          </cell>
          <cell r="DY9">
            <v>0</v>
          </cell>
          <cell r="DZ9">
            <v>0.16</v>
          </cell>
          <cell r="EA9">
            <v>0</v>
          </cell>
          <cell r="EB9">
            <v>0</v>
          </cell>
          <cell r="EC9">
            <v>0</v>
          </cell>
          <cell r="ED9">
            <v>0</v>
          </cell>
          <cell r="EE9">
            <v>0</v>
          </cell>
          <cell r="EF9">
            <v>0</v>
          </cell>
          <cell r="EG9">
            <v>0</v>
          </cell>
          <cell r="EH9">
            <v>0</v>
          </cell>
          <cell r="EI9">
            <v>0</v>
          </cell>
          <cell r="EJ9">
            <v>0</v>
          </cell>
          <cell r="EM9">
            <v>0</v>
          </cell>
        </row>
        <row r="10">
          <cell r="A10" t="str">
            <v>Suramericanacompañías vinculadas acR</v>
          </cell>
          <cell r="B10" t="str">
            <v>Suramericana</v>
          </cell>
          <cell r="C10" t="str">
            <v>R</v>
          </cell>
          <cell r="D10" t="str">
            <v>MM Col$</v>
          </cell>
          <cell r="E10" t="str">
            <v>Contabilidad</v>
          </cell>
          <cell r="F10" t="str">
            <v>compañías vinculadas ac</v>
          </cell>
          <cell r="BP10">
            <v>0</v>
          </cell>
          <cell r="BT10">
            <v>7855.85</v>
          </cell>
          <cell r="BU10">
            <v>7856.11</v>
          </cell>
          <cell r="BV10">
            <v>3328.33</v>
          </cell>
          <cell r="BW10">
            <v>1157.08</v>
          </cell>
          <cell r="BY10">
            <v>0</v>
          </cell>
          <cell r="BZ10">
            <v>0</v>
          </cell>
          <cell r="CA10">
            <v>0</v>
          </cell>
          <cell r="CC10">
            <v>0</v>
          </cell>
          <cell r="CD10">
            <v>0</v>
          </cell>
          <cell r="CE10">
            <v>0</v>
          </cell>
          <cell r="CF10">
            <v>0</v>
          </cell>
          <cell r="CG10">
            <v>0</v>
          </cell>
          <cell r="CH10">
            <v>0</v>
          </cell>
          <cell r="CI10">
            <v>0</v>
          </cell>
          <cell r="CJ10">
            <v>3.09</v>
          </cell>
          <cell r="CK10">
            <v>3.09</v>
          </cell>
          <cell r="CL10">
            <v>3.09</v>
          </cell>
          <cell r="CM10">
            <v>3.09</v>
          </cell>
          <cell r="CN10">
            <v>3.09</v>
          </cell>
          <cell r="CO10">
            <v>3.09</v>
          </cell>
          <cell r="CP10">
            <v>0</v>
          </cell>
          <cell r="CQ10">
            <v>0</v>
          </cell>
          <cell r="CR10">
            <v>0</v>
          </cell>
          <cell r="CS10">
            <v>250</v>
          </cell>
          <cell r="CT10">
            <v>0</v>
          </cell>
          <cell r="CU10">
            <v>0</v>
          </cell>
          <cell r="CV10">
            <v>0</v>
          </cell>
          <cell r="CW10">
            <v>0</v>
          </cell>
          <cell r="CX10">
            <v>0</v>
          </cell>
          <cell r="CY10">
            <v>0</v>
          </cell>
          <cell r="CZ10">
            <v>372.71</v>
          </cell>
          <cell r="DA10">
            <v>372.71</v>
          </cell>
          <cell r="DB10">
            <v>372.71</v>
          </cell>
          <cell r="DC10">
            <v>372.71</v>
          </cell>
          <cell r="DD10">
            <v>9.9999999999909051E-3</v>
          </cell>
          <cell r="DE10">
            <v>372.71</v>
          </cell>
          <cell r="DF10">
            <v>372.71</v>
          </cell>
          <cell r="DG10">
            <v>372.71</v>
          </cell>
          <cell r="DH10">
            <v>372.71</v>
          </cell>
          <cell r="DI10">
            <v>372.71</v>
          </cell>
          <cell r="DJ10">
            <v>0</v>
          </cell>
          <cell r="DK10">
            <v>0</v>
          </cell>
          <cell r="DL10">
            <v>0</v>
          </cell>
          <cell r="DM10">
            <v>0</v>
          </cell>
          <cell r="DN10">
            <v>0</v>
          </cell>
          <cell r="DO10">
            <v>928.89</v>
          </cell>
          <cell r="DP10">
            <v>0</v>
          </cell>
          <cell r="DQ10">
            <v>0</v>
          </cell>
          <cell r="DR10">
            <v>0</v>
          </cell>
          <cell r="DS10">
            <v>0</v>
          </cell>
          <cell r="DT10">
            <v>1.6</v>
          </cell>
          <cell r="DU10">
            <v>0</v>
          </cell>
          <cell r="DV10">
            <v>0</v>
          </cell>
          <cell r="DW10">
            <v>0</v>
          </cell>
          <cell r="DX10">
            <v>0</v>
          </cell>
          <cell r="DY10">
            <v>0</v>
          </cell>
          <cell r="DZ10">
            <v>0</v>
          </cell>
          <cell r="EA10">
            <v>19.329999999999998</v>
          </cell>
          <cell r="EB10">
            <v>257.2</v>
          </cell>
          <cell r="EC10">
            <v>257.2</v>
          </cell>
          <cell r="ED10">
            <v>257.2</v>
          </cell>
          <cell r="EE10">
            <v>257.2</v>
          </cell>
          <cell r="EF10">
            <v>257.2</v>
          </cell>
          <cell r="EG10">
            <v>257.2</v>
          </cell>
          <cell r="EH10">
            <v>257.8</v>
          </cell>
          <cell r="EI10">
            <v>0.6</v>
          </cell>
          <cell r="EJ10">
            <v>0</v>
          </cell>
          <cell r="EM10">
            <v>0</v>
          </cell>
        </row>
        <row r="11">
          <cell r="A11" t="str">
            <v>Suramericanaanticipo de impuestosR</v>
          </cell>
          <cell r="B11" t="str">
            <v>Suramericana</v>
          </cell>
          <cell r="C11" t="str">
            <v>R</v>
          </cell>
          <cell r="D11" t="str">
            <v>MM Col$</v>
          </cell>
          <cell r="E11" t="str">
            <v>Contabilidad</v>
          </cell>
          <cell r="F11" t="str">
            <v>anticipo de impuestos</v>
          </cell>
          <cell r="BP11">
            <v>3630.43</v>
          </cell>
          <cell r="BT11">
            <v>3189.04</v>
          </cell>
          <cell r="BU11">
            <v>2904.38</v>
          </cell>
          <cell r="BV11">
            <v>2385.7800000000002</v>
          </cell>
          <cell r="BW11">
            <v>2226.92</v>
          </cell>
          <cell r="BY11">
            <v>2141.86</v>
          </cell>
          <cell r="BZ11">
            <v>2448.0500000000002</v>
          </cell>
          <cell r="CA11">
            <v>2448.0500000000002</v>
          </cell>
          <cell r="CC11">
            <v>1933.79</v>
          </cell>
          <cell r="CD11">
            <v>1930.1</v>
          </cell>
          <cell r="CE11">
            <v>1883.79</v>
          </cell>
          <cell r="CF11">
            <v>1838.49</v>
          </cell>
          <cell r="CG11">
            <v>1402.74</v>
          </cell>
          <cell r="CH11">
            <v>1396.26</v>
          </cell>
          <cell r="CI11">
            <v>1390.1</v>
          </cell>
          <cell r="CJ11">
            <v>1383.76</v>
          </cell>
          <cell r="CK11">
            <v>1377</v>
          </cell>
          <cell r="CL11">
            <v>1370.97</v>
          </cell>
          <cell r="CM11">
            <v>1365.8</v>
          </cell>
          <cell r="CN11">
            <v>9.74</v>
          </cell>
          <cell r="CO11">
            <v>6.6</v>
          </cell>
          <cell r="CP11">
            <v>3.88</v>
          </cell>
          <cell r="CQ11">
            <v>0</v>
          </cell>
          <cell r="CR11">
            <v>1176.3800000000001</v>
          </cell>
          <cell r="CS11">
            <v>1171.3499999999999</v>
          </cell>
          <cell r="CT11">
            <v>1164.3499999999999</v>
          </cell>
          <cell r="CU11">
            <v>1157.3499999999999</v>
          </cell>
          <cell r="CV11">
            <v>1153.18</v>
          </cell>
          <cell r="CW11">
            <v>1149.32</v>
          </cell>
          <cell r="CX11">
            <v>1146.4000000000001</v>
          </cell>
          <cell r="CY11">
            <v>1144.1099999999999</v>
          </cell>
          <cell r="CZ11">
            <v>3.2</v>
          </cell>
          <cell r="DA11">
            <v>2.29</v>
          </cell>
          <cell r="DB11">
            <v>1.2</v>
          </cell>
          <cell r="DC11">
            <v>0</v>
          </cell>
          <cell r="DD11">
            <v>1053.8399999999999</v>
          </cell>
          <cell r="DE11">
            <v>1051.76</v>
          </cell>
          <cell r="DF11">
            <v>1050.3800000000001</v>
          </cell>
          <cell r="DG11">
            <v>1049.06</v>
          </cell>
          <cell r="DH11">
            <v>1048.01</v>
          </cell>
          <cell r="DI11">
            <v>1047.52</v>
          </cell>
          <cell r="DJ11">
            <v>1046.76</v>
          </cell>
          <cell r="DK11">
            <v>1045.27</v>
          </cell>
          <cell r="DL11">
            <v>2.86</v>
          </cell>
          <cell r="DM11">
            <v>2.09</v>
          </cell>
          <cell r="DN11">
            <v>1.22</v>
          </cell>
          <cell r="DO11">
            <v>0</v>
          </cell>
          <cell r="DP11">
            <v>704.71</v>
          </cell>
          <cell r="DQ11">
            <v>704.27</v>
          </cell>
          <cell r="DR11">
            <v>703.77</v>
          </cell>
          <cell r="DS11">
            <v>703.14</v>
          </cell>
          <cell r="DT11">
            <v>701.73</v>
          </cell>
          <cell r="DU11">
            <v>701.19</v>
          </cell>
          <cell r="DV11">
            <v>700.31</v>
          </cell>
          <cell r="DW11">
            <v>699.96</v>
          </cell>
          <cell r="DX11">
            <v>0.17</v>
          </cell>
          <cell r="DY11">
            <v>0.08</v>
          </cell>
          <cell r="DZ11">
            <v>0.11</v>
          </cell>
          <cell r="EA11">
            <v>0</v>
          </cell>
          <cell r="EB11">
            <v>367.79</v>
          </cell>
          <cell r="EC11">
            <v>367.03</v>
          </cell>
          <cell r="ED11">
            <v>365.6</v>
          </cell>
          <cell r="EE11">
            <v>364.15</v>
          </cell>
          <cell r="EF11">
            <v>473.7</v>
          </cell>
          <cell r="EG11">
            <v>472.37</v>
          </cell>
          <cell r="EH11">
            <v>470.79</v>
          </cell>
          <cell r="EI11">
            <v>468.93</v>
          </cell>
          <cell r="EJ11">
            <v>498.33</v>
          </cell>
          <cell r="EM11">
            <v>498.12</v>
          </cell>
        </row>
        <row r="12">
          <cell r="A12" t="str">
            <v>Suramericanapréstamos a trabajadoresR</v>
          </cell>
          <cell r="B12" t="str">
            <v>Suramericana</v>
          </cell>
          <cell r="C12" t="str">
            <v>R</v>
          </cell>
          <cell r="D12" t="str">
            <v>MM Col$</v>
          </cell>
          <cell r="E12" t="str">
            <v>Contabilidad</v>
          </cell>
          <cell r="F12" t="str">
            <v>préstamos a trabajadores</v>
          </cell>
          <cell r="BP12">
            <v>0</v>
          </cell>
          <cell r="BT12">
            <v>0.64</v>
          </cell>
          <cell r="BU12">
            <v>36.57</v>
          </cell>
          <cell r="BV12">
            <v>76.319999999999993</v>
          </cell>
          <cell r="BW12">
            <v>38</v>
          </cell>
          <cell r="BY12">
            <v>33454.51</v>
          </cell>
          <cell r="BZ12">
            <v>40.840000000000003</v>
          </cell>
          <cell r="CA12">
            <v>40.840000000000003</v>
          </cell>
          <cell r="CC12">
            <v>42.29</v>
          </cell>
          <cell r="CD12">
            <v>43.02</v>
          </cell>
          <cell r="CE12">
            <v>1261.27</v>
          </cell>
          <cell r="CF12">
            <v>1262</v>
          </cell>
          <cell r="CG12">
            <v>1262.1300000000001</v>
          </cell>
          <cell r="CH12">
            <v>45.33</v>
          </cell>
          <cell r="CI12">
            <v>45.9</v>
          </cell>
          <cell r="CJ12">
            <v>46.77</v>
          </cell>
          <cell r="CK12">
            <v>47.49</v>
          </cell>
          <cell r="CL12">
            <v>48.21</v>
          </cell>
          <cell r="CM12">
            <v>10.61</v>
          </cell>
          <cell r="CN12">
            <v>10.81</v>
          </cell>
          <cell r="CO12">
            <v>61.11</v>
          </cell>
          <cell r="CP12">
            <v>61.22</v>
          </cell>
          <cell r="CQ12">
            <v>11.41</v>
          </cell>
          <cell r="CR12">
            <v>11.6</v>
          </cell>
          <cell r="CS12">
            <v>11.78</v>
          </cell>
          <cell r="CT12">
            <v>11.96</v>
          </cell>
          <cell r="CU12">
            <v>12.14</v>
          </cell>
          <cell r="CV12">
            <v>12.32</v>
          </cell>
          <cell r="CW12">
            <v>12.49</v>
          </cell>
          <cell r="CX12">
            <v>13.8</v>
          </cell>
          <cell r="CY12">
            <v>14.03</v>
          </cell>
          <cell r="CZ12">
            <v>15.2</v>
          </cell>
          <cell r="DA12">
            <v>0.63</v>
          </cell>
          <cell r="DB12">
            <v>0.63</v>
          </cell>
          <cell r="DC12">
            <v>0.97</v>
          </cell>
          <cell r="DD12">
            <v>0</v>
          </cell>
          <cell r="DE12">
            <v>1.1000000000000001</v>
          </cell>
          <cell r="DF12">
            <v>1.1000000000000001</v>
          </cell>
          <cell r="DG12">
            <v>1.1000000000000001</v>
          </cell>
          <cell r="DH12">
            <v>1.1000000000000001</v>
          </cell>
          <cell r="DI12">
            <v>1.04</v>
          </cell>
          <cell r="DJ12">
            <v>2.21</v>
          </cell>
          <cell r="DK12">
            <v>2.99</v>
          </cell>
          <cell r="DL12">
            <v>12.48</v>
          </cell>
          <cell r="DM12">
            <v>14.13</v>
          </cell>
          <cell r="DN12">
            <v>14.73</v>
          </cell>
          <cell r="DO12">
            <v>15.1</v>
          </cell>
          <cell r="DP12">
            <v>15.6</v>
          </cell>
          <cell r="DQ12">
            <v>16.62</v>
          </cell>
          <cell r="DR12">
            <v>17.64</v>
          </cell>
          <cell r="DS12">
            <v>18.649999999999999</v>
          </cell>
          <cell r="DT12">
            <v>20.079999999999998</v>
          </cell>
          <cell r="DU12">
            <v>21.52</v>
          </cell>
          <cell r="DV12">
            <v>21.61</v>
          </cell>
          <cell r="DW12">
            <v>11.8</v>
          </cell>
          <cell r="DX12">
            <v>11.99</v>
          </cell>
          <cell r="DY12">
            <v>12.17</v>
          </cell>
          <cell r="DZ12">
            <v>12.35</v>
          </cell>
          <cell r="EA12">
            <v>12.53</v>
          </cell>
          <cell r="EB12">
            <v>12.71</v>
          </cell>
          <cell r="EC12">
            <v>12.88</v>
          </cell>
          <cell r="ED12">
            <v>13.06</v>
          </cell>
          <cell r="EE12">
            <v>13.23</v>
          </cell>
          <cell r="EF12">
            <v>13.23</v>
          </cell>
          <cell r="EG12">
            <v>0</v>
          </cell>
          <cell r="EH12">
            <v>0</v>
          </cell>
          <cell r="EI12">
            <v>0</v>
          </cell>
          <cell r="EJ12">
            <v>0</v>
          </cell>
          <cell r="EM12">
            <v>0</v>
          </cell>
        </row>
        <row r="13">
          <cell r="A13" t="str">
            <v>SuramericanaotrosR</v>
          </cell>
          <cell r="B13" t="str">
            <v>Suramericana</v>
          </cell>
          <cell r="C13" t="str">
            <v>R</v>
          </cell>
          <cell r="D13" t="str">
            <v>MM Col$</v>
          </cell>
          <cell r="E13" t="str">
            <v>Contabilidad</v>
          </cell>
          <cell r="F13" t="str">
            <v>otros</v>
          </cell>
          <cell r="BT13">
            <v>0</v>
          </cell>
          <cell r="BU13">
            <v>0</v>
          </cell>
          <cell r="BV13">
            <v>0</v>
          </cell>
          <cell r="BW13">
            <v>0</v>
          </cell>
          <cell r="BY13">
            <v>0</v>
          </cell>
          <cell r="BZ13">
            <v>0</v>
          </cell>
          <cell r="CA13">
            <v>0</v>
          </cell>
          <cell r="CC13">
            <v>0</v>
          </cell>
          <cell r="CD13">
            <v>0</v>
          </cell>
          <cell r="CE13">
            <v>0</v>
          </cell>
          <cell r="CF13">
            <v>0</v>
          </cell>
          <cell r="CG13">
            <v>1.9</v>
          </cell>
          <cell r="CH13">
            <v>0</v>
          </cell>
          <cell r="CI13">
            <v>0</v>
          </cell>
          <cell r="CJ13">
            <v>0</v>
          </cell>
          <cell r="CK13">
            <v>0</v>
          </cell>
          <cell r="CL13">
            <v>0</v>
          </cell>
          <cell r="CM13">
            <v>0</v>
          </cell>
          <cell r="CN13">
            <v>0</v>
          </cell>
          <cell r="CO13">
            <v>0</v>
          </cell>
          <cell r="CP13">
            <v>0</v>
          </cell>
          <cell r="CQ13">
            <v>0</v>
          </cell>
          <cell r="CR13">
            <v>0</v>
          </cell>
          <cell r="CS13">
            <v>3.13</v>
          </cell>
          <cell r="CT13">
            <v>3.13</v>
          </cell>
          <cell r="CU13">
            <v>3.11</v>
          </cell>
          <cell r="CV13">
            <v>3.12</v>
          </cell>
          <cell r="CW13">
            <v>3.15</v>
          </cell>
          <cell r="CX13">
            <v>3.1</v>
          </cell>
          <cell r="CY13">
            <v>3.17</v>
          </cell>
          <cell r="CZ13">
            <v>3.31</v>
          </cell>
          <cell r="DA13">
            <v>3.24</v>
          </cell>
          <cell r="DB13">
            <v>3.2</v>
          </cell>
          <cell r="DC13">
            <v>3.23</v>
          </cell>
          <cell r="DD13">
            <v>376.05</v>
          </cell>
          <cell r="DE13">
            <v>3.48</v>
          </cell>
          <cell r="DF13">
            <v>3.52</v>
          </cell>
          <cell r="DG13">
            <v>3.42</v>
          </cell>
          <cell r="DH13">
            <v>3.53</v>
          </cell>
          <cell r="DI13">
            <v>0</v>
          </cell>
          <cell r="DJ13">
            <v>0</v>
          </cell>
          <cell r="DK13">
            <v>0</v>
          </cell>
          <cell r="DL13">
            <v>1.27</v>
          </cell>
          <cell r="DM13">
            <v>0</v>
          </cell>
          <cell r="DN13">
            <v>1.17</v>
          </cell>
          <cell r="DO13">
            <v>26.05</v>
          </cell>
          <cell r="DP13">
            <v>1.17</v>
          </cell>
          <cell r="DQ13">
            <v>1.17</v>
          </cell>
          <cell r="DR13">
            <v>1.27</v>
          </cell>
          <cell r="DS13">
            <v>3.23</v>
          </cell>
          <cell r="DT13">
            <v>0.01</v>
          </cell>
          <cell r="DU13">
            <v>2613.65</v>
          </cell>
          <cell r="DV13">
            <v>257.49</v>
          </cell>
          <cell r="DW13">
            <v>257.2</v>
          </cell>
          <cell r="DX13">
            <v>257.2</v>
          </cell>
          <cell r="DY13">
            <v>257.2</v>
          </cell>
          <cell r="DZ13">
            <v>257.2</v>
          </cell>
          <cell r="EA13">
            <v>257.2</v>
          </cell>
          <cell r="EB13">
            <v>463.46</v>
          </cell>
          <cell r="EC13">
            <v>250.64</v>
          </cell>
          <cell r="ED13">
            <v>-417.47</v>
          </cell>
          <cell r="EE13">
            <v>0</v>
          </cell>
          <cell r="EF13">
            <v>0</v>
          </cell>
          <cell r="EG13">
            <v>0</v>
          </cell>
          <cell r="EH13">
            <v>0</v>
          </cell>
          <cell r="EI13">
            <v>306.04000000000002</v>
          </cell>
          <cell r="EJ13">
            <v>0</v>
          </cell>
          <cell r="EM13">
            <v>0</v>
          </cell>
        </row>
        <row r="14">
          <cell r="A14" t="str">
            <v>Suramericanainversiones corrientesR</v>
          </cell>
          <cell r="B14" t="str">
            <v>Suramericana</v>
          </cell>
          <cell r="C14" t="str">
            <v>R</v>
          </cell>
          <cell r="D14" t="str">
            <v>MM Col$</v>
          </cell>
          <cell r="E14" t="str">
            <v>Contabilidad</v>
          </cell>
          <cell r="F14" t="str">
            <v>inversiones corrientes</v>
          </cell>
          <cell r="I14">
            <v>89</v>
          </cell>
          <cell r="J14">
            <v>84.825447999999994</v>
          </cell>
          <cell r="K14">
            <v>88.545312999999993</v>
          </cell>
          <cell r="L14">
            <v>122.55232599999999</v>
          </cell>
          <cell r="M14">
            <v>88.211949000000004</v>
          </cell>
          <cell r="N14">
            <v>84.279995</v>
          </cell>
          <cell r="O14">
            <v>87.835791999999998</v>
          </cell>
          <cell r="P14">
            <v>84.037700000000001</v>
          </cell>
          <cell r="Q14">
            <v>87.507346999999996</v>
          </cell>
          <cell r="R14">
            <v>83.789635000000004</v>
          </cell>
          <cell r="S14">
            <v>87.149597999999997</v>
          </cell>
          <cell r="T14">
            <v>83.547766999999993</v>
          </cell>
          <cell r="U14">
            <v>86.766216</v>
          </cell>
          <cell r="V14">
            <v>83.095920000000007</v>
          </cell>
          <cell r="W14">
            <v>86.448876999999996</v>
          </cell>
          <cell r="X14">
            <v>83.061211999999998</v>
          </cell>
          <cell r="Y14">
            <v>86.140428999999997</v>
          </cell>
          <cell r="Z14">
            <v>82.892049</v>
          </cell>
          <cell r="AA14">
            <v>85.817583999999997</v>
          </cell>
          <cell r="AB14">
            <v>82.721819999999994</v>
          </cell>
          <cell r="AC14">
            <v>85.446205000000006</v>
          </cell>
          <cell r="AD14">
            <v>3982.2858970000002</v>
          </cell>
          <cell r="AE14">
            <v>85.156334000000001</v>
          </cell>
          <cell r="AF14">
            <v>65.586085999999995</v>
          </cell>
          <cell r="AG14">
            <v>65.45</v>
          </cell>
          <cell r="AH14">
            <v>65.349999999999994</v>
          </cell>
          <cell r="AI14">
            <v>65.27</v>
          </cell>
          <cell r="AJ14">
            <v>65.12</v>
          </cell>
          <cell r="AK14">
            <v>65</v>
          </cell>
          <cell r="AL14">
            <v>64.86</v>
          </cell>
          <cell r="AM14">
            <v>64.7</v>
          </cell>
          <cell r="AN14">
            <v>64.58</v>
          </cell>
          <cell r="AO14">
            <v>64.400000000000006</v>
          </cell>
          <cell r="AP14">
            <v>64.25</v>
          </cell>
          <cell r="AQ14">
            <v>64.08</v>
          </cell>
          <cell r="AR14">
            <v>63.92</v>
          </cell>
          <cell r="AS14">
            <v>63.84</v>
          </cell>
          <cell r="AT14">
            <v>63.68</v>
          </cell>
          <cell r="AU14">
            <v>63.44</v>
          </cell>
          <cell r="AV14">
            <v>63.23</v>
          </cell>
          <cell r="AW14">
            <v>62.99</v>
          </cell>
          <cell r="AX14">
            <v>62.8</v>
          </cell>
          <cell r="AY14">
            <v>62.53</v>
          </cell>
          <cell r="AZ14">
            <v>62.32</v>
          </cell>
          <cell r="BA14">
            <v>1060.26</v>
          </cell>
          <cell r="BB14">
            <v>55.72</v>
          </cell>
          <cell r="BC14">
            <v>55.19</v>
          </cell>
          <cell r="BD14">
            <v>54.83</v>
          </cell>
          <cell r="BE14">
            <v>54.39</v>
          </cell>
          <cell r="BF14">
            <v>53.96</v>
          </cell>
          <cell r="BG14">
            <v>53.57</v>
          </cell>
          <cell r="BH14">
            <v>53.21</v>
          </cell>
          <cell r="BI14">
            <v>52.89</v>
          </cell>
          <cell r="BJ14">
            <v>90.85</v>
          </cell>
          <cell r="BK14">
            <v>90.2</v>
          </cell>
          <cell r="BL14">
            <v>21.57</v>
          </cell>
          <cell r="BM14">
            <v>1060.26</v>
          </cell>
          <cell r="BN14">
            <v>88.98</v>
          </cell>
          <cell r="BO14">
            <v>88.36</v>
          </cell>
          <cell r="BP14">
            <v>87.77</v>
          </cell>
          <cell r="BQ14">
            <v>87.26</v>
          </cell>
          <cell r="BR14">
            <v>54.39</v>
          </cell>
          <cell r="BS14">
            <v>86.71</v>
          </cell>
          <cell r="BT14">
            <v>86.21</v>
          </cell>
          <cell r="BU14">
            <v>9292.68</v>
          </cell>
          <cell r="BV14">
            <v>9217.61</v>
          </cell>
          <cell r="BW14">
            <v>9112.8700000000008</v>
          </cell>
          <cell r="BX14">
            <v>30347.15</v>
          </cell>
          <cell r="BY14">
            <v>14294.25</v>
          </cell>
          <cell r="BZ14">
            <v>14216.92</v>
          </cell>
          <cell r="CA14">
            <v>14136.44</v>
          </cell>
          <cell r="CB14">
            <v>14055.51</v>
          </cell>
          <cell r="CC14">
            <v>13984.61</v>
          </cell>
          <cell r="CD14">
            <v>13932.76</v>
          </cell>
          <cell r="CE14">
            <v>13863.78</v>
          </cell>
          <cell r="CF14">
            <v>13795.28</v>
          </cell>
          <cell r="CG14">
            <v>13731.54</v>
          </cell>
          <cell r="CH14">
            <v>9945.2900000000009</v>
          </cell>
          <cell r="CI14">
            <v>9893.26</v>
          </cell>
          <cell r="CJ14">
            <v>2051.61</v>
          </cell>
          <cell r="CK14">
            <v>2794.51</v>
          </cell>
          <cell r="CL14">
            <v>2792.84</v>
          </cell>
          <cell r="CM14">
            <v>9986.17</v>
          </cell>
          <cell r="CN14">
            <v>10655.3</v>
          </cell>
          <cell r="CO14">
            <v>10664.04</v>
          </cell>
          <cell r="CP14">
            <v>10621.66</v>
          </cell>
          <cell r="CQ14">
            <v>10566.44</v>
          </cell>
          <cell r="CR14">
            <v>16910.47</v>
          </cell>
          <cell r="CS14">
            <v>16839.830000000002</v>
          </cell>
          <cell r="CT14">
            <v>27753.37</v>
          </cell>
          <cell r="CU14">
            <v>26285.09</v>
          </cell>
          <cell r="CV14">
            <v>17821.990000000002</v>
          </cell>
          <cell r="CW14">
            <v>15959.39</v>
          </cell>
          <cell r="CX14">
            <v>14670.8</v>
          </cell>
          <cell r="CY14">
            <v>12804.1</v>
          </cell>
          <cell r="CZ14">
            <v>9079.92</v>
          </cell>
          <cell r="DA14">
            <v>9116.69</v>
          </cell>
          <cell r="DB14">
            <v>9638.58</v>
          </cell>
          <cell r="DC14">
            <v>9625.84</v>
          </cell>
          <cell r="DD14">
            <v>9846.43</v>
          </cell>
          <cell r="DE14">
            <v>10206.200000000001</v>
          </cell>
          <cell r="DF14">
            <v>10533.16</v>
          </cell>
          <cell r="DG14">
            <v>10270.290000000001</v>
          </cell>
          <cell r="DH14">
            <v>8082.74</v>
          </cell>
          <cell r="DI14">
            <v>8725.99</v>
          </cell>
          <cell r="DJ14">
            <v>9916.0400000000009</v>
          </cell>
          <cell r="DK14">
            <v>10662.7</v>
          </cell>
          <cell r="DL14">
            <v>8512.68</v>
          </cell>
          <cell r="DM14">
            <v>12471.16</v>
          </cell>
          <cell r="DN14">
            <v>12961.25</v>
          </cell>
          <cell r="DO14">
            <v>14832.56</v>
          </cell>
          <cell r="DP14">
            <v>16360.75</v>
          </cell>
          <cell r="DQ14">
            <v>16479.54</v>
          </cell>
          <cell r="DR14">
            <v>16815.75</v>
          </cell>
          <cell r="DS14">
            <v>12313.68</v>
          </cell>
          <cell r="DT14">
            <v>12719.88</v>
          </cell>
          <cell r="DU14">
            <v>12425.17</v>
          </cell>
          <cell r="DV14">
            <v>14154.76</v>
          </cell>
          <cell r="DW14">
            <v>14231.06</v>
          </cell>
          <cell r="DX14">
            <v>14719.99</v>
          </cell>
          <cell r="DY14">
            <v>14599.12</v>
          </cell>
          <cell r="DZ14">
            <v>16701.13</v>
          </cell>
          <cell r="EA14">
            <v>16778.03</v>
          </cell>
          <cell r="EB14">
            <v>20589.53</v>
          </cell>
          <cell r="EC14">
            <v>31632.97</v>
          </cell>
          <cell r="ED14">
            <v>32235.759999999998</v>
          </cell>
          <cell r="EE14">
            <v>30286.29</v>
          </cell>
          <cell r="EF14">
            <v>28723.62</v>
          </cell>
          <cell r="EG14">
            <v>28718.37</v>
          </cell>
          <cell r="EH14">
            <v>27999.599999999999</v>
          </cell>
          <cell r="EI14">
            <v>26048.98</v>
          </cell>
          <cell r="EJ14">
            <v>30206.7</v>
          </cell>
          <cell r="EM14">
            <v>30473</v>
          </cell>
        </row>
        <row r="15">
          <cell r="A15" t="str">
            <v>Suramericananegociables de renta variableR</v>
          </cell>
          <cell r="B15" t="str">
            <v>Suramericana</v>
          </cell>
          <cell r="C15" t="str">
            <v>R</v>
          </cell>
          <cell r="D15" t="str">
            <v>MM Col$</v>
          </cell>
          <cell r="E15" t="str">
            <v>Contabilidad</v>
          </cell>
          <cell r="F15" t="str">
            <v>negociables de renta variable</v>
          </cell>
          <cell r="CX15">
            <v>5883.4</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M15">
            <v>0</v>
          </cell>
        </row>
        <row r="16">
          <cell r="A16" t="str">
            <v>Suramericananegociables de renta fijaR</v>
          </cell>
          <cell r="B16" t="str">
            <v>Suramericana</v>
          </cell>
          <cell r="C16" t="str">
            <v>R</v>
          </cell>
          <cell r="D16" t="str">
            <v>MM Col$</v>
          </cell>
          <cell r="E16" t="str">
            <v>Contabilidad</v>
          </cell>
          <cell r="F16" t="str">
            <v>negociables de renta fija</v>
          </cell>
          <cell r="BT16">
            <v>0</v>
          </cell>
          <cell r="BU16">
            <v>0</v>
          </cell>
          <cell r="BV16">
            <v>0</v>
          </cell>
          <cell r="BW16">
            <v>0</v>
          </cell>
          <cell r="BX16">
            <v>0</v>
          </cell>
          <cell r="BY16">
            <v>0</v>
          </cell>
          <cell r="BZ16">
            <v>0</v>
          </cell>
          <cell r="CA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5609.54</v>
          </cell>
          <cell r="CU16">
            <v>5645.54</v>
          </cell>
          <cell r="CV16">
            <v>5840.26</v>
          </cell>
          <cell r="CW16">
            <v>5825.79</v>
          </cell>
          <cell r="CY16">
            <v>5852.27</v>
          </cell>
          <cell r="CZ16">
            <v>6044.19</v>
          </cell>
          <cell r="DA16">
            <v>5899.43</v>
          </cell>
          <cell r="DB16">
            <v>5940.53</v>
          </cell>
          <cell r="DC16">
            <v>5951</v>
          </cell>
          <cell r="DD16">
            <v>6194.94</v>
          </cell>
          <cell r="DE16">
            <v>6377.54</v>
          </cell>
          <cell r="DF16">
            <v>6629.38</v>
          </cell>
          <cell r="DG16">
            <v>6390.22</v>
          </cell>
          <cell r="DH16">
            <v>6521.84</v>
          </cell>
          <cell r="DI16">
            <v>6664.72</v>
          </cell>
          <cell r="DJ16">
            <v>6767.28</v>
          </cell>
          <cell r="DK16">
            <v>6534.06</v>
          </cell>
          <cell r="DL16">
            <v>6777.8</v>
          </cell>
          <cell r="DM16">
            <v>6717.4</v>
          </cell>
          <cell r="DN16">
            <v>8360.75</v>
          </cell>
          <cell r="DO16">
            <v>11163.31</v>
          </cell>
          <cell r="DP16">
            <v>9821.32</v>
          </cell>
          <cell r="DQ16">
            <v>9862.92</v>
          </cell>
          <cell r="DR16">
            <v>10003.91</v>
          </cell>
          <cell r="DS16">
            <v>9642.81</v>
          </cell>
          <cell r="DT16">
            <v>9738.84</v>
          </cell>
          <cell r="DU16">
            <v>9493.73</v>
          </cell>
          <cell r="DV16">
            <v>12715.88</v>
          </cell>
          <cell r="DW16">
            <v>12758.23</v>
          </cell>
          <cell r="DX16">
            <v>13230.82</v>
          </cell>
          <cell r="DY16">
            <v>13119.38</v>
          </cell>
          <cell r="DZ16">
            <v>15240.74</v>
          </cell>
          <cell r="EA16">
            <v>16774.259999999998</v>
          </cell>
          <cell r="EB16">
            <v>20585.68</v>
          </cell>
          <cell r="EC16">
            <v>24309.119999999999</v>
          </cell>
          <cell r="ED16">
            <v>25046.42</v>
          </cell>
          <cell r="EE16">
            <v>23272.3</v>
          </cell>
          <cell r="EF16">
            <v>22850.41</v>
          </cell>
          <cell r="EG16">
            <v>22246.48</v>
          </cell>
          <cell r="EH16">
            <v>21629.73</v>
          </cell>
          <cell r="EI16">
            <v>23018.82</v>
          </cell>
          <cell r="EJ16">
            <v>0</v>
          </cell>
          <cell r="EM16">
            <v>0</v>
          </cell>
        </row>
        <row r="17">
          <cell r="A17" t="str">
            <v>Suramericanatítulos de tesorería (tes)R</v>
          </cell>
          <cell r="B17" t="str">
            <v>Suramericana</v>
          </cell>
          <cell r="C17" t="str">
            <v>R</v>
          </cell>
          <cell r="D17" t="str">
            <v>MM Col$</v>
          </cell>
          <cell r="E17" t="str">
            <v>Contabilidad</v>
          </cell>
          <cell r="F17" t="str">
            <v>títulos de tesorería (tes)</v>
          </cell>
          <cell r="BT17">
            <v>0</v>
          </cell>
          <cell r="BU17">
            <v>0</v>
          </cell>
          <cell r="BV17">
            <v>0</v>
          </cell>
          <cell r="BW17">
            <v>0</v>
          </cell>
          <cell r="BX17">
            <v>0</v>
          </cell>
          <cell r="BY17">
            <v>0</v>
          </cell>
          <cell r="BZ17">
            <v>0</v>
          </cell>
          <cell r="CA17">
            <v>0</v>
          </cell>
          <cell r="CC17">
            <v>0</v>
          </cell>
          <cell r="CD17">
            <v>0</v>
          </cell>
          <cell r="CE17">
            <v>0</v>
          </cell>
          <cell r="CF17">
            <v>0</v>
          </cell>
          <cell r="CG17">
            <v>0</v>
          </cell>
          <cell r="CH17">
            <v>0</v>
          </cell>
          <cell r="CI17">
            <v>0</v>
          </cell>
          <cell r="CJ17">
            <v>0</v>
          </cell>
          <cell r="CK17">
            <v>750</v>
          </cell>
          <cell r="CL17">
            <v>750</v>
          </cell>
          <cell r="CM17">
            <v>750</v>
          </cell>
          <cell r="CN17">
            <v>750</v>
          </cell>
          <cell r="CO17">
            <v>750</v>
          </cell>
          <cell r="CP17">
            <v>750</v>
          </cell>
          <cell r="CQ17">
            <v>750</v>
          </cell>
          <cell r="CR17">
            <v>750</v>
          </cell>
          <cell r="CS17">
            <v>750</v>
          </cell>
          <cell r="CT17">
            <v>750</v>
          </cell>
          <cell r="CU17">
            <v>750</v>
          </cell>
          <cell r="CV17">
            <v>779.05</v>
          </cell>
          <cell r="CW17">
            <v>884.04</v>
          </cell>
          <cell r="CX17">
            <v>876.6</v>
          </cell>
          <cell r="CY17">
            <v>868.91</v>
          </cell>
          <cell r="CZ17">
            <v>861.56</v>
          </cell>
          <cell r="DA17">
            <v>854.03</v>
          </cell>
          <cell r="DB17">
            <v>847.29</v>
          </cell>
          <cell r="DC17">
            <v>839.88</v>
          </cell>
          <cell r="DD17">
            <v>832.54</v>
          </cell>
          <cell r="DE17">
            <v>825.5</v>
          </cell>
          <cell r="DF17">
            <v>818.29</v>
          </cell>
          <cell r="DG17">
            <v>811.37</v>
          </cell>
          <cell r="DH17">
            <v>804.28</v>
          </cell>
          <cell r="DI17">
            <v>908.96</v>
          </cell>
          <cell r="DJ17">
            <v>901.27</v>
          </cell>
          <cell r="DK17">
            <v>893.4</v>
          </cell>
          <cell r="DL17">
            <v>885.84</v>
          </cell>
          <cell r="DM17">
            <v>1463.5</v>
          </cell>
          <cell r="DN17">
            <v>0</v>
          </cell>
          <cell r="DO17">
            <v>0</v>
          </cell>
          <cell r="DP17">
            <v>0</v>
          </cell>
          <cell r="DQ17">
            <v>0</v>
          </cell>
          <cell r="DR17">
            <v>0</v>
          </cell>
          <cell r="DS17">
            <v>0</v>
          </cell>
          <cell r="DT17">
            <v>0</v>
          </cell>
          <cell r="DU17">
            <v>0</v>
          </cell>
          <cell r="DV17">
            <v>0</v>
          </cell>
          <cell r="DX17">
            <v>0</v>
          </cell>
          <cell r="DY17">
            <v>0</v>
          </cell>
        </row>
        <row r="18">
          <cell r="A18" t="str">
            <v>Suramericanaderechos fiduciariosR</v>
          </cell>
          <cell r="B18" t="str">
            <v>Suramericana</v>
          </cell>
          <cell r="C18" t="str">
            <v>R</v>
          </cell>
          <cell r="D18" t="str">
            <v>MM Col$</v>
          </cell>
          <cell r="E18" t="str">
            <v>Contabilidad</v>
          </cell>
          <cell r="F18" t="str">
            <v>derechos fiduciarios</v>
          </cell>
          <cell r="BP18">
            <v>87.77</v>
          </cell>
          <cell r="BT18">
            <v>86.21</v>
          </cell>
          <cell r="BU18">
            <v>107.33</v>
          </cell>
          <cell r="BV18">
            <v>106.65</v>
          </cell>
          <cell r="BW18">
            <v>74.7</v>
          </cell>
          <cell r="BX18">
            <v>5347.15</v>
          </cell>
          <cell r="BY18">
            <v>14294.25</v>
          </cell>
          <cell r="BZ18">
            <v>14136.44</v>
          </cell>
          <cell r="CA18">
            <v>14136.44</v>
          </cell>
          <cell r="CC18">
            <v>13984.61</v>
          </cell>
          <cell r="CD18">
            <v>13932.76</v>
          </cell>
          <cell r="CE18">
            <v>13863.78</v>
          </cell>
          <cell r="CF18">
            <v>13795.28</v>
          </cell>
          <cell r="CG18">
            <v>13731.54</v>
          </cell>
          <cell r="CH18">
            <v>9945.2900000000009</v>
          </cell>
          <cell r="CI18">
            <v>9893.26</v>
          </cell>
          <cell r="CJ18">
            <v>2051.61</v>
          </cell>
          <cell r="CK18">
            <v>2044.51</v>
          </cell>
          <cell r="CL18">
            <v>2042.84</v>
          </cell>
          <cell r="CM18">
            <v>9236.17</v>
          </cell>
          <cell r="CN18">
            <v>9905.2999999999993</v>
          </cell>
          <cell r="CO18">
            <v>9914.0400000000009</v>
          </cell>
          <cell r="CP18">
            <v>9871.66</v>
          </cell>
          <cell r="CQ18">
            <v>9816.44</v>
          </cell>
          <cell r="CR18">
            <v>16160.47</v>
          </cell>
          <cell r="CS18">
            <v>16089.83</v>
          </cell>
          <cell r="CT18">
            <v>21393.93</v>
          </cell>
          <cell r="CU18">
            <v>19889.55</v>
          </cell>
          <cell r="CV18">
            <v>11202.58</v>
          </cell>
          <cell r="CW18">
            <v>9249.56</v>
          </cell>
          <cell r="CX18">
            <v>7910.8</v>
          </cell>
          <cell r="CY18">
            <v>6082.92</v>
          </cell>
          <cell r="CZ18">
            <v>2174.27</v>
          </cell>
          <cell r="DA18">
            <v>2363.33</v>
          </cell>
          <cell r="DB18">
            <v>2850.76</v>
          </cell>
          <cell r="DC18">
            <v>2834.96</v>
          </cell>
          <cell r="DD18">
            <v>2818.95</v>
          </cell>
          <cell r="DE18">
            <v>3003.16</v>
          </cell>
          <cell r="DF18">
            <v>3085.49</v>
          </cell>
          <cell r="DG18">
            <v>3068.7</v>
          </cell>
          <cell r="DH18">
            <v>756.62</v>
          </cell>
          <cell r="DI18">
            <v>1152.21</v>
          </cell>
          <cell r="DJ18">
            <v>2247.39</v>
          </cell>
          <cell r="DK18">
            <v>3235.34</v>
          </cell>
          <cell r="DL18">
            <v>849.14</v>
          </cell>
          <cell r="DM18">
            <v>3268.49</v>
          </cell>
          <cell r="DN18">
            <v>3587</v>
          </cell>
          <cell r="DO18">
            <v>3669.25</v>
          </cell>
          <cell r="DP18">
            <v>6539.53</v>
          </cell>
          <cell r="DQ18">
            <v>6616.62</v>
          </cell>
          <cell r="DR18">
            <v>6811.94</v>
          </cell>
          <cell r="DS18">
            <v>2670.87</v>
          </cell>
          <cell r="DT18">
            <v>2981.14</v>
          </cell>
          <cell r="DU18">
            <v>2931.54</v>
          </cell>
          <cell r="DV18">
            <v>1438.98</v>
          </cell>
          <cell r="DW18">
            <v>1472.93</v>
          </cell>
          <cell r="DX18">
            <v>1489.17</v>
          </cell>
          <cell r="DY18">
            <v>1479.74</v>
          </cell>
          <cell r="DZ18">
            <v>1460.29</v>
          </cell>
          <cell r="EA18">
            <v>3.77</v>
          </cell>
          <cell r="EB18">
            <v>3.75</v>
          </cell>
          <cell r="EC18">
            <v>7323.85</v>
          </cell>
          <cell r="ED18">
            <v>7189.44</v>
          </cell>
          <cell r="EE18">
            <v>7013.99</v>
          </cell>
          <cell r="EF18">
            <v>5873.21</v>
          </cell>
          <cell r="EG18">
            <v>6471.89</v>
          </cell>
          <cell r="EH18">
            <v>6369.87</v>
          </cell>
          <cell r="EI18">
            <v>3030.16</v>
          </cell>
          <cell r="EJ18">
            <v>30206.7</v>
          </cell>
          <cell r="EM18">
            <v>30473</v>
          </cell>
        </row>
        <row r="19">
          <cell r="A19" t="str">
            <v>Suramericanaderechos de recompraR</v>
          </cell>
          <cell r="B19" t="str">
            <v>Suramericana</v>
          </cell>
          <cell r="C19" t="str">
            <v>R</v>
          </cell>
          <cell r="D19" t="str">
            <v>MM Col$</v>
          </cell>
          <cell r="E19" t="str">
            <v>Contabilidad</v>
          </cell>
          <cell r="F19" t="str">
            <v>derechos de recompra</v>
          </cell>
          <cell r="BT19">
            <v>0</v>
          </cell>
          <cell r="BU19">
            <v>9185.25</v>
          </cell>
          <cell r="BV19">
            <v>9110.9599999999991</v>
          </cell>
          <cell r="BW19">
            <v>9038.17</v>
          </cell>
          <cell r="BX19">
            <v>25000</v>
          </cell>
          <cell r="BY19">
            <v>0</v>
          </cell>
          <cell r="BZ19">
            <v>0</v>
          </cell>
          <cell r="CA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Y19">
            <v>0</v>
          </cell>
          <cell r="CZ19">
            <v>0</v>
          </cell>
          <cell r="DA19">
            <v>0</v>
          </cell>
          <cell r="DB19">
            <v>0</v>
          </cell>
          <cell r="DC19">
            <v>0</v>
          </cell>
          <cell r="DE19">
            <v>0</v>
          </cell>
          <cell r="DF19">
            <v>0</v>
          </cell>
          <cell r="DG19">
            <v>0</v>
          </cell>
          <cell r="DH19">
            <v>0</v>
          </cell>
          <cell r="DI19">
            <v>0</v>
          </cell>
          <cell r="DJ19">
            <v>0</v>
          </cell>
          <cell r="DK19">
            <v>0</v>
          </cell>
          <cell r="DL19">
            <v>0</v>
          </cell>
          <cell r="DM19">
            <v>1021.77</v>
          </cell>
          <cell r="DN19">
            <v>1013.5</v>
          </cell>
          <cell r="DT19">
            <v>0</v>
          </cell>
          <cell r="DU19">
            <v>0</v>
          </cell>
          <cell r="DV19">
            <v>0</v>
          </cell>
          <cell r="DX19">
            <v>0</v>
          </cell>
          <cell r="DY19">
            <v>0</v>
          </cell>
          <cell r="DZ19">
            <v>0</v>
          </cell>
          <cell r="EA19">
            <v>0</v>
          </cell>
        </row>
        <row r="20">
          <cell r="A20" t="str">
            <v>SuramericanaActivo corrienteR</v>
          </cell>
          <cell r="B20" t="str">
            <v>Suramericana</v>
          </cell>
          <cell r="C20" t="str">
            <v>R</v>
          </cell>
          <cell r="D20" t="str">
            <v>MM Col$</v>
          </cell>
          <cell r="E20" t="str">
            <v>Contabilidad</v>
          </cell>
          <cell r="F20" t="str">
            <v>Activo corriente</v>
          </cell>
          <cell r="I20">
            <v>17552</v>
          </cell>
          <cell r="J20">
            <v>14806.470135</v>
          </cell>
          <cell r="K20">
            <v>18980.752810999995</v>
          </cell>
          <cell r="L20">
            <v>22372.219463000001</v>
          </cell>
          <cell r="M20">
            <v>19037.492999999999</v>
          </cell>
          <cell r="N20">
            <v>22863.223544</v>
          </cell>
          <cell r="O20">
            <v>20358.389481000002</v>
          </cell>
          <cell r="P20">
            <v>23383.309728</v>
          </cell>
          <cell r="Q20">
            <v>21520.095168</v>
          </cell>
          <cell r="R20">
            <v>24638.776629</v>
          </cell>
          <cell r="S20">
            <v>25512.806394999996</v>
          </cell>
          <cell r="T20">
            <v>200062.69511700002</v>
          </cell>
          <cell r="U20">
            <v>63175.608689000008</v>
          </cell>
          <cell r="V20">
            <v>207387.383738</v>
          </cell>
          <cell r="W20">
            <v>64695.817629999998</v>
          </cell>
          <cell r="X20">
            <v>268932.44776000001</v>
          </cell>
          <cell r="Y20">
            <v>75199.71978900001</v>
          </cell>
          <cell r="Z20">
            <v>266394.173519</v>
          </cell>
          <cell r="AA20">
            <v>109283.42205299999</v>
          </cell>
          <cell r="AB20">
            <v>280531.84181899996</v>
          </cell>
          <cell r="AC20">
            <v>15212.540807000001</v>
          </cell>
          <cell r="AD20">
            <v>291492.07033399999</v>
          </cell>
          <cell r="AE20">
            <v>14334.629710999998</v>
          </cell>
          <cell r="AF20">
            <v>17387.255632</v>
          </cell>
          <cell r="AG20">
            <v>17678.04</v>
          </cell>
          <cell r="AH20">
            <v>23146.089999999997</v>
          </cell>
          <cell r="AI20">
            <v>23663.48</v>
          </cell>
          <cell r="AJ20">
            <v>23921.039999999997</v>
          </cell>
          <cell r="AK20">
            <v>24772.84</v>
          </cell>
          <cell r="AL20">
            <v>25263.75</v>
          </cell>
          <cell r="AM20">
            <v>25495.49</v>
          </cell>
          <cell r="AN20">
            <v>25680.350000000002</v>
          </cell>
          <cell r="AO20">
            <v>26844.55</v>
          </cell>
          <cell r="AP20">
            <v>36728.57</v>
          </cell>
          <cell r="AQ20">
            <v>95908.18</v>
          </cell>
          <cell r="AR20">
            <v>15525.369999999999</v>
          </cell>
          <cell r="AS20">
            <v>15373.34</v>
          </cell>
          <cell r="AT20">
            <v>15989.2</v>
          </cell>
          <cell r="AU20">
            <v>16120.05</v>
          </cell>
          <cell r="AV20">
            <v>17114.759999999998</v>
          </cell>
          <cell r="AW20">
            <v>17349.620000000003</v>
          </cell>
          <cell r="AX20">
            <v>32625.31</v>
          </cell>
          <cell r="AY20">
            <v>35353.26</v>
          </cell>
          <cell r="AZ20">
            <v>47442.33</v>
          </cell>
          <cell r="BA20">
            <v>48153.94</v>
          </cell>
          <cell r="BB20">
            <v>74841.91</v>
          </cell>
          <cell r="BC20">
            <v>74885.960000000006</v>
          </cell>
          <cell r="BD20">
            <v>14384.58</v>
          </cell>
          <cell r="BE20">
            <v>14022.13</v>
          </cell>
          <cell r="BF20">
            <v>13823.06</v>
          </cell>
          <cell r="BG20">
            <v>13833.43</v>
          </cell>
          <cell r="BH20">
            <v>13814.25</v>
          </cell>
          <cell r="BI20">
            <v>13114.85</v>
          </cell>
          <cell r="BJ20">
            <v>23353.54</v>
          </cell>
          <cell r="BK20">
            <v>24848</v>
          </cell>
          <cell r="BL20">
            <v>36319.93</v>
          </cell>
          <cell r="BM20">
            <v>48153.94</v>
          </cell>
          <cell r="BN20">
            <v>36691.129999999997</v>
          </cell>
          <cell r="BO20">
            <v>51604.480000000003</v>
          </cell>
          <cell r="BP20">
            <v>5051.68</v>
          </cell>
          <cell r="BQ20">
            <v>8515.3799999999992</v>
          </cell>
          <cell r="BR20">
            <v>14022.13</v>
          </cell>
          <cell r="BS20">
            <v>11511.31</v>
          </cell>
          <cell r="BT20">
            <v>22241.65</v>
          </cell>
          <cell r="BU20">
            <v>36286.51</v>
          </cell>
          <cell r="BV20">
            <v>21701.360000000001</v>
          </cell>
          <cell r="BW20">
            <v>27398.57</v>
          </cell>
          <cell r="BX20">
            <v>57246.5</v>
          </cell>
          <cell r="BY20">
            <v>57741.73</v>
          </cell>
          <cell r="BZ20">
            <v>70334.23</v>
          </cell>
          <cell r="CA20">
            <v>72582.539999999994</v>
          </cell>
          <cell r="CB20">
            <v>72950.41</v>
          </cell>
          <cell r="CC20">
            <v>22204.880000000001</v>
          </cell>
          <cell r="CD20">
            <v>22821.31</v>
          </cell>
          <cell r="CE20">
            <v>23964.93</v>
          </cell>
          <cell r="CF20">
            <v>24040.13</v>
          </cell>
          <cell r="CG20">
            <v>23612.63</v>
          </cell>
          <cell r="CH20">
            <v>22094.080000000002</v>
          </cell>
          <cell r="CI20">
            <v>22136.5</v>
          </cell>
          <cell r="CJ20">
            <v>27638.25</v>
          </cell>
          <cell r="CK20">
            <v>26021.75</v>
          </cell>
          <cell r="CL20">
            <v>39461.68</v>
          </cell>
          <cell r="CM20">
            <v>56734.51</v>
          </cell>
          <cell r="CN20">
            <v>68819.520000000004</v>
          </cell>
          <cell r="CO20">
            <v>11342.51</v>
          </cell>
          <cell r="CP20">
            <v>11807.43</v>
          </cell>
          <cell r="CQ20">
            <v>11874.77</v>
          </cell>
          <cell r="CR20">
            <v>25172.93</v>
          </cell>
          <cell r="CS20">
            <v>25204.32</v>
          </cell>
          <cell r="CT20">
            <v>29821.91</v>
          </cell>
          <cell r="CU20">
            <v>35809.83</v>
          </cell>
          <cell r="CV20">
            <v>42248.52</v>
          </cell>
          <cell r="CW20">
            <v>40970.65</v>
          </cell>
          <cell r="CX20">
            <v>47474.8</v>
          </cell>
          <cell r="CY20">
            <v>53522.75</v>
          </cell>
          <cell r="CZ20">
            <v>59087.57</v>
          </cell>
          <cell r="DA20">
            <v>9979.26</v>
          </cell>
          <cell r="DB20">
            <v>10512.2</v>
          </cell>
          <cell r="DC20">
            <v>10567.01</v>
          </cell>
          <cell r="DD20">
            <v>11866.01</v>
          </cell>
          <cell r="DE20">
            <v>12132.36</v>
          </cell>
          <cell r="DF20">
            <v>12369.07</v>
          </cell>
          <cell r="DG20">
            <v>12177.51</v>
          </cell>
          <cell r="DH20">
            <v>12721.35</v>
          </cell>
          <cell r="DI20">
            <v>13284.35</v>
          </cell>
          <cell r="DJ20">
            <v>26588.91</v>
          </cell>
          <cell r="DK20">
            <v>37341.480000000003</v>
          </cell>
          <cell r="DL20">
            <v>47535.1</v>
          </cell>
          <cell r="DM20">
            <v>15956.72</v>
          </cell>
          <cell r="DN20">
            <v>16581.23</v>
          </cell>
          <cell r="DO20">
            <v>16692.849999999999</v>
          </cell>
          <cell r="DP20">
            <v>17678.7</v>
          </cell>
          <cell r="DQ20">
            <v>17843.46</v>
          </cell>
          <cell r="DR20">
            <v>17880.98</v>
          </cell>
          <cell r="DS20">
            <v>17574.93</v>
          </cell>
          <cell r="DT20">
            <v>17986.009999999998</v>
          </cell>
          <cell r="DU20">
            <v>18871.02</v>
          </cell>
          <cell r="DV20">
            <v>28847.84</v>
          </cell>
          <cell r="DW20">
            <v>38957.629999999997</v>
          </cell>
          <cell r="DX20">
            <v>15668.27</v>
          </cell>
          <cell r="DY20">
            <v>15593.69</v>
          </cell>
          <cell r="DZ20">
            <v>19172.099999999999</v>
          </cell>
          <cell r="EA20">
            <v>18660.36</v>
          </cell>
          <cell r="EB20">
            <v>35008.99</v>
          </cell>
          <cell r="EC20">
            <v>35089.19</v>
          </cell>
          <cell r="ED20">
            <v>34589.24</v>
          </cell>
          <cell r="EE20">
            <v>32998.5</v>
          </cell>
          <cell r="EF20">
            <v>30627.51</v>
          </cell>
          <cell r="EG20">
            <v>30006.29</v>
          </cell>
          <cell r="EH20">
            <v>29194.57</v>
          </cell>
          <cell r="EI20">
            <v>28693.88</v>
          </cell>
          <cell r="EJ20">
            <v>30864.42</v>
          </cell>
          <cell r="EM20">
            <v>31532.01</v>
          </cell>
        </row>
        <row r="21">
          <cell r="A21" t="str">
            <v>SuramericanainversionesR</v>
          </cell>
          <cell r="B21" t="str">
            <v>Suramericana</v>
          </cell>
          <cell r="C21" t="str">
            <v>R</v>
          </cell>
          <cell r="D21" t="str">
            <v>MM Col$</v>
          </cell>
          <cell r="E21" t="str">
            <v>Contabilidad</v>
          </cell>
          <cell r="F21" t="str">
            <v>inversiones</v>
          </cell>
          <cell r="I21">
            <v>1948076</v>
          </cell>
          <cell r="J21">
            <v>1768587.3550500001</v>
          </cell>
          <cell r="K21">
            <v>1941268.300181</v>
          </cell>
          <cell r="L21">
            <v>1601310.789082</v>
          </cell>
          <cell r="M21">
            <v>1943743.658663</v>
          </cell>
          <cell r="N21">
            <v>1601310.789082</v>
          </cell>
          <cell r="O21">
            <v>1939404.3679530001</v>
          </cell>
          <cell r="P21">
            <v>1601310.789082</v>
          </cell>
          <cell r="Q21">
            <v>1800671.1152329999</v>
          </cell>
          <cell r="R21">
            <v>1537035.6821300001</v>
          </cell>
          <cell r="S21">
            <v>1795803.7103909999</v>
          </cell>
          <cell r="T21">
            <v>1359594.9620360001</v>
          </cell>
          <cell r="U21">
            <v>1794936.699491</v>
          </cell>
          <cell r="V21">
            <v>1359480.522876</v>
          </cell>
          <cell r="W21">
            <v>1716625.730616</v>
          </cell>
          <cell r="X21">
            <v>1280908.3315069999</v>
          </cell>
          <cell r="Y21">
            <v>1706769.4829230001</v>
          </cell>
          <cell r="Z21">
            <v>1280291.6084700001</v>
          </cell>
          <cell r="AA21">
            <v>1707683.5695519999</v>
          </cell>
          <cell r="AB21">
            <v>1282537.328029</v>
          </cell>
          <cell r="AC21">
            <v>1743760.3425950001</v>
          </cell>
          <cell r="AD21">
            <v>1266881.7608310001</v>
          </cell>
          <cell r="AE21">
            <v>1749281.5357870001</v>
          </cell>
          <cell r="AF21">
            <v>1351610.783793</v>
          </cell>
          <cell r="AG21">
            <v>1352775.98</v>
          </cell>
          <cell r="AH21">
            <v>1307003.18</v>
          </cell>
          <cell r="AI21">
            <v>1305427.02</v>
          </cell>
          <cell r="AJ21">
            <v>1304948.97</v>
          </cell>
          <cell r="AK21">
            <v>1211819.3899999999</v>
          </cell>
          <cell r="AL21">
            <v>1212076.5900000001</v>
          </cell>
          <cell r="AM21">
            <v>1213174.71</v>
          </cell>
          <cell r="AN21">
            <v>1159803.43</v>
          </cell>
          <cell r="AO21">
            <v>1158798.96</v>
          </cell>
          <cell r="AP21">
            <v>1158353.22</v>
          </cell>
          <cell r="AQ21">
            <v>1113649.3500000001</v>
          </cell>
          <cell r="AR21">
            <v>1195189.32</v>
          </cell>
          <cell r="AS21">
            <v>1196152.93</v>
          </cell>
          <cell r="AT21">
            <v>1149125.8400000001</v>
          </cell>
          <cell r="AU21">
            <v>1149053.5</v>
          </cell>
          <cell r="AV21">
            <v>1147990.79</v>
          </cell>
          <cell r="AW21">
            <v>1045062.49</v>
          </cell>
          <cell r="AX21">
            <v>1046422.18</v>
          </cell>
          <cell r="AY21">
            <v>1046422.18</v>
          </cell>
          <cell r="AZ21">
            <v>954102.04</v>
          </cell>
          <cell r="BA21">
            <v>959037.2</v>
          </cell>
          <cell r="BB21">
            <v>963013.6</v>
          </cell>
          <cell r="BC21">
            <v>893056.85</v>
          </cell>
          <cell r="BD21">
            <v>951577.43</v>
          </cell>
          <cell r="BE21">
            <v>948828.96</v>
          </cell>
          <cell r="BF21">
            <v>944082.92</v>
          </cell>
          <cell r="BG21">
            <v>945387.51</v>
          </cell>
          <cell r="BH21">
            <v>942158.94</v>
          </cell>
          <cell r="BI21">
            <v>855898.83</v>
          </cell>
          <cell r="BJ21">
            <v>853823.51</v>
          </cell>
          <cell r="BK21">
            <v>855447.25</v>
          </cell>
          <cell r="BL21">
            <v>841137.78</v>
          </cell>
          <cell r="BM21">
            <v>959037.2</v>
          </cell>
          <cell r="BN21">
            <v>841509.93</v>
          </cell>
          <cell r="BO21">
            <v>848657.85</v>
          </cell>
          <cell r="BP21">
            <v>935557.01</v>
          </cell>
          <cell r="BQ21">
            <v>936778.02</v>
          </cell>
          <cell r="BR21">
            <v>948828.96</v>
          </cell>
          <cell r="BS21">
            <v>937745.93</v>
          </cell>
          <cell r="BT21">
            <v>1686205</v>
          </cell>
          <cell r="BU21">
            <v>1878929.01</v>
          </cell>
          <cell r="BV21">
            <v>2227770.44</v>
          </cell>
          <cell r="BW21">
            <v>2212767.4900000002</v>
          </cell>
          <cell r="BX21">
            <v>2130957.4900000002</v>
          </cell>
          <cell r="BY21">
            <v>2130983.4500000002</v>
          </cell>
          <cell r="BZ21">
            <v>2101349.5699999998</v>
          </cell>
          <cell r="CA21">
            <v>2103795.7799999998</v>
          </cell>
          <cell r="CB21">
            <v>2159472.15</v>
          </cell>
          <cell r="CC21">
            <v>2433442.1</v>
          </cell>
          <cell r="CD21">
            <v>2414553.92</v>
          </cell>
          <cell r="CE21">
            <v>2408214.1800000002</v>
          </cell>
          <cell r="CF21">
            <v>1983453.23</v>
          </cell>
          <cell r="CG21">
            <v>1986540.74</v>
          </cell>
          <cell r="CH21">
            <v>1984823.19</v>
          </cell>
          <cell r="CI21">
            <v>1829193.63</v>
          </cell>
          <cell r="CJ21">
            <v>1817386.42</v>
          </cell>
          <cell r="CK21">
            <v>1783922.49</v>
          </cell>
          <cell r="CL21">
            <v>2213965.02</v>
          </cell>
          <cell r="CM21">
            <v>2198509.6800000002</v>
          </cell>
          <cell r="CN21">
            <v>2183234.2799999998</v>
          </cell>
          <cell r="CO21">
            <v>1869992.16</v>
          </cell>
          <cell r="CP21">
            <v>1344117.96</v>
          </cell>
          <cell r="CQ21">
            <v>1858136.73</v>
          </cell>
          <cell r="CR21">
            <v>1341285.19</v>
          </cell>
          <cell r="CS21">
            <v>1328869.1599999999</v>
          </cell>
          <cell r="CT21">
            <v>1380238.53</v>
          </cell>
          <cell r="CU21">
            <v>1380328.37</v>
          </cell>
          <cell r="CV21">
            <v>1089930.8999999999</v>
          </cell>
          <cell r="CW21">
            <v>1155881.4469671941</v>
          </cell>
          <cell r="CX21">
            <v>948256.3</v>
          </cell>
          <cell r="CY21">
            <v>966449.53608112026</v>
          </cell>
          <cell r="CZ21">
            <v>959811</v>
          </cell>
          <cell r="DA21">
            <v>934939.49</v>
          </cell>
          <cell r="DB21">
            <v>935208.03</v>
          </cell>
          <cell r="DC21">
            <v>961843.16</v>
          </cell>
          <cell r="DD21">
            <v>848365.28</v>
          </cell>
          <cell r="DE21">
            <v>933312.56872821308</v>
          </cell>
          <cell r="DF21">
            <v>900721.02557615715</v>
          </cell>
          <cell r="DG21">
            <v>866235.42</v>
          </cell>
          <cell r="DH21">
            <v>717545.22</v>
          </cell>
          <cell r="DI21">
            <v>773110.91995977319</v>
          </cell>
          <cell r="DJ21">
            <v>703514.8</v>
          </cell>
          <cell r="DK21">
            <v>754525.683432166</v>
          </cell>
          <cell r="DL21">
            <v>586707.64</v>
          </cell>
          <cell r="DM21">
            <v>584070.55000000005</v>
          </cell>
          <cell r="DN21">
            <v>584416.1</v>
          </cell>
          <cell r="DO21">
            <v>616181.22</v>
          </cell>
          <cell r="DP21">
            <v>514169.16</v>
          </cell>
          <cell r="DQ21">
            <v>514339</v>
          </cell>
          <cell r="DR21">
            <v>478092.14</v>
          </cell>
          <cell r="DS21">
            <v>478237.82</v>
          </cell>
          <cell r="DT21">
            <v>478196.11</v>
          </cell>
          <cell r="DU21">
            <v>405797.55</v>
          </cell>
          <cell r="DV21">
            <v>405958.82</v>
          </cell>
          <cell r="DW21">
            <v>432917.14</v>
          </cell>
          <cell r="DX21">
            <v>431603.84</v>
          </cell>
          <cell r="DY21">
            <v>431563.8</v>
          </cell>
          <cell r="DZ21">
            <v>427973.84</v>
          </cell>
          <cell r="EA21">
            <v>446120.72</v>
          </cell>
          <cell r="EB21">
            <v>318351.02</v>
          </cell>
          <cell r="EC21">
            <v>316672.65000000002</v>
          </cell>
          <cell r="ED21">
            <v>315448.11</v>
          </cell>
          <cell r="EE21">
            <v>315100.79999999999</v>
          </cell>
          <cell r="EF21">
            <v>316391.89</v>
          </cell>
          <cell r="EG21">
            <v>315256.78000000003</v>
          </cell>
          <cell r="EH21">
            <v>313286.48</v>
          </cell>
          <cell r="EI21">
            <v>310408.31</v>
          </cell>
          <cell r="EJ21">
            <v>313961.84999999998</v>
          </cell>
          <cell r="EM21">
            <v>310386.31</v>
          </cell>
        </row>
        <row r="22">
          <cell r="A22" t="str">
            <v>SuramericanacontrolantesR</v>
          </cell>
          <cell r="B22" t="str">
            <v>Suramericana</v>
          </cell>
          <cell r="C22" t="str">
            <v>R</v>
          </cell>
          <cell r="D22" t="str">
            <v>MM Col$</v>
          </cell>
          <cell r="E22" t="str">
            <v>Contabilidad</v>
          </cell>
          <cell r="F22" t="str">
            <v>controlantes</v>
          </cell>
          <cell r="BP22">
            <v>929093.86</v>
          </cell>
          <cell r="BT22">
            <v>1059804</v>
          </cell>
          <cell r="BU22">
            <v>1252527.03</v>
          </cell>
          <cell r="BV22">
            <v>2221307.29</v>
          </cell>
          <cell r="BW22">
            <v>2206304.34</v>
          </cell>
          <cell r="BX22">
            <v>2124498.84</v>
          </cell>
          <cell r="BY22">
            <v>2124520.2999999998</v>
          </cell>
          <cell r="BZ22">
            <v>2097332.63</v>
          </cell>
          <cell r="CA22">
            <v>2097332.63</v>
          </cell>
          <cell r="CC22">
            <v>2426915.5499999998</v>
          </cell>
          <cell r="CD22">
            <v>2408095.27</v>
          </cell>
          <cell r="CE22">
            <v>2401755.5299999998</v>
          </cell>
          <cell r="CF22">
            <v>1976994.58</v>
          </cell>
          <cell r="CG22">
            <v>1980082.09</v>
          </cell>
          <cell r="CH22">
            <v>1975316.72</v>
          </cell>
          <cell r="CI22">
            <v>1819723.32</v>
          </cell>
          <cell r="CJ22">
            <v>1807991.1</v>
          </cell>
          <cell r="CK22">
            <v>1774520.3</v>
          </cell>
          <cell r="CL22">
            <v>2204596.58</v>
          </cell>
          <cell r="CM22">
            <v>2189183.2200000002</v>
          </cell>
          <cell r="CN22">
            <v>2173968.4700000002</v>
          </cell>
          <cell r="CO22">
            <v>1865737.66</v>
          </cell>
          <cell r="CP22">
            <v>1339882.7</v>
          </cell>
          <cell r="CQ22">
            <v>1849003.47</v>
          </cell>
          <cell r="CR22">
            <v>1331669.24</v>
          </cell>
          <cell r="CS22">
            <v>1319158.01</v>
          </cell>
          <cell r="CT22">
            <v>1370527.08</v>
          </cell>
          <cell r="CU22">
            <v>1380115.72</v>
          </cell>
          <cell r="CV22">
            <v>1080412.9099999999</v>
          </cell>
          <cell r="CW22">
            <v>1146221.4569671941</v>
          </cell>
          <cell r="CX22">
            <v>948035.3</v>
          </cell>
          <cell r="CY22">
            <v>956707.8360811203</v>
          </cell>
          <cell r="CZ22">
            <v>959588.41</v>
          </cell>
          <cell r="DA22">
            <v>925329.13</v>
          </cell>
          <cell r="DB22">
            <v>925329.13</v>
          </cell>
          <cell r="DC22">
            <v>961623.68</v>
          </cell>
          <cell r="DD22">
            <v>832956.62</v>
          </cell>
          <cell r="DE22">
            <v>933095.30872821307</v>
          </cell>
          <cell r="DF22">
            <v>890171.63557615713</v>
          </cell>
          <cell r="DG22">
            <v>856136.8</v>
          </cell>
          <cell r="DH22">
            <v>701314.89</v>
          </cell>
          <cell r="DI22">
            <v>756381.32995977323</v>
          </cell>
          <cell r="DJ22">
            <v>688444.75</v>
          </cell>
          <cell r="DK22">
            <v>739832.30343216599</v>
          </cell>
          <cell r="DL22">
            <v>571890.28</v>
          </cell>
          <cell r="DM22">
            <v>569336.53</v>
          </cell>
          <cell r="DN22">
            <v>569345</v>
          </cell>
          <cell r="DO22">
            <v>600797.57999999996</v>
          </cell>
          <cell r="DP22">
            <v>498585.14</v>
          </cell>
          <cell r="DQ22">
            <v>498585.05</v>
          </cell>
          <cell r="DR22">
            <v>462522.14</v>
          </cell>
          <cell r="DS22">
            <v>462522.25</v>
          </cell>
          <cell r="DT22">
            <v>462522.24</v>
          </cell>
          <cell r="DU22">
            <v>405565.68</v>
          </cell>
          <cell r="DV22">
            <v>405738.46</v>
          </cell>
          <cell r="DW22">
            <v>432694.09</v>
          </cell>
          <cell r="DX22">
            <v>431382.15</v>
          </cell>
          <cell r="DY22">
            <v>431343.51</v>
          </cell>
          <cell r="DZ22">
            <v>427754.8</v>
          </cell>
          <cell r="EA22">
            <v>445904.25</v>
          </cell>
          <cell r="EB22">
            <v>318136.43</v>
          </cell>
          <cell r="EC22">
            <v>316459.19</v>
          </cell>
          <cell r="ED22">
            <v>315229.8</v>
          </cell>
          <cell r="EE22">
            <v>314883.42</v>
          </cell>
          <cell r="EF22">
            <v>316175.46000000002</v>
          </cell>
          <cell r="EG22">
            <v>315041.31</v>
          </cell>
          <cell r="EH22">
            <v>313068.96999999997</v>
          </cell>
          <cell r="EI22">
            <v>310184.26</v>
          </cell>
          <cell r="EJ22">
            <v>313749.2</v>
          </cell>
          <cell r="EM22">
            <v>310173.65999999997</v>
          </cell>
        </row>
        <row r="23">
          <cell r="A23" t="str">
            <v>SuramericanapermanentesR</v>
          </cell>
          <cell r="B23" t="str">
            <v>Suramericana</v>
          </cell>
          <cell r="C23" t="str">
            <v>R</v>
          </cell>
          <cell r="D23" t="str">
            <v>MM Col$</v>
          </cell>
          <cell r="E23" t="str">
            <v>Contabilidad</v>
          </cell>
          <cell r="F23" t="str">
            <v>permanentes</v>
          </cell>
          <cell r="BP23">
            <v>6250.5</v>
          </cell>
          <cell r="BT23">
            <v>665372.02</v>
          </cell>
          <cell r="BU23">
            <v>665373</v>
          </cell>
          <cell r="BV23">
            <v>6250.5</v>
          </cell>
          <cell r="BW23">
            <v>6250.5</v>
          </cell>
          <cell r="BX23">
            <v>6250.5</v>
          </cell>
          <cell r="BY23">
            <v>6250.5</v>
          </cell>
          <cell r="BZ23">
            <v>6250.5</v>
          </cell>
          <cell r="CA23">
            <v>6250.5</v>
          </cell>
          <cell r="CC23">
            <v>6313.8</v>
          </cell>
          <cell r="CD23">
            <v>6246</v>
          </cell>
          <cell r="CE23">
            <v>6246</v>
          </cell>
          <cell r="CF23">
            <v>6246</v>
          </cell>
          <cell r="CG23">
            <v>6246</v>
          </cell>
          <cell r="CH23">
            <v>11338</v>
          </cell>
          <cell r="CI23">
            <v>11293.9</v>
          </cell>
          <cell r="CJ23">
            <v>11210.8</v>
          </cell>
          <cell r="CK23">
            <v>11210.8</v>
          </cell>
          <cell r="CL23">
            <v>11169.5</v>
          </cell>
          <cell r="CM23">
            <v>11118.4</v>
          </cell>
          <cell r="CN23">
            <v>11044.3</v>
          </cell>
          <cell r="CO23">
            <v>6016.9</v>
          </cell>
          <cell r="CP23">
            <v>5984.6</v>
          </cell>
          <cell r="CQ23">
            <v>10882.6</v>
          </cell>
          <cell r="CR23">
            <v>9403.2999999999993</v>
          </cell>
          <cell r="CS23">
            <v>9498.5</v>
          </cell>
          <cell r="CT23">
            <v>9498.7000000000007</v>
          </cell>
          <cell r="CV23">
            <v>9295.2000000000007</v>
          </cell>
          <cell r="CW23">
            <v>9438.1</v>
          </cell>
          <cell r="CX23">
            <v>0</v>
          </cell>
          <cell r="CY23">
            <v>9518.1</v>
          </cell>
          <cell r="CZ23">
            <v>0</v>
          </cell>
          <cell r="DA23">
            <v>9388.7999999999993</v>
          </cell>
          <cell r="DB23">
            <v>9658.2999999999993</v>
          </cell>
          <cell r="DD23">
            <v>15190.2</v>
          </cell>
          <cell r="DF23">
            <v>10323.4</v>
          </cell>
          <cell r="DG23">
            <v>9873.7999999999993</v>
          </cell>
          <cell r="DH23">
            <v>16006.7</v>
          </cell>
          <cell r="DI23">
            <v>16507</v>
          </cell>
          <cell r="DJ23">
            <v>14848.5</v>
          </cell>
          <cell r="DK23">
            <v>14468.5</v>
          </cell>
          <cell r="DL23">
            <v>14593.7</v>
          </cell>
          <cell r="DM23">
            <v>14511.8</v>
          </cell>
          <cell r="DN23">
            <v>14849.9</v>
          </cell>
          <cell r="DO23">
            <v>15163.6</v>
          </cell>
          <cell r="DP23">
            <v>15365.3</v>
          </cell>
          <cell r="DQ23">
            <v>15536.3</v>
          </cell>
          <cell r="DR23">
            <v>15341.2</v>
          </cell>
          <cell r="DS23">
            <v>15488.1</v>
          </cell>
          <cell r="DT23">
            <v>15442.4</v>
          </cell>
        </row>
        <row r="24">
          <cell r="A24" t="str">
            <v>Suramericanabonos obligatoriosR</v>
          </cell>
          <cell r="B24" t="str">
            <v>Suramericana</v>
          </cell>
          <cell r="C24" t="str">
            <v>R</v>
          </cell>
          <cell r="D24" t="str">
            <v>MM Col$</v>
          </cell>
          <cell r="E24" t="str">
            <v>Contabilidad</v>
          </cell>
          <cell r="F24" t="str">
            <v>bonos obligatorios</v>
          </cell>
          <cell r="BP24">
            <v>212.65</v>
          </cell>
          <cell r="BT24">
            <v>212.65</v>
          </cell>
          <cell r="BU24">
            <v>212.55</v>
          </cell>
          <cell r="BV24">
            <v>212.55</v>
          </cell>
          <cell r="BW24">
            <v>212.65</v>
          </cell>
          <cell r="BX24">
            <v>212.65</v>
          </cell>
          <cell r="BY24">
            <v>212.65</v>
          </cell>
          <cell r="BZ24">
            <v>212.65</v>
          </cell>
          <cell r="CA24">
            <v>212.65</v>
          </cell>
          <cell r="CC24">
            <v>212.65</v>
          </cell>
          <cell r="CD24">
            <v>212.65</v>
          </cell>
          <cell r="CE24">
            <v>212.65</v>
          </cell>
          <cell r="CF24">
            <v>212.65</v>
          </cell>
          <cell r="CG24">
            <v>212.65</v>
          </cell>
          <cell r="CH24">
            <v>212.65</v>
          </cell>
          <cell r="CI24">
            <v>212.65</v>
          </cell>
          <cell r="CJ24">
            <v>212.65</v>
          </cell>
          <cell r="CK24">
            <v>212.65</v>
          </cell>
          <cell r="CL24">
            <v>212.65</v>
          </cell>
          <cell r="CM24">
            <v>212.65</v>
          </cell>
          <cell r="CN24">
            <v>212.65</v>
          </cell>
          <cell r="CO24">
            <v>212.65</v>
          </cell>
          <cell r="CP24">
            <v>212.65</v>
          </cell>
          <cell r="CQ24">
            <v>212.65</v>
          </cell>
          <cell r="CR24">
            <v>212.65</v>
          </cell>
          <cell r="CS24">
            <v>212.65</v>
          </cell>
          <cell r="CT24">
            <v>212.65</v>
          </cell>
          <cell r="CU24">
            <v>212.65</v>
          </cell>
          <cell r="CV24">
            <v>222.79</v>
          </cell>
          <cell r="CW24">
            <v>221.89</v>
          </cell>
          <cell r="CX24">
            <v>221</v>
          </cell>
          <cell r="CY24">
            <v>223.6</v>
          </cell>
          <cell r="CZ24">
            <v>222.59</v>
          </cell>
          <cell r="DA24">
            <v>221.56</v>
          </cell>
          <cell r="DB24">
            <v>220.6</v>
          </cell>
          <cell r="DC24">
            <v>219.48</v>
          </cell>
          <cell r="DD24">
            <v>218.36</v>
          </cell>
          <cell r="DE24">
            <v>217.26</v>
          </cell>
          <cell r="DF24">
            <v>225.99</v>
          </cell>
          <cell r="DG24">
            <v>224.82</v>
          </cell>
          <cell r="DH24">
            <v>223.63</v>
          </cell>
          <cell r="DI24">
            <v>222.59</v>
          </cell>
          <cell r="DJ24">
            <v>221.45</v>
          </cell>
          <cell r="DK24">
            <v>224.78</v>
          </cell>
          <cell r="DL24">
            <v>223.56</v>
          </cell>
          <cell r="DM24">
            <v>222.32</v>
          </cell>
          <cell r="DN24">
            <v>221.2</v>
          </cell>
          <cell r="DO24">
            <v>220.04</v>
          </cell>
          <cell r="DP24">
            <v>218.82</v>
          </cell>
          <cell r="DQ24">
            <v>217.55</v>
          </cell>
          <cell r="DR24">
            <v>228.8</v>
          </cell>
          <cell r="DS24">
            <v>227.37</v>
          </cell>
          <cell r="DT24">
            <v>231.37</v>
          </cell>
          <cell r="DU24">
            <v>231.77</v>
          </cell>
          <cell r="DV24">
            <v>220.26</v>
          </cell>
          <cell r="DW24">
            <v>222.95</v>
          </cell>
          <cell r="DX24">
            <v>221.59</v>
          </cell>
          <cell r="DY24">
            <v>220.29</v>
          </cell>
          <cell r="DZ24">
            <v>218.94</v>
          </cell>
          <cell r="EA24">
            <v>216.47</v>
          </cell>
          <cell r="EB24">
            <v>214.59</v>
          </cell>
          <cell r="EC24">
            <v>213.46</v>
          </cell>
          <cell r="ED24">
            <v>218.31</v>
          </cell>
          <cell r="EE24">
            <v>217.38</v>
          </cell>
          <cell r="EF24">
            <v>216.43</v>
          </cell>
          <cell r="EG24">
            <v>215.47</v>
          </cell>
          <cell r="EH24">
            <v>217.51</v>
          </cell>
          <cell r="EI24">
            <v>224.05</v>
          </cell>
          <cell r="EJ24">
            <v>212.65</v>
          </cell>
          <cell r="EM24">
            <v>212.65</v>
          </cell>
        </row>
        <row r="25">
          <cell r="A25" t="str">
            <v>SuramericanaprovisionesR</v>
          </cell>
          <cell r="B25" t="str">
            <v>Suramericana</v>
          </cell>
          <cell r="C25" t="str">
            <v>R</v>
          </cell>
          <cell r="D25" t="str">
            <v>MM Col$</v>
          </cell>
          <cell r="E25" t="str">
            <v>Contabilidad</v>
          </cell>
          <cell r="F25" t="str">
            <v>provisiones</v>
          </cell>
          <cell r="BT25">
            <v>-39183.67</v>
          </cell>
          <cell r="BU25">
            <v>-39183.67</v>
          </cell>
          <cell r="BV25">
            <v>0</v>
          </cell>
          <cell r="BW25">
            <v>0</v>
          </cell>
          <cell r="BX25">
            <v>0</v>
          </cell>
          <cell r="BY25">
            <v>0</v>
          </cell>
          <cell r="BZ25">
            <v>0</v>
          </cell>
          <cell r="CA25">
            <v>0</v>
          </cell>
          <cell r="CC25">
            <v>0</v>
          </cell>
          <cell r="CD25">
            <v>0</v>
          </cell>
          <cell r="CE25">
            <v>0</v>
          </cell>
          <cell r="CF25">
            <v>0</v>
          </cell>
          <cell r="CG25">
            <v>0</v>
          </cell>
          <cell r="CH25">
            <v>-2044.18</v>
          </cell>
          <cell r="CI25">
            <v>-2036.24</v>
          </cell>
          <cell r="CJ25">
            <v>-2028.13</v>
          </cell>
          <cell r="CK25">
            <v>-2021.26</v>
          </cell>
          <cell r="CL25">
            <v>-2013.81</v>
          </cell>
          <cell r="CM25">
            <v>-2004.59</v>
          </cell>
          <cell r="CN25">
            <v>-1991.24</v>
          </cell>
          <cell r="CO25">
            <v>-1975.05</v>
          </cell>
          <cell r="CP25">
            <v>-1962.09</v>
          </cell>
          <cell r="CQ25">
            <v>-1962.09</v>
          </cell>
          <cell r="CR25">
            <v>0</v>
          </cell>
          <cell r="CS25">
            <v>0</v>
          </cell>
          <cell r="CT25">
            <v>0</v>
          </cell>
          <cell r="CU25">
            <v>0</v>
          </cell>
          <cell r="CX25">
            <v>0</v>
          </cell>
          <cell r="CZ25">
            <v>0</v>
          </cell>
          <cell r="DA25">
            <v>0</v>
          </cell>
          <cell r="DB25">
            <v>0</v>
          </cell>
          <cell r="DC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M25">
            <v>0</v>
          </cell>
        </row>
        <row r="26">
          <cell r="A26" t="str">
            <v>SuramericanaintangiblesR</v>
          </cell>
          <cell r="B26" t="str">
            <v>Suramericana</v>
          </cell>
          <cell r="C26" t="str">
            <v>R</v>
          </cell>
          <cell r="D26" t="str">
            <v>MM Col$</v>
          </cell>
          <cell r="E26" t="str">
            <v>Contabilidad</v>
          </cell>
          <cell r="F26" t="str">
            <v>intangibles</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-5.4569682106375694E-12</v>
          </cell>
          <cell r="AT26">
            <v>0</v>
          </cell>
          <cell r="AU26">
            <v>8464.1199999999953</v>
          </cell>
          <cell r="AV26">
            <v>8664.1199999999953</v>
          </cell>
          <cell r="AW26">
            <v>8864.1199999999953</v>
          </cell>
          <cell r="AX26">
            <v>9064.1199999999953</v>
          </cell>
          <cell r="AY26">
            <v>9264.1200000000008</v>
          </cell>
          <cell r="AZ26">
            <v>9464.1199999999953</v>
          </cell>
          <cell r="BA26">
            <v>9664.1199999999953</v>
          </cell>
          <cell r="BB26">
            <v>9864.11</v>
          </cell>
          <cell r="BC26">
            <v>10064.11</v>
          </cell>
          <cell r="BD26">
            <v>10263.920000000042</v>
          </cell>
          <cell r="BE26">
            <v>10464.11</v>
          </cell>
          <cell r="BF26">
            <v>35834.699999999997</v>
          </cell>
          <cell r="BG26">
            <v>37326.160000000003</v>
          </cell>
          <cell r="BH26">
            <v>38817.61</v>
          </cell>
          <cell r="BI26">
            <v>40309.07</v>
          </cell>
          <cell r="BJ26">
            <v>41800.519999999997</v>
          </cell>
          <cell r="BK26">
            <v>43291.97</v>
          </cell>
          <cell r="BL26">
            <v>44783.42</v>
          </cell>
          <cell r="BM26">
            <v>9664.11</v>
          </cell>
          <cell r="BN26">
            <v>46274.879999999997</v>
          </cell>
          <cell r="BO26">
            <v>47766.33</v>
          </cell>
          <cell r="BP26">
            <v>49848.19</v>
          </cell>
          <cell r="BQ26">
            <v>51044.44</v>
          </cell>
          <cell r="BR26">
            <v>10464.11</v>
          </cell>
          <cell r="BS26">
            <v>52240.7</v>
          </cell>
          <cell r="BT26">
            <v>71835.429999999993</v>
          </cell>
          <cell r="BU26">
            <v>282315.84999999998</v>
          </cell>
          <cell r="BV26">
            <v>283512.09999999998</v>
          </cell>
          <cell r="BW26">
            <v>285904.62</v>
          </cell>
          <cell r="BX26">
            <v>285904.62</v>
          </cell>
          <cell r="BZ26">
            <v>0</v>
          </cell>
          <cell r="CA26">
            <v>0</v>
          </cell>
          <cell r="CB26">
            <v>0</v>
          </cell>
          <cell r="CD26">
            <v>0</v>
          </cell>
          <cell r="CE26">
            <v>0</v>
          </cell>
          <cell r="CF26">
            <v>0</v>
          </cell>
          <cell r="CG26">
            <v>0</v>
          </cell>
          <cell r="CH26">
            <v>0</v>
          </cell>
          <cell r="CI26">
            <v>0</v>
          </cell>
          <cell r="CJ26">
            <v>0</v>
          </cell>
        </row>
        <row r="27">
          <cell r="A27" t="str">
            <v>SuramericanamarcasR</v>
          </cell>
          <cell r="B27" t="str">
            <v>Suramericana</v>
          </cell>
          <cell r="C27" t="str">
            <v>R</v>
          </cell>
          <cell r="D27" t="str">
            <v>MM Col$</v>
          </cell>
          <cell r="E27" t="str">
            <v>Contabilidad</v>
          </cell>
          <cell r="F27" t="str">
            <v>marcas</v>
          </cell>
          <cell r="BP27">
            <v>287100.87</v>
          </cell>
          <cell r="BT27">
            <v>287100.87</v>
          </cell>
          <cell r="BU27">
            <v>287100.87</v>
          </cell>
          <cell r="BW27">
            <v>287100.87</v>
          </cell>
          <cell r="BX27">
            <v>287100.87</v>
          </cell>
          <cell r="CD27">
            <v>0</v>
          </cell>
          <cell r="CE27">
            <v>0</v>
          </cell>
          <cell r="CF27">
            <v>0</v>
          </cell>
          <cell r="CG27">
            <v>0</v>
          </cell>
          <cell r="CH27">
            <v>0</v>
          </cell>
          <cell r="CI27">
            <v>0</v>
          </cell>
          <cell r="CJ27">
            <v>0</v>
          </cell>
        </row>
        <row r="28">
          <cell r="A28" t="str">
            <v>Suramericanadepreciacion acumuladaR</v>
          </cell>
          <cell r="B28" t="str">
            <v>Suramericana</v>
          </cell>
          <cell r="C28" t="str">
            <v>R</v>
          </cell>
          <cell r="D28" t="str">
            <v>MM Col$</v>
          </cell>
          <cell r="E28" t="str">
            <v>Contabilidad</v>
          </cell>
          <cell r="F28" t="str">
            <v>depreciacion acumulada</v>
          </cell>
          <cell r="BP28">
            <v>-237252.68</v>
          </cell>
          <cell r="BT28">
            <v>-215265.44</v>
          </cell>
          <cell r="BU28">
            <v>-4785.01</v>
          </cell>
          <cell r="BW28">
            <v>-1196.25</v>
          </cell>
          <cell r="BX28">
            <v>-1196.25</v>
          </cell>
          <cell r="CD28">
            <v>0</v>
          </cell>
          <cell r="CE28">
            <v>0</v>
          </cell>
          <cell r="CF28">
            <v>0</v>
          </cell>
          <cell r="CG28">
            <v>0</v>
          </cell>
          <cell r="CH28">
            <v>0</v>
          </cell>
          <cell r="CI28">
            <v>0</v>
          </cell>
          <cell r="CJ28">
            <v>0</v>
          </cell>
        </row>
        <row r="29">
          <cell r="A29" t="str">
            <v>SuramericanadiferidosR</v>
          </cell>
          <cell r="B29" t="str">
            <v>Suramericana</v>
          </cell>
          <cell r="C29" t="str">
            <v>R</v>
          </cell>
          <cell r="D29" t="str">
            <v>MM Col$</v>
          </cell>
          <cell r="E29" t="str">
            <v>Contabilidad</v>
          </cell>
          <cell r="F29" t="str">
            <v>diferidos</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115.61043100000001</v>
          </cell>
          <cell r="AA29">
            <v>0</v>
          </cell>
          <cell r="AB29">
            <v>132.12620699999999</v>
          </cell>
          <cell r="AC29">
            <v>0</v>
          </cell>
          <cell r="AD29">
            <v>148.64198300000001</v>
          </cell>
          <cell r="AE29">
            <v>0</v>
          </cell>
          <cell r="AF29">
            <v>165.157759</v>
          </cell>
          <cell r="AG29">
            <v>181.67</v>
          </cell>
          <cell r="AH29">
            <v>0</v>
          </cell>
          <cell r="AI29">
            <v>16.98</v>
          </cell>
          <cell r="AJ29">
            <v>34.53</v>
          </cell>
          <cell r="AK29">
            <v>51.52</v>
          </cell>
          <cell r="AL29">
            <v>69.069999999999993</v>
          </cell>
          <cell r="AM29">
            <v>86.62</v>
          </cell>
          <cell r="AN29">
            <v>103.6</v>
          </cell>
          <cell r="AO29">
            <v>121.15</v>
          </cell>
          <cell r="AP29">
            <v>138.13</v>
          </cell>
          <cell r="AQ29">
            <v>155.68</v>
          </cell>
          <cell r="AR29">
            <v>171.53</v>
          </cell>
          <cell r="AS29">
            <v>0</v>
          </cell>
          <cell r="AT29">
            <v>13.96</v>
          </cell>
          <cell r="AU29">
            <v>43.47</v>
          </cell>
          <cell r="AV29">
            <v>73.960000000000008</v>
          </cell>
          <cell r="AW29">
            <v>103.46000000000001</v>
          </cell>
          <cell r="AX29">
            <v>133.94999999999999</v>
          </cell>
          <cell r="AY29">
            <v>164.44</v>
          </cell>
          <cell r="AZ29">
            <v>94.8</v>
          </cell>
          <cell r="BA29">
            <v>110.86</v>
          </cell>
          <cell r="BB29">
            <v>126.4</v>
          </cell>
          <cell r="BC29">
            <v>142.46</v>
          </cell>
          <cell r="BD29">
            <v>156.96</v>
          </cell>
          <cell r="BE29">
            <v>173.02</v>
          </cell>
          <cell r="BF29">
            <v>15.69</v>
          </cell>
          <cell r="BG29">
            <v>30.87</v>
          </cell>
          <cell r="BH29">
            <v>46.55</v>
          </cell>
          <cell r="BI29">
            <v>61.73</v>
          </cell>
          <cell r="BJ29">
            <v>77.42</v>
          </cell>
          <cell r="BK29">
            <v>0</v>
          </cell>
          <cell r="BL29">
            <v>0</v>
          </cell>
          <cell r="BM29">
            <v>110.86</v>
          </cell>
          <cell r="BN29">
            <v>0</v>
          </cell>
          <cell r="BO29">
            <v>0</v>
          </cell>
          <cell r="BP29">
            <v>0</v>
          </cell>
          <cell r="BQ29">
            <v>0</v>
          </cell>
          <cell r="BR29">
            <v>173.02</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0.19</v>
          </cell>
          <cell r="CG29">
            <v>5.86</v>
          </cell>
          <cell r="CH29">
            <v>11.72</v>
          </cell>
          <cell r="CI29">
            <v>17.399999999999999</v>
          </cell>
          <cell r="CJ29">
            <v>23.26</v>
          </cell>
          <cell r="CK29">
            <v>29.12</v>
          </cell>
          <cell r="CL29">
            <v>34.79</v>
          </cell>
          <cell r="CM29">
            <v>40.65</v>
          </cell>
          <cell r="CN29">
            <v>46.32</v>
          </cell>
          <cell r="CO29">
            <v>52.19</v>
          </cell>
          <cell r="CP29">
            <v>57.48</v>
          </cell>
          <cell r="CQ29">
            <v>63.34</v>
          </cell>
          <cell r="CR29">
            <v>18.36</v>
          </cell>
          <cell r="CS29">
            <v>41.79</v>
          </cell>
          <cell r="CT29">
            <v>66.010000000000005</v>
          </cell>
          <cell r="CU29">
            <v>89.35</v>
          </cell>
          <cell r="CV29">
            <v>113.65</v>
          </cell>
          <cell r="CW29">
            <v>137.77000000000001</v>
          </cell>
          <cell r="CX29">
            <v>161.30000000000001</v>
          </cell>
          <cell r="CY29">
            <v>185.52</v>
          </cell>
          <cell r="CZ29">
            <v>208.95</v>
          </cell>
          <cell r="DA29">
            <v>53.81</v>
          </cell>
          <cell r="DB29">
            <v>59.27</v>
          </cell>
          <cell r="DC29">
            <v>0</v>
          </cell>
          <cell r="DD29">
            <v>10.1</v>
          </cell>
          <cell r="DE29">
            <v>24.7</v>
          </cell>
          <cell r="DF29">
            <v>39.79</v>
          </cell>
          <cell r="DG29">
            <v>54.39</v>
          </cell>
          <cell r="DH29">
            <v>69.489999999999995</v>
          </cell>
          <cell r="DI29">
            <v>84.59</v>
          </cell>
          <cell r="DJ29">
            <v>99.19</v>
          </cell>
          <cell r="DK29">
            <v>35.83</v>
          </cell>
          <cell r="DL29">
            <v>40.840000000000003</v>
          </cell>
          <cell r="DM29">
            <v>46</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319</v>
          </cell>
          <cell r="EC29">
            <v>343.54</v>
          </cell>
          <cell r="ED29">
            <v>368.07</v>
          </cell>
          <cell r="EE29">
            <v>392.61</v>
          </cell>
          <cell r="EF29">
            <v>0</v>
          </cell>
          <cell r="EG29">
            <v>0</v>
          </cell>
          <cell r="EH29">
            <v>0</v>
          </cell>
          <cell r="EI29">
            <v>0</v>
          </cell>
          <cell r="EJ29">
            <v>0</v>
          </cell>
          <cell r="EM29">
            <v>0</v>
          </cell>
        </row>
        <row r="30">
          <cell r="A30" t="str">
            <v>Suramericanagastos pagados por anticipadoR</v>
          </cell>
          <cell r="B30" t="str">
            <v>Suramericana</v>
          </cell>
          <cell r="C30" t="str">
            <v>R</v>
          </cell>
          <cell r="D30" t="str">
            <v>MM Col$</v>
          </cell>
          <cell r="E30" t="str">
            <v>Contabilidad</v>
          </cell>
          <cell r="F30" t="str">
            <v>gastos pagados por anticipado</v>
          </cell>
          <cell r="BT30">
            <v>0</v>
          </cell>
          <cell r="BU30">
            <v>0</v>
          </cell>
          <cell r="BV30">
            <v>0</v>
          </cell>
          <cell r="BW30">
            <v>0</v>
          </cell>
          <cell r="BX30">
            <v>0</v>
          </cell>
          <cell r="BY30">
            <v>0</v>
          </cell>
          <cell r="BZ30">
            <v>0</v>
          </cell>
          <cell r="CA30">
            <v>0</v>
          </cell>
          <cell r="CC30">
            <v>0</v>
          </cell>
          <cell r="CD30">
            <v>0</v>
          </cell>
          <cell r="CE30">
            <v>0</v>
          </cell>
          <cell r="CF30">
            <v>0.19</v>
          </cell>
          <cell r="CG30">
            <v>5.86</v>
          </cell>
          <cell r="CH30">
            <v>11.72</v>
          </cell>
          <cell r="CI30">
            <v>17.399999999999999</v>
          </cell>
          <cell r="CJ30">
            <v>23.26</v>
          </cell>
          <cell r="CK30">
            <v>29.12</v>
          </cell>
          <cell r="CL30">
            <v>34.79</v>
          </cell>
          <cell r="CM30">
            <v>40.65</v>
          </cell>
          <cell r="CN30">
            <v>46.32</v>
          </cell>
          <cell r="CO30">
            <v>52.19</v>
          </cell>
          <cell r="CP30">
            <v>57.48</v>
          </cell>
          <cell r="CQ30">
            <v>63.34</v>
          </cell>
          <cell r="CR30">
            <v>0.19</v>
          </cell>
          <cell r="CS30">
            <v>6.04</v>
          </cell>
          <cell r="CT30">
            <v>12.09</v>
          </cell>
          <cell r="CU30">
            <v>17.940000000000001</v>
          </cell>
          <cell r="CV30">
            <v>23.98</v>
          </cell>
          <cell r="CW30">
            <v>30.03</v>
          </cell>
          <cell r="CX30">
            <v>35.9</v>
          </cell>
          <cell r="CY30">
            <v>41.92</v>
          </cell>
          <cell r="CZ30">
            <v>47.77</v>
          </cell>
          <cell r="DA30">
            <v>53.81</v>
          </cell>
          <cell r="DB30">
            <v>59.27</v>
          </cell>
          <cell r="DC30">
            <v>0</v>
          </cell>
          <cell r="DD30">
            <v>0.17</v>
          </cell>
          <cell r="DE30">
            <v>5.17</v>
          </cell>
          <cell r="DF30">
            <v>10.33</v>
          </cell>
          <cell r="DG30">
            <v>15.33</v>
          </cell>
          <cell r="DH30">
            <v>20.5</v>
          </cell>
          <cell r="DI30">
            <v>25.67</v>
          </cell>
          <cell r="DJ30">
            <v>30.67</v>
          </cell>
          <cell r="DK30">
            <v>35.83</v>
          </cell>
          <cell r="DL30">
            <v>40.840000000000003</v>
          </cell>
          <cell r="DM30">
            <v>46</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319</v>
          </cell>
          <cell r="EC30">
            <v>343.54</v>
          </cell>
          <cell r="ED30">
            <v>368.07</v>
          </cell>
          <cell r="EE30">
            <v>392.61</v>
          </cell>
          <cell r="EF30">
            <v>0</v>
          </cell>
          <cell r="EG30">
            <v>0</v>
          </cell>
          <cell r="EH30">
            <v>0</v>
          </cell>
          <cell r="EI30">
            <v>0</v>
          </cell>
          <cell r="EJ30">
            <v>0</v>
          </cell>
          <cell r="EM30">
            <v>0</v>
          </cell>
        </row>
        <row r="31">
          <cell r="A31" t="str">
            <v>Suramericanacargos diferidosR</v>
          </cell>
          <cell r="B31" t="str">
            <v>Suramericana</v>
          </cell>
          <cell r="C31" t="str">
            <v>R</v>
          </cell>
          <cell r="D31" t="str">
            <v>MM Col$</v>
          </cell>
          <cell r="E31" t="str">
            <v>Contabilidad</v>
          </cell>
          <cell r="F31" t="str">
            <v>cargos diferidos</v>
          </cell>
          <cell r="BT31">
            <v>0</v>
          </cell>
          <cell r="BU31">
            <v>0</v>
          </cell>
          <cell r="BV31">
            <v>0</v>
          </cell>
          <cell r="BW31">
            <v>0</v>
          </cell>
          <cell r="BX31">
            <v>0</v>
          </cell>
          <cell r="BY31">
            <v>0</v>
          </cell>
          <cell r="BZ31">
            <v>0</v>
          </cell>
          <cell r="CA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18.170000000000002</v>
          </cell>
          <cell r="CS31">
            <v>35.75</v>
          </cell>
          <cell r="CT31">
            <v>53.92</v>
          </cell>
          <cell r="CU31">
            <v>71.510000000000005</v>
          </cell>
          <cell r="CV31">
            <v>89.67</v>
          </cell>
          <cell r="CW31">
            <v>107.84</v>
          </cell>
          <cell r="CX31">
            <v>125.4</v>
          </cell>
          <cell r="CY31">
            <v>143.6</v>
          </cell>
          <cell r="CZ31">
            <v>161.18</v>
          </cell>
          <cell r="DC31">
            <v>0</v>
          </cell>
          <cell r="DD31">
            <v>9.93</v>
          </cell>
          <cell r="DE31">
            <v>19.53</v>
          </cell>
          <cell r="DF31">
            <v>29.46</v>
          </cell>
          <cell r="DG31">
            <v>39.06</v>
          </cell>
          <cell r="DH31">
            <v>48.99</v>
          </cell>
          <cell r="DI31">
            <v>58.92</v>
          </cell>
          <cell r="DJ31">
            <v>68.52</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M31">
            <v>0</v>
          </cell>
        </row>
        <row r="32">
          <cell r="A32" t="str">
            <v>SuramericanavalorizacionesR</v>
          </cell>
          <cell r="B32" t="str">
            <v>Suramericana</v>
          </cell>
          <cell r="C32" t="str">
            <v>R</v>
          </cell>
          <cell r="D32" t="str">
            <v>MM Col$</v>
          </cell>
          <cell r="E32" t="str">
            <v>Contabilidad</v>
          </cell>
          <cell r="F32" t="str">
            <v>valorizaciones</v>
          </cell>
          <cell r="I32">
            <v>-106</v>
          </cell>
          <cell r="J32">
            <v>-124.370135</v>
          </cell>
          <cell r="K32">
            <v>-102.158619</v>
          </cell>
          <cell r="L32">
            <v>-125.1713</v>
          </cell>
          <cell r="M32">
            <v>-102.158619</v>
          </cell>
          <cell r="N32">
            <v>-125.1713</v>
          </cell>
          <cell r="O32">
            <v>-102.158619</v>
          </cell>
          <cell r="P32">
            <v>-125.1713</v>
          </cell>
          <cell r="Q32">
            <v>-97.210920999999999</v>
          </cell>
          <cell r="R32">
            <v>-126.32853900000001</v>
          </cell>
          <cell r="S32">
            <v>-97.210920999999999</v>
          </cell>
          <cell r="T32">
            <v>-126.32853900000001</v>
          </cell>
          <cell r="U32">
            <v>-97.210920999999999</v>
          </cell>
          <cell r="V32">
            <v>-126.32853900000001</v>
          </cell>
          <cell r="W32">
            <v>-91.160544000000002</v>
          </cell>
          <cell r="X32">
            <v>-134.50387000000001</v>
          </cell>
          <cell r="Y32">
            <v>-91.160544000000002</v>
          </cell>
          <cell r="Z32">
            <v>-134.50387000000001</v>
          </cell>
          <cell r="AA32">
            <v>-91.160544000000002</v>
          </cell>
          <cell r="AB32">
            <v>-134.50387000000001</v>
          </cell>
          <cell r="AC32">
            <v>-124.370135</v>
          </cell>
          <cell r="AD32">
            <v>-116.44065000000001</v>
          </cell>
          <cell r="AE32">
            <v>-124.370135</v>
          </cell>
          <cell r="AF32">
            <v>-116.44065000000001</v>
          </cell>
          <cell r="AG32">
            <v>-116.44</v>
          </cell>
          <cell r="AH32">
            <v>-109.51</v>
          </cell>
          <cell r="AI32">
            <v>-109.51</v>
          </cell>
          <cell r="AJ32">
            <v>-109.51</v>
          </cell>
          <cell r="AK32">
            <v>-109.51</v>
          </cell>
          <cell r="AL32">
            <v>-109.51</v>
          </cell>
          <cell r="AM32">
            <v>-109.51</v>
          </cell>
          <cell r="AN32">
            <v>-109.51</v>
          </cell>
          <cell r="AO32">
            <v>-109.51</v>
          </cell>
          <cell r="AP32">
            <v>-109.51</v>
          </cell>
          <cell r="AQ32">
            <v>-216.92</v>
          </cell>
          <cell r="AR32">
            <v>-216.92</v>
          </cell>
          <cell r="AS32">
            <v>-216.92</v>
          </cell>
          <cell r="AT32">
            <v>-216.92</v>
          </cell>
          <cell r="AU32">
            <v>-216.92</v>
          </cell>
          <cell r="AV32">
            <v>-216.92</v>
          </cell>
          <cell r="AW32">
            <v>-144.38999999999999</v>
          </cell>
          <cell r="AX32">
            <v>-144.38999999999999</v>
          </cell>
          <cell r="AY32">
            <v>-144.38999999999999</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6635.62</v>
          </cell>
          <cell r="BP32">
            <v>6635.62</v>
          </cell>
          <cell r="BQ32">
            <v>6635.62</v>
          </cell>
          <cell r="BR32">
            <v>0</v>
          </cell>
          <cell r="BS32">
            <v>5068.01</v>
          </cell>
          <cell r="BT32">
            <v>506923.08</v>
          </cell>
          <cell r="BU32">
            <v>455841.67</v>
          </cell>
          <cell r="BV32">
            <v>4319.6000000000004</v>
          </cell>
          <cell r="BW32">
            <v>4319.6000000000004</v>
          </cell>
          <cell r="BX32">
            <v>4319.6000000000004</v>
          </cell>
          <cell r="BY32">
            <v>4243.9799999999996</v>
          </cell>
          <cell r="BZ32">
            <v>4243.9799999999996</v>
          </cell>
          <cell r="CA32">
            <v>5937.36</v>
          </cell>
          <cell r="CB32">
            <v>5424.78</v>
          </cell>
          <cell r="CC32">
            <v>5504.97</v>
          </cell>
          <cell r="CD32">
            <v>5555.08</v>
          </cell>
          <cell r="CE32">
            <v>4216.7700000000004</v>
          </cell>
          <cell r="CF32">
            <v>4231.12</v>
          </cell>
          <cell r="CG32">
            <v>4221.75</v>
          </cell>
          <cell r="CH32">
            <v>3999.78</v>
          </cell>
          <cell r="CI32">
            <v>3553.58</v>
          </cell>
          <cell r="CJ32">
            <v>3578.29</v>
          </cell>
          <cell r="CK32">
            <v>3599.23</v>
          </cell>
          <cell r="CL32">
            <v>4600.8100000000004</v>
          </cell>
          <cell r="CM32">
            <v>4628.8999999999996</v>
          </cell>
          <cell r="CN32">
            <v>4669.54</v>
          </cell>
          <cell r="CO32">
            <v>4762.5200000000004</v>
          </cell>
          <cell r="CP32">
            <v>4794.8</v>
          </cell>
          <cell r="CQ32">
            <v>4328.1000000000004</v>
          </cell>
          <cell r="CR32">
            <v>59.5</v>
          </cell>
          <cell r="CS32">
            <v>29</v>
          </cell>
          <cell r="CT32">
            <v>28.9</v>
          </cell>
          <cell r="CU32">
            <v>0</v>
          </cell>
          <cell r="CV32">
            <v>311</v>
          </cell>
          <cell r="CY32">
            <v>371</v>
          </cell>
          <cell r="CZ32">
            <v>0</v>
          </cell>
          <cell r="DA32">
            <v>-14</v>
          </cell>
          <cell r="DB32">
            <v>-17.3</v>
          </cell>
          <cell r="DD32">
            <v>-5030.8</v>
          </cell>
          <cell r="DH32">
            <v>-5667.7</v>
          </cell>
          <cell r="DI32">
            <v>-5999</v>
          </cell>
          <cell r="DJ32">
            <v>-5396.2</v>
          </cell>
          <cell r="DK32">
            <v>-5764.2</v>
          </cell>
          <cell r="DL32">
            <v>-5764.2</v>
          </cell>
          <cell r="DM32">
            <v>-5731.9</v>
          </cell>
          <cell r="DN32">
            <v>-5865.4</v>
          </cell>
          <cell r="DO32">
            <v>-5287.7</v>
          </cell>
          <cell r="DP32">
            <v>-5489.4</v>
          </cell>
          <cell r="DQ32">
            <v>-5660.4</v>
          </cell>
          <cell r="DR32">
            <v>-5510.9</v>
          </cell>
          <cell r="DS32">
            <v>-5657.9</v>
          </cell>
          <cell r="DT32">
            <v>-5501.3</v>
          </cell>
          <cell r="DU32">
            <v>0</v>
          </cell>
          <cell r="DV32">
            <v>0</v>
          </cell>
          <cell r="DW32">
            <v>-26590.05</v>
          </cell>
          <cell r="DX32">
            <v>0</v>
          </cell>
          <cell r="DY32">
            <v>0</v>
          </cell>
          <cell r="EA32">
            <v>0</v>
          </cell>
          <cell r="EB32">
            <v>53454.93</v>
          </cell>
          <cell r="EC32">
            <v>55132.160000000003</v>
          </cell>
          <cell r="ED32">
            <v>56361.56</v>
          </cell>
          <cell r="EE32">
            <v>-8760.35</v>
          </cell>
          <cell r="EF32">
            <v>-10052.379999999999</v>
          </cell>
          <cell r="EG32">
            <v>-8918.23</v>
          </cell>
          <cell r="EH32">
            <v>-27323.81</v>
          </cell>
          <cell r="EI32">
            <v>-24439.09</v>
          </cell>
          <cell r="EJ32">
            <v>-3575.54</v>
          </cell>
          <cell r="EM32">
            <v>0</v>
          </cell>
        </row>
        <row r="33">
          <cell r="A33" t="str">
            <v>Suramericanade permanentesR</v>
          </cell>
          <cell r="B33" t="str">
            <v>Suramericana</v>
          </cell>
          <cell r="C33" t="str">
            <v>R</v>
          </cell>
          <cell r="D33" t="str">
            <v>MM Col$</v>
          </cell>
          <cell r="E33" t="str">
            <v>Contabilidad</v>
          </cell>
          <cell r="F33" t="str">
            <v>de permanentes</v>
          </cell>
          <cell r="BP33">
            <v>6635.62</v>
          </cell>
          <cell r="BT33">
            <v>506923.08</v>
          </cell>
          <cell r="BU33">
            <v>455841.67</v>
          </cell>
          <cell r="BW33">
            <v>4319.6000000000004</v>
          </cell>
          <cell r="BX33">
            <v>4319.6000000000004</v>
          </cell>
          <cell r="BY33">
            <v>4243.9799999999996</v>
          </cell>
          <cell r="BZ33">
            <v>5937.36</v>
          </cell>
          <cell r="CA33">
            <v>5937.36</v>
          </cell>
          <cell r="CC33">
            <v>5504.97</v>
          </cell>
          <cell r="CD33">
            <v>5555.08</v>
          </cell>
          <cell r="CE33">
            <v>4216.7700000000004</v>
          </cell>
          <cell r="CF33">
            <v>4231.12</v>
          </cell>
          <cell r="CG33">
            <v>4221.75</v>
          </cell>
          <cell r="CH33">
            <v>3999.78</v>
          </cell>
          <cell r="CI33">
            <v>3553.58</v>
          </cell>
          <cell r="CJ33">
            <v>3578.29</v>
          </cell>
          <cell r="CK33">
            <v>3599.23</v>
          </cell>
          <cell r="CL33">
            <v>4600.8100000000004</v>
          </cell>
          <cell r="CM33">
            <v>4628.8999999999996</v>
          </cell>
          <cell r="CN33">
            <v>4669.54</v>
          </cell>
          <cell r="CO33">
            <v>4762.5200000000004</v>
          </cell>
          <cell r="CP33">
            <v>4794.8</v>
          </cell>
          <cell r="CQ33">
            <v>4328.1000000000004</v>
          </cell>
          <cell r="CR33">
            <v>59.5</v>
          </cell>
          <cell r="CS33">
            <v>29</v>
          </cell>
          <cell r="CT33">
            <v>28.9</v>
          </cell>
          <cell r="CU33">
            <v>0</v>
          </cell>
          <cell r="CV33">
            <v>311</v>
          </cell>
          <cell r="CY33">
            <v>371</v>
          </cell>
          <cell r="CZ33">
            <v>0</v>
          </cell>
          <cell r="DA33">
            <v>-14</v>
          </cell>
          <cell r="DB33">
            <v>-17.3</v>
          </cell>
          <cell r="DD33">
            <v>-5030.8</v>
          </cell>
          <cell r="DH33">
            <v>-5667.7</v>
          </cell>
          <cell r="DI33">
            <v>-5999</v>
          </cell>
          <cell r="DJ33">
            <v>-5396.2</v>
          </cell>
          <cell r="DK33">
            <v>-5764.2</v>
          </cell>
          <cell r="DL33">
            <v>-5764.2</v>
          </cell>
          <cell r="DM33">
            <v>-5731.9</v>
          </cell>
          <cell r="DN33">
            <v>-5865.4</v>
          </cell>
          <cell r="DO33">
            <v>-5287.7</v>
          </cell>
          <cell r="DP33">
            <v>-5489.4</v>
          </cell>
          <cell r="DQ33">
            <v>-5660.4</v>
          </cell>
          <cell r="DR33">
            <v>-5510.9</v>
          </cell>
          <cell r="DS33">
            <v>-5657.9</v>
          </cell>
          <cell r="DT33">
            <v>-5501.3</v>
          </cell>
          <cell r="DU33">
            <v>0</v>
          </cell>
          <cell r="DV33">
            <v>0</v>
          </cell>
          <cell r="DW33">
            <v>-26590.05</v>
          </cell>
          <cell r="DX33">
            <v>0</v>
          </cell>
          <cell r="DY33">
            <v>0</v>
          </cell>
          <cell r="EA33">
            <v>0</v>
          </cell>
          <cell r="EB33">
            <v>53454.93</v>
          </cell>
          <cell r="EC33">
            <v>55132.160000000003</v>
          </cell>
          <cell r="ED33">
            <v>56361.56</v>
          </cell>
          <cell r="EE33">
            <v>-8760.35</v>
          </cell>
          <cell r="EF33">
            <v>-10052.379999999999</v>
          </cell>
          <cell r="EG33">
            <v>-8918.23</v>
          </cell>
          <cell r="EH33">
            <v>-27323.81</v>
          </cell>
          <cell r="EI33">
            <v>-24439.09</v>
          </cell>
          <cell r="EJ33">
            <v>-3575.54</v>
          </cell>
          <cell r="EM33">
            <v>0</v>
          </cell>
        </row>
        <row r="34">
          <cell r="A34" t="str">
            <v>Suramericanatotal del activoR</v>
          </cell>
          <cell r="B34" t="str">
            <v>Suramericana</v>
          </cell>
          <cell r="C34" t="str">
            <v>R</v>
          </cell>
          <cell r="D34" t="str">
            <v>MM Col$</v>
          </cell>
          <cell r="E34" t="str">
            <v>Contabilidad</v>
          </cell>
          <cell r="F34" t="str">
            <v>total del activo</v>
          </cell>
          <cell r="I34">
            <v>1965522</v>
          </cell>
          <cell r="J34">
            <v>1783269.4550500002</v>
          </cell>
          <cell r="K34">
            <v>1960146.8943729999</v>
          </cell>
          <cell r="L34">
            <v>1623557.8372450001</v>
          </cell>
          <cell r="M34">
            <v>1962678.9930439999</v>
          </cell>
          <cell r="N34">
            <v>1624048.8413259999</v>
          </cell>
          <cell r="O34">
            <v>1959660.5988149999</v>
          </cell>
          <cell r="P34">
            <v>1624568.9275100001</v>
          </cell>
          <cell r="Q34">
            <v>1822093.99948</v>
          </cell>
          <cell r="R34">
            <v>1561548.1302200002</v>
          </cell>
          <cell r="S34">
            <v>1821219.305865</v>
          </cell>
          <cell r="T34">
            <v>1559531.3286140002</v>
          </cell>
          <cell r="U34">
            <v>1858015.0972589999</v>
          </cell>
          <cell r="V34">
            <v>1566741.5780750001</v>
          </cell>
          <cell r="W34">
            <v>1781230.3877019999</v>
          </cell>
          <cell r="X34">
            <v>1549706.2753970001</v>
          </cell>
          <cell r="Y34">
            <v>1781878.042168</v>
          </cell>
          <cell r="Z34">
            <v>1546666.88855</v>
          </cell>
          <cell r="AA34">
            <v>1816875.8310609998</v>
          </cell>
          <cell r="AB34">
            <v>1563066.7921850001</v>
          </cell>
          <cell r="AC34">
            <v>1758848.513267</v>
          </cell>
          <cell r="AD34">
            <v>1558406.0324980002</v>
          </cell>
          <cell r="AE34">
            <v>1763491.7953630001</v>
          </cell>
          <cell r="AF34">
            <v>1369046.7565340002</v>
          </cell>
          <cell r="AG34">
            <v>1370519.25</v>
          </cell>
          <cell r="AH34">
            <v>1330039.76</v>
          </cell>
          <cell r="AI34">
            <v>1328997.97</v>
          </cell>
          <cell r="AJ34">
            <v>1328795.03</v>
          </cell>
          <cell r="AK34">
            <v>1236534.24</v>
          </cell>
          <cell r="AL34">
            <v>1237299.9000000001</v>
          </cell>
          <cell r="AM34">
            <v>1238647.31</v>
          </cell>
          <cell r="AN34">
            <v>1185477.8700000001</v>
          </cell>
          <cell r="AO34">
            <v>1185655.1499999999</v>
          </cell>
          <cell r="AP34">
            <v>1195110.4099999999</v>
          </cell>
          <cell r="AQ34">
            <v>1209496.29</v>
          </cell>
          <cell r="AR34">
            <v>1210669.3000000003</v>
          </cell>
          <cell r="AS34">
            <v>1211309.3500000001</v>
          </cell>
          <cell r="AT34">
            <v>1164912.08</v>
          </cell>
          <cell r="AU34">
            <v>1173464.22</v>
          </cell>
          <cell r="AV34">
            <v>1173626.71</v>
          </cell>
          <cell r="AW34">
            <v>1071235.3</v>
          </cell>
          <cell r="AX34">
            <v>1088101.17</v>
          </cell>
          <cell r="AY34">
            <v>1091059.6100000001</v>
          </cell>
          <cell r="AZ34">
            <v>1011103.29</v>
          </cell>
          <cell r="BA34">
            <v>1016966.1199999999</v>
          </cell>
          <cell r="BB34">
            <v>1047846.02</v>
          </cell>
          <cell r="BC34">
            <v>978149.38</v>
          </cell>
          <cell r="BD34">
            <v>976382.89</v>
          </cell>
          <cell r="BE34">
            <v>973488.22</v>
          </cell>
          <cell r="BF34">
            <v>993756.37</v>
          </cell>
          <cell r="BG34">
            <v>996577.97</v>
          </cell>
          <cell r="BH34">
            <v>994837.35</v>
          </cell>
          <cell r="BI34">
            <v>909384.48</v>
          </cell>
          <cell r="BJ34">
            <v>919054.99</v>
          </cell>
          <cell r="BK34">
            <v>923587.22</v>
          </cell>
          <cell r="BL34">
            <v>922241.13</v>
          </cell>
          <cell r="BM34">
            <v>1016966.11</v>
          </cell>
          <cell r="BN34">
            <v>924475.94</v>
          </cell>
          <cell r="BO34">
            <v>954664.28</v>
          </cell>
          <cell r="BP34">
            <v>997092.5</v>
          </cell>
          <cell r="BQ34">
            <v>1002973.46</v>
          </cell>
          <cell r="BR34">
            <v>973488.22</v>
          </cell>
          <cell r="BS34">
            <v>1006565.95</v>
          </cell>
          <cell r="BT34">
            <v>2287205.16</v>
          </cell>
          <cell r="BU34">
            <v>2653373.14</v>
          </cell>
          <cell r="BV34">
            <v>2537303.5</v>
          </cell>
          <cell r="BW34">
            <v>2530390.2800000003</v>
          </cell>
          <cell r="BX34">
            <v>2478428.1100000003</v>
          </cell>
          <cell r="BY34">
            <v>2192969.16</v>
          </cell>
          <cell r="BZ34">
            <v>2175927.7799999998</v>
          </cell>
          <cell r="CA34">
            <v>2182315.6800000002</v>
          </cell>
          <cell r="CB34">
            <v>2237847.34</v>
          </cell>
          <cell r="CC34">
            <v>2461151.9500000002</v>
          </cell>
          <cell r="CD34">
            <v>2442930.31</v>
          </cell>
          <cell r="CE34">
            <v>2436395.88</v>
          </cell>
          <cell r="CF34">
            <v>2011724.67</v>
          </cell>
          <cell r="CG34">
            <v>2014380.98</v>
          </cell>
          <cell r="CH34">
            <v>2010928.77</v>
          </cell>
          <cell r="CI34">
            <v>1854901.11</v>
          </cell>
          <cell r="CJ34">
            <v>1848626.22</v>
          </cell>
          <cell r="CK34">
            <v>1813572.59</v>
          </cell>
          <cell r="CL34">
            <v>2258062.2999999998</v>
          </cell>
          <cell r="CM34">
            <v>2259913.7400000002</v>
          </cell>
          <cell r="CN34">
            <v>2256769.56</v>
          </cell>
          <cell r="CO34">
            <v>1886149.38</v>
          </cell>
          <cell r="CP34">
            <v>1360777.67</v>
          </cell>
          <cell r="CQ34">
            <v>1874402.94</v>
          </cell>
          <cell r="CR34">
            <v>1366535.98</v>
          </cell>
          <cell r="CS34">
            <v>1354144.17</v>
          </cell>
          <cell r="CT34">
            <v>1410155.25</v>
          </cell>
          <cell r="CU34">
            <v>1416227.55</v>
          </cell>
          <cell r="CV34">
            <v>1132604.07</v>
          </cell>
          <cell r="CW34">
            <v>1196989.866967194</v>
          </cell>
          <cell r="CX34">
            <v>995892.4</v>
          </cell>
          <cell r="CY34">
            <v>1020528.9060811203</v>
          </cell>
          <cell r="CZ34">
            <v>1019107.52</v>
          </cell>
          <cell r="DA34">
            <v>944958.56</v>
          </cell>
          <cell r="DB34">
            <v>945762.2</v>
          </cell>
          <cell r="DC34">
            <v>972410.17</v>
          </cell>
          <cell r="DD34">
            <v>855210.59</v>
          </cell>
          <cell r="DE34">
            <v>945469.62872821302</v>
          </cell>
          <cell r="DF34">
            <v>913129.88557615713</v>
          </cell>
          <cell r="DG34">
            <v>878467.32</v>
          </cell>
          <cell r="DH34">
            <v>724668.36</v>
          </cell>
          <cell r="DI34">
            <v>780480.85995977314</v>
          </cell>
          <cell r="DJ34">
            <v>724806.7</v>
          </cell>
          <cell r="DK34">
            <v>786138.69343216601</v>
          </cell>
          <cell r="DL34">
            <v>628519.28</v>
          </cell>
          <cell r="DM34">
            <v>594341.37</v>
          </cell>
          <cell r="DN34">
            <v>595131.93000000005</v>
          </cell>
          <cell r="DO34">
            <v>627586.37</v>
          </cell>
          <cell r="DP34">
            <v>526358.46</v>
          </cell>
          <cell r="DQ34">
            <v>526522.06000000006</v>
          </cell>
          <cell r="DR34">
            <v>490462.16</v>
          </cell>
          <cell r="DS34">
            <v>490154.75</v>
          </cell>
          <cell r="DT34">
            <v>490680.82</v>
          </cell>
          <cell r="DU34">
            <v>424668.57</v>
          </cell>
          <cell r="DV34">
            <v>434806.66</v>
          </cell>
          <cell r="DW34">
            <v>445284.62</v>
          </cell>
          <cell r="DX34">
            <v>447272.11</v>
          </cell>
          <cell r="DY34">
            <v>447157.59</v>
          </cell>
          <cell r="DZ34">
            <v>447145.84</v>
          </cell>
          <cell r="EA34">
            <v>464781.08</v>
          </cell>
          <cell r="EB34">
            <v>407133.94</v>
          </cell>
          <cell r="EC34">
            <v>407237.64</v>
          </cell>
          <cell r="ED34">
            <v>406766.98</v>
          </cell>
          <cell r="EE34">
            <v>339731.56</v>
          </cell>
          <cell r="EF34">
            <v>336967.02</v>
          </cell>
          <cell r="EG34">
            <v>336344.94</v>
          </cell>
          <cell r="EH34">
            <v>315157.24</v>
          </cell>
          <cell r="EI34">
            <v>314663.09999999998</v>
          </cell>
          <cell r="EJ34">
            <v>341250.73</v>
          </cell>
          <cell r="EM34">
            <v>341918.32</v>
          </cell>
        </row>
        <row r="35">
          <cell r="A35" t="str">
            <v>Suramericanapasivo y patrimonioR</v>
          </cell>
          <cell r="B35" t="str">
            <v>Suramericana</v>
          </cell>
          <cell r="C35" t="str">
            <v>R</v>
          </cell>
          <cell r="D35" t="str">
            <v>MM Col$</v>
          </cell>
          <cell r="E35" t="str">
            <v>Contabilidad</v>
          </cell>
          <cell r="F35" t="str">
            <v>pasivo y patrimonio</v>
          </cell>
        </row>
        <row r="36">
          <cell r="A36" t="str">
            <v>Suramericanaobligaciones financierasR</v>
          </cell>
          <cell r="B36" t="str">
            <v>Suramericana</v>
          </cell>
          <cell r="C36" t="str">
            <v>R</v>
          </cell>
          <cell r="D36" t="str">
            <v>MM Col$</v>
          </cell>
          <cell r="E36" t="str">
            <v>Contabilidad</v>
          </cell>
          <cell r="F36" t="str">
            <v>obligaciones financieras</v>
          </cell>
          <cell r="I36">
            <v>27624</v>
          </cell>
          <cell r="J36">
            <v>30500</v>
          </cell>
          <cell r="K36">
            <v>26124.031923999999</v>
          </cell>
          <cell r="L36">
            <v>27000</v>
          </cell>
          <cell r="M36">
            <v>25124.031923999999</v>
          </cell>
          <cell r="N36">
            <v>27000</v>
          </cell>
          <cell r="O36">
            <v>25124.031923999999</v>
          </cell>
          <cell r="P36">
            <v>27000</v>
          </cell>
          <cell r="Q36">
            <v>8624.0319240000008</v>
          </cell>
          <cell r="R36">
            <v>27000</v>
          </cell>
          <cell r="S36">
            <v>8500</v>
          </cell>
          <cell r="T36">
            <v>27000</v>
          </cell>
          <cell r="U36">
            <v>20500</v>
          </cell>
          <cell r="V36">
            <v>27000</v>
          </cell>
          <cell r="W36">
            <v>20500</v>
          </cell>
          <cell r="X36">
            <v>0</v>
          </cell>
          <cell r="Y36">
            <v>27000</v>
          </cell>
          <cell r="Z36">
            <v>0</v>
          </cell>
          <cell r="AA36">
            <v>32500</v>
          </cell>
          <cell r="AB36">
            <v>0</v>
          </cell>
          <cell r="AC36">
            <v>32000</v>
          </cell>
          <cell r="AD36">
            <v>7000</v>
          </cell>
          <cell r="AE36">
            <v>30500</v>
          </cell>
          <cell r="AF36">
            <v>7000</v>
          </cell>
          <cell r="AG36">
            <v>7000</v>
          </cell>
          <cell r="AH36">
            <v>0</v>
          </cell>
          <cell r="AI36">
            <v>0</v>
          </cell>
          <cell r="AJ36">
            <v>0</v>
          </cell>
          <cell r="AK36">
            <v>0</v>
          </cell>
          <cell r="AL36">
            <v>0</v>
          </cell>
          <cell r="AM36">
            <v>0</v>
          </cell>
          <cell r="AN36">
            <v>0</v>
          </cell>
          <cell r="AO36">
            <v>0</v>
          </cell>
          <cell r="AP36">
            <v>0</v>
          </cell>
          <cell r="AQ36">
            <v>12800</v>
          </cell>
          <cell r="AR36">
            <v>12800</v>
          </cell>
          <cell r="AS36">
            <v>12300</v>
          </cell>
          <cell r="AT36">
            <v>10300</v>
          </cell>
          <cell r="AU36">
            <v>10300</v>
          </cell>
          <cell r="AV36">
            <v>10300</v>
          </cell>
          <cell r="AW36">
            <v>10300</v>
          </cell>
          <cell r="AX36">
            <v>11300</v>
          </cell>
          <cell r="AY36">
            <v>13300</v>
          </cell>
          <cell r="AZ36">
            <v>0</v>
          </cell>
          <cell r="BA36">
            <v>0</v>
          </cell>
          <cell r="BB36">
            <v>0</v>
          </cell>
          <cell r="BC36">
            <v>0</v>
          </cell>
          <cell r="BD36">
            <v>0</v>
          </cell>
          <cell r="BE36">
            <v>0</v>
          </cell>
          <cell r="BF36">
            <v>18946.169999999998</v>
          </cell>
          <cell r="BG36">
            <v>18946.169999999998</v>
          </cell>
          <cell r="BH36">
            <v>18029.48</v>
          </cell>
          <cell r="BI36">
            <v>11406.04</v>
          </cell>
          <cell r="BJ36">
            <v>6347.83</v>
          </cell>
          <cell r="BK36">
            <v>5471.28</v>
          </cell>
          <cell r="BL36">
            <v>0</v>
          </cell>
          <cell r="BM36">
            <v>0</v>
          </cell>
          <cell r="BN36">
            <v>0</v>
          </cell>
          <cell r="BO36">
            <v>0</v>
          </cell>
          <cell r="BP36">
            <v>0</v>
          </cell>
          <cell r="BQ36">
            <v>0</v>
          </cell>
          <cell r="BR36">
            <v>0</v>
          </cell>
          <cell r="BS36">
            <v>0</v>
          </cell>
          <cell r="BT36">
            <v>0</v>
          </cell>
          <cell r="BU36">
            <v>0</v>
          </cell>
          <cell r="BV36">
            <v>0</v>
          </cell>
          <cell r="BW36">
            <v>280287.69</v>
          </cell>
          <cell r="BX36">
            <v>0</v>
          </cell>
          <cell r="BZ36">
            <v>0</v>
          </cell>
          <cell r="CA36">
            <v>0</v>
          </cell>
          <cell r="CB36">
            <v>0</v>
          </cell>
          <cell r="CE36">
            <v>0</v>
          </cell>
          <cell r="CF36">
            <v>0</v>
          </cell>
          <cell r="CG36">
            <v>0</v>
          </cell>
          <cell r="CH36">
            <v>0</v>
          </cell>
          <cell r="CI36">
            <v>0</v>
          </cell>
          <cell r="DK36">
            <v>0</v>
          </cell>
          <cell r="DL36">
            <v>0</v>
          </cell>
          <cell r="DM36">
            <v>0</v>
          </cell>
          <cell r="DQ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M36">
            <v>0</v>
          </cell>
        </row>
        <row r="37">
          <cell r="A37" t="str">
            <v>Suramericanacostos y gastos por pagarR</v>
          </cell>
          <cell r="B37" t="str">
            <v>Suramericana</v>
          </cell>
          <cell r="C37" t="str">
            <v>R</v>
          </cell>
          <cell r="D37" t="str">
            <v>MM Col$</v>
          </cell>
          <cell r="E37" t="str">
            <v>Contabilidad</v>
          </cell>
          <cell r="F37" t="str">
            <v>costos y gastos por pagar</v>
          </cell>
          <cell r="I37">
            <v>2604</v>
          </cell>
          <cell r="J37">
            <v>820.20451700000001</v>
          </cell>
          <cell r="K37">
            <v>2323.073198</v>
          </cell>
          <cell r="L37">
            <v>885.55112299999996</v>
          </cell>
          <cell r="M37">
            <v>1535.210693</v>
          </cell>
          <cell r="N37">
            <v>757.33526400000005</v>
          </cell>
          <cell r="O37">
            <v>1413.962055</v>
          </cell>
          <cell r="P37">
            <v>688.34670499999993</v>
          </cell>
          <cell r="Q37">
            <v>1374.7025170000002</v>
          </cell>
          <cell r="R37">
            <v>1047.5512220000001</v>
          </cell>
          <cell r="S37">
            <v>1194.648643</v>
          </cell>
          <cell r="T37">
            <v>1002.4239729999999</v>
          </cell>
          <cell r="U37">
            <v>989.98547000000008</v>
          </cell>
          <cell r="V37">
            <v>900.24956099999997</v>
          </cell>
          <cell r="W37">
            <v>1432.249863</v>
          </cell>
          <cell r="X37">
            <v>875.36632699999996</v>
          </cell>
          <cell r="Y37">
            <v>1099.792363</v>
          </cell>
          <cell r="Z37">
            <v>777.50784599999997</v>
          </cell>
          <cell r="AA37">
            <v>936.43507100000011</v>
          </cell>
          <cell r="AB37">
            <v>767.14095399999997</v>
          </cell>
          <cell r="AC37">
            <v>1169.092944</v>
          </cell>
          <cell r="AD37">
            <v>558.14527299999997</v>
          </cell>
          <cell r="AE37">
            <v>1060.230683</v>
          </cell>
          <cell r="AF37">
            <v>520.87927300000001</v>
          </cell>
          <cell r="AG37">
            <v>473.1</v>
          </cell>
          <cell r="AH37">
            <v>566.11</v>
          </cell>
          <cell r="AI37">
            <v>319.32</v>
          </cell>
          <cell r="AJ37">
            <v>239.68</v>
          </cell>
          <cell r="AK37">
            <v>730.69</v>
          </cell>
          <cell r="AL37">
            <v>713.8</v>
          </cell>
          <cell r="AM37">
            <v>751.51</v>
          </cell>
          <cell r="AN37">
            <v>233.69</v>
          </cell>
          <cell r="AO37">
            <v>234.83</v>
          </cell>
          <cell r="AP37">
            <v>1425.15</v>
          </cell>
          <cell r="AQ37">
            <v>243.28</v>
          </cell>
          <cell r="AR37">
            <v>438</v>
          </cell>
          <cell r="AS37">
            <v>359.64</v>
          </cell>
          <cell r="AT37">
            <v>116.1</v>
          </cell>
          <cell r="AU37">
            <v>125.9</v>
          </cell>
          <cell r="AV37">
            <v>357.45</v>
          </cell>
          <cell r="AW37">
            <v>274</v>
          </cell>
          <cell r="AX37">
            <v>308.66000000000003</v>
          </cell>
          <cell r="AY37">
            <v>280.38</v>
          </cell>
          <cell r="AZ37">
            <v>961.11</v>
          </cell>
          <cell r="BA37">
            <v>1052.98</v>
          </cell>
          <cell r="BB37">
            <v>854.11</v>
          </cell>
          <cell r="BC37">
            <v>877.48</v>
          </cell>
          <cell r="BD37">
            <v>797.77</v>
          </cell>
          <cell r="BE37">
            <v>797.77</v>
          </cell>
          <cell r="BF37">
            <v>1603.08</v>
          </cell>
          <cell r="BG37">
            <v>1229.8</v>
          </cell>
          <cell r="BH37">
            <v>818.8</v>
          </cell>
          <cell r="BI37">
            <v>559.01</v>
          </cell>
          <cell r="BJ37">
            <v>643.13</v>
          </cell>
          <cell r="BK37">
            <v>1809.31</v>
          </cell>
          <cell r="BL37">
            <v>2834.38</v>
          </cell>
          <cell r="BM37">
            <v>1052.98</v>
          </cell>
          <cell r="BN37">
            <v>2804.26</v>
          </cell>
          <cell r="BO37">
            <v>226.48</v>
          </cell>
          <cell r="BP37">
            <v>307.92</v>
          </cell>
          <cell r="BQ37">
            <v>322.35000000000002</v>
          </cell>
          <cell r="BR37">
            <v>9978.7900000000009</v>
          </cell>
          <cell r="BS37">
            <v>216.02</v>
          </cell>
          <cell r="BT37">
            <v>138.38999999999999</v>
          </cell>
          <cell r="BU37">
            <v>1140.1300000000001</v>
          </cell>
          <cell r="BV37">
            <v>1366.69</v>
          </cell>
          <cell r="BW37">
            <v>-25.79</v>
          </cell>
          <cell r="BX37">
            <v>73.55</v>
          </cell>
          <cell r="BY37">
            <v>49.57</v>
          </cell>
          <cell r="BZ37">
            <v>41.02</v>
          </cell>
          <cell r="CA37">
            <v>35.36</v>
          </cell>
          <cell r="CB37">
            <v>37.06</v>
          </cell>
          <cell r="CC37">
            <v>53.34</v>
          </cell>
          <cell r="CD37">
            <v>50.28</v>
          </cell>
          <cell r="CE37">
            <v>54.99</v>
          </cell>
          <cell r="CF37">
            <v>55.35</v>
          </cell>
          <cell r="CG37">
            <v>47.45</v>
          </cell>
          <cell r="CH37">
            <v>2021.55</v>
          </cell>
          <cell r="CI37">
            <v>2033.33</v>
          </cell>
          <cell r="CJ37">
            <v>2027.76</v>
          </cell>
          <cell r="CK37">
            <v>83.93</v>
          </cell>
          <cell r="CL37">
            <v>39.1</v>
          </cell>
          <cell r="CM37">
            <v>883.92</v>
          </cell>
          <cell r="CN37">
            <v>463</v>
          </cell>
          <cell r="CO37">
            <v>117.98</v>
          </cell>
          <cell r="CP37">
            <v>39.78</v>
          </cell>
          <cell r="CQ37">
            <v>100.51</v>
          </cell>
          <cell r="CR37">
            <v>5988.65</v>
          </cell>
          <cell r="CS37">
            <v>21.07</v>
          </cell>
          <cell r="CT37">
            <v>16.03</v>
          </cell>
          <cell r="CU37">
            <v>12.06</v>
          </cell>
          <cell r="CV37">
            <v>17.98</v>
          </cell>
          <cell r="CW37">
            <v>29.82</v>
          </cell>
          <cell r="CX37">
            <v>30.7</v>
          </cell>
          <cell r="CY37">
            <v>34.53</v>
          </cell>
          <cell r="CZ37">
            <v>275</v>
          </cell>
          <cell r="DA37">
            <v>27.07</v>
          </cell>
          <cell r="DB37">
            <v>94.89</v>
          </cell>
          <cell r="DC37">
            <v>32.42</v>
          </cell>
          <cell r="DD37">
            <v>22.44</v>
          </cell>
          <cell r="DE37">
            <v>26.14</v>
          </cell>
          <cell r="DF37">
            <v>28.31</v>
          </cell>
          <cell r="DG37">
            <v>34.35</v>
          </cell>
          <cell r="DH37">
            <v>32.36</v>
          </cell>
          <cell r="DI37">
            <v>35.19</v>
          </cell>
          <cell r="DJ37">
            <v>30.23</v>
          </cell>
          <cell r="DK37">
            <v>31.65</v>
          </cell>
          <cell r="DL37">
            <v>51.11</v>
          </cell>
          <cell r="DM37">
            <v>29.66</v>
          </cell>
          <cell r="DN37">
            <v>34.270000000000003</v>
          </cell>
          <cell r="DO37">
            <v>111.92</v>
          </cell>
          <cell r="DP37">
            <v>35.39</v>
          </cell>
          <cell r="DQ37">
            <v>11.7</v>
          </cell>
          <cell r="DR37">
            <v>130.06</v>
          </cell>
          <cell r="DS37">
            <v>199.14</v>
          </cell>
          <cell r="DT37">
            <v>487.33</v>
          </cell>
          <cell r="DU37">
            <v>495.68</v>
          </cell>
          <cell r="DV37">
            <v>838.98</v>
          </cell>
          <cell r="DW37">
            <v>25.32000000000005</v>
          </cell>
          <cell r="DX37">
            <v>11.76</v>
          </cell>
          <cell r="DY37">
            <v>13.47</v>
          </cell>
          <cell r="DZ37">
            <v>11.76</v>
          </cell>
          <cell r="EA37">
            <v>66.349999999999994</v>
          </cell>
          <cell r="EB37">
            <v>42.97</v>
          </cell>
          <cell r="EC37">
            <v>42.33</v>
          </cell>
          <cell r="ED37">
            <v>44.75</v>
          </cell>
          <cell r="EE37">
            <v>49.82</v>
          </cell>
          <cell r="EF37">
            <v>7.13</v>
          </cell>
          <cell r="EG37">
            <v>858.9</v>
          </cell>
          <cell r="EH37">
            <v>864.14</v>
          </cell>
          <cell r="EI37">
            <v>823.95</v>
          </cell>
          <cell r="EJ37">
            <v>811.71</v>
          </cell>
          <cell r="EM37">
            <v>812.56</v>
          </cell>
        </row>
        <row r="38">
          <cell r="A38" t="str">
            <v>SuramericanadividendosR</v>
          </cell>
          <cell r="B38" t="str">
            <v>Suramericana</v>
          </cell>
          <cell r="C38" t="str">
            <v>R</v>
          </cell>
          <cell r="D38" t="str">
            <v>MM Col$</v>
          </cell>
          <cell r="E38" t="str">
            <v>Contabilidad</v>
          </cell>
          <cell r="F38" t="str">
            <v>dividendos</v>
          </cell>
          <cell r="I38">
            <v>0</v>
          </cell>
          <cell r="J38">
            <v>0</v>
          </cell>
          <cell r="K38">
            <v>0</v>
          </cell>
          <cell r="L38">
            <v>0</v>
          </cell>
          <cell r="M38">
            <v>0</v>
          </cell>
          <cell r="N38">
            <v>0</v>
          </cell>
          <cell r="O38">
            <v>0</v>
          </cell>
          <cell r="P38">
            <v>0</v>
          </cell>
          <cell r="Q38">
            <v>0</v>
          </cell>
          <cell r="R38">
            <v>0</v>
          </cell>
          <cell r="S38">
            <v>0</v>
          </cell>
          <cell r="T38">
            <v>0</v>
          </cell>
          <cell r="U38">
            <v>26373.682720000001</v>
          </cell>
          <cell r="V38">
            <v>0</v>
          </cell>
          <cell r="W38">
            <v>26373.682720000001</v>
          </cell>
          <cell r="X38">
            <v>52491.001408999997</v>
          </cell>
          <cell r="Y38">
            <v>26373.682720000001</v>
          </cell>
          <cell r="Z38">
            <v>52491.001408999997</v>
          </cell>
          <cell r="AA38">
            <v>52747.365440000001</v>
          </cell>
          <cell r="AB38">
            <v>52491.001408999997</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13831.51</v>
          </cell>
          <cell r="AY38">
            <v>13831.51</v>
          </cell>
          <cell r="AZ38">
            <v>27663.02</v>
          </cell>
          <cell r="BA38">
            <v>27663.02</v>
          </cell>
          <cell r="BB38">
            <v>41494.53</v>
          </cell>
          <cell r="BC38">
            <v>0</v>
          </cell>
          <cell r="BD38">
            <v>0</v>
          </cell>
          <cell r="BE38">
            <v>0</v>
          </cell>
          <cell r="BF38">
            <v>0</v>
          </cell>
          <cell r="BG38">
            <v>0</v>
          </cell>
          <cell r="BH38">
            <v>0</v>
          </cell>
          <cell r="BI38">
            <v>0</v>
          </cell>
          <cell r="BJ38">
            <v>12568.22</v>
          </cell>
          <cell r="BK38">
            <v>12568.22</v>
          </cell>
          <cell r="BL38">
            <v>25136.43</v>
          </cell>
          <cell r="BM38">
            <v>27663.02</v>
          </cell>
          <cell r="BN38">
            <v>25136.43</v>
          </cell>
          <cell r="BO38">
            <v>37705.9</v>
          </cell>
          <cell r="BP38">
            <v>0</v>
          </cell>
          <cell r="BQ38">
            <v>0</v>
          </cell>
          <cell r="BR38">
            <v>0</v>
          </cell>
          <cell r="BS38">
            <v>0</v>
          </cell>
          <cell r="BT38">
            <v>0</v>
          </cell>
          <cell r="BU38">
            <v>0</v>
          </cell>
          <cell r="BV38">
            <v>0</v>
          </cell>
          <cell r="BW38">
            <v>4376.47</v>
          </cell>
          <cell r="BX38">
            <v>12485.67</v>
          </cell>
          <cell r="BY38">
            <v>22751.68</v>
          </cell>
          <cell r="BZ38">
            <v>34127.800000000003</v>
          </cell>
          <cell r="CA38">
            <v>34127.800000000003</v>
          </cell>
          <cell r="CB38">
            <v>34127.800000000003</v>
          </cell>
          <cell r="CC38">
            <v>0</v>
          </cell>
          <cell r="CD38">
            <v>0</v>
          </cell>
          <cell r="CE38">
            <v>0</v>
          </cell>
          <cell r="CF38">
            <v>0</v>
          </cell>
          <cell r="CG38">
            <v>0</v>
          </cell>
          <cell r="CH38">
            <v>0</v>
          </cell>
          <cell r="CI38">
            <v>0</v>
          </cell>
          <cell r="CJ38">
            <v>0</v>
          </cell>
          <cell r="CK38">
            <v>0</v>
          </cell>
          <cell r="CL38">
            <v>13244.73</v>
          </cell>
          <cell r="CM38">
            <v>26489.46</v>
          </cell>
          <cell r="CN38">
            <v>39734.51</v>
          </cell>
          <cell r="CO38">
            <v>0</v>
          </cell>
          <cell r="CP38">
            <v>0</v>
          </cell>
          <cell r="CQ38">
            <v>0</v>
          </cell>
          <cell r="CR38">
            <v>0</v>
          </cell>
          <cell r="CS38">
            <v>0</v>
          </cell>
          <cell r="CT38">
            <v>0</v>
          </cell>
          <cell r="CU38">
            <v>6022.09</v>
          </cell>
          <cell r="CV38">
            <v>12044.17</v>
          </cell>
          <cell r="CW38">
            <v>18066.259999999998</v>
          </cell>
          <cell r="CX38">
            <v>24088.3</v>
          </cell>
          <cell r="CY38">
            <v>30110.43</v>
          </cell>
          <cell r="CZ38">
            <v>36132.81</v>
          </cell>
          <cell r="DA38">
            <v>0</v>
          </cell>
          <cell r="DB38">
            <v>0</v>
          </cell>
          <cell r="DC38">
            <v>0</v>
          </cell>
          <cell r="DD38">
            <v>0</v>
          </cell>
          <cell r="DE38">
            <v>0</v>
          </cell>
          <cell r="DF38">
            <v>0</v>
          </cell>
          <cell r="DG38">
            <v>0</v>
          </cell>
          <cell r="DH38">
            <v>0</v>
          </cell>
          <cell r="DI38">
            <v>0</v>
          </cell>
          <cell r="DJ38">
            <v>10949.41</v>
          </cell>
          <cell r="DK38">
            <v>21898.66</v>
          </cell>
          <cell r="DL38">
            <v>32848.17</v>
          </cell>
          <cell r="DM38">
            <v>32848.17</v>
          </cell>
          <cell r="DN38">
            <v>0.16</v>
          </cell>
          <cell r="DO38">
            <v>0.16</v>
          </cell>
          <cell r="DP38">
            <v>0.16</v>
          </cell>
          <cell r="DQ38">
            <v>0.16</v>
          </cell>
          <cell r="DR38">
            <v>0.16</v>
          </cell>
          <cell r="DS38">
            <v>0.16</v>
          </cell>
          <cell r="DT38">
            <v>0.16</v>
          </cell>
          <cell r="DU38">
            <v>0.26</v>
          </cell>
          <cell r="DV38">
            <v>9954.0400000000009</v>
          </cell>
          <cell r="DW38">
            <v>19907.72</v>
          </cell>
          <cell r="DX38">
            <v>29861.82</v>
          </cell>
          <cell r="DY38">
            <v>0</v>
          </cell>
          <cell r="DZ38">
            <v>0</v>
          </cell>
          <cell r="EA38">
            <v>0</v>
          </cell>
          <cell r="EB38">
            <v>0</v>
          </cell>
          <cell r="EC38">
            <v>0</v>
          </cell>
          <cell r="ED38">
            <v>0</v>
          </cell>
          <cell r="EE38">
            <v>0</v>
          </cell>
          <cell r="EF38">
            <v>0</v>
          </cell>
          <cell r="EG38">
            <v>0</v>
          </cell>
          <cell r="EH38">
            <v>0</v>
          </cell>
          <cell r="EI38">
            <v>0</v>
          </cell>
          <cell r="EJ38">
            <v>0</v>
          </cell>
          <cell r="EM38">
            <v>0</v>
          </cell>
        </row>
        <row r="39">
          <cell r="A39" t="str">
            <v>Suramericanacompañías vinculadasR</v>
          </cell>
          <cell r="B39" t="str">
            <v>Suramericana</v>
          </cell>
          <cell r="C39" t="str">
            <v>R</v>
          </cell>
          <cell r="D39" t="str">
            <v>MM Col$</v>
          </cell>
          <cell r="E39" t="str">
            <v>Contabilidad</v>
          </cell>
          <cell r="F39" t="str">
            <v>compañías vinculadas</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9781.02</v>
          </cell>
          <cell r="BA39">
            <v>12403.86</v>
          </cell>
          <cell r="BB39">
            <v>13185.6</v>
          </cell>
          <cell r="BC39">
            <v>12885.6</v>
          </cell>
          <cell r="BD39">
            <v>10413.56</v>
          </cell>
          <cell r="BE39">
            <v>9808.59</v>
          </cell>
          <cell r="BF39">
            <v>30468.15</v>
          </cell>
          <cell r="BG39">
            <v>30468.15</v>
          </cell>
          <cell r="BH39">
            <v>30468.15</v>
          </cell>
          <cell r="BI39">
            <v>30483.72</v>
          </cell>
          <cell r="BJ39">
            <v>30413.72</v>
          </cell>
          <cell r="BK39">
            <v>30413.72</v>
          </cell>
          <cell r="BL39">
            <v>30263.72</v>
          </cell>
          <cell r="BM39">
            <v>12403.86</v>
          </cell>
          <cell r="BN39">
            <v>30163.72</v>
          </cell>
          <cell r="BO39">
            <v>43049.89</v>
          </cell>
          <cell r="BP39">
            <v>43049.89</v>
          </cell>
          <cell r="BQ39">
            <v>43049.89</v>
          </cell>
          <cell r="BR39">
            <v>627.57000000000005</v>
          </cell>
          <cell r="BS39">
            <v>45778.400000000001</v>
          </cell>
          <cell r="BT39">
            <v>51167.38</v>
          </cell>
          <cell r="BU39">
            <v>278959.71000000002</v>
          </cell>
          <cell r="BV39">
            <v>278903.62</v>
          </cell>
          <cell r="BW39">
            <v>2219.65</v>
          </cell>
          <cell r="BX39">
            <v>286536.83</v>
          </cell>
          <cell r="BZ39">
            <v>0</v>
          </cell>
          <cell r="CA39">
            <v>0</v>
          </cell>
          <cell r="CB39">
            <v>0</v>
          </cell>
          <cell r="CD39">
            <v>0</v>
          </cell>
          <cell r="CF39">
            <v>0</v>
          </cell>
          <cell r="CG39">
            <v>0</v>
          </cell>
          <cell r="CI39">
            <v>0</v>
          </cell>
          <cell r="CJ39">
            <v>0</v>
          </cell>
          <cell r="DT39">
            <v>0</v>
          </cell>
          <cell r="DU39">
            <v>705.35</v>
          </cell>
          <cell r="DV39">
            <v>705.35</v>
          </cell>
          <cell r="DW39">
            <v>705.35</v>
          </cell>
          <cell r="DX39">
            <v>705.35</v>
          </cell>
          <cell r="DY39">
            <v>701.55</v>
          </cell>
          <cell r="DZ39">
            <v>679.44</v>
          </cell>
          <cell r="EA39">
            <v>667.74</v>
          </cell>
          <cell r="EB39">
            <v>4726.5200000000004</v>
          </cell>
          <cell r="EC39">
            <v>4726.63</v>
          </cell>
          <cell r="ED39">
            <v>4726.72</v>
          </cell>
          <cell r="EE39">
            <v>4726.7299999999996</v>
          </cell>
          <cell r="EF39">
            <v>4761.53</v>
          </cell>
          <cell r="EG39">
            <v>4651.53</v>
          </cell>
          <cell r="EH39">
            <v>4498.91</v>
          </cell>
          <cell r="EI39">
            <v>4498.91</v>
          </cell>
          <cell r="EJ39">
            <v>0</v>
          </cell>
          <cell r="EM39">
            <v>0</v>
          </cell>
        </row>
        <row r="40">
          <cell r="A40" t="str">
            <v>Suramericanaimpuestos gravamenes y tasasR</v>
          </cell>
          <cell r="B40" t="str">
            <v>Suramericana</v>
          </cell>
          <cell r="C40" t="str">
            <v>R</v>
          </cell>
          <cell r="D40" t="str">
            <v>MM Col$</v>
          </cell>
          <cell r="E40" t="str">
            <v>Contabilidad</v>
          </cell>
          <cell r="F40" t="str">
            <v>impuestos gravamenes y tasas</v>
          </cell>
          <cell r="I40">
            <v>162</v>
          </cell>
          <cell r="J40">
            <v>62.823750999999994</v>
          </cell>
          <cell r="K40">
            <v>136.407546</v>
          </cell>
          <cell r="L40">
            <v>61.661325999999995</v>
          </cell>
          <cell r="M40">
            <v>88.860866000000001</v>
          </cell>
          <cell r="N40">
            <v>38.041424999999997</v>
          </cell>
          <cell r="O40">
            <v>208.29714899999999</v>
          </cell>
          <cell r="P40">
            <v>29.192487</v>
          </cell>
          <cell r="Q40">
            <v>397.11848199999997</v>
          </cell>
          <cell r="R40">
            <v>460.20374300000003</v>
          </cell>
          <cell r="S40">
            <v>2881.4266990000001</v>
          </cell>
          <cell r="T40">
            <v>1220.159085</v>
          </cell>
          <cell r="U40">
            <v>979.40858100000003</v>
          </cell>
          <cell r="V40">
            <v>8650.0074800000002</v>
          </cell>
          <cell r="W40">
            <v>892.91619300000002</v>
          </cell>
          <cell r="X40">
            <v>1214.205764</v>
          </cell>
          <cell r="Y40">
            <v>3831.1798279999998</v>
          </cell>
          <cell r="Z40">
            <v>1640.775247</v>
          </cell>
          <cell r="AA40">
            <v>340.46376199999997</v>
          </cell>
          <cell r="AB40">
            <v>273.31872400000003</v>
          </cell>
          <cell r="AC40">
            <v>239.23646600000001</v>
          </cell>
          <cell r="AD40">
            <v>47.972329000000002</v>
          </cell>
          <cell r="AE40">
            <v>128.73437699999999</v>
          </cell>
          <cell r="AF40">
            <v>19.857475000000001</v>
          </cell>
          <cell r="AG40">
            <v>35.25</v>
          </cell>
          <cell r="AH40">
            <v>431.06</v>
          </cell>
          <cell r="AI40">
            <v>612.41999999999996</v>
          </cell>
          <cell r="AJ40">
            <v>604.83000000000004</v>
          </cell>
          <cell r="AK40">
            <v>871.68</v>
          </cell>
          <cell r="AL40">
            <v>874.98</v>
          </cell>
          <cell r="AM40">
            <v>864.38</v>
          </cell>
          <cell r="AN40">
            <v>868.92</v>
          </cell>
          <cell r="AO40">
            <v>1128.6300000000001</v>
          </cell>
          <cell r="AP40">
            <v>4663.3900000000003</v>
          </cell>
          <cell r="AQ40">
            <v>538.87</v>
          </cell>
          <cell r="AR40">
            <v>537.29</v>
          </cell>
          <cell r="AS40">
            <v>27.43</v>
          </cell>
          <cell r="AT40">
            <v>96.59</v>
          </cell>
          <cell r="AU40">
            <v>55.33</v>
          </cell>
          <cell r="AV40">
            <v>646.86</v>
          </cell>
          <cell r="AW40">
            <v>771.28</v>
          </cell>
          <cell r="AX40">
            <v>930.39</v>
          </cell>
          <cell r="AY40">
            <v>1513.04</v>
          </cell>
          <cell r="AZ40">
            <v>1599.4</v>
          </cell>
          <cell r="BA40">
            <v>2152.2600000000002</v>
          </cell>
          <cell r="BB40">
            <v>-1523.63</v>
          </cell>
          <cell r="BC40">
            <v>-1519.81</v>
          </cell>
          <cell r="BD40">
            <v>541.45000000000005</v>
          </cell>
          <cell r="BE40">
            <v>24.55</v>
          </cell>
          <cell r="BF40">
            <v>13.06</v>
          </cell>
          <cell r="BG40">
            <v>23.54</v>
          </cell>
          <cell r="BH40">
            <v>700.72</v>
          </cell>
          <cell r="BI40">
            <v>1356.24</v>
          </cell>
          <cell r="BJ40">
            <v>3478.32</v>
          </cell>
          <cell r="BK40">
            <v>4221.1000000000004</v>
          </cell>
          <cell r="BL40">
            <v>1864.78</v>
          </cell>
          <cell r="BM40">
            <v>2152.2600000000002</v>
          </cell>
          <cell r="BN40">
            <v>2150.23</v>
          </cell>
          <cell r="BO40">
            <v>533.61</v>
          </cell>
          <cell r="BP40">
            <v>533.87</v>
          </cell>
          <cell r="BQ40">
            <v>494.01</v>
          </cell>
          <cell r="BR40">
            <v>24.55</v>
          </cell>
          <cell r="BS40">
            <v>18.75</v>
          </cell>
          <cell r="BT40">
            <v>103.88</v>
          </cell>
          <cell r="BU40">
            <v>100.75</v>
          </cell>
          <cell r="BV40">
            <v>123.29</v>
          </cell>
          <cell r="BW40">
            <v>170.51</v>
          </cell>
          <cell r="BX40">
            <v>11355.16</v>
          </cell>
          <cell r="BY40">
            <v>1344.25</v>
          </cell>
          <cell r="BZ40">
            <v>2107.17</v>
          </cell>
          <cell r="CA40">
            <v>612.29</v>
          </cell>
          <cell r="CB40">
            <v>293.45999999999998</v>
          </cell>
          <cell r="CC40">
            <v>293.17</v>
          </cell>
          <cell r="CD40">
            <v>292.45999999999998</v>
          </cell>
          <cell r="CE40">
            <v>3.01</v>
          </cell>
          <cell r="CF40">
            <v>286.79000000000002</v>
          </cell>
          <cell r="CG40">
            <v>289.42</v>
          </cell>
          <cell r="CH40">
            <v>482.12</v>
          </cell>
          <cell r="CI40">
            <v>523.01</v>
          </cell>
          <cell r="CJ40">
            <v>850.01</v>
          </cell>
          <cell r="CK40">
            <v>1154.5899999999999</v>
          </cell>
          <cell r="CL40">
            <v>1866.77</v>
          </cell>
          <cell r="CM40">
            <v>1934.21</v>
          </cell>
          <cell r="CN40">
            <v>93.89</v>
          </cell>
          <cell r="CO40">
            <v>19.37</v>
          </cell>
          <cell r="CP40">
            <v>3</v>
          </cell>
          <cell r="CQ40">
            <v>2.72</v>
          </cell>
          <cell r="CR40">
            <v>10.58</v>
          </cell>
          <cell r="CS40">
            <v>38.619999999999997</v>
          </cell>
          <cell r="CT40">
            <v>370.8</v>
          </cell>
          <cell r="CU40">
            <v>428.8</v>
          </cell>
          <cell r="CV40">
            <v>849.52</v>
          </cell>
          <cell r="CW40">
            <v>875.11</v>
          </cell>
          <cell r="CX40">
            <v>1370.4</v>
          </cell>
          <cell r="CY40">
            <v>1426.86</v>
          </cell>
          <cell r="CZ40">
            <v>70.569999999999993</v>
          </cell>
          <cell r="DA40">
            <v>2.52</v>
          </cell>
          <cell r="DB40">
            <v>2.4700000000000002</v>
          </cell>
          <cell r="DC40">
            <v>2.58</v>
          </cell>
          <cell r="DD40">
            <v>55.56</v>
          </cell>
          <cell r="DE40">
            <v>108.45</v>
          </cell>
          <cell r="DF40">
            <v>312.26</v>
          </cell>
          <cell r="DG40">
            <v>175.72</v>
          </cell>
          <cell r="DH40">
            <v>552.79</v>
          </cell>
          <cell r="DI40">
            <v>925.51</v>
          </cell>
          <cell r="DJ40">
            <v>1378.26</v>
          </cell>
          <cell r="DK40">
            <v>1400.63</v>
          </cell>
          <cell r="DL40">
            <v>69.67</v>
          </cell>
          <cell r="DM40">
            <v>3.49</v>
          </cell>
          <cell r="DN40">
            <v>2.78</v>
          </cell>
          <cell r="DO40">
            <v>12.06</v>
          </cell>
          <cell r="DP40">
            <v>7.57</v>
          </cell>
          <cell r="DQ40">
            <v>2.83</v>
          </cell>
          <cell r="DR40">
            <v>5.95</v>
          </cell>
          <cell r="DS40">
            <v>1.99</v>
          </cell>
          <cell r="DT40">
            <v>1.99</v>
          </cell>
          <cell r="DU40">
            <v>479.21</v>
          </cell>
          <cell r="DV40">
            <v>577.54</v>
          </cell>
          <cell r="DW40">
            <v>920.05</v>
          </cell>
          <cell r="DX40">
            <v>100.5</v>
          </cell>
          <cell r="DY40">
            <v>100.29</v>
          </cell>
          <cell r="DZ40">
            <v>198.88</v>
          </cell>
          <cell r="EA40">
            <v>196.31</v>
          </cell>
          <cell r="EB40">
            <v>198.26</v>
          </cell>
          <cell r="EC40">
            <v>296.55</v>
          </cell>
          <cell r="ED40">
            <v>297.13</v>
          </cell>
          <cell r="EE40">
            <v>402.39</v>
          </cell>
          <cell r="EF40">
            <v>11.82</v>
          </cell>
          <cell r="EG40">
            <v>9.09</v>
          </cell>
          <cell r="EH40">
            <v>1.6</v>
          </cell>
          <cell r="EI40">
            <v>0</v>
          </cell>
          <cell r="EJ40">
            <v>0</v>
          </cell>
          <cell r="EM40">
            <v>0</v>
          </cell>
        </row>
        <row r="41">
          <cell r="A41" t="str">
            <v>Suramericanapasivo estimado y provisionesR</v>
          </cell>
          <cell r="B41" t="str">
            <v>Suramericana</v>
          </cell>
          <cell r="C41" t="str">
            <v>R</v>
          </cell>
          <cell r="D41" t="str">
            <v>MM Col$</v>
          </cell>
          <cell r="E41" t="str">
            <v>Contabilidad</v>
          </cell>
          <cell r="F41" t="str">
            <v>pasivo estimado y provisiones</v>
          </cell>
          <cell r="I41">
            <v>13140</v>
          </cell>
          <cell r="J41">
            <v>12904.884749999999</v>
          </cell>
          <cell r="K41">
            <v>12856.083892000001</v>
          </cell>
          <cell r="L41">
            <v>12518.965602</v>
          </cell>
          <cell r="M41">
            <v>12489.366184</v>
          </cell>
          <cell r="N41">
            <v>12119.693637</v>
          </cell>
          <cell r="O41">
            <v>11825.187786</v>
          </cell>
          <cell r="P41">
            <v>11723.22574</v>
          </cell>
          <cell r="Q41">
            <v>11364.509501</v>
          </cell>
          <cell r="R41">
            <v>11150.187306</v>
          </cell>
          <cell r="S41">
            <v>11071.360272</v>
          </cell>
          <cell r="T41">
            <v>10748.729905</v>
          </cell>
          <cell r="U41">
            <v>10590.970708000001</v>
          </cell>
          <cell r="V41">
            <v>10346.522054999999</v>
          </cell>
          <cell r="W41">
            <v>10144.5952</v>
          </cell>
          <cell r="X41">
            <v>10046.387499</v>
          </cell>
          <cell r="Y41">
            <v>9660.6614900000004</v>
          </cell>
          <cell r="Z41">
            <v>9624.5970400000006</v>
          </cell>
          <cell r="AA41">
            <v>14003.779821</v>
          </cell>
          <cell r="AB41">
            <v>13445.664594</v>
          </cell>
          <cell r="AC41">
            <v>13618.220472999999</v>
          </cell>
          <cell r="AD41">
            <v>12975.833576000001</v>
          </cell>
          <cell r="AE41">
            <v>13261.547963999999</v>
          </cell>
          <cell r="AF41">
            <v>12578.259813999999</v>
          </cell>
          <cell r="AG41">
            <v>12256.04</v>
          </cell>
          <cell r="AH41">
            <v>11894.76</v>
          </cell>
          <cell r="AI41">
            <v>11668.44</v>
          </cell>
          <cell r="AJ41">
            <v>11140.71</v>
          </cell>
          <cell r="AK41">
            <v>10762.81</v>
          </cell>
          <cell r="AL41">
            <v>10509.95</v>
          </cell>
          <cell r="AM41">
            <v>10115.73</v>
          </cell>
          <cell r="AN41">
            <v>10366.25</v>
          </cell>
          <cell r="AO41">
            <v>9959.14</v>
          </cell>
          <cell r="AP41">
            <v>14629.51</v>
          </cell>
          <cell r="AQ41">
            <v>14158.3</v>
          </cell>
          <cell r="AR41">
            <v>13796.77</v>
          </cell>
          <cell r="AS41">
            <v>13419.19</v>
          </cell>
          <cell r="AT41">
            <v>5457.3</v>
          </cell>
          <cell r="AU41">
            <v>5399.94</v>
          </cell>
          <cell r="AV41">
            <v>5349.32</v>
          </cell>
          <cell r="AW41">
            <v>5289.61</v>
          </cell>
          <cell r="AX41">
            <v>5231.67</v>
          </cell>
          <cell r="AY41">
            <v>5173.07</v>
          </cell>
          <cell r="AZ41">
            <v>9473.1200000000008</v>
          </cell>
          <cell r="BA41">
            <v>7686.37</v>
          </cell>
          <cell r="BB41">
            <v>16494.66</v>
          </cell>
          <cell r="BC41">
            <v>16428.349999999999</v>
          </cell>
          <cell r="BD41">
            <v>16247.08</v>
          </cell>
          <cell r="BE41">
            <v>16064.86</v>
          </cell>
          <cell r="BF41">
            <v>20172.990000000002</v>
          </cell>
          <cell r="BG41">
            <v>18793.330000000002</v>
          </cell>
          <cell r="BH41">
            <v>17510.11</v>
          </cell>
          <cell r="BI41">
            <v>16198.29</v>
          </cell>
          <cell r="BJ41">
            <v>14863.87</v>
          </cell>
          <cell r="BK41">
            <v>13529.67</v>
          </cell>
          <cell r="BL41">
            <v>16286.36</v>
          </cell>
          <cell r="BM41">
            <v>7686.37</v>
          </cell>
          <cell r="BN41">
            <v>14845.26</v>
          </cell>
          <cell r="BO41">
            <v>14127.73</v>
          </cell>
          <cell r="BP41">
            <v>13671.98</v>
          </cell>
          <cell r="BQ41">
            <v>17057.52</v>
          </cell>
          <cell r="BR41">
            <v>16064.86</v>
          </cell>
          <cell r="BS41">
            <v>16966.41</v>
          </cell>
          <cell r="BT41">
            <v>19590.5</v>
          </cell>
          <cell r="BU41">
            <v>15246.12</v>
          </cell>
          <cell r="BV41">
            <v>11883.33</v>
          </cell>
          <cell r="BW41">
            <v>10604.88</v>
          </cell>
          <cell r="BX41">
            <v>7297.77</v>
          </cell>
          <cell r="BY41">
            <v>6307.85</v>
          </cell>
          <cell r="BZ41">
            <v>905.92</v>
          </cell>
          <cell r="CA41">
            <v>3479.65</v>
          </cell>
          <cell r="CB41">
            <v>3897.82</v>
          </cell>
          <cell r="CC41">
            <v>3238.53</v>
          </cell>
          <cell r="CD41">
            <v>3794.62</v>
          </cell>
          <cell r="CE41">
            <v>3768.77</v>
          </cell>
          <cell r="CF41">
            <v>9628.39</v>
          </cell>
          <cell r="CG41">
            <v>8398.51</v>
          </cell>
          <cell r="CH41">
            <v>7615.75</v>
          </cell>
          <cell r="CI41">
            <v>6815.27</v>
          </cell>
          <cell r="CJ41">
            <v>6176.57</v>
          </cell>
          <cell r="CK41">
            <v>5297.93</v>
          </cell>
          <cell r="CL41">
            <v>3068.41</v>
          </cell>
          <cell r="CM41">
            <v>916.24</v>
          </cell>
          <cell r="CN41">
            <v>1791.46</v>
          </cell>
          <cell r="CO41">
            <v>1666.59</v>
          </cell>
          <cell r="CP41">
            <v>2109.98</v>
          </cell>
          <cell r="CQ41">
            <v>1936.51</v>
          </cell>
          <cell r="CR41">
            <v>2899.01</v>
          </cell>
          <cell r="CS41">
            <v>2390.94</v>
          </cell>
          <cell r="CT41">
            <v>2148.7600000000002</v>
          </cell>
          <cell r="CU41">
            <v>1904.85</v>
          </cell>
          <cell r="CV41">
            <v>1663.77</v>
          </cell>
          <cell r="CW41">
            <v>1421.82</v>
          </cell>
          <cell r="CX41">
            <v>2329.9</v>
          </cell>
          <cell r="CY41">
            <v>871.85</v>
          </cell>
          <cell r="CZ41">
            <v>1232.3499999999999</v>
          </cell>
          <cell r="DA41">
            <v>1025.8499999999999</v>
          </cell>
          <cell r="DB41">
            <v>1243.29</v>
          </cell>
          <cell r="DC41">
            <v>1111.6600000000001</v>
          </cell>
          <cell r="DD41">
            <v>3697.21</v>
          </cell>
          <cell r="DE41">
            <v>3360.59</v>
          </cell>
          <cell r="DF41">
            <v>3025.17</v>
          </cell>
          <cell r="DG41">
            <v>5065.8999999999996</v>
          </cell>
          <cell r="DH41">
            <v>4744.8599999999997</v>
          </cell>
          <cell r="DI41">
            <v>3945.38</v>
          </cell>
          <cell r="DJ41">
            <v>2706.97</v>
          </cell>
          <cell r="DK41">
            <v>2657.59</v>
          </cell>
          <cell r="DL41">
            <v>3098.4</v>
          </cell>
          <cell r="DM41">
            <v>3200.13</v>
          </cell>
          <cell r="DN41">
            <v>3432.6</v>
          </cell>
          <cell r="DO41">
            <v>3315.15</v>
          </cell>
          <cell r="DP41">
            <v>8024.89</v>
          </cell>
          <cell r="DQ41">
            <v>7530.23</v>
          </cell>
          <cell r="DR41">
            <v>7035.57</v>
          </cell>
          <cell r="DS41">
            <v>5685.69</v>
          </cell>
          <cell r="DT41">
            <v>5608.59</v>
          </cell>
          <cell r="DU41">
            <v>5542.44</v>
          </cell>
          <cell r="DV41">
            <v>2780.83</v>
          </cell>
          <cell r="DW41">
            <v>3122.04</v>
          </cell>
          <cell r="DX41">
            <v>3030.57</v>
          </cell>
          <cell r="DY41">
            <v>3213.25</v>
          </cell>
          <cell r="DZ41">
            <v>3376.62</v>
          </cell>
          <cell r="EA41">
            <v>3216.67</v>
          </cell>
          <cell r="EB41">
            <v>3899.49</v>
          </cell>
          <cell r="EC41">
            <v>3707.07</v>
          </cell>
          <cell r="ED41">
            <v>3546.17</v>
          </cell>
          <cell r="EE41">
            <v>2294.4299999999998</v>
          </cell>
          <cell r="EF41">
            <v>2264.5300000000002</v>
          </cell>
          <cell r="EG41">
            <v>2211.44</v>
          </cell>
          <cell r="EH41">
            <v>2158.3000000000002</v>
          </cell>
          <cell r="EI41">
            <v>2366.61</v>
          </cell>
          <cell r="EJ41">
            <v>1883.9</v>
          </cell>
          <cell r="EM41">
            <v>2262.36</v>
          </cell>
        </row>
        <row r="42">
          <cell r="A42" t="str">
            <v>Suramericanaingresos recibidos por anticipadoR</v>
          </cell>
          <cell r="B42" t="str">
            <v>Suramericana</v>
          </cell>
          <cell r="C42" t="str">
            <v>R</v>
          </cell>
          <cell r="D42" t="str">
            <v>MM Col$</v>
          </cell>
          <cell r="E42" t="str">
            <v>Contabilidad</v>
          </cell>
          <cell r="F42" t="str">
            <v>ingresos recibidos por anticipado</v>
          </cell>
          <cell r="I42">
            <v>0</v>
          </cell>
          <cell r="J42">
            <v>186372.931755</v>
          </cell>
          <cell r="K42">
            <v>0</v>
          </cell>
          <cell r="L42">
            <v>186372.931755</v>
          </cell>
          <cell r="M42">
            <v>0</v>
          </cell>
          <cell r="N42">
            <v>186372.931755</v>
          </cell>
          <cell r="O42">
            <v>186372.931755</v>
          </cell>
          <cell r="P42">
            <v>186372.931755</v>
          </cell>
          <cell r="Q42">
            <v>186372.931755</v>
          </cell>
          <cell r="R42">
            <v>186372.931755</v>
          </cell>
          <cell r="S42">
            <v>186372.931755</v>
          </cell>
          <cell r="T42">
            <v>186372.931755</v>
          </cell>
          <cell r="U42">
            <v>186372.931755</v>
          </cell>
          <cell r="V42">
            <v>186372.931755</v>
          </cell>
          <cell r="W42">
            <v>186372.931755</v>
          </cell>
          <cell r="X42">
            <v>186372.931755</v>
          </cell>
          <cell r="Y42">
            <v>186372.931755</v>
          </cell>
          <cell r="Z42">
            <v>186372.931755</v>
          </cell>
          <cell r="AA42">
            <v>186372.931755</v>
          </cell>
          <cell r="AB42">
            <v>186372.931755</v>
          </cell>
          <cell r="AC42">
            <v>0</v>
          </cell>
          <cell r="AD42">
            <v>0</v>
          </cell>
          <cell r="AE42">
            <v>186372.931755</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2065.66</v>
          </cell>
          <cell r="BG42">
            <v>3504.92</v>
          </cell>
          <cell r="BH42">
            <v>4944.17</v>
          </cell>
          <cell r="BI42">
            <v>6383.42</v>
          </cell>
          <cell r="BJ42">
            <v>7822.68</v>
          </cell>
          <cell r="BK42">
            <v>9261.93</v>
          </cell>
          <cell r="BL42">
            <v>10701.18</v>
          </cell>
          <cell r="BM42">
            <v>0</v>
          </cell>
          <cell r="BN42">
            <v>12140.44</v>
          </cell>
          <cell r="BO42">
            <v>13579.69</v>
          </cell>
          <cell r="BP42">
            <v>15018.94</v>
          </cell>
          <cell r="BQ42">
            <v>16458.2</v>
          </cell>
          <cell r="BR42">
            <v>0</v>
          </cell>
          <cell r="BS42">
            <v>18225.97</v>
          </cell>
          <cell r="BT42">
            <v>21435.24</v>
          </cell>
          <cell r="BU42">
            <v>260.91000000000003</v>
          </cell>
          <cell r="BV42">
            <v>0</v>
          </cell>
          <cell r="BW42">
            <v>1176.75</v>
          </cell>
          <cell r="BX42">
            <v>0</v>
          </cell>
          <cell r="BZ42">
            <v>0</v>
          </cell>
          <cell r="CA42">
            <v>0</v>
          </cell>
          <cell r="CB42">
            <v>0</v>
          </cell>
          <cell r="CD42">
            <v>0</v>
          </cell>
          <cell r="CE42">
            <v>0</v>
          </cell>
          <cell r="CF42">
            <v>0</v>
          </cell>
          <cell r="CG42">
            <v>0</v>
          </cell>
          <cell r="CH42">
            <v>0</v>
          </cell>
          <cell r="CI42">
            <v>0</v>
          </cell>
        </row>
        <row r="43">
          <cell r="A43" t="str">
            <v>SuramericanaPasivo corrienteR</v>
          </cell>
          <cell r="B43" t="str">
            <v>Suramericana</v>
          </cell>
          <cell r="C43" t="str">
            <v>R</v>
          </cell>
          <cell r="D43" t="str">
            <v>MM Col$</v>
          </cell>
          <cell r="E43" t="str">
            <v>Contabilidad</v>
          </cell>
          <cell r="F43" t="str">
            <v>Pasivo corriente</v>
          </cell>
          <cell r="I43">
            <v>43530</v>
          </cell>
          <cell r="J43">
            <v>230660.84477299999</v>
          </cell>
          <cell r="K43">
            <v>41439.596559999998</v>
          </cell>
          <cell r="L43">
            <v>226839.10980599999</v>
          </cell>
          <cell r="M43">
            <v>39237.469666999998</v>
          </cell>
          <cell r="N43">
            <v>226288.00208100001</v>
          </cell>
          <cell r="O43">
            <v>224944.410669</v>
          </cell>
          <cell r="P43">
            <v>225813.69668699999</v>
          </cell>
          <cell r="Q43">
            <v>208133.29417899999</v>
          </cell>
          <cell r="R43">
            <v>226030.874026</v>
          </cell>
          <cell r="S43">
            <v>210020.36736899999</v>
          </cell>
          <cell r="T43">
            <v>226344.244718</v>
          </cell>
          <cell r="U43">
            <v>245806.979234</v>
          </cell>
          <cell r="V43">
            <v>233269.71085100001</v>
          </cell>
          <cell r="W43">
            <v>245716.37573099998</v>
          </cell>
          <cell r="X43">
            <v>250999.892754</v>
          </cell>
          <cell r="Y43">
            <v>254338.24815599999</v>
          </cell>
          <cell r="Z43">
            <v>250906.81329699999</v>
          </cell>
          <cell r="AA43">
            <v>286900.97584900004</v>
          </cell>
          <cell r="AB43">
            <v>253350.05743599997</v>
          </cell>
          <cell r="AC43">
            <v>47026.549883000007</v>
          </cell>
          <cell r="AD43">
            <v>20581.951178000003</v>
          </cell>
          <cell r="AE43">
            <v>231323.44477900001</v>
          </cell>
          <cell r="AF43">
            <v>20118.996562</v>
          </cell>
          <cell r="AG43">
            <v>19764.39</v>
          </cell>
          <cell r="AH43">
            <v>12891.93</v>
          </cell>
          <cell r="AI43">
            <v>12600.18</v>
          </cell>
          <cell r="AJ43">
            <v>11985.22</v>
          </cell>
          <cell r="AK43">
            <v>12365.18</v>
          </cell>
          <cell r="AL43">
            <v>12098.730000000001</v>
          </cell>
          <cell r="AM43">
            <v>11731.619999999999</v>
          </cell>
          <cell r="AN43">
            <v>11468.86</v>
          </cell>
          <cell r="AO43">
            <v>11322.599999999999</v>
          </cell>
          <cell r="AP43">
            <v>20718.050000000003</v>
          </cell>
          <cell r="AQ43">
            <v>27740.45</v>
          </cell>
          <cell r="AR43">
            <v>27572.06</v>
          </cell>
          <cell r="AS43">
            <v>26106.260000000002</v>
          </cell>
          <cell r="AT43">
            <v>15969.990000000002</v>
          </cell>
          <cell r="AU43">
            <v>15881.169999999998</v>
          </cell>
          <cell r="AV43">
            <v>16653.63</v>
          </cell>
          <cell r="AW43">
            <v>16634.89</v>
          </cell>
          <cell r="AX43">
            <v>31602.23</v>
          </cell>
          <cell r="AY43">
            <v>34098</v>
          </cell>
          <cell r="AZ43">
            <v>49477.670000000006</v>
          </cell>
          <cell r="BA43">
            <v>50958.490000000005</v>
          </cell>
          <cell r="BB43">
            <v>70505.27</v>
          </cell>
          <cell r="BC43">
            <v>28671.62</v>
          </cell>
          <cell r="BD43">
            <v>27999.86</v>
          </cell>
          <cell r="BE43">
            <v>26695.77</v>
          </cell>
          <cell r="BF43">
            <v>73269.11</v>
          </cell>
          <cell r="BG43">
            <v>72965.91</v>
          </cell>
          <cell r="BH43">
            <v>72471.429999999993</v>
          </cell>
          <cell r="BI43">
            <v>66386.720000000001</v>
          </cell>
          <cell r="BJ43">
            <v>76137.77</v>
          </cell>
          <cell r="BK43">
            <v>77275.23</v>
          </cell>
          <cell r="BL43">
            <v>87086.85</v>
          </cell>
          <cell r="BM43">
            <v>50958.49</v>
          </cell>
          <cell r="BN43">
            <v>87240.34</v>
          </cell>
          <cell r="BO43">
            <v>109223.3</v>
          </cell>
          <cell r="BP43">
            <v>72582.600000000006</v>
          </cell>
          <cell r="BQ43">
            <v>77381.97</v>
          </cell>
          <cell r="BR43">
            <v>26695.77</v>
          </cell>
          <cell r="BS43">
            <v>81205.55</v>
          </cell>
          <cell r="BT43">
            <v>92435.39</v>
          </cell>
          <cell r="BU43">
            <v>295707.62</v>
          </cell>
          <cell r="BV43">
            <v>292276.93</v>
          </cell>
          <cell r="BW43">
            <v>298810.15999999997</v>
          </cell>
          <cell r="BX43">
            <v>317748.98</v>
          </cell>
          <cell r="BY43">
            <v>30453.35</v>
          </cell>
          <cell r="BZ43">
            <v>37181.910000000003</v>
          </cell>
          <cell r="CA43">
            <v>38255.1</v>
          </cell>
          <cell r="CB43">
            <v>38356.14</v>
          </cell>
          <cell r="CC43">
            <v>3585.04</v>
          </cell>
          <cell r="CD43">
            <v>4137.3599999999997</v>
          </cell>
          <cell r="CE43">
            <v>3826.77</v>
          </cell>
          <cell r="CF43">
            <v>9970.5300000000007</v>
          </cell>
          <cell r="CG43">
            <v>8735.3799999999992</v>
          </cell>
          <cell r="CH43">
            <v>10119.42</v>
          </cell>
          <cell r="CI43">
            <v>9371.61</v>
          </cell>
          <cell r="CJ43">
            <v>9054.24</v>
          </cell>
          <cell r="CK43">
            <v>6536.35</v>
          </cell>
          <cell r="CL43">
            <v>18219.009999999998</v>
          </cell>
          <cell r="CM43">
            <v>30223.83</v>
          </cell>
          <cell r="CN43">
            <v>42082.86</v>
          </cell>
          <cell r="CO43">
            <v>1804.04</v>
          </cell>
          <cell r="CP43">
            <v>2152.7600000000002</v>
          </cell>
          <cell r="CQ43">
            <v>2039.74</v>
          </cell>
          <cell r="CR43">
            <v>8898.24</v>
          </cell>
          <cell r="CS43">
            <v>2450.63</v>
          </cell>
          <cell r="CT43">
            <v>2535.59</v>
          </cell>
          <cell r="CU43">
            <v>8367.9</v>
          </cell>
          <cell r="CV43">
            <v>14575.54</v>
          </cell>
          <cell r="CW43">
            <v>20393.009999999998</v>
          </cell>
          <cell r="CX43">
            <v>27819.3</v>
          </cell>
          <cell r="CY43">
            <v>32443.67</v>
          </cell>
          <cell r="CZ43">
            <v>37710.83</v>
          </cell>
          <cell r="DA43">
            <v>1055.54</v>
          </cell>
          <cell r="DB43">
            <v>1340.65</v>
          </cell>
          <cell r="DC43">
            <v>1146.6600000000001</v>
          </cell>
          <cell r="DD43">
            <v>3775.21</v>
          </cell>
          <cell r="DE43">
            <v>3495.28</v>
          </cell>
          <cell r="DF43">
            <v>3365.84</v>
          </cell>
          <cell r="DG43">
            <v>5276.07</v>
          </cell>
          <cell r="DH43">
            <v>5330.11</v>
          </cell>
          <cell r="DI43">
            <v>4906.08</v>
          </cell>
          <cell r="DJ43">
            <v>15064.87</v>
          </cell>
          <cell r="DK43">
            <v>25988.63</v>
          </cell>
          <cell r="DL43">
            <v>36067.35</v>
          </cell>
          <cell r="DM43">
            <v>36081.449999999997</v>
          </cell>
          <cell r="DN43">
            <v>3469.91</v>
          </cell>
          <cell r="DO43">
            <v>3439.39</v>
          </cell>
          <cell r="DP43">
            <v>8068.11</v>
          </cell>
          <cell r="DQ43">
            <v>7544.92</v>
          </cell>
          <cell r="DR43">
            <v>7171.94</v>
          </cell>
          <cell r="DS43">
            <v>5886.98</v>
          </cell>
          <cell r="DT43">
            <v>6098.07</v>
          </cell>
          <cell r="DU43">
            <v>7222.94</v>
          </cell>
          <cell r="DV43">
            <v>14856.74</v>
          </cell>
          <cell r="DW43">
            <v>24680.48</v>
          </cell>
          <cell r="DX43">
            <v>33710.1</v>
          </cell>
          <cell r="DY43">
            <v>4028.66</v>
          </cell>
          <cell r="DZ43">
            <v>4266.7</v>
          </cell>
          <cell r="EA43">
            <v>4147.07</v>
          </cell>
          <cell r="EB43">
            <v>8867.34</v>
          </cell>
          <cell r="EC43">
            <v>8772.58</v>
          </cell>
          <cell r="ED43">
            <v>8614.77</v>
          </cell>
          <cell r="EE43">
            <v>7473.27</v>
          </cell>
          <cell r="EF43">
            <v>7044.91</v>
          </cell>
          <cell r="EG43">
            <v>7730.86</v>
          </cell>
          <cell r="EH43">
            <v>7522.95</v>
          </cell>
          <cell r="EI43">
            <v>7689.47</v>
          </cell>
          <cell r="EJ43">
            <v>2695.61</v>
          </cell>
          <cell r="EM43">
            <v>3074.92</v>
          </cell>
        </row>
        <row r="44">
          <cell r="A44" t="str">
            <v>SuramericanaPasivoR</v>
          </cell>
          <cell r="B44" t="str">
            <v>Suramericana</v>
          </cell>
          <cell r="C44" t="str">
            <v>R</v>
          </cell>
          <cell r="D44" t="str">
            <v>MM Col$</v>
          </cell>
          <cell r="E44" t="str">
            <v>Contabilidad</v>
          </cell>
          <cell r="F44" t="str">
            <v>Pasivo</v>
          </cell>
          <cell r="I44">
            <v>43530</v>
          </cell>
          <cell r="J44">
            <v>230660.84477299999</v>
          </cell>
          <cell r="K44">
            <v>41439.596559999998</v>
          </cell>
          <cell r="L44">
            <v>226839.10980599999</v>
          </cell>
          <cell r="M44">
            <v>39237.469666999998</v>
          </cell>
          <cell r="N44">
            <v>226288.00208100001</v>
          </cell>
          <cell r="O44">
            <v>224944.410669</v>
          </cell>
          <cell r="P44">
            <v>225813.69668699999</v>
          </cell>
          <cell r="Q44">
            <v>208133.29417899999</v>
          </cell>
          <cell r="R44">
            <v>226030.874026</v>
          </cell>
          <cell r="S44">
            <v>210020.36736899999</v>
          </cell>
          <cell r="T44">
            <v>226344.244718</v>
          </cell>
          <cell r="U44">
            <v>245806.979234</v>
          </cell>
          <cell r="V44">
            <v>233269.71085100001</v>
          </cell>
          <cell r="W44">
            <v>245716.37573099998</v>
          </cell>
          <cell r="X44">
            <v>250999.892754</v>
          </cell>
          <cell r="Y44">
            <v>254338.24815599999</v>
          </cell>
          <cell r="Z44">
            <v>250906.81329699999</v>
          </cell>
          <cell r="AA44">
            <v>286900.97584900004</v>
          </cell>
          <cell r="AB44">
            <v>253350.05743599997</v>
          </cell>
          <cell r="AC44">
            <v>47026.549883000007</v>
          </cell>
          <cell r="AD44">
            <v>20581.951178000003</v>
          </cell>
          <cell r="AE44">
            <v>231323.44477900001</v>
          </cell>
          <cell r="AF44">
            <v>20118.996562</v>
          </cell>
          <cell r="AG44">
            <v>19764.39</v>
          </cell>
          <cell r="AH44">
            <v>12891.93</v>
          </cell>
          <cell r="AI44">
            <v>12600.18</v>
          </cell>
          <cell r="AJ44">
            <v>11985.22</v>
          </cell>
          <cell r="AK44">
            <v>12365.18</v>
          </cell>
          <cell r="AL44">
            <v>12098.730000000001</v>
          </cell>
          <cell r="AM44">
            <v>11731.619999999999</v>
          </cell>
          <cell r="AN44">
            <v>11468.86</v>
          </cell>
          <cell r="AO44">
            <v>11322.599999999999</v>
          </cell>
          <cell r="AP44">
            <v>20718.050000000003</v>
          </cell>
          <cell r="AQ44">
            <v>27740.45</v>
          </cell>
          <cell r="AR44">
            <v>27572.06</v>
          </cell>
          <cell r="AS44">
            <v>26106.260000000002</v>
          </cell>
          <cell r="AT44">
            <v>15969.990000000002</v>
          </cell>
          <cell r="AU44">
            <v>15881.169999999998</v>
          </cell>
          <cell r="AV44">
            <v>16653.63</v>
          </cell>
          <cell r="AW44">
            <v>16634.89</v>
          </cell>
          <cell r="AX44">
            <v>31602.23</v>
          </cell>
          <cell r="AY44">
            <v>34098</v>
          </cell>
          <cell r="AZ44">
            <v>49477.670000000006</v>
          </cell>
          <cell r="BA44">
            <v>50958.490000000005</v>
          </cell>
          <cell r="BB44">
            <v>70505.27</v>
          </cell>
          <cell r="BC44">
            <v>28671.62</v>
          </cell>
          <cell r="BD44">
            <v>27999.86</v>
          </cell>
          <cell r="BE44">
            <v>26695.77</v>
          </cell>
          <cell r="BF44">
            <v>73269.11</v>
          </cell>
          <cell r="BG44">
            <v>72965.91</v>
          </cell>
          <cell r="BH44">
            <v>72471.429999999993</v>
          </cell>
          <cell r="BI44">
            <v>66386.720000000001</v>
          </cell>
          <cell r="BJ44">
            <v>76137.77</v>
          </cell>
          <cell r="BK44">
            <v>77275.23</v>
          </cell>
          <cell r="BL44">
            <v>87086.85</v>
          </cell>
          <cell r="BM44">
            <v>50958.49</v>
          </cell>
          <cell r="BN44">
            <v>87240.34</v>
          </cell>
          <cell r="BO44">
            <v>109223.3</v>
          </cell>
          <cell r="BP44">
            <v>72582.600000000006</v>
          </cell>
          <cell r="BQ44">
            <v>77381.97</v>
          </cell>
          <cell r="BR44">
            <v>26695.77</v>
          </cell>
          <cell r="BS44">
            <v>81205.55</v>
          </cell>
          <cell r="BT44">
            <v>92435.39</v>
          </cell>
          <cell r="BU44">
            <v>295707.62</v>
          </cell>
          <cell r="BV44">
            <v>292276.93</v>
          </cell>
          <cell r="BW44">
            <v>298810.15999999997</v>
          </cell>
          <cell r="BX44">
            <v>317748.98</v>
          </cell>
          <cell r="BY44">
            <v>30453.35</v>
          </cell>
          <cell r="BZ44">
            <v>37181.910000000003</v>
          </cell>
          <cell r="CA44">
            <v>38255.1</v>
          </cell>
          <cell r="CB44">
            <v>38356.14</v>
          </cell>
          <cell r="CC44">
            <v>3585.04</v>
          </cell>
          <cell r="CD44">
            <v>4137.3599999999997</v>
          </cell>
          <cell r="CE44">
            <v>3826.77</v>
          </cell>
          <cell r="CF44">
            <v>9970.5300000000007</v>
          </cell>
          <cell r="CG44">
            <v>8735.3799999999992</v>
          </cell>
          <cell r="CH44">
            <v>10119.42</v>
          </cell>
          <cell r="CI44">
            <v>9371.61</v>
          </cell>
          <cell r="CJ44">
            <v>9054.24</v>
          </cell>
          <cell r="CK44">
            <v>6536.35</v>
          </cell>
          <cell r="CL44">
            <v>18219.009999999998</v>
          </cell>
          <cell r="CM44">
            <v>30223.83</v>
          </cell>
          <cell r="CN44">
            <v>42082.86</v>
          </cell>
          <cell r="CO44">
            <v>1804.04</v>
          </cell>
          <cell r="CP44">
            <v>2152.7600000000002</v>
          </cell>
          <cell r="CQ44">
            <v>2039.74</v>
          </cell>
          <cell r="CR44">
            <v>8898.24</v>
          </cell>
          <cell r="CS44">
            <v>2450.63</v>
          </cell>
          <cell r="CT44">
            <v>2535.59</v>
          </cell>
          <cell r="CU44">
            <v>8367.9</v>
          </cell>
          <cell r="CV44">
            <v>14575.54</v>
          </cell>
          <cell r="CW44">
            <v>20393.009999999998</v>
          </cell>
          <cell r="CX44">
            <v>27819.3</v>
          </cell>
          <cell r="CY44">
            <v>32443.67</v>
          </cell>
          <cell r="CZ44">
            <v>37710.83</v>
          </cell>
          <cell r="DA44">
            <v>1055.54</v>
          </cell>
          <cell r="DB44">
            <v>1340.65</v>
          </cell>
          <cell r="DC44">
            <v>1146.6600000000001</v>
          </cell>
          <cell r="DD44">
            <v>3775.21</v>
          </cell>
          <cell r="DE44">
            <v>3495.28</v>
          </cell>
          <cell r="DF44">
            <v>3365.84</v>
          </cell>
          <cell r="DG44">
            <v>5276.07</v>
          </cell>
          <cell r="DH44">
            <v>5330.11</v>
          </cell>
          <cell r="DI44">
            <v>4906.08</v>
          </cell>
          <cell r="DJ44">
            <v>15064.87</v>
          </cell>
          <cell r="DK44">
            <v>25988.63</v>
          </cell>
          <cell r="DL44">
            <v>36067.35</v>
          </cell>
          <cell r="DM44">
            <v>36081.449999999997</v>
          </cell>
          <cell r="DN44">
            <v>3469.91</v>
          </cell>
          <cell r="DO44">
            <v>3439.39</v>
          </cell>
          <cell r="DP44">
            <v>8068.11</v>
          </cell>
          <cell r="DQ44">
            <v>7544.92</v>
          </cell>
          <cell r="DR44">
            <v>7171.94</v>
          </cell>
          <cell r="DS44">
            <v>5886.98</v>
          </cell>
          <cell r="DT44">
            <v>6098.07</v>
          </cell>
          <cell r="DU44">
            <v>7222.94</v>
          </cell>
          <cell r="DV44">
            <v>14856.74</v>
          </cell>
          <cell r="DW44">
            <v>24680.48</v>
          </cell>
          <cell r="DX44">
            <v>33710.1</v>
          </cell>
          <cell r="DY44">
            <v>4028.66</v>
          </cell>
          <cell r="DZ44">
            <v>4266.7</v>
          </cell>
          <cell r="EA44">
            <v>4147.07</v>
          </cell>
          <cell r="EB44">
            <v>8867.34</v>
          </cell>
          <cell r="EC44">
            <v>8772.58</v>
          </cell>
          <cell r="ED44">
            <v>8614.77</v>
          </cell>
          <cell r="EE44">
            <v>7473.27</v>
          </cell>
          <cell r="EF44">
            <v>7044.91</v>
          </cell>
          <cell r="EG44">
            <v>7730.86</v>
          </cell>
          <cell r="EH44">
            <v>7522.95</v>
          </cell>
          <cell r="EI44">
            <v>7689.47</v>
          </cell>
          <cell r="EJ44">
            <v>2695.61</v>
          </cell>
          <cell r="EM44">
            <v>3074.92</v>
          </cell>
        </row>
        <row r="45">
          <cell r="A45" t="str">
            <v>Suramericanapatrimonio de los accionistasR</v>
          </cell>
          <cell r="B45" t="str">
            <v>Suramericana</v>
          </cell>
          <cell r="C45" t="str">
            <v>R</v>
          </cell>
          <cell r="D45" t="str">
            <v>MM Col$</v>
          </cell>
          <cell r="E45" t="str">
            <v>Contabilidad</v>
          </cell>
          <cell r="F45" t="str">
            <v>patrimonio de los accionistas</v>
          </cell>
        </row>
        <row r="46">
          <cell r="A46" t="str">
            <v>SuramericanacapitalR</v>
          </cell>
          <cell r="B46" t="str">
            <v>Suramericana</v>
          </cell>
          <cell r="C46" t="str">
            <v>R</v>
          </cell>
          <cell r="D46" t="str">
            <v>MM Col$</v>
          </cell>
          <cell r="E46" t="str">
            <v>Contabilidad</v>
          </cell>
          <cell r="F46" t="str">
            <v>capital</v>
          </cell>
          <cell r="I46">
            <v>34</v>
          </cell>
          <cell r="J46">
            <v>30.0685</v>
          </cell>
          <cell r="K46">
            <v>34.223500000000001</v>
          </cell>
          <cell r="L46">
            <v>30.0685</v>
          </cell>
          <cell r="M46">
            <v>34.223500000000001</v>
          </cell>
          <cell r="N46">
            <v>30.0685</v>
          </cell>
          <cell r="O46">
            <v>30</v>
          </cell>
          <cell r="P46">
            <v>30</v>
          </cell>
          <cell r="Q46">
            <v>30.0685</v>
          </cell>
          <cell r="R46">
            <v>30.0685</v>
          </cell>
          <cell r="S46">
            <v>30.0685</v>
          </cell>
          <cell r="T46">
            <v>30.0685</v>
          </cell>
          <cell r="U46">
            <v>30.0685</v>
          </cell>
          <cell r="V46">
            <v>30.0685</v>
          </cell>
          <cell r="W46">
            <v>30.0685</v>
          </cell>
          <cell r="X46">
            <v>30.0685</v>
          </cell>
          <cell r="Y46">
            <v>30.0685</v>
          </cell>
          <cell r="Z46">
            <v>30.0685</v>
          </cell>
          <cell r="AA46">
            <v>30.0685</v>
          </cell>
          <cell r="AB46">
            <v>30.0685</v>
          </cell>
          <cell r="AC46">
            <v>30.0685</v>
          </cell>
          <cell r="AD46">
            <v>30.0685</v>
          </cell>
          <cell r="AE46">
            <v>30.0685</v>
          </cell>
          <cell r="AF46">
            <v>30.0685</v>
          </cell>
          <cell r="AG46">
            <v>30.07</v>
          </cell>
          <cell r="AH46">
            <v>30.07</v>
          </cell>
          <cell r="AI46">
            <v>30.07</v>
          </cell>
          <cell r="AJ46">
            <v>30.07</v>
          </cell>
          <cell r="AK46">
            <v>30.07</v>
          </cell>
          <cell r="AL46">
            <v>30.07</v>
          </cell>
          <cell r="AM46">
            <v>30.07</v>
          </cell>
          <cell r="AN46">
            <v>30.07</v>
          </cell>
          <cell r="AO46">
            <v>30.07</v>
          </cell>
          <cell r="AP46">
            <v>30.07</v>
          </cell>
          <cell r="AQ46">
            <v>30.07</v>
          </cell>
          <cell r="AR46">
            <v>30.07</v>
          </cell>
          <cell r="AS46">
            <v>30.07</v>
          </cell>
          <cell r="AT46">
            <v>30.07</v>
          </cell>
          <cell r="AU46">
            <v>30.07</v>
          </cell>
          <cell r="AV46">
            <v>30.07</v>
          </cell>
          <cell r="AW46">
            <v>30.07</v>
          </cell>
          <cell r="AX46">
            <v>30.07</v>
          </cell>
          <cell r="AY46">
            <v>30.07</v>
          </cell>
          <cell r="AZ46">
            <v>30.07</v>
          </cell>
          <cell r="BA46">
            <v>30.07</v>
          </cell>
          <cell r="BB46">
            <v>30.07</v>
          </cell>
          <cell r="BC46">
            <v>30.07</v>
          </cell>
          <cell r="BD46">
            <v>30.07</v>
          </cell>
          <cell r="BE46">
            <v>30.07</v>
          </cell>
          <cell r="BF46">
            <v>30.07</v>
          </cell>
          <cell r="BG46">
            <v>30.07</v>
          </cell>
          <cell r="BH46">
            <v>30.07</v>
          </cell>
          <cell r="BI46">
            <v>30.07</v>
          </cell>
          <cell r="BJ46">
            <v>30.07</v>
          </cell>
          <cell r="BK46">
            <v>30.07</v>
          </cell>
          <cell r="BL46">
            <v>30.07</v>
          </cell>
          <cell r="BM46">
            <v>30.07</v>
          </cell>
          <cell r="BN46">
            <v>30.07</v>
          </cell>
          <cell r="BO46">
            <v>30.07</v>
          </cell>
          <cell r="BQ46">
            <v>30.07</v>
          </cell>
          <cell r="BR46">
            <v>30.07</v>
          </cell>
          <cell r="BS46">
            <v>30.07</v>
          </cell>
          <cell r="BU46">
            <v>63</v>
          </cell>
          <cell r="BZ46">
            <v>60.94</v>
          </cell>
          <cell r="CA46">
            <v>60.94</v>
          </cell>
        </row>
        <row r="47">
          <cell r="A47" t="str">
            <v>Suramericanacapital suscrito y pagadoR</v>
          </cell>
          <cell r="B47" t="str">
            <v>Suramericana</v>
          </cell>
          <cell r="C47" t="str">
            <v>R</v>
          </cell>
          <cell r="D47" t="str">
            <v>MM Col$</v>
          </cell>
          <cell r="E47" t="str">
            <v>Contabilidad</v>
          </cell>
          <cell r="F47" t="str">
            <v>capital suscrito y pagado</v>
          </cell>
          <cell r="I47">
            <v>34</v>
          </cell>
          <cell r="J47">
            <v>30.0685</v>
          </cell>
          <cell r="K47">
            <v>34.223500000000001</v>
          </cell>
          <cell r="L47">
            <v>30.0685</v>
          </cell>
          <cell r="M47">
            <v>34.223500000000001</v>
          </cell>
          <cell r="N47">
            <v>30.0685</v>
          </cell>
          <cell r="O47">
            <v>30</v>
          </cell>
          <cell r="P47">
            <v>30</v>
          </cell>
          <cell r="Q47">
            <v>30.0685</v>
          </cell>
          <cell r="R47">
            <v>30.0685</v>
          </cell>
          <cell r="S47">
            <v>30.0685</v>
          </cell>
          <cell r="T47">
            <v>30.0685</v>
          </cell>
          <cell r="U47">
            <v>30.0685</v>
          </cell>
          <cell r="V47">
            <v>30.0685</v>
          </cell>
          <cell r="W47">
            <v>30.0685</v>
          </cell>
          <cell r="X47">
            <v>30.0685</v>
          </cell>
          <cell r="Y47">
            <v>30.0685</v>
          </cell>
          <cell r="Z47">
            <v>30.0685</v>
          </cell>
          <cell r="AA47">
            <v>30.0685</v>
          </cell>
          <cell r="AB47">
            <v>30.0685</v>
          </cell>
          <cell r="AC47">
            <v>30.0685</v>
          </cell>
          <cell r="AD47">
            <v>30.0685</v>
          </cell>
          <cell r="AE47">
            <v>30.0685</v>
          </cell>
          <cell r="AF47">
            <v>30.0685</v>
          </cell>
          <cell r="AG47">
            <v>30.07</v>
          </cell>
          <cell r="AH47">
            <v>30.07</v>
          </cell>
          <cell r="AI47">
            <v>30.07</v>
          </cell>
          <cell r="AJ47">
            <v>30.07</v>
          </cell>
          <cell r="AK47">
            <v>30.07</v>
          </cell>
          <cell r="AL47">
            <v>30.07</v>
          </cell>
          <cell r="AM47">
            <v>30.07</v>
          </cell>
          <cell r="AN47">
            <v>30.07</v>
          </cell>
          <cell r="AO47">
            <v>30.07</v>
          </cell>
          <cell r="AP47">
            <v>30.07</v>
          </cell>
          <cell r="AQ47">
            <v>30.07</v>
          </cell>
          <cell r="AR47">
            <v>30.07</v>
          </cell>
          <cell r="AS47">
            <v>30.07</v>
          </cell>
          <cell r="AT47">
            <v>30.07</v>
          </cell>
          <cell r="AU47">
            <v>30.07</v>
          </cell>
          <cell r="AV47">
            <v>30.07</v>
          </cell>
          <cell r="AW47">
            <v>30.07</v>
          </cell>
          <cell r="AX47">
            <v>30.07</v>
          </cell>
          <cell r="AY47">
            <v>30.07</v>
          </cell>
          <cell r="AZ47">
            <v>30.07</v>
          </cell>
          <cell r="BA47">
            <v>30.07</v>
          </cell>
          <cell r="BB47">
            <v>30.07</v>
          </cell>
          <cell r="BC47">
            <v>30.07</v>
          </cell>
          <cell r="BD47">
            <v>30.07</v>
          </cell>
          <cell r="BE47">
            <v>30.07</v>
          </cell>
          <cell r="BF47">
            <v>30.07</v>
          </cell>
          <cell r="BG47">
            <v>30.07</v>
          </cell>
          <cell r="BH47">
            <v>30.07</v>
          </cell>
          <cell r="BI47">
            <v>30.07</v>
          </cell>
          <cell r="BJ47">
            <v>30.07</v>
          </cell>
          <cell r="BK47">
            <v>30.07</v>
          </cell>
          <cell r="BL47">
            <v>30.07</v>
          </cell>
          <cell r="BM47">
            <v>30.07</v>
          </cell>
          <cell r="BN47">
            <v>30.07</v>
          </cell>
          <cell r="BO47">
            <v>30.07</v>
          </cell>
          <cell r="BP47">
            <v>30.07</v>
          </cell>
          <cell r="BQ47">
            <v>30.07</v>
          </cell>
          <cell r="BR47">
            <v>30.07</v>
          </cell>
          <cell r="BS47">
            <v>30.07</v>
          </cell>
          <cell r="BT47">
            <v>62.9</v>
          </cell>
          <cell r="BU47">
            <v>63</v>
          </cell>
          <cell r="BV47">
            <v>60.94</v>
          </cell>
          <cell r="BW47">
            <v>60.94</v>
          </cell>
          <cell r="BX47">
            <v>60.94</v>
          </cell>
          <cell r="BY47">
            <v>60.94</v>
          </cell>
          <cell r="BZ47">
            <v>60.94</v>
          </cell>
          <cell r="CA47">
            <v>60.94</v>
          </cell>
          <cell r="CB47">
            <v>60.94</v>
          </cell>
          <cell r="CC47">
            <v>60.94</v>
          </cell>
          <cell r="CD47">
            <v>60.94</v>
          </cell>
          <cell r="CE47">
            <v>60.94</v>
          </cell>
          <cell r="CF47">
            <v>60.94</v>
          </cell>
          <cell r="CG47">
            <v>60.94</v>
          </cell>
          <cell r="CH47">
            <v>60.94</v>
          </cell>
          <cell r="CI47">
            <v>60.94</v>
          </cell>
          <cell r="CJ47">
            <v>60.94</v>
          </cell>
          <cell r="CK47">
            <v>60.94</v>
          </cell>
          <cell r="CL47">
            <v>60.94</v>
          </cell>
          <cell r="CM47">
            <v>60.94</v>
          </cell>
          <cell r="CN47">
            <v>60.94</v>
          </cell>
          <cell r="CO47">
            <v>60.94</v>
          </cell>
          <cell r="CP47">
            <v>60.94</v>
          </cell>
          <cell r="CQ47">
            <v>60.94</v>
          </cell>
          <cell r="CR47">
            <v>60.94</v>
          </cell>
          <cell r="CS47">
            <v>60.94</v>
          </cell>
          <cell r="CT47">
            <v>60.94</v>
          </cell>
          <cell r="CU47">
            <v>60.94</v>
          </cell>
          <cell r="CV47">
            <v>60.94</v>
          </cell>
          <cell r="CW47">
            <v>60.94</v>
          </cell>
          <cell r="CX47">
            <v>60.9</v>
          </cell>
          <cell r="CY47">
            <v>60.94</v>
          </cell>
          <cell r="CZ47">
            <v>60.94</v>
          </cell>
          <cell r="DA47">
            <v>60.94</v>
          </cell>
          <cell r="DB47">
            <v>60.94</v>
          </cell>
          <cell r="DC47">
            <v>60.94</v>
          </cell>
          <cell r="DD47">
            <v>60.94</v>
          </cell>
          <cell r="DE47">
            <v>60.94</v>
          </cell>
          <cell r="DF47">
            <v>60.94</v>
          </cell>
          <cell r="DG47">
            <v>60.94</v>
          </cell>
          <cell r="DH47">
            <v>60.94</v>
          </cell>
          <cell r="DI47">
            <v>60.94</v>
          </cell>
          <cell r="DJ47">
            <v>60.94</v>
          </cell>
          <cell r="DK47">
            <v>60.94</v>
          </cell>
          <cell r="DL47">
            <v>60.94</v>
          </cell>
          <cell r="DM47">
            <v>60.94</v>
          </cell>
          <cell r="DN47">
            <v>60.94</v>
          </cell>
          <cell r="DO47">
            <v>60.94</v>
          </cell>
          <cell r="DP47">
            <v>60.94</v>
          </cell>
          <cell r="DQ47">
            <v>60.94</v>
          </cell>
          <cell r="DR47">
            <v>60.94</v>
          </cell>
          <cell r="DS47">
            <v>60.94</v>
          </cell>
          <cell r="DT47">
            <v>60.94</v>
          </cell>
          <cell r="DU47">
            <v>60.94</v>
          </cell>
          <cell r="DV47">
            <v>60.94</v>
          </cell>
          <cell r="DW47">
            <v>60.94</v>
          </cell>
          <cell r="DX47">
            <v>60.94</v>
          </cell>
          <cell r="DY47">
            <v>60.94</v>
          </cell>
          <cell r="DZ47">
            <v>60.94</v>
          </cell>
          <cell r="EA47">
            <v>60.94</v>
          </cell>
          <cell r="EB47">
            <v>60.94</v>
          </cell>
          <cell r="EC47">
            <v>60.94</v>
          </cell>
          <cell r="ED47">
            <v>60.94</v>
          </cell>
          <cell r="EE47">
            <v>60.94</v>
          </cell>
          <cell r="EF47">
            <v>60.94</v>
          </cell>
          <cell r="EG47">
            <v>60.94</v>
          </cell>
          <cell r="EH47">
            <v>60.94</v>
          </cell>
          <cell r="EI47">
            <v>60.94</v>
          </cell>
          <cell r="EJ47">
            <v>60.94</v>
          </cell>
          <cell r="EM47">
            <v>60.94</v>
          </cell>
        </row>
        <row r="48">
          <cell r="A48" t="str">
            <v>Suramericanasuperavit R</v>
          </cell>
          <cell r="B48" t="str">
            <v>Suramericana</v>
          </cell>
          <cell r="C48" t="str">
            <v>R</v>
          </cell>
          <cell r="D48" t="str">
            <v>MM Col$</v>
          </cell>
          <cell r="E48" t="str">
            <v>Contabilidad</v>
          </cell>
          <cell r="F48" t="str">
            <v xml:space="preserve">superavit </v>
          </cell>
          <cell r="I48">
            <v>487445</v>
          </cell>
          <cell r="J48">
            <v>311404.18789199996</v>
          </cell>
          <cell r="K48">
            <v>486726.79293599998</v>
          </cell>
          <cell r="L48">
            <v>240239.77175900002</v>
          </cell>
          <cell r="M48">
            <v>489202.15141799999</v>
          </cell>
          <cell r="N48">
            <v>240239.77175900002</v>
          </cell>
          <cell r="O48">
            <v>298494.08395300002</v>
          </cell>
          <cell r="P48">
            <v>240239.77175900002</v>
          </cell>
          <cell r="Q48">
            <v>287391.84514600004</v>
          </cell>
          <cell r="R48">
            <v>227688.12056799998</v>
          </cell>
          <cell r="S48">
            <v>282524.44030400005</v>
          </cell>
          <cell r="T48">
            <v>227791.79952</v>
          </cell>
          <cell r="U48">
            <v>281657.42940400005</v>
          </cell>
          <cell r="V48">
            <v>227677.36035999999</v>
          </cell>
          <cell r="W48">
            <v>298663.32773999998</v>
          </cell>
          <cell r="X48">
            <v>232077.47266000003</v>
          </cell>
          <cell r="Y48">
            <v>288807.08004699997</v>
          </cell>
          <cell r="Z48">
            <v>231460.74962300001</v>
          </cell>
          <cell r="AA48">
            <v>289752.00118100003</v>
          </cell>
          <cell r="AB48">
            <v>233591.60678200002</v>
          </cell>
          <cell r="AC48">
            <v>286577.175437</v>
          </cell>
          <cell r="AD48">
            <v>251999.256804</v>
          </cell>
          <cell r="AE48">
            <v>292098.36862900003</v>
          </cell>
          <cell r="AF48">
            <v>250974.97314700001</v>
          </cell>
          <cell r="AG48">
            <v>252140.17</v>
          </cell>
          <cell r="AH48">
            <v>219744.39</v>
          </cell>
          <cell r="AI48">
            <v>218168.23</v>
          </cell>
          <cell r="AJ48">
            <v>217690.18</v>
          </cell>
          <cell r="AK48">
            <v>188776.63</v>
          </cell>
          <cell r="AL48">
            <v>189033.83</v>
          </cell>
          <cell r="AM48">
            <v>190131.95</v>
          </cell>
          <cell r="AN48">
            <v>190143.25</v>
          </cell>
          <cell r="AO48">
            <v>189813.79</v>
          </cell>
          <cell r="AP48">
            <v>189368.05</v>
          </cell>
          <cell r="AQ48">
            <v>343584.26999999996</v>
          </cell>
          <cell r="AR48">
            <v>344361.66</v>
          </cell>
          <cell r="AS48">
            <v>345325.26</v>
          </cell>
          <cell r="AT48">
            <v>365020.49</v>
          </cell>
          <cell r="AU48">
            <v>364948.15</v>
          </cell>
          <cell r="AV48">
            <v>363885.45</v>
          </cell>
          <cell r="AW48">
            <v>327288.73</v>
          </cell>
          <cell r="AX48">
            <v>328648.42</v>
          </cell>
          <cell r="AY48">
            <v>328648.42</v>
          </cell>
          <cell r="AZ48">
            <v>285601.73</v>
          </cell>
          <cell r="BA48">
            <v>287903.87</v>
          </cell>
          <cell r="BB48">
            <v>291880.27</v>
          </cell>
          <cell r="BC48">
            <v>283732.94</v>
          </cell>
          <cell r="BD48">
            <v>281623.13</v>
          </cell>
          <cell r="BE48">
            <v>278874.45</v>
          </cell>
          <cell r="BF48">
            <v>324558.34000000003</v>
          </cell>
          <cell r="BG48">
            <v>325714.08</v>
          </cell>
          <cell r="BH48">
            <v>322485.51</v>
          </cell>
          <cell r="BI48">
            <v>309095.09999999998</v>
          </cell>
          <cell r="BJ48">
            <v>307349.7</v>
          </cell>
          <cell r="BK48">
            <v>308973.18</v>
          </cell>
          <cell r="BL48">
            <v>310442.08</v>
          </cell>
          <cell r="BM48">
            <v>287903.87</v>
          </cell>
          <cell r="BN48">
            <v>310750.44</v>
          </cell>
          <cell r="BO48">
            <v>318283.44</v>
          </cell>
          <cell r="BP48">
            <v>343522.57</v>
          </cell>
          <cell r="BQ48">
            <v>344743.59</v>
          </cell>
          <cell r="BR48">
            <v>278874.45</v>
          </cell>
          <cell r="BS48">
            <v>344143.88</v>
          </cell>
          <cell r="BU48">
            <v>858586.81</v>
          </cell>
          <cell r="BV48">
            <v>926932.09</v>
          </cell>
          <cell r="BX48">
            <v>903722.25</v>
          </cell>
          <cell r="BY48">
            <v>903646.63</v>
          </cell>
          <cell r="BZ48">
            <v>856630.67</v>
          </cell>
          <cell r="CA48">
            <v>858324.04</v>
          </cell>
        </row>
        <row r="49">
          <cell r="A49" t="str">
            <v>Suramericanade controlantes con mpR</v>
          </cell>
          <cell r="B49" t="str">
            <v>Suramericana</v>
          </cell>
          <cell r="C49" t="str">
            <v>R</v>
          </cell>
          <cell r="D49" t="str">
            <v>MM Col$</v>
          </cell>
          <cell r="E49" t="str">
            <v>Contabilidad</v>
          </cell>
          <cell r="F49" t="str">
            <v>de controlantes con mp</v>
          </cell>
          <cell r="BP49">
            <v>244551.56</v>
          </cell>
          <cell r="BT49">
            <v>230849</v>
          </cell>
          <cell r="BU49">
            <v>310410</v>
          </cell>
          <cell r="BV49">
            <v>809302.6</v>
          </cell>
          <cell r="BW49">
            <v>816131.473</v>
          </cell>
          <cell r="BX49">
            <v>786093</v>
          </cell>
          <cell r="BY49">
            <v>786092.7</v>
          </cell>
          <cell r="BZ49">
            <v>739076.8</v>
          </cell>
          <cell r="CA49">
            <v>739076.8</v>
          </cell>
          <cell r="CB49">
            <v>857811.47</v>
          </cell>
          <cell r="CC49">
            <v>1057006.3999999999</v>
          </cell>
          <cell r="CD49">
            <v>1057006.3999999999</v>
          </cell>
          <cell r="CE49">
            <v>1057006.3999999999</v>
          </cell>
          <cell r="CF49">
            <v>705754.8</v>
          </cell>
          <cell r="CG49">
            <v>705754.8</v>
          </cell>
          <cell r="CH49">
            <v>705754.8</v>
          </cell>
          <cell r="CI49">
            <v>671065.69999999995</v>
          </cell>
          <cell r="CJ49">
            <v>671065.69999999995</v>
          </cell>
          <cell r="CK49">
            <v>671065.69999999995</v>
          </cell>
          <cell r="CL49">
            <v>927742.8</v>
          </cell>
          <cell r="CM49">
            <v>927742.8</v>
          </cell>
          <cell r="CN49">
            <v>927742.8</v>
          </cell>
          <cell r="CO49">
            <v>699329.9</v>
          </cell>
          <cell r="CP49">
            <v>183260.11</v>
          </cell>
          <cell r="CQ49">
            <v>699329.86</v>
          </cell>
          <cell r="CR49">
            <v>364711.7</v>
          </cell>
          <cell r="CS49">
            <v>361175.74</v>
          </cell>
          <cell r="CT49">
            <v>423771.11</v>
          </cell>
          <cell r="CU49">
            <v>424046.7</v>
          </cell>
          <cell r="CV49">
            <v>447762.1</v>
          </cell>
          <cell r="CW49">
            <v>381208.50951947295</v>
          </cell>
          <cell r="CX49">
            <v>306509.40000000002</v>
          </cell>
          <cell r="CY49">
            <v>311778.79091384151</v>
          </cell>
          <cell r="CZ49">
            <v>311778.8</v>
          </cell>
          <cell r="DA49">
            <v>264420.61</v>
          </cell>
          <cell r="DB49">
            <v>272349.19</v>
          </cell>
          <cell r="DC49">
            <v>302277.5</v>
          </cell>
          <cell r="DD49">
            <v>415860.05</v>
          </cell>
          <cell r="DE49">
            <v>323021.5362951078</v>
          </cell>
          <cell r="DF49">
            <v>299332.51080366998</v>
          </cell>
          <cell r="DG49">
            <v>318002.7</v>
          </cell>
          <cell r="DH49">
            <v>286318.09000000003</v>
          </cell>
          <cell r="DI49">
            <v>239151.27293466777</v>
          </cell>
          <cell r="DJ49">
            <v>278749.48</v>
          </cell>
          <cell r="DK49">
            <v>243540.10999249713</v>
          </cell>
          <cell r="DL49">
            <v>170717.77</v>
          </cell>
          <cell r="DM49">
            <v>143923.35999999999</v>
          </cell>
          <cell r="DN49">
            <v>149545.35999999999</v>
          </cell>
          <cell r="DO49">
            <v>184723.01</v>
          </cell>
          <cell r="DP49">
            <v>225567.91</v>
          </cell>
          <cell r="DQ49">
            <v>225950.5</v>
          </cell>
          <cell r="DR49">
            <v>190905.34</v>
          </cell>
          <cell r="DS49">
            <v>192384.34</v>
          </cell>
          <cell r="DT49">
            <v>191834.26</v>
          </cell>
          <cell r="DU49">
            <v>119311.08</v>
          </cell>
          <cell r="DV49">
            <v>121291.8</v>
          </cell>
          <cell r="DW49">
            <v>125835.86</v>
          </cell>
          <cell r="DX49">
            <v>122578.93</v>
          </cell>
          <cell r="DY49">
            <v>127510.45</v>
          </cell>
          <cell r="DZ49">
            <v>132688.5</v>
          </cell>
          <cell r="EA49">
            <v>152425.9</v>
          </cell>
          <cell r="EB49">
            <v>208719.7</v>
          </cell>
          <cell r="EC49">
            <v>210396.93</v>
          </cell>
          <cell r="ED49">
            <v>211626.33</v>
          </cell>
          <cell r="EE49">
            <v>146504.42000000001</v>
          </cell>
          <cell r="EF49">
            <v>145212.39000000001</v>
          </cell>
          <cell r="EG49">
            <v>146346.54</v>
          </cell>
          <cell r="EH49">
            <v>127940.96</v>
          </cell>
          <cell r="EI49">
            <v>130825.68</v>
          </cell>
          <cell r="EJ49">
            <v>151689.23000000001</v>
          </cell>
          <cell r="EM49">
            <v>155264.76999999999</v>
          </cell>
        </row>
        <row r="50">
          <cell r="A50" t="str">
            <v>Suramericanade permanentes pR</v>
          </cell>
          <cell r="B50" t="str">
            <v>Suramericana</v>
          </cell>
          <cell r="C50" t="str">
            <v>R</v>
          </cell>
          <cell r="D50" t="str">
            <v>MM Col$</v>
          </cell>
          <cell r="E50" t="str">
            <v>Contabilidad</v>
          </cell>
          <cell r="F50" t="str">
            <v>de permanentes p</v>
          </cell>
          <cell r="BP50">
            <v>6635.62</v>
          </cell>
          <cell r="BT50">
            <v>506923.08</v>
          </cell>
          <cell r="BU50">
            <v>455841.67</v>
          </cell>
          <cell r="BV50">
            <v>4319.6000000000004</v>
          </cell>
          <cell r="BW50">
            <v>4319.6000000000004</v>
          </cell>
          <cell r="BX50">
            <v>4319.6000000000004</v>
          </cell>
          <cell r="BY50">
            <v>4243.9799999999996</v>
          </cell>
          <cell r="BZ50">
            <v>5937.36</v>
          </cell>
          <cell r="CA50">
            <v>5937.36</v>
          </cell>
          <cell r="CC50">
            <v>5504.97</v>
          </cell>
          <cell r="CD50">
            <v>5555.08</v>
          </cell>
          <cell r="CE50">
            <v>4216.7700000000004</v>
          </cell>
          <cell r="CF50">
            <v>4231.12</v>
          </cell>
          <cell r="CG50">
            <v>4221.75</v>
          </cell>
          <cell r="CH50">
            <v>3999.78</v>
          </cell>
          <cell r="CI50">
            <v>3553.58</v>
          </cell>
          <cell r="CJ50">
            <v>3578.29</v>
          </cell>
          <cell r="CK50">
            <v>3599.23</v>
          </cell>
          <cell r="CL50">
            <v>4600.8100000000004</v>
          </cell>
          <cell r="CM50">
            <v>4628.8999999999996</v>
          </cell>
          <cell r="CN50">
            <v>4669.54</v>
          </cell>
          <cell r="CO50">
            <v>4762.5200000000004</v>
          </cell>
          <cell r="CP50">
            <v>4794.8</v>
          </cell>
          <cell r="CQ50">
            <v>4328.1000000000004</v>
          </cell>
          <cell r="CR50">
            <v>59.5</v>
          </cell>
          <cell r="CS50">
            <v>29</v>
          </cell>
          <cell r="CT50">
            <v>28.9</v>
          </cell>
          <cell r="CU50">
            <v>0</v>
          </cell>
          <cell r="CV50">
            <v>311</v>
          </cell>
          <cell r="CW50">
            <v>0</v>
          </cell>
          <cell r="CX50">
            <v>0</v>
          </cell>
          <cell r="CY50">
            <v>371</v>
          </cell>
          <cell r="CZ50">
            <v>0</v>
          </cell>
          <cell r="DA50">
            <v>-14</v>
          </cell>
          <cell r="DB50">
            <v>-17.3</v>
          </cell>
          <cell r="DC50">
            <v>0</v>
          </cell>
          <cell r="DD50">
            <v>-5030.8</v>
          </cell>
          <cell r="DF50">
            <v>0</v>
          </cell>
          <cell r="DH50">
            <v>-5667.7</v>
          </cell>
          <cell r="DI50">
            <v>-5999</v>
          </cell>
          <cell r="DJ50">
            <v>-5396.2</v>
          </cell>
          <cell r="DK50">
            <v>-5764.2</v>
          </cell>
          <cell r="DL50">
            <v>-5764.2</v>
          </cell>
          <cell r="DM50">
            <v>-5731.9</v>
          </cell>
          <cell r="DN50">
            <v>-5865.4</v>
          </cell>
          <cell r="DO50">
            <v>-5287.7</v>
          </cell>
          <cell r="DP50">
            <v>-5489.4</v>
          </cell>
          <cell r="DQ50">
            <v>-5660.4</v>
          </cell>
          <cell r="DR50">
            <v>-5510.9</v>
          </cell>
          <cell r="DS50">
            <v>-5657.9</v>
          </cell>
          <cell r="DT50">
            <v>-5501.3</v>
          </cell>
          <cell r="DU50">
            <v>0</v>
          </cell>
          <cell r="DV50">
            <v>0</v>
          </cell>
          <cell r="DX50">
            <v>0</v>
          </cell>
          <cell r="DY50">
            <v>0</v>
          </cell>
        </row>
        <row r="51">
          <cell r="A51" t="str">
            <v>Suramericanaprima colocación de accionesR</v>
          </cell>
          <cell r="B51" t="str">
            <v>Suramericana</v>
          </cell>
          <cell r="C51" t="str">
            <v>R</v>
          </cell>
          <cell r="D51" t="str">
            <v>MM Col$</v>
          </cell>
          <cell r="E51" t="str">
            <v>Contabilidad</v>
          </cell>
          <cell r="F51" t="str">
            <v>prima colocación de acciones</v>
          </cell>
          <cell r="BP51">
            <v>92335.39</v>
          </cell>
          <cell r="BT51">
            <v>92335.39</v>
          </cell>
          <cell r="BU51">
            <v>92335.39</v>
          </cell>
          <cell r="BV51">
            <v>113309.88</v>
          </cell>
          <cell r="BW51">
            <v>113309.88</v>
          </cell>
          <cell r="BX51">
            <v>113309.88</v>
          </cell>
          <cell r="BY51">
            <v>113309.88</v>
          </cell>
          <cell r="BZ51">
            <v>113309.88</v>
          </cell>
          <cell r="CA51">
            <v>113309.88</v>
          </cell>
          <cell r="CC51">
            <v>113309.88</v>
          </cell>
          <cell r="CD51">
            <v>113309.88</v>
          </cell>
          <cell r="CE51">
            <v>113309.88</v>
          </cell>
          <cell r="CF51">
            <v>113309.88</v>
          </cell>
          <cell r="CG51">
            <v>113309.88</v>
          </cell>
          <cell r="CH51">
            <v>113309.88</v>
          </cell>
          <cell r="CI51">
            <v>113309.88</v>
          </cell>
          <cell r="CJ51">
            <v>113309.88</v>
          </cell>
          <cell r="CK51">
            <v>113309.88</v>
          </cell>
          <cell r="CL51">
            <v>113309.88</v>
          </cell>
          <cell r="CM51">
            <v>113309.88</v>
          </cell>
          <cell r="CN51">
            <v>113309.88</v>
          </cell>
          <cell r="CO51">
            <v>113309.88</v>
          </cell>
          <cell r="CP51">
            <v>113309.88</v>
          </cell>
          <cell r="CQ51">
            <v>113309.88</v>
          </cell>
          <cell r="CR51">
            <v>113309.88</v>
          </cell>
          <cell r="CS51">
            <v>113309.88</v>
          </cell>
          <cell r="CT51">
            <v>113309.88</v>
          </cell>
          <cell r="CU51">
            <v>113309.88</v>
          </cell>
          <cell r="CV51">
            <v>113309.88</v>
          </cell>
          <cell r="CW51">
            <v>113309.88</v>
          </cell>
          <cell r="CX51">
            <v>113309.9</v>
          </cell>
          <cell r="CY51">
            <v>113309.88</v>
          </cell>
          <cell r="CZ51">
            <v>113309.88</v>
          </cell>
          <cell r="DA51">
            <v>113309.88</v>
          </cell>
          <cell r="DB51">
            <v>113309.88</v>
          </cell>
          <cell r="DC51">
            <v>113309.88</v>
          </cell>
          <cell r="DD51">
            <v>113309.88</v>
          </cell>
          <cell r="DE51">
            <v>113309.88</v>
          </cell>
          <cell r="DF51">
            <v>113309.88</v>
          </cell>
          <cell r="DG51">
            <v>113309.88</v>
          </cell>
          <cell r="DH51">
            <v>113309.88</v>
          </cell>
          <cell r="DI51">
            <v>113309.88</v>
          </cell>
          <cell r="DJ51">
            <v>113309.88</v>
          </cell>
          <cell r="DK51">
            <v>113309.88</v>
          </cell>
          <cell r="DL51">
            <v>113309.88</v>
          </cell>
          <cell r="DM51">
            <v>113309.88</v>
          </cell>
          <cell r="DN51">
            <v>113309.88</v>
          </cell>
          <cell r="DO51">
            <v>113309.88</v>
          </cell>
          <cell r="DP51">
            <v>113309.88</v>
          </cell>
          <cell r="DQ51">
            <v>113309.88</v>
          </cell>
          <cell r="DR51">
            <v>113309.88</v>
          </cell>
          <cell r="DS51">
            <v>113309.88</v>
          </cell>
          <cell r="DT51">
            <v>113309.88</v>
          </cell>
          <cell r="DU51">
            <v>113309.88</v>
          </cell>
          <cell r="DV51">
            <v>113309.88</v>
          </cell>
          <cell r="DW51">
            <v>113309.88</v>
          </cell>
          <cell r="DX51">
            <v>113309.88</v>
          </cell>
          <cell r="DY51">
            <v>113309.88</v>
          </cell>
          <cell r="DZ51">
            <v>113309.88</v>
          </cell>
          <cell r="EA51">
            <v>113309.88</v>
          </cell>
          <cell r="EB51">
            <v>113309.88</v>
          </cell>
          <cell r="EC51">
            <v>113309.88</v>
          </cell>
          <cell r="ED51">
            <v>113309.78</v>
          </cell>
          <cell r="EE51">
            <v>113309.88</v>
          </cell>
          <cell r="EF51">
            <v>113309.88</v>
          </cell>
          <cell r="EG51">
            <v>113309.88</v>
          </cell>
          <cell r="EH51">
            <v>113309.88</v>
          </cell>
          <cell r="EI51">
            <v>113309.88</v>
          </cell>
          <cell r="EJ51">
            <v>113309.88</v>
          </cell>
          <cell r="EM51">
            <v>113309.88</v>
          </cell>
        </row>
        <row r="52">
          <cell r="A52" t="str">
            <v>Suramericanarevalorizacion del pat.R</v>
          </cell>
          <cell r="B52" t="str">
            <v>Suramericana</v>
          </cell>
          <cell r="C52" t="str">
            <v>R</v>
          </cell>
          <cell r="D52" t="str">
            <v>MM Col$</v>
          </cell>
          <cell r="E52" t="str">
            <v>Contabilidad</v>
          </cell>
          <cell r="F52" t="str">
            <v>revalorizacion del pat.</v>
          </cell>
          <cell r="I52">
            <v>266827</v>
          </cell>
          <cell r="J52">
            <v>267698.46478500002</v>
          </cell>
          <cell r="K52">
            <v>266827.19278500002</v>
          </cell>
          <cell r="L52">
            <v>267698.46478500002</v>
          </cell>
          <cell r="M52">
            <v>266827.19278500002</v>
          </cell>
          <cell r="N52">
            <v>267698.46478500002</v>
          </cell>
          <cell r="O52">
            <v>266827.19278500002</v>
          </cell>
          <cell r="P52">
            <v>267698.46478500002</v>
          </cell>
          <cell r="Q52">
            <v>266924.00078499998</v>
          </cell>
          <cell r="R52">
            <v>267698.46478500002</v>
          </cell>
          <cell r="S52">
            <v>267020.808785</v>
          </cell>
          <cell r="T52">
            <v>267698.46478500002</v>
          </cell>
          <cell r="U52">
            <v>267117.61678500002</v>
          </cell>
          <cell r="V52">
            <v>267698.46478500002</v>
          </cell>
          <cell r="W52">
            <v>267214.42478499998</v>
          </cell>
          <cell r="X52">
            <v>267698.46478500002</v>
          </cell>
          <cell r="Y52">
            <v>267311.232785</v>
          </cell>
          <cell r="Z52">
            <v>267698.46478500002</v>
          </cell>
          <cell r="AA52">
            <v>267408.04078500002</v>
          </cell>
          <cell r="AB52">
            <v>268328.49678500002</v>
          </cell>
          <cell r="AC52">
            <v>267504.84878499998</v>
          </cell>
          <cell r="AD52">
            <v>268569.73678500002</v>
          </cell>
          <cell r="AE52">
            <v>267601.656785</v>
          </cell>
          <cell r="AF52">
            <v>268569.73678500002</v>
          </cell>
          <cell r="AG52">
            <v>268569.74</v>
          </cell>
          <cell r="AH52">
            <v>268569.74</v>
          </cell>
          <cell r="AI52">
            <v>268569.74</v>
          </cell>
          <cell r="AJ52">
            <v>268569.74</v>
          </cell>
          <cell r="AK52">
            <v>268569.74</v>
          </cell>
          <cell r="AL52">
            <v>268569.74</v>
          </cell>
          <cell r="AM52">
            <v>268569.74</v>
          </cell>
          <cell r="AN52">
            <v>268569.74</v>
          </cell>
          <cell r="AO52">
            <v>268569.74</v>
          </cell>
          <cell r="AP52">
            <v>268569.74</v>
          </cell>
          <cell r="AQ52">
            <v>268569.74</v>
          </cell>
          <cell r="AR52">
            <v>268569.74</v>
          </cell>
          <cell r="AS52">
            <v>269095.12</v>
          </cell>
          <cell r="AT52">
            <v>269095.12</v>
          </cell>
          <cell r="AU52">
            <v>269095.12</v>
          </cell>
          <cell r="AV52">
            <v>269095.12</v>
          </cell>
          <cell r="AW52">
            <v>269095.12</v>
          </cell>
          <cell r="AX52">
            <v>269095.12</v>
          </cell>
          <cell r="AY52">
            <v>269095.12</v>
          </cell>
          <cell r="AZ52">
            <v>269095.12</v>
          </cell>
          <cell r="BA52">
            <v>269095.12</v>
          </cell>
          <cell r="BB52">
            <v>269095.12</v>
          </cell>
          <cell r="BC52">
            <v>269095.12</v>
          </cell>
          <cell r="BD52">
            <v>269094.92</v>
          </cell>
          <cell r="BE52">
            <v>269620.5</v>
          </cell>
          <cell r="BF52">
            <v>269620.3</v>
          </cell>
          <cell r="BG52">
            <v>269620.3</v>
          </cell>
          <cell r="BH52">
            <v>269620.3</v>
          </cell>
          <cell r="BI52">
            <v>269620.3</v>
          </cell>
          <cell r="BJ52">
            <v>269620.5</v>
          </cell>
          <cell r="BK52">
            <v>269620.5</v>
          </cell>
          <cell r="BL52">
            <v>269620.5</v>
          </cell>
          <cell r="BM52">
            <v>269095.12</v>
          </cell>
          <cell r="BN52">
            <v>269620.5</v>
          </cell>
          <cell r="BO52">
            <v>269620.5</v>
          </cell>
          <cell r="BP52">
            <v>269620.5</v>
          </cell>
          <cell r="BQ52">
            <v>269620.5</v>
          </cell>
          <cell r="BR52">
            <v>269620.5</v>
          </cell>
          <cell r="BS52">
            <v>270145.89</v>
          </cell>
          <cell r="BT52">
            <v>270815.94</v>
          </cell>
          <cell r="BU52">
            <v>270815.94</v>
          </cell>
          <cell r="BV52">
            <v>270145.89</v>
          </cell>
          <cell r="BW52">
            <v>270145.89</v>
          </cell>
          <cell r="BX52">
            <v>270145.89</v>
          </cell>
          <cell r="BY52">
            <v>270145.89</v>
          </cell>
          <cell r="BZ52">
            <v>270145.89</v>
          </cell>
          <cell r="CA52">
            <v>270381.49</v>
          </cell>
          <cell r="CB52">
            <v>326094.69</v>
          </cell>
          <cell r="CC52">
            <v>294946.32</v>
          </cell>
          <cell r="CD52">
            <v>275481.03000000003</v>
          </cell>
          <cell r="CE52">
            <v>270671.27</v>
          </cell>
          <cell r="CF52">
            <v>266260.65000000002</v>
          </cell>
          <cell r="CG52">
            <v>269141.46000000002</v>
          </cell>
          <cell r="CH52">
            <v>263587.99</v>
          </cell>
          <cell r="CI52">
            <v>256283.32</v>
          </cell>
          <cell r="CJ52">
            <v>249693.89</v>
          </cell>
          <cell r="CK52">
            <v>242499.87</v>
          </cell>
          <cell r="CL52">
            <v>234699.94</v>
          </cell>
          <cell r="CM52">
            <v>225047.14</v>
          </cell>
          <cell r="CN52">
            <v>211081.19</v>
          </cell>
          <cell r="CO52">
            <v>195664.38</v>
          </cell>
          <cell r="CP52">
            <v>185566.38</v>
          </cell>
          <cell r="CQ52">
            <v>183325.07</v>
          </cell>
          <cell r="CR52">
            <v>181851.25</v>
          </cell>
          <cell r="CS52">
            <v>179694.4</v>
          </cell>
          <cell r="CT52">
            <v>175205.26</v>
          </cell>
          <cell r="CU52">
            <v>175010.12</v>
          </cell>
          <cell r="CV52">
            <v>174620</v>
          </cell>
          <cell r="CW52">
            <v>170540.81</v>
          </cell>
          <cell r="CX52">
            <v>166478.70000000001</v>
          </cell>
          <cell r="CY52">
            <v>161954.23999999999</v>
          </cell>
          <cell r="CZ52">
            <v>154882.98000000001</v>
          </cell>
          <cell r="DA52">
            <v>145745.09</v>
          </cell>
          <cell r="DB52">
            <v>137656.9</v>
          </cell>
          <cell r="DC52">
            <v>134161.35</v>
          </cell>
          <cell r="DD52">
            <v>132270.73000000001</v>
          </cell>
          <cell r="DE52">
            <v>132396.79999999999</v>
          </cell>
          <cell r="DF52">
            <v>130511.45</v>
          </cell>
          <cell r="DG52">
            <v>130071.85</v>
          </cell>
          <cell r="DH52">
            <v>130071.85</v>
          </cell>
          <cell r="DI52">
            <v>126698.82</v>
          </cell>
          <cell r="DJ52">
            <v>124520.22</v>
          </cell>
          <cell r="DK52">
            <v>121546.7</v>
          </cell>
          <cell r="DL52">
            <v>115595.44</v>
          </cell>
          <cell r="DM52">
            <v>108140.7</v>
          </cell>
          <cell r="DN52">
            <v>102264.9</v>
          </cell>
          <cell r="DO52">
            <v>98371.9</v>
          </cell>
          <cell r="DP52">
            <v>96734.85</v>
          </cell>
          <cell r="DQ52">
            <v>96325.95</v>
          </cell>
          <cell r="DR52">
            <v>95238.18</v>
          </cell>
          <cell r="DS52">
            <v>93657.37</v>
          </cell>
          <cell r="DT52">
            <v>94245.29</v>
          </cell>
          <cell r="DU52">
            <v>94601.3</v>
          </cell>
          <cell r="DV52">
            <v>92476.88</v>
          </cell>
          <cell r="DW52">
            <v>87603.17</v>
          </cell>
          <cell r="DX52">
            <v>83219.97</v>
          </cell>
          <cell r="DY52">
            <v>77985.38</v>
          </cell>
          <cell r="DZ52">
            <v>72489.039999999994</v>
          </cell>
          <cell r="EA52">
            <v>71245.33</v>
          </cell>
          <cell r="EB52">
            <v>68841.399999999994</v>
          </cell>
          <cell r="EC52">
            <v>67030.87</v>
          </cell>
          <cell r="ED52">
            <v>65703.77</v>
          </cell>
          <cell r="EE52">
            <v>65329.88</v>
          </cell>
          <cell r="EF52">
            <v>65227.93</v>
          </cell>
          <cell r="EG52">
            <v>64009.02</v>
          </cell>
          <cell r="EH52">
            <v>61889.279999999999</v>
          </cell>
          <cell r="EI52">
            <v>58788.97</v>
          </cell>
          <cell r="EJ52">
            <v>52083.040000000001</v>
          </cell>
          <cell r="EM52">
            <v>48177.01</v>
          </cell>
        </row>
        <row r="53">
          <cell r="A53" t="str">
            <v>SuramericanareservasR</v>
          </cell>
          <cell r="B53" t="str">
            <v>Suramericana</v>
          </cell>
          <cell r="C53" t="str">
            <v>R</v>
          </cell>
          <cell r="D53" t="str">
            <v>MM Col$</v>
          </cell>
          <cell r="E53" t="str">
            <v>Contabilidad</v>
          </cell>
          <cell r="F53" t="str">
            <v>reservas</v>
          </cell>
          <cell r="I53">
            <v>920731</v>
          </cell>
          <cell r="J53">
            <v>777323.89125800005</v>
          </cell>
          <cell r="K53">
            <v>920730.77136999997</v>
          </cell>
          <cell r="L53">
            <v>777323.89125800005</v>
          </cell>
          <cell r="M53">
            <v>920730.77136999997</v>
          </cell>
          <cell r="N53">
            <v>777323.89125800005</v>
          </cell>
          <cell r="O53">
            <v>920730.77136999997</v>
          </cell>
          <cell r="P53">
            <v>777323.89125800005</v>
          </cell>
          <cell r="Q53">
            <v>920730.77136999997</v>
          </cell>
          <cell r="R53">
            <v>777323.89125800005</v>
          </cell>
          <cell r="S53">
            <v>920730.77136999997</v>
          </cell>
          <cell r="T53">
            <v>777323.89125800005</v>
          </cell>
          <cell r="U53">
            <v>920730.77136999997</v>
          </cell>
          <cell r="V53">
            <v>777323.89125800005</v>
          </cell>
          <cell r="W53">
            <v>920730.77136999997</v>
          </cell>
          <cell r="X53">
            <v>777323.89125800005</v>
          </cell>
          <cell r="Y53">
            <v>920730.77136999997</v>
          </cell>
          <cell r="Z53">
            <v>777323.89125800005</v>
          </cell>
          <cell r="AA53">
            <v>920730.77136999997</v>
          </cell>
          <cell r="AB53">
            <v>777323.89125800005</v>
          </cell>
          <cell r="AC53">
            <v>777323.89125800005</v>
          </cell>
          <cell r="AD53">
            <v>520760.763294</v>
          </cell>
          <cell r="AE53">
            <v>777323.89125800005</v>
          </cell>
          <cell r="AF53">
            <v>520760.763294</v>
          </cell>
          <cell r="AG53">
            <v>520760.76</v>
          </cell>
          <cell r="AH53">
            <v>520760.76</v>
          </cell>
          <cell r="AI53">
            <v>520760.76</v>
          </cell>
          <cell r="AJ53">
            <v>520760.66</v>
          </cell>
          <cell r="AK53">
            <v>520760.76</v>
          </cell>
          <cell r="AL53">
            <v>520760.76</v>
          </cell>
          <cell r="AM53">
            <v>520760.76</v>
          </cell>
          <cell r="AN53">
            <v>520760.76</v>
          </cell>
          <cell r="AO53">
            <v>520760.76</v>
          </cell>
          <cell r="AP53">
            <v>520760.76</v>
          </cell>
          <cell r="AQ53">
            <v>356772.9</v>
          </cell>
          <cell r="AR53">
            <v>356772.9</v>
          </cell>
          <cell r="AS53">
            <v>356772.9</v>
          </cell>
          <cell r="AT53">
            <v>356772.9</v>
          </cell>
          <cell r="AU53">
            <v>356772.9</v>
          </cell>
          <cell r="AV53">
            <v>356772.9</v>
          </cell>
          <cell r="AW53">
            <v>356772.9</v>
          </cell>
          <cell r="AX53">
            <v>356772.9</v>
          </cell>
          <cell r="AY53">
            <v>356772.9</v>
          </cell>
          <cell r="AZ53">
            <v>356772.9</v>
          </cell>
          <cell r="BA53">
            <v>356772.9</v>
          </cell>
          <cell r="BB53">
            <v>356772.9</v>
          </cell>
          <cell r="BC53">
            <v>273334.67</v>
          </cell>
          <cell r="BD53">
            <v>273334.76999999996</v>
          </cell>
          <cell r="BE53">
            <v>273334.67</v>
          </cell>
          <cell r="BF53">
            <v>273334.67</v>
          </cell>
          <cell r="BG53">
            <v>273334.67</v>
          </cell>
          <cell r="BH53">
            <v>273334.77</v>
          </cell>
          <cell r="BI53">
            <v>273334.67</v>
          </cell>
          <cell r="BJ53">
            <v>273334.67</v>
          </cell>
          <cell r="BK53">
            <v>273334.67</v>
          </cell>
          <cell r="BL53">
            <v>273334.67</v>
          </cell>
          <cell r="BM53">
            <v>356772.9</v>
          </cell>
          <cell r="BN53">
            <v>273334.67</v>
          </cell>
          <cell r="BO53">
            <v>273334.67</v>
          </cell>
          <cell r="BP53">
            <v>214178.26</v>
          </cell>
          <cell r="BQ53">
            <v>214178.26</v>
          </cell>
          <cell r="BR53">
            <v>273334.67</v>
          </cell>
          <cell r="BS53">
            <v>214178.26</v>
          </cell>
          <cell r="BT53">
            <v>990858.68</v>
          </cell>
          <cell r="BU53">
            <v>990858.68</v>
          </cell>
          <cell r="BV53">
            <v>953176.06</v>
          </cell>
          <cell r="BW53">
            <v>953176.06</v>
          </cell>
          <cell r="BX53">
            <v>953176.06</v>
          </cell>
          <cell r="BY53">
            <v>953176.06</v>
          </cell>
          <cell r="BZ53">
            <v>953176.06</v>
          </cell>
          <cell r="CA53">
            <v>953176.06</v>
          </cell>
          <cell r="CB53">
            <v>953176.06</v>
          </cell>
          <cell r="CC53">
            <v>832274.79</v>
          </cell>
          <cell r="CD53">
            <v>832274.79</v>
          </cell>
          <cell r="CE53">
            <v>832274.79</v>
          </cell>
          <cell r="CF53">
            <v>832274.79</v>
          </cell>
          <cell r="CG53">
            <v>832274.79</v>
          </cell>
          <cell r="CH53">
            <v>832274.79</v>
          </cell>
          <cell r="CI53">
            <v>832274.79</v>
          </cell>
          <cell r="CJ53">
            <v>832274.79</v>
          </cell>
          <cell r="CK53">
            <v>832274.79</v>
          </cell>
          <cell r="CL53">
            <v>832274.79</v>
          </cell>
          <cell r="CM53">
            <v>832274.79</v>
          </cell>
          <cell r="CN53">
            <v>832274.79</v>
          </cell>
          <cell r="CO53">
            <v>385321.14</v>
          </cell>
          <cell r="CP53">
            <v>385321.14</v>
          </cell>
          <cell r="CQ53">
            <v>385321.14</v>
          </cell>
          <cell r="CR53">
            <v>385321.14</v>
          </cell>
          <cell r="CS53">
            <v>385321.14</v>
          </cell>
          <cell r="CT53">
            <v>385321.14</v>
          </cell>
          <cell r="CU53">
            <v>385321.14</v>
          </cell>
          <cell r="CV53">
            <v>385321.14</v>
          </cell>
          <cell r="CW53">
            <v>385321.14</v>
          </cell>
          <cell r="CX53">
            <v>385321.1</v>
          </cell>
          <cell r="CY53">
            <v>385321.14</v>
          </cell>
          <cell r="CZ53">
            <v>385321.14</v>
          </cell>
          <cell r="DA53">
            <v>200121.01</v>
          </cell>
          <cell r="DB53">
            <v>200121.01</v>
          </cell>
          <cell r="DC53">
            <v>200121.01</v>
          </cell>
          <cell r="DD53">
            <v>200121.01</v>
          </cell>
          <cell r="DE53">
            <v>200121.01</v>
          </cell>
          <cell r="DF53">
            <v>200121.01</v>
          </cell>
          <cell r="DG53">
            <v>200121.01</v>
          </cell>
          <cell r="DH53">
            <v>200121.01</v>
          </cell>
          <cell r="DI53">
            <v>200121.01</v>
          </cell>
          <cell r="DJ53">
            <v>200121.01</v>
          </cell>
          <cell r="DK53">
            <v>200121.01</v>
          </cell>
          <cell r="DL53">
            <v>200121.01</v>
          </cell>
          <cell r="DM53">
            <v>200121.01</v>
          </cell>
          <cell r="DN53">
            <v>93730.1</v>
          </cell>
          <cell r="DO53">
            <v>93730.1</v>
          </cell>
          <cell r="DP53">
            <v>93730.1</v>
          </cell>
          <cell r="DQ53">
            <v>93730.1</v>
          </cell>
          <cell r="DR53">
            <v>93730.1</v>
          </cell>
          <cell r="DS53">
            <v>93730.1</v>
          </cell>
          <cell r="DT53">
            <v>93730.1</v>
          </cell>
          <cell r="DU53">
            <v>93730.1</v>
          </cell>
          <cell r="DV53">
            <v>93730.1</v>
          </cell>
          <cell r="DW53">
            <v>93730.1</v>
          </cell>
          <cell r="DX53">
            <v>93730.1</v>
          </cell>
          <cell r="DY53">
            <v>5941.98</v>
          </cell>
          <cell r="DZ53">
            <v>5941.98</v>
          </cell>
          <cell r="EA53">
            <v>5941.98</v>
          </cell>
          <cell r="EB53">
            <v>5941.98</v>
          </cell>
          <cell r="EC53">
            <v>5941.98</v>
          </cell>
          <cell r="ED53">
            <v>5941.98</v>
          </cell>
          <cell r="EE53">
            <v>5941.98</v>
          </cell>
          <cell r="EF53">
            <v>5941.98</v>
          </cell>
          <cell r="EG53">
            <v>5941.98</v>
          </cell>
          <cell r="EH53">
            <v>5941.98</v>
          </cell>
          <cell r="EI53">
            <v>5941.98</v>
          </cell>
          <cell r="EJ53">
            <v>2983.6</v>
          </cell>
          <cell r="EM53">
            <v>2983.6</v>
          </cell>
        </row>
        <row r="54">
          <cell r="A54" t="str">
            <v>Suramericanaganancias del ejercicio ant.R</v>
          </cell>
          <cell r="B54" t="str">
            <v>Suramericana</v>
          </cell>
          <cell r="C54" t="str">
            <v>R</v>
          </cell>
          <cell r="D54" t="str">
            <v>MM Col$</v>
          </cell>
          <cell r="E54" t="str">
            <v>Contabilidad</v>
          </cell>
          <cell r="F54" t="str">
            <v>ganancias del ejercicio ant.</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196154.24555200001</v>
          </cell>
          <cell r="AD54">
            <v>309254.129373</v>
          </cell>
          <cell r="AE54">
            <v>196154.24555200001</v>
          </cell>
          <cell r="AF54">
            <v>309254.129373</v>
          </cell>
          <cell r="AG54">
            <v>0</v>
          </cell>
          <cell r="AH54">
            <v>0</v>
          </cell>
          <cell r="AI54">
            <v>0</v>
          </cell>
          <cell r="AJ54">
            <v>0</v>
          </cell>
          <cell r="AK54">
            <v>0</v>
          </cell>
          <cell r="AL54">
            <v>0</v>
          </cell>
          <cell r="AM54">
            <v>0</v>
          </cell>
          <cell r="AN54">
            <v>0</v>
          </cell>
          <cell r="AO54">
            <v>0</v>
          </cell>
          <cell r="AP54">
            <v>0</v>
          </cell>
          <cell r="AQ54">
            <v>213979.75</v>
          </cell>
          <cell r="AR54">
            <v>213979.75</v>
          </cell>
          <cell r="AS54">
            <v>0</v>
          </cell>
          <cell r="AT54">
            <v>0</v>
          </cell>
          <cell r="AU54">
            <v>0</v>
          </cell>
          <cell r="AV54">
            <v>0</v>
          </cell>
          <cell r="AW54">
            <v>0</v>
          </cell>
          <cell r="AX54">
            <v>0</v>
          </cell>
          <cell r="AY54">
            <v>0</v>
          </cell>
          <cell r="AZ54">
            <v>0</v>
          </cell>
          <cell r="BA54">
            <v>0</v>
          </cell>
          <cell r="BB54">
            <v>0</v>
          </cell>
          <cell r="BC54">
            <v>124932.76</v>
          </cell>
          <cell r="BD54">
            <v>124932.76</v>
          </cell>
          <cell r="BE54">
            <v>0</v>
          </cell>
          <cell r="BF54">
            <v>0</v>
          </cell>
          <cell r="BG54">
            <v>0</v>
          </cell>
          <cell r="BH54">
            <v>0</v>
          </cell>
          <cell r="BI54">
            <v>0</v>
          </cell>
          <cell r="BJ54">
            <v>0</v>
          </cell>
          <cell r="BK54">
            <v>0</v>
          </cell>
          <cell r="BL54">
            <v>0</v>
          </cell>
          <cell r="BM54">
            <v>0</v>
          </cell>
          <cell r="BN54">
            <v>0</v>
          </cell>
          <cell r="BO54">
            <v>0</v>
          </cell>
          <cell r="BP54">
            <v>96862.31</v>
          </cell>
          <cell r="BQ54">
            <v>96862.31</v>
          </cell>
          <cell r="BR54">
            <v>0</v>
          </cell>
          <cell r="BS54">
            <v>0</v>
          </cell>
          <cell r="BT54">
            <v>0</v>
          </cell>
          <cell r="BU54">
            <v>0</v>
          </cell>
          <cell r="BV54">
            <v>0</v>
          </cell>
          <cell r="BW54">
            <v>0</v>
          </cell>
          <cell r="BX54">
            <v>0</v>
          </cell>
          <cell r="BY54">
            <v>0</v>
          </cell>
          <cell r="BZ54">
            <v>0</v>
          </cell>
          <cell r="CA54">
            <v>0</v>
          </cell>
          <cell r="CB54">
            <v>0</v>
          </cell>
          <cell r="CC54">
            <v>155029.06</v>
          </cell>
          <cell r="CD54">
            <v>155029.06</v>
          </cell>
          <cell r="CE54">
            <v>0</v>
          </cell>
          <cell r="CF54">
            <v>0</v>
          </cell>
          <cell r="CG54">
            <v>0</v>
          </cell>
          <cell r="CH54">
            <v>0</v>
          </cell>
          <cell r="CI54">
            <v>0</v>
          </cell>
          <cell r="CJ54">
            <v>0</v>
          </cell>
          <cell r="CK54">
            <v>0</v>
          </cell>
          <cell r="CL54">
            <v>0</v>
          </cell>
          <cell r="CM54">
            <v>0</v>
          </cell>
          <cell r="CN54">
            <v>0</v>
          </cell>
          <cell r="CO54">
            <v>486688.16</v>
          </cell>
          <cell r="CP54">
            <v>486688.16</v>
          </cell>
          <cell r="CQ54">
            <v>0</v>
          </cell>
          <cell r="CR54">
            <v>0</v>
          </cell>
          <cell r="CS54">
            <v>0</v>
          </cell>
          <cell r="CT54">
            <v>0</v>
          </cell>
          <cell r="CU54">
            <v>0</v>
          </cell>
          <cell r="CV54">
            <v>0</v>
          </cell>
          <cell r="CW54">
            <v>0</v>
          </cell>
          <cell r="CX54">
            <v>0</v>
          </cell>
          <cell r="CY54">
            <v>0</v>
          </cell>
          <cell r="CZ54">
            <v>0</v>
          </cell>
          <cell r="DA54">
            <v>221332.94</v>
          </cell>
          <cell r="DB54">
            <v>221332.94</v>
          </cell>
          <cell r="DC54">
            <v>0</v>
          </cell>
          <cell r="DE54">
            <v>0</v>
          </cell>
          <cell r="DF54">
            <v>0</v>
          </cell>
          <cell r="DG54">
            <v>0</v>
          </cell>
          <cell r="DH54">
            <v>0</v>
          </cell>
          <cell r="DI54">
            <v>0</v>
          </cell>
          <cell r="DJ54">
            <v>0</v>
          </cell>
          <cell r="DK54">
            <v>0</v>
          </cell>
          <cell r="DL54">
            <v>0</v>
          </cell>
          <cell r="DM54">
            <v>0</v>
          </cell>
          <cell r="DN54">
            <v>139238.92000000001</v>
          </cell>
          <cell r="DT54">
            <v>0</v>
          </cell>
          <cell r="DU54">
            <v>0</v>
          </cell>
          <cell r="DV54">
            <v>0</v>
          </cell>
          <cell r="DW54">
            <v>0</v>
          </cell>
          <cell r="DX54">
            <v>0</v>
          </cell>
          <cell r="DY54">
            <v>117649.95</v>
          </cell>
          <cell r="DZ54">
            <v>117649.95</v>
          </cell>
          <cell r="EA54">
            <v>0</v>
          </cell>
          <cell r="EB54">
            <v>0</v>
          </cell>
          <cell r="EC54">
            <v>0</v>
          </cell>
          <cell r="ED54">
            <v>0</v>
          </cell>
          <cell r="EE54">
            <v>0</v>
          </cell>
          <cell r="EF54">
            <v>0</v>
          </cell>
          <cell r="EG54">
            <v>0</v>
          </cell>
          <cell r="EH54">
            <v>0</v>
          </cell>
          <cell r="EI54">
            <v>0</v>
          </cell>
          <cell r="EJ54">
            <v>19047.2</v>
          </cell>
          <cell r="EM54">
            <v>0</v>
          </cell>
        </row>
        <row r="55">
          <cell r="A55" t="str">
            <v>Suramericanaganancias del ejercicioR</v>
          </cell>
          <cell r="B55" t="str">
            <v>Suramericana</v>
          </cell>
          <cell r="C55" t="str">
            <v>R</v>
          </cell>
          <cell r="D55" t="str">
            <v>MM Col$</v>
          </cell>
          <cell r="E55" t="str">
            <v>Contabilidad</v>
          </cell>
          <cell r="F55" t="str">
            <v>ganancias del ejercicio</v>
          </cell>
          <cell r="I55">
            <v>246999</v>
          </cell>
          <cell r="J55">
            <v>196154.24555199998</v>
          </cell>
          <cell r="K55">
            <v>244415.13826700003</v>
          </cell>
          <cell r="L55">
            <v>111426.53113699998</v>
          </cell>
          <cell r="M55">
            <v>246670.50955300004</v>
          </cell>
          <cell r="N55">
            <v>112468.642943</v>
          </cell>
          <cell r="O55">
            <v>248645.351731</v>
          </cell>
          <cell r="P55">
            <v>113463.03452099999</v>
          </cell>
          <cell r="Q55">
            <v>138887.65932500002</v>
          </cell>
          <cell r="R55">
            <v>62776.711083000002</v>
          </cell>
          <cell r="S55">
            <v>140896.558154</v>
          </cell>
          <cell r="T55">
            <v>60342.859833000002</v>
          </cell>
          <cell r="U55">
            <v>142676.00937499999</v>
          </cell>
          <cell r="V55">
            <v>60742.082320999994</v>
          </cell>
          <cell r="W55">
            <v>48879.265777000001</v>
          </cell>
          <cell r="X55">
            <v>21576.485439999997</v>
          </cell>
          <cell r="Y55">
            <v>50665.677558000003</v>
          </cell>
          <cell r="Z55">
            <v>19246.901086999998</v>
          </cell>
          <cell r="AA55">
            <v>52057.957158999998</v>
          </cell>
          <cell r="AB55">
            <v>30442.671424000004</v>
          </cell>
          <cell r="AC55">
            <v>-2137.1453280000001</v>
          </cell>
          <cell r="AD55">
            <v>837.19480900000008</v>
          </cell>
          <cell r="AE55">
            <v>-1037.32224</v>
          </cell>
          <cell r="AF55">
            <v>-661.91112699999996</v>
          </cell>
          <cell r="AG55">
            <v>309254.13</v>
          </cell>
          <cell r="AH55">
            <v>308042.89</v>
          </cell>
          <cell r="AI55">
            <v>308869.01</v>
          </cell>
          <cell r="AJ55">
            <v>309759.09000000003</v>
          </cell>
          <cell r="AK55">
            <v>246031.86</v>
          </cell>
          <cell r="AL55">
            <v>246806.76</v>
          </cell>
          <cell r="AM55">
            <v>247423.17</v>
          </cell>
          <cell r="AN55">
            <v>194505.2</v>
          </cell>
          <cell r="AO55">
            <v>195158.2</v>
          </cell>
          <cell r="AP55">
            <v>195663.73</v>
          </cell>
          <cell r="AQ55">
            <v>-1180.8900000000001</v>
          </cell>
          <cell r="AR55">
            <v>-616.88</v>
          </cell>
          <cell r="AS55">
            <v>213979.75</v>
          </cell>
          <cell r="AT55">
            <v>158023.51999999999</v>
          </cell>
          <cell r="AU55">
            <v>166736.79</v>
          </cell>
          <cell r="AV55">
            <v>167189.53999999998</v>
          </cell>
          <cell r="AW55">
            <v>101413.6</v>
          </cell>
          <cell r="AX55">
            <v>101952.54</v>
          </cell>
          <cell r="AY55">
            <v>102415.12</v>
          </cell>
          <cell r="AZ55">
            <v>50125.79</v>
          </cell>
          <cell r="BA55">
            <v>52205.659999999996</v>
          </cell>
          <cell r="BB55">
            <v>59562.38</v>
          </cell>
          <cell r="BC55">
            <v>-1648.08</v>
          </cell>
          <cell r="BD55">
            <v>-632.59</v>
          </cell>
          <cell r="BE55">
            <v>124932.76</v>
          </cell>
          <cell r="BF55">
            <v>52943.87</v>
          </cell>
          <cell r="BG55">
            <v>54912.93</v>
          </cell>
          <cell r="BH55">
            <v>56895.360000000001</v>
          </cell>
          <cell r="BI55">
            <v>-9155.39</v>
          </cell>
          <cell r="BJ55">
            <v>-7417.46</v>
          </cell>
          <cell r="BK55">
            <v>-5646.43</v>
          </cell>
          <cell r="BL55">
            <v>-18273.04</v>
          </cell>
          <cell r="BM55">
            <v>52205.66</v>
          </cell>
          <cell r="BN55">
            <v>-16500.09</v>
          </cell>
          <cell r="BO55">
            <v>-15827.7</v>
          </cell>
          <cell r="BP55">
            <v>296.18</v>
          </cell>
          <cell r="BQ55">
            <v>156.76</v>
          </cell>
          <cell r="BR55">
            <v>124932.76</v>
          </cell>
          <cell r="BS55">
            <v>96862.31</v>
          </cell>
          <cell r="BT55">
            <v>102924.68</v>
          </cell>
          <cell r="BU55">
            <v>237341</v>
          </cell>
          <cell r="BV55">
            <v>94711.6</v>
          </cell>
          <cell r="BW55">
            <v>74436.23</v>
          </cell>
          <cell r="BX55">
            <v>33574.080000000002</v>
          </cell>
          <cell r="BY55">
            <v>35486.28</v>
          </cell>
          <cell r="BZ55">
            <v>58732.31</v>
          </cell>
          <cell r="CA55">
            <v>62118.05</v>
          </cell>
          <cell r="CB55">
            <v>62348.03</v>
          </cell>
          <cell r="CC55">
            <v>-565.47</v>
          </cell>
          <cell r="CD55">
            <v>75.760000000000005</v>
          </cell>
          <cell r="CE55">
            <v>155029.07999999999</v>
          </cell>
          <cell r="CF55">
            <v>79861.990000000005</v>
          </cell>
          <cell r="CG55">
            <v>80882.039999999994</v>
          </cell>
          <cell r="CH55">
            <v>81821.22</v>
          </cell>
          <cell r="CI55">
            <v>-31018.76</v>
          </cell>
          <cell r="CJ55">
            <v>-30411.55</v>
          </cell>
          <cell r="CK55">
            <v>-55774.13</v>
          </cell>
          <cell r="CL55">
            <v>127154.14</v>
          </cell>
          <cell r="CM55">
            <v>126625.46</v>
          </cell>
          <cell r="CN55">
            <v>125547.54</v>
          </cell>
          <cell r="CO55">
            <v>-791.49</v>
          </cell>
          <cell r="CP55">
            <v>-376.49</v>
          </cell>
          <cell r="CQ55">
            <v>486688.16</v>
          </cell>
          <cell r="CR55">
            <v>312323.3</v>
          </cell>
          <cell r="CS55">
            <v>312102.46000000002</v>
          </cell>
          <cell r="CT55">
            <v>309922.46000000002</v>
          </cell>
          <cell r="CU55">
            <v>310110.96000000002</v>
          </cell>
          <cell r="CV55">
            <v>-3356.42</v>
          </cell>
          <cell r="CW55">
            <v>126155.56940066109</v>
          </cell>
          <cell r="CX55">
            <v>-3606.9</v>
          </cell>
          <cell r="CY55">
            <v>15289.367120218822</v>
          </cell>
          <cell r="CZ55">
            <v>16043.05</v>
          </cell>
          <cell r="DA55">
            <v>-1073.32</v>
          </cell>
          <cell r="DB55">
            <v>-392</v>
          </cell>
          <cell r="DC55">
            <v>221332.95</v>
          </cell>
          <cell r="DD55">
            <v>-5156.3500000000004</v>
          </cell>
          <cell r="DE55">
            <v>173064.14243310527</v>
          </cell>
          <cell r="DF55">
            <v>166428.12186848675</v>
          </cell>
          <cell r="DG55">
            <v>111624.99</v>
          </cell>
          <cell r="DH55">
            <v>-4875.6899999999996</v>
          </cell>
          <cell r="DI55">
            <v>102231.86702510536</v>
          </cell>
          <cell r="DJ55">
            <v>-1623.48</v>
          </cell>
          <cell r="DK55">
            <v>87335.613439668799</v>
          </cell>
          <cell r="DL55">
            <v>-1588.91</v>
          </cell>
          <cell r="DM55">
            <v>-1564.08</v>
          </cell>
          <cell r="DN55">
            <v>-622.66999999999996</v>
          </cell>
          <cell r="DO55">
            <v>139238.92000000001</v>
          </cell>
          <cell r="DP55">
            <v>-5623.93</v>
          </cell>
          <cell r="DQ55">
            <v>-4739.76</v>
          </cell>
          <cell r="DR55">
            <v>-4443.22</v>
          </cell>
          <cell r="DS55">
            <v>-3216.85</v>
          </cell>
          <cell r="DT55">
            <v>-3096.48</v>
          </cell>
          <cell r="DU55">
            <v>-3567.62</v>
          </cell>
          <cell r="DV55">
            <v>-919.58</v>
          </cell>
          <cell r="DW55">
            <v>64.19</v>
          </cell>
          <cell r="DX55">
            <v>662.19</v>
          </cell>
          <cell r="DY55">
            <v>670.28</v>
          </cell>
          <cell r="DZ55">
            <v>738.77</v>
          </cell>
          <cell r="EA55">
            <v>117649.99</v>
          </cell>
          <cell r="EB55">
            <v>1392.5</v>
          </cell>
          <cell r="EC55">
            <v>1724.25</v>
          </cell>
          <cell r="ED55">
            <v>1509.31</v>
          </cell>
          <cell r="EE55">
            <v>1111.22</v>
          </cell>
          <cell r="EF55">
            <v>168.97</v>
          </cell>
          <cell r="EG55">
            <v>-1054.3800000000001</v>
          </cell>
          <cell r="EH55">
            <v>-1508.75</v>
          </cell>
          <cell r="EI55">
            <v>-1953.82</v>
          </cell>
          <cell r="EJ55">
            <v>-618.77</v>
          </cell>
          <cell r="EM55">
            <v>19047.189999999999</v>
          </cell>
        </row>
        <row r="56">
          <cell r="A56" t="str">
            <v>SuramericanaPatrimonioR</v>
          </cell>
          <cell r="B56" t="str">
            <v>Suramericana</v>
          </cell>
          <cell r="C56" t="str">
            <v>R</v>
          </cell>
          <cell r="D56" t="str">
            <v>MM Col$</v>
          </cell>
          <cell r="E56" t="str">
            <v>Contabilidad</v>
          </cell>
          <cell r="F56" t="str">
            <v>Patrimonio</v>
          </cell>
          <cell r="I56">
            <v>1922036</v>
          </cell>
          <cell r="J56">
            <v>1552610.8579869999</v>
          </cell>
          <cell r="K56">
            <v>1918734.118858</v>
          </cell>
          <cell r="L56">
            <v>1396718.727439</v>
          </cell>
          <cell r="M56">
            <v>1923464.8486260001</v>
          </cell>
          <cell r="N56">
            <v>1397760.8392449999</v>
          </cell>
          <cell r="O56">
            <v>1734727.3998390001</v>
          </cell>
          <cell r="P56">
            <v>1398755.1623230001</v>
          </cell>
          <cell r="Q56">
            <v>1613964.3451259998</v>
          </cell>
          <cell r="R56">
            <v>1335517.2561940001</v>
          </cell>
          <cell r="S56">
            <v>1611202.647113</v>
          </cell>
          <cell r="T56">
            <v>1333187.0838960002</v>
          </cell>
          <cell r="U56">
            <v>1612211.8954340001</v>
          </cell>
          <cell r="V56">
            <v>1333471.8672240002</v>
          </cell>
          <cell r="W56">
            <v>1535517.8581719999</v>
          </cell>
          <cell r="X56">
            <v>1298706.382643</v>
          </cell>
          <cell r="Y56">
            <v>1527544.83026</v>
          </cell>
          <cell r="Z56">
            <v>1295760.075253</v>
          </cell>
          <cell r="AA56">
            <v>1529978.8389949999</v>
          </cell>
          <cell r="AB56">
            <v>1309716.7347490001</v>
          </cell>
          <cell r="AC56">
            <v>1525453.0842040002</v>
          </cell>
          <cell r="AD56">
            <v>1351451.1495650001</v>
          </cell>
          <cell r="AE56">
            <v>1532170.9084840005</v>
          </cell>
          <cell r="AF56">
            <v>1348927.759972</v>
          </cell>
          <cell r="AG56">
            <v>1350754.87</v>
          </cell>
          <cell r="AH56">
            <v>1317147.8500000001</v>
          </cell>
          <cell r="AI56">
            <v>1316397.81</v>
          </cell>
          <cell r="AJ56">
            <v>1316809.74</v>
          </cell>
          <cell r="AK56">
            <v>1224169.06</v>
          </cell>
          <cell r="AL56">
            <v>1225201.1600000001</v>
          </cell>
          <cell r="AM56">
            <v>1226915.69</v>
          </cell>
          <cell r="AN56">
            <v>1174009.02</v>
          </cell>
          <cell r="AO56">
            <v>1174332.56</v>
          </cell>
          <cell r="AP56">
            <v>1174392.3500000001</v>
          </cell>
          <cell r="AQ56">
            <v>1181755.8400000001</v>
          </cell>
          <cell r="AR56">
            <v>1183097.2400000002</v>
          </cell>
          <cell r="AS56">
            <v>1185203.1000000001</v>
          </cell>
          <cell r="AT56">
            <v>1148942.0999999999</v>
          </cell>
          <cell r="AU56">
            <v>1157583.03</v>
          </cell>
          <cell r="AV56">
            <v>1156973.08</v>
          </cell>
          <cell r="AW56">
            <v>1054600.42</v>
          </cell>
          <cell r="AX56">
            <v>1056499.05</v>
          </cell>
          <cell r="AY56">
            <v>1056961.6299999999</v>
          </cell>
          <cell r="AZ56">
            <v>961625.61</v>
          </cell>
          <cell r="BA56">
            <v>966007.62000000011</v>
          </cell>
          <cell r="BB56">
            <v>977340.74</v>
          </cell>
          <cell r="BC56">
            <v>949477.48</v>
          </cell>
          <cell r="BD56">
            <v>948383.05999999994</v>
          </cell>
          <cell r="BE56">
            <v>946792.45</v>
          </cell>
          <cell r="BF56">
            <v>920487.25</v>
          </cell>
          <cell r="BG56">
            <v>923612.05</v>
          </cell>
          <cell r="BH56">
            <v>922366.01</v>
          </cell>
          <cell r="BI56">
            <v>842924.75</v>
          </cell>
          <cell r="BJ56">
            <v>842917.48</v>
          </cell>
          <cell r="BK56">
            <v>846311.99</v>
          </cell>
          <cell r="BL56">
            <v>835154.28</v>
          </cell>
          <cell r="BM56">
            <v>966007.62</v>
          </cell>
          <cell r="BN56">
            <v>837235.59</v>
          </cell>
          <cell r="BO56">
            <v>845440.98</v>
          </cell>
          <cell r="BP56">
            <v>924509.89</v>
          </cell>
          <cell r="BQ56">
            <v>925591.49</v>
          </cell>
          <cell r="BR56">
            <v>946792.45</v>
          </cell>
          <cell r="BS56">
            <v>925360.41</v>
          </cell>
          <cell r="BT56">
            <v>2194769.67</v>
          </cell>
          <cell r="BU56">
            <v>2357665.4300000002</v>
          </cell>
          <cell r="BV56">
            <v>2245026.58</v>
          </cell>
          <cell r="BW56">
            <v>2231580.1</v>
          </cell>
          <cell r="BX56">
            <v>2160679.2200000002</v>
          </cell>
          <cell r="BY56">
            <v>2162454.86</v>
          </cell>
          <cell r="BZ56">
            <v>2138745.87</v>
          </cell>
          <cell r="CA56">
            <v>2144060.58</v>
          </cell>
          <cell r="CB56">
            <v>2199491.19</v>
          </cell>
          <cell r="CC56">
            <v>2457566.9900000002</v>
          </cell>
          <cell r="CD56">
            <v>2438792.94</v>
          </cell>
          <cell r="CE56">
            <v>2432569.13</v>
          </cell>
          <cell r="CF56">
            <v>2001754.17</v>
          </cell>
          <cell r="CG56">
            <v>2005645.66</v>
          </cell>
          <cell r="CH56">
            <v>2000809.4</v>
          </cell>
          <cell r="CI56">
            <v>1845529.45</v>
          </cell>
          <cell r="CJ56">
            <v>1839571.94</v>
          </cell>
          <cell r="CK56">
            <v>1807036.28</v>
          </cell>
          <cell r="CL56">
            <v>2239843.2999999998</v>
          </cell>
          <cell r="CM56">
            <v>2229689.91</v>
          </cell>
          <cell r="CN56">
            <v>2214686.6800000002</v>
          </cell>
          <cell r="CO56">
            <v>1884345.43</v>
          </cell>
          <cell r="CP56">
            <v>1358624.92</v>
          </cell>
          <cell r="CQ56">
            <v>1872363.15</v>
          </cell>
          <cell r="CR56">
            <v>1357637.71</v>
          </cell>
          <cell r="CS56">
            <v>1351693.56</v>
          </cell>
          <cell r="CT56">
            <v>1407619.69</v>
          </cell>
          <cell r="CU56">
            <v>1407859.74</v>
          </cell>
          <cell r="CV56">
            <v>1118028.6399999999</v>
          </cell>
          <cell r="CW56">
            <v>1176596.9489201342</v>
          </cell>
          <cell r="CX56">
            <v>968073.1</v>
          </cell>
          <cell r="CY56">
            <v>988085.25803406036</v>
          </cell>
          <cell r="CZ56">
            <v>981396.69</v>
          </cell>
          <cell r="DA56">
            <v>943903.05</v>
          </cell>
          <cell r="DB56">
            <v>944421.56</v>
          </cell>
          <cell r="DC56">
            <v>971263.53</v>
          </cell>
          <cell r="DD56">
            <v>851435.36</v>
          </cell>
          <cell r="DE56">
            <v>941974.40872821305</v>
          </cell>
          <cell r="DF56">
            <v>909764.01267215668</v>
          </cell>
          <cell r="DG56">
            <v>873191.27</v>
          </cell>
          <cell r="DH56">
            <v>719338.28</v>
          </cell>
          <cell r="DI56">
            <v>775574.78995977319</v>
          </cell>
          <cell r="DJ56">
            <v>709741.85</v>
          </cell>
          <cell r="DK56">
            <v>760150.05343216599</v>
          </cell>
          <cell r="DL56">
            <v>592451.93000000005</v>
          </cell>
          <cell r="DM56">
            <v>558259.91</v>
          </cell>
          <cell r="DN56">
            <v>591662.03</v>
          </cell>
          <cell r="DO56">
            <v>624147.05000000005</v>
          </cell>
          <cell r="DP56">
            <v>518290.35</v>
          </cell>
          <cell r="DQ56">
            <v>518977.21</v>
          </cell>
          <cell r="DR56">
            <v>483290.32</v>
          </cell>
          <cell r="DS56">
            <v>484267.78</v>
          </cell>
          <cell r="DT56">
            <v>484582.69</v>
          </cell>
          <cell r="DU56">
            <v>417445.68</v>
          </cell>
          <cell r="DV56">
            <v>419950.02</v>
          </cell>
          <cell r="DW56">
            <v>420604.14</v>
          </cell>
          <cell r="DX56">
            <v>413562.01</v>
          </cell>
          <cell r="DY56">
            <v>443128.86</v>
          </cell>
          <cell r="DZ56">
            <v>442879.06</v>
          </cell>
          <cell r="EA56">
            <v>460634.02</v>
          </cell>
          <cell r="EB56">
            <v>398266.5</v>
          </cell>
          <cell r="EC56">
            <v>398464.95</v>
          </cell>
          <cell r="ED56">
            <v>398152.21</v>
          </cell>
          <cell r="EE56">
            <v>332258.32</v>
          </cell>
          <cell r="EF56">
            <v>329922.09000000003</v>
          </cell>
          <cell r="EG56">
            <v>328613.98</v>
          </cell>
          <cell r="EH56">
            <v>307634.28999999998</v>
          </cell>
          <cell r="EI56">
            <v>306973.63</v>
          </cell>
          <cell r="EJ56">
            <v>338555.12</v>
          </cell>
          <cell r="EM56">
            <v>338843.39</v>
          </cell>
        </row>
        <row r="57">
          <cell r="A57" t="str">
            <v>SuramericanaPasivo y patrimonioR</v>
          </cell>
          <cell r="B57" t="str">
            <v>Suramericana</v>
          </cell>
          <cell r="C57" t="str">
            <v>R</v>
          </cell>
          <cell r="D57" t="str">
            <v>MM Col$</v>
          </cell>
          <cell r="E57" t="str">
            <v>Contabilidad</v>
          </cell>
          <cell r="F57" t="str">
            <v>Pasivo y patrimonio</v>
          </cell>
          <cell r="I57">
            <v>1965566</v>
          </cell>
          <cell r="J57">
            <v>1783271.7027599998</v>
          </cell>
          <cell r="K57">
            <v>1960173.715418</v>
          </cell>
          <cell r="L57">
            <v>1623557.8372450001</v>
          </cell>
          <cell r="M57">
            <v>1962702.3182930001</v>
          </cell>
          <cell r="N57">
            <v>1624048.8413259999</v>
          </cell>
          <cell r="O57">
            <v>1959671.8105080002</v>
          </cell>
          <cell r="P57">
            <v>1624568.8590100002</v>
          </cell>
          <cell r="Q57">
            <v>1822097.6393049997</v>
          </cell>
          <cell r="R57">
            <v>1561548.1302200002</v>
          </cell>
          <cell r="S57">
            <v>1821223.0144819999</v>
          </cell>
          <cell r="T57">
            <v>1559531.3286140002</v>
          </cell>
          <cell r="U57">
            <v>1858018.874668</v>
          </cell>
          <cell r="V57">
            <v>1566741.5780750001</v>
          </cell>
          <cell r="W57">
            <v>1781234.2339029999</v>
          </cell>
          <cell r="X57">
            <v>1549706.2753969999</v>
          </cell>
          <cell r="Y57">
            <v>1781883.0784159999</v>
          </cell>
          <cell r="Z57">
            <v>1546666.88855</v>
          </cell>
          <cell r="AA57">
            <v>1816879.8148439999</v>
          </cell>
          <cell r="AB57">
            <v>1563066.7921850001</v>
          </cell>
          <cell r="AC57">
            <v>1572479.6340870003</v>
          </cell>
          <cell r="AD57">
            <v>1372033.1007430002</v>
          </cell>
          <cell r="AE57">
            <v>1763494.3532630005</v>
          </cell>
          <cell r="AF57">
            <v>1369046.7565339999</v>
          </cell>
          <cell r="AG57">
            <v>1370519.26</v>
          </cell>
          <cell r="AH57">
            <v>1330039.78</v>
          </cell>
          <cell r="AI57">
            <v>1328997.99</v>
          </cell>
          <cell r="AJ57">
            <v>1328794.96</v>
          </cell>
          <cell r="AK57">
            <v>1236534.24</v>
          </cell>
          <cell r="AL57">
            <v>1237299.8900000001</v>
          </cell>
          <cell r="AM57">
            <v>1238647.31</v>
          </cell>
          <cell r="AN57">
            <v>1185477.8800000001</v>
          </cell>
          <cell r="AO57">
            <v>1185655.1600000001</v>
          </cell>
          <cell r="AP57">
            <v>1195110.4000000001</v>
          </cell>
          <cell r="AQ57">
            <v>1209496.29</v>
          </cell>
          <cell r="AR57">
            <v>1210669.3000000003</v>
          </cell>
          <cell r="AS57">
            <v>1211309.3600000001</v>
          </cell>
          <cell r="AT57">
            <v>1164912.0899999999</v>
          </cell>
          <cell r="AU57">
            <v>1173464.2</v>
          </cell>
          <cell r="AV57">
            <v>1173626.71</v>
          </cell>
          <cell r="AW57">
            <v>1071235.3099999998</v>
          </cell>
          <cell r="AX57">
            <v>1088101.28</v>
          </cell>
          <cell r="AY57">
            <v>1091059.6299999999</v>
          </cell>
          <cell r="AZ57">
            <v>1011103.28</v>
          </cell>
          <cell r="BA57">
            <v>1016966.1100000001</v>
          </cell>
          <cell r="BB57">
            <v>1047846.01</v>
          </cell>
          <cell r="BC57">
            <v>978149.1</v>
          </cell>
          <cell r="BD57">
            <v>976382.91999999993</v>
          </cell>
          <cell r="BE57">
            <v>973488.22</v>
          </cell>
          <cell r="BF57">
            <v>993756.36</v>
          </cell>
          <cell r="BG57">
            <v>996577.96</v>
          </cell>
          <cell r="BH57">
            <v>994837.44</v>
          </cell>
          <cell r="BI57">
            <v>909311.47</v>
          </cell>
          <cell r="BJ57">
            <v>919055.25</v>
          </cell>
          <cell r="BK57">
            <v>923587.22</v>
          </cell>
          <cell r="BL57">
            <v>922241.13</v>
          </cell>
          <cell r="BM57">
            <v>1016966.11</v>
          </cell>
          <cell r="BN57">
            <v>924475.93</v>
          </cell>
          <cell r="BO57">
            <v>954664.28</v>
          </cell>
          <cell r="BP57">
            <v>997092.49</v>
          </cell>
          <cell r="BQ57">
            <v>1002973.46</v>
          </cell>
          <cell r="BR57">
            <v>973488.22</v>
          </cell>
          <cell r="BS57">
            <v>1006565.96</v>
          </cell>
          <cell r="BT57">
            <v>2287205.16</v>
          </cell>
          <cell r="BU57">
            <v>2653373.0500000003</v>
          </cell>
          <cell r="BV57">
            <v>2537303.5100000002</v>
          </cell>
          <cell r="BW57">
            <v>2530390.2600000002</v>
          </cell>
          <cell r="BX57">
            <v>2478428.2000000002</v>
          </cell>
          <cell r="BY57">
            <v>2192969.2799999998</v>
          </cell>
          <cell r="BZ57">
            <v>2175927.7799999998</v>
          </cell>
          <cell r="CA57">
            <v>2182315.6800000002</v>
          </cell>
          <cell r="CB57">
            <v>2237847.33</v>
          </cell>
          <cell r="CC57">
            <v>2461152.0299999998</v>
          </cell>
          <cell r="CD57">
            <v>2442930.2999999998</v>
          </cell>
          <cell r="CE57">
            <v>2436395.9</v>
          </cell>
          <cell r="CF57">
            <v>2011724.7</v>
          </cell>
          <cell r="CG57">
            <v>2014381.04</v>
          </cell>
          <cell r="CH57">
            <v>2010928.82</v>
          </cell>
          <cell r="CI57">
            <v>1854901.06</v>
          </cell>
          <cell r="CJ57">
            <v>1848626.18</v>
          </cell>
          <cell r="CK57">
            <v>1813572.63</v>
          </cell>
          <cell r="CL57">
            <v>2258062.31</v>
          </cell>
          <cell r="CM57">
            <v>2259913.7400000002</v>
          </cell>
          <cell r="CN57">
            <v>2256769.64</v>
          </cell>
          <cell r="CO57">
            <v>1886149.37</v>
          </cell>
          <cell r="CP57">
            <v>1360777.68</v>
          </cell>
          <cell r="CQ57">
            <v>1874402.89</v>
          </cell>
          <cell r="CR57">
            <v>1366535.95</v>
          </cell>
          <cell r="CS57">
            <v>1354144.19</v>
          </cell>
          <cell r="CT57">
            <v>1410155.28</v>
          </cell>
          <cell r="CU57">
            <v>1416227.64</v>
          </cell>
          <cell r="CV57">
            <v>1132604.08</v>
          </cell>
          <cell r="CW57">
            <v>1196989.8589201341</v>
          </cell>
          <cell r="CX57">
            <v>995892.4</v>
          </cell>
          <cell r="CY57">
            <v>1020528.9280340604</v>
          </cell>
          <cell r="CZ57">
            <v>1019107.52</v>
          </cell>
          <cell r="DA57">
            <v>944958.59</v>
          </cell>
          <cell r="DB57">
            <v>945762.21</v>
          </cell>
          <cell r="DC57">
            <v>972410.19</v>
          </cell>
          <cell r="DD57">
            <v>855210.57</v>
          </cell>
          <cell r="DE57">
            <v>945469.5887282131</v>
          </cell>
          <cell r="DF57">
            <v>913129.75267215667</v>
          </cell>
          <cell r="DG57">
            <v>878467.34</v>
          </cell>
          <cell r="DH57">
            <v>724668.39</v>
          </cell>
          <cell r="DI57">
            <v>780480.86995977315</v>
          </cell>
          <cell r="DJ57">
            <v>724806.72</v>
          </cell>
          <cell r="DK57">
            <v>786138.683432166</v>
          </cell>
          <cell r="DL57">
            <v>628519.28</v>
          </cell>
          <cell r="DM57">
            <v>594341.36</v>
          </cell>
          <cell r="DN57">
            <v>595131.93999999994</v>
          </cell>
          <cell r="DO57">
            <v>627586.43999999994</v>
          </cell>
          <cell r="DP57">
            <v>526358.46</v>
          </cell>
          <cell r="DQ57">
            <v>526522.13</v>
          </cell>
          <cell r="DR57">
            <v>490462.16</v>
          </cell>
          <cell r="DS57">
            <v>490154.76</v>
          </cell>
          <cell r="DT57">
            <v>490680.76</v>
          </cell>
          <cell r="DU57">
            <v>424668.62</v>
          </cell>
          <cell r="DV57">
            <v>434806.66</v>
          </cell>
          <cell r="DW57">
            <v>445284.62</v>
          </cell>
          <cell r="DX57">
            <v>447272.11</v>
          </cell>
          <cell r="DY57">
            <v>447157.62</v>
          </cell>
          <cell r="DZ57">
            <v>447145.76</v>
          </cell>
          <cell r="EA57">
            <v>464781.09</v>
          </cell>
          <cell r="EB57">
            <v>407133.94</v>
          </cell>
          <cell r="EC57">
            <v>407237.63</v>
          </cell>
          <cell r="ED57">
            <v>406766.98</v>
          </cell>
          <cell r="EE57">
            <v>339731.59</v>
          </cell>
          <cell r="EF57">
            <v>336967</v>
          </cell>
          <cell r="EG57">
            <v>336344.94</v>
          </cell>
          <cell r="EH57">
            <v>315157.24</v>
          </cell>
          <cell r="EI57">
            <v>314663.09999999998</v>
          </cell>
          <cell r="EJ57">
            <v>341250.73</v>
          </cell>
          <cell r="EM57">
            <v>341918.31</v>
          </cell>
        </row>
        <row r="58">
          <cell r="A58" t="str">
            <v>Suramericanasuperavit R</v>
          </cell>
          <cell r="B58" t="str">
            <v>Suramericana</v>
          </cell>
          <cell r="C58" t="str">
            <v>R</v>
          </cell>
          <cell r="D58" t="str">
            <v>MM Col$</v>
          </cell>
          <cell r="E58" t="str">
            <v>Contabilidad</v>
          </cell>
          <cell r="F58" t="str">
            <v xml:space="preserve">superavit </v>
          </cell>
          <cell r="I58">
            <v>0</v>
          </cell>
          <cell r="J58">
            <v>0</v>
          </cell>
          <cell r="K58">
            <v>0</v>
          </cell>
          <cell r="L58">
            <v>0</v>
          </cell>
          <cell r="M58">
            <v>0</v>
          </cell>
          <cell r="N58">
            <v>0</v>
          </cell>
          <cell r="O58">
            <v>0</v>
          </cell>
          <cell r="P58">
            <v>0</v>
          </cell>
          <cell r="Q58">
            <v>0</v>
          </cell>
          <cell r="R58">
            <v>0</v>
          </cell>
          <cell r="S58">
            <v>0</v>
          </cell>
          <cell r="T58">
            <v>0</v>
          </cell>
          <cell r="U58">
            <v>0</v>
          </cell>
          <cell r="V58">
            <v>0</v>
          </cell>
          <cell r="Y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343522.57</v>
          </cell>
          <cell r="BQ58">
            <v>0</v>
          </cell>
          <cell r="BR58">
            <v>0</v>
          </cell>
          <cell r="BS58">
            <v>0</v>
          </cell>
          <cell r="BT58">
            <v>830107.47000000009</v>
          </cell>
          <cell r="BU58">
            <v>858587.05999999994</v>
          </cell>
          <cell r="BV58">
            <v>926932.08</v>
          </cell>
          <cell r="BW58">
            <v>933760.95299999998</v>
          </cell>
          <cell r="BX58">
            <v>903722.48</v>
          </cell>
          <cell r="BY58">
            <v>903646.55999999994</v>
          </cell>
          <cell r="BZ58">
            <v>858324.04</v>
          </cell>
          <cell r="CA58">
            <v>858324.04</v>
          </cell>
          <cell r="CB58">
            <v>857811.47</v>
          </cell>
          <cell r="CC58">
            <v>1175821.25</v>
          </cell>
          <cell r="CD58">
            <v>1175871.3599999999</v>
          </cell>
          <cell r="CE58">
            <v>1174533.0499999998</v>
          </cell>
          <cell r="CF58">
            <v>823295.8</v>
          </cell>
          <cell r="CG58">
            <v>823286.43</v>
          </cell>
          <cell r="CH58">
            <v>823064.46</v>
          </cell>
          <cell r="CI58">
            <v>787929.15999999992</v>
          </cell>
          <cell r="CJ58">
            <v>787953.87</v>
          </cell>
          <cell r="CK58">
            <v>787974.80999999994</v>
          </cell>
          <cell r="CL58">
            <v>1045653.4900000001</v>
          </cell>
          <cell r="CM58">
            <v>1045681.5800000001</v>
          </cell>
          <cell r="CN58">
            <v>1045722.2200000001</v>
          </cell>
          <cell r="CO58">
            <v>817402.3</v>
          </cell>
          <cell r="CP58">
            <v>301364.78999999998</v>
          </cell>
          <cell r="CQ58">
            <v>816967.84</v>
          </cell>
          <cell r="CR58">
            <v>478081.08</v>
          </cell>
          <cell r="CS58">
            <v>474514.62</v>
          </cell>
          <cell r="CT58">
            <v>537109.89</v>
          </cell>
          <cell r="CU58">
            <v>537356.58000000007</v>
          </cell>
          <cell r="CV58">
            <v>561382.98</v>
          </cell>
          <cell r="CW58">
            <v>494518.38951947296</v>
          </cell>
          <cell r="CX58">
            <v>419819.30000000005</v>
          </cell>
          <cell r="CY58">
            <v>425459.67091384152</v>
          </cell>
          <cell r="CZ58">
            <v>425088.68</v>
          </cell>
          <cell r="DA58">
            <v>377716.49</v>
          </cell>
          <cell r="DB58">
            <v>385641.77</v>
          </cell>
          <cell r="DC58">
            <v>415587.38</v>
          </cell>
          <cell r="DD58">
            <v>524139.13</v>
          </cell>
          <cell r="DE58">
            <v>436331.4162951078</v>
          </cell>
          <cell r="DF58">
            <v>412642.39080366999</v>
          </cell>
          <cell r="DG58">
            <v>431312.58</v>
          </cell>
          <cell r="DH58">
            <v>393960.27</v>
          </cell>
          <cell r="DI58">
            <v>346462.15293466777</v>
          </cell>
          <cell r="DJ58">
            <v>386663.16</v>
          </cell>
          <cell r="DK58">
            <v>351085.78999249713</v>
          </cell>
          <cell r="DL58">
            <v>278263.44999999995</v>
          </cell>
          <cell r="DM58">
            <v>251501.34</v>
          </cell>
          <cell r="DN58">
            <v>256989.84</v>
          </cell>
          <cell r="DO58">
            <v>292745.19</v>
          </cell>
          <cell r="DP58">
            <v>333388.39</v>
          </cell>
          <cell r="DQ58">
            <v>333599.98</v>
          </cell>
          <cell r="DR58">
            <v>298704.32</v>
          </cell>
          <cell r="DS58">
            <v>300036.32</v>
          </cell>
          <cell r="DT58">
            <v>299642.84000000003</v>
          </cell>
          <cell r="DU58">
            <v>232620.96000000002</v>
          </cell>
          <cell r="DV58">
            <v>234601.68</v>
          </cell>
          <cell r="DW58">
            <v>239145.74</v>
          </cell>
          <cell r="DX58">
            <v>235888.81</v>
          </cell>
          <cell r="DY58">
            <v>240820.33000000002</v>
          </cell>
          <cell r="DZ58">
            <v>245998.38</v>
          </cell>
          <cell r="EA58">
            <v>265735.78000000003</v>
          </cell>
          <cell r="EB58">
            <v>322029.58</v>
          </cell>
          <cell r="EC58">
            <v>323706.81</v>
          </cell>
          <cell r="ED58">
            <v>324936.11</v>
          </cell>
          <cell r="EE58">
            <v>259814.30000000002</v>
          </cell>
          <cell r="EF58">
            <v>258522.27000000002</v>
          </cell>
          <cell r="EG58">
            <v>259656.42</v>
          </cell>
          <cell r="EH58">
            <v>241250.84000000003</v>
          </cell>
          <cell r="EI58">
            <v>244135.56</v>
          </cell>
          <cell r="EJ58">
            <v>264999.11</v>
          </cell>
          <cell r="EK58">
            <v>0</v>
          </cell>
          <cell r="EL58">
            <v>0</v>
          </cell>
          <cell r="EM58">
            <v>268574.65000000002</v>
          </cell>
        </row>
        <row r="59">
          <cell r="A59" t="str">
            <v>SuramericanacapitalR</v>
          </cell>
          <cell r="B59" t="str">
            <v>Suramericana</v>
          </cell>
          <cell r="C59" t="str">
            <v>R</v>
          </cell>
          <cell r="D59" t="str">
            <v>MM Col$</v>
          </cell>
          <cell r="E59" t="str">
            <v>Contabilidad</v>
          </cell>
          <cell r="F59" t="str">
            <v>capital</v>
          </cell>
          <cell r="I59">
            <v>34</v>
          </cell>
          <cell r="J59">
            <v>30.0685</v>
          </cell>
          <cell r="K59">
            <v>34.223500000000001</v>
          </cell>
          <cell r="L59">
            <v>30.0685</v>
          </cell>
          <cell r="M59">
            <v>34.223500000000001</v>
          </cell>
          <cell r="N59">
            <v>30.0685</v>
          </cell>
          <cell r="O59">
            <v>30</v>
          </cell>
          <cell r="P59">
            <v>30</v>
          </cell>
          <cell r="Q59">
            <v>30.0685</v>
          </cell>
          <cell r="R59">
            <v>30.0685</v>
          </cell>
          <cell r="S59">
            <v>30.0685</v>
          </cell>
          <cell r="T59">
            <v>30.0685</v>
          </cell>
          <cell r="U59">
            <v>30.0685</v>
          </cell>
          <cell r="V59">
            <v>30.0685</v>
          </cell>
          <cell r="W59">
            <v>30.07</v>
          </cell>
          <cell r="X59">
            <v>30.07</v>
          </cell>
          <cell r="Y59">
            <v>30.0685</v>
          </cell>
          <cell r="Z59">
            <v>30.07</v>
          </cell>
          <cell r="AA59">
            <v>30.0685</v>
          </cell>
          <cell r="AB59">
            <v>30.0685</v>
          </cell>
          <cell r="AC59">
            <v>30.0685</v>
          </cell>
          <cell r="AD59">
            <v>30.0685</v>
          </cell>
          <cell r="AE59">
            <v>30.0685</v>
          </cell>
          <cell r="AF59">
            <v>30.0685</v>
          </cell>
          <cell r="AG59">
            <v>30.07</v>
          </cell>
          <cell r="AH59">
            <v>30.07</v>
          </cell>
          <cell r="AI59">
            <v>30.07</v>
          </cell>
          <cell r="AJ59">
            <v>30.07</v>
          </cell>
          <cell r="AK59">
            <v>30.07</v>
          </cell>
          <cell r="AL59">
            <v>30.07</v>
          </cell>
          <cell r="AM59">
            <v>30.07</v>
          </cell>
          <cell r="AN59">
            <v>30.0685</v>
          </cell>
          <cell r="AO59">
            <v>30.0685</v>
          </cell>
          <cell r="AP59">
            <v>30.0685</v>
          </cell>
          <cell r="AQ59">
            <v>30.07</v>
          </cell>
          <cell r="AR59">
            <v>30.07</v>
          </cell>
          <cell r="AS59">
            <v>30.07</v>
          </cell>
          <cell r="AT59">
            <v>30.07</v>
          </cell>
          <cell r="AV59">
            <v>30.07</v>
          </cell>
          <cell r="AW59">
            <v>30.07</v>
          </cell>
          <cell r="AX59">
            <v>30.07</v>
          </cell>
          <cell r="AY59">
            <v>30.07</v>
          </cell>
          <cell r="AZ59">
            <v>30.07</v>
          </cell>
          <cell r="BA59">
            <v>30.07</v>
          </cell>
          <cell r="BB59">
            <v>30.07</v>
          </cell>
          <cell r="BC59">
            <v>30.07</v>
          </cell>
          <cell r="BD59">
            <v>30.07</v>
          </cell>
          <cell r="BE59">
            <v>30.07</v>
          </cell>
          <cell r="BF59">
            <v>30.07</v>
          </cell>
          <cell r="BG59">
            <v>30.07</v>
          </cell>
          <cell r="BH59">
            <v>30.07</v>
          </cell>
          <cell r="BI59">
            <v>30.07</v>
          </cell>
          <cell r="BJ59">
            <v>30.07</v>
          </cell>
          <cell r="BK59">
            <v>30.07</v>
          </cell>
          <cell r="BL59">
            <v>30.07</v>
          </cell>
          <cell r="BM59">
            <v>30.07</v>
          </cell>
          <cell r="BN59">
            <v>30.07</v>
          </cell>
          <cell r="BO59">
            <v>30.07</v>
          </cell>
          <cell r="BP59">
            <v>30.07</v>
          </cell>
          <cell r="BQ59">
            <v>30.07</v>
          </cell>
          <cell r="BR59">
            <v>30.07</v>
          </cell>
          <cell r="BS59">
            <v>30.07</v>
          </cell>
          <cell r="BT59">
            <v>62.9</v>
          </cell>
          <cell r="BU59">
            <v>63</v>
          </cell>
          <cell r="BV59">
            <v>60.94</v>
          </cell>
          <cell r="BW59">
            <v>60.94</v>
          </cell>
          <cell r="BX59">
            <v>60.94</v>
          </cell>
          <cell r="BY59">
            <v>60.94</v>
          </cell>
          <cell r="BZ59">
            <v>60.94</v>
          </cell>
          <cell r="CA59">
            <v>60.94</v>
          </cell>
          <cell r="CB59">
            <v>60.94</v>
          </cell>
          <cell r="CC59">
            <v>60.94</v>
          </cell>
          <cell r="CD59">
            <v>60.94</v>
          </cell>
          <cell r="CE59">
            <v>60.94</v>
          </cell>
          <cell r="CF59">
            <v>60.94</v>
          </cell>
          <cell r="CG59">
            <v>60.94</v>
          </cell>
          <cell r="CH59">
            <v>60.94</v>
          </cell>
          <cell r="CI59">
            <v>60.94</v>
          </cell>
          <cell r="CJ59">
            <v>60.94</v>
          </cell>
          <cell r="CK59">
            <v>60.94</v>
          </cell>
          <cell r="CL59">
            <v>60.94</v>
          </cell>
          <cell r="CM59">
            <v>60.94</v>
          </cell>
          <cell r="CN59">
            <v>60.94</v>
          </cell>
          <cell r="CO59">
            <v>60.94</v>
          </cell>
          <cell r="CP59">
            <v>60.94</v>
          </cell>
          <cell r="CQ59">
            <v>60.94</v>
          </cell>
          <cell r="CR59">
            <v>60.94</v>
          </cell>
          <cell r="CS59">
            <v>60.94</v>
          </cell>
          <cell r="CT59">
            <v>60.94</v>
          </cell>
          <cell r="CU59">
            <v>60.94</v>
          </cell>
          <cell r="CV59">
            <v>60.94</v>
          </cell>
          <cell r="CW59">
            <v>60.94</v>
          </cell>
          <cell r="CX59">
            <v>60.9</v>
          </cell>
          <cell r="CY59">
            <v>60.94</v>
          </cell>
          <cell r="CZ59">
            <v>60.94</v>
          </cell>
          <cell r="DA59">
            <v>60.94</v>
          </cell>
          <cell r="DB59">
            <v>60.94</v>
          </cell>
          <cell r="DC59">
            <v>60.94</v>
          </cell>
          <cell r="DD59">
            <v>60.94</v>
          </cell>
          <cell r="DE59">
            <v>60.94</v>
          </cell>
          <cell r="DF59">
            <v>60.94</v>
          </cell>
          <cell r="DG59">
            <v>60.94</v>
          </cell>
          <cell r="DH59">
            <v>60.94</v>
          </cell>
          <cell r="DI59">
            <v>60.94</v>
          </cell>
          <cell r="DJ59">
            <v>60.94</v>
          </cell>
          <cell r="DK59">
            <v>60.94</v>
          </cell>
          <cell r="DL59">
            <v>60.94</v>
          </cell>
          <cell r="DM59">
            <v>60.94</v>
          </cell>
          <cell r="DN59">
            <v>60.94</v>
          </cell>
          <cell r="DO59">
            <v>60.94</v>
          </cell>
          <cell r="DP59">
            <v>60.94</v>
          </cell>
          <cell r="DQ59">
            <v>60.94</v>
          </cell>
          <cell r="DR59">
            <v>60.94</v>
          </cell>
          <cell r="DS59">
            <v>60.94</v>
          </cell>
          <cell r="DT59">
            <v>60.94</v>
          </cell>
          <cell r="DU59">
            <v>60.94</v>
          </cell>
          <cell r="DV59">
            <v>60.94</v>
          </cell>
          <cell r="DW59">
            <v>60.94</v>
          </cell>
          <cell r="DX59">
            <v>60.94</v>
          </cell>
          <cell r="DY59">
            <v>60.94</v>
          </cell>
          <cell r="DZ59">
            <v>60.94</v>
          </cell>
          <cell r="EA59">
            <v>60.94</v>
          </cell>
          <cell r="EB59">
            <v>60.94</v>
          </cell>
          <cell r="EC59">
            <v>60.94</v>
          </cell>
          <cell r="ED59">
            <v>60.94</v>
          </cell>
          <cell r="EE59">
            <v>60.94</v>
          </cell>
          <cell r="EF59">
            <v>60.94</v>
          </cell>
          <cell r="EG59">
            <v>60.94</v>
          </cell>
          <cell r="EH59">
            <v>60.94</v>
          </cell>
          <cell r="EI59">
            <v>60.94</v>
          </cell>
          <cell r="EJ59">
            <v>60.94</v>
          </cell>
          <cell r="EK59">
            <v>0</v>
          </cell>
          <cell r="EL59">
            <v>0</v>
          </cell>
          <cell r="EM59">
            <v>60.94</v>
          </cell>
        </row>
        <row r="60">
          <cell r="F60" t="str">
            <v>PyG Acumulado Real</v>
          </cell>
        </row>
        <row r="61">
          <cell r="A61" t="str">
            <v>Suramericanadividendos e interesesR</v>
          </cell>
          <cell r="B61" t="str">
            <v>Suramericana</v>
          </cell>
          <cell r="C61" t="str">
            <v>R</v>
          </cell>
          <cell r="D61" t="str">
            <v>MM Col$</v>
          </cell>
          <cell r="E61" t="str">
            <v>Contabilidad</v>
          </cell>
          <cell r="F61" t="str">
            <v>dividendos e intereses</v>
          </cell>
          <cell r="I61">
            <v>140</v>
          </cell>
          <cell r="J61">
            <v>735.55239600000004</v>
          </cell>
          <cell r="K61">
            <v>135.224782</v>
          </cell>
          <cell r="L61">
            <v>702.23528799999997</v>
          </cell>
          <cell r="M61">
            <v>132.96092300000001</v>
          </cell>
          <cell r="N61">
            <v>670.62039000000004</v>
          </cell>
          <cell r="O61">
            <v>128.46114700000001</v>
          </cell>
          <cell r="P61">
            <v>643.03145099999995</v>
          </cell>
          <cell r="Q61">
            <v>119.8</v>
          </cell>
          <cell r="R61">
            <v>613.71902499999999</v>
          </cell>
          <cell r="S61">
            <v>102.550406</v>
          </cell>
          <cell r="T61">
            <v>580.96525099999997</v>
          </cell>
          <cell r="U61">
            <v>81.407426999999998</v>
          </cell>
          <cell r="V61">
            <v>549.71051</v>
          </cell>
          <cell r="W61">
            <v>73.392275999999995</v>
          </cell>
          <cell r="X61">
            <v>454.32614899999999</v>
          </cell>
          <cell r="Y61">
            <v>43.583252000000002</v>
          </cell>
          <cell r="Z61">
            <v>295.09634</v>
          </cell>
          <cell r="AA61">
            <v>11.230717</v>
          </cell>
          <cell r="AB61">
            <v>109.184071</v>
          </cell>
          <cell r="AC61">
            <v>6.9373319999999996</v>
          </cell>
          <cell r="AD61">
            <v>19.276485000000001</v>
          </cell>
          <cell r="AE61">
            <v>3.549461</v>
          </cell>
          <cell r="AF61">
            <v>5.0559200000000004</v>
          </cell>
          <cell r="AG61">
            <v>167.52</v>
          </cell>
          <cell r="AH61">
            <v>154.22999999999999</v>
          </cell>
          <cell r="AI61">
            <v>133.91999999999999</v>
          </cell>
          <cell r="AJ61">
            <v>115.62</v>
          </cell>
          <cell r="AK61">
            <v>96.94</v>
          </cell>
          <cell r="AL61">
            <v>78.13</v>
          </cell>
          <cell r="AM61">
            <v>65.239999999999995</v>
          </cell>
          <cell r="AN61">
            <v>52.24</v>
          </cell>
          <cell r="AO61">
            <v>36.380000000000003</v>
          </cell>
          <cell r="AP61">
            <v>15.97</v>
          </cell>
          <cell r="AQ61">
            <v>1.42</v>
          </cell>
          <cell r="AR61">
            <v>0.66</v>
          </cell>
          <cell r="AS61">
            <v>59.6</v>
          </cell>
          <cell r="AT61">
            <v>57.63</v>
          </cell>
          <cell r="AU61">
            <v>53.85</v>
          </cell>
          <cell r="AV61">
            <v>48.4</v>
          </cell>
          <cell r="AW61">
            <v>41.21</v>
          </cell>
          <cell r="AX61">
            <v>33.65</v>
          </cell>
          <cell r="AY61">
            <v>27.25</v>
          </cell>
          <cell r="AZ61">
            <v>16.73</v>
          </cell>
          <cell r="BA61">
            <v>12.77</v>
          </cell>
          <cell r="BB61">
            <v>1.93</v>
          </cell>
          <cell r="BC61">
            <v>1.3</v>
          </cell>
          <cell r="BD61">
            <v>0.83</v>
          </cell>
          <cell r="BE61">
            <v>893.72</v>
          </cell>
          <cell r="BF61">
            <v>893.1</v>
          </cell>
          <cell r="BG61">
            <v>891.3</v>
          </cell>
          <cell r="BH61">
            <v>881.46</v>
          </cell>
          <cell r="BI61">
            <v>879.71</v>
          </cell>
          <cell r="BJ61">
            <v>878.33</v>
          </cell>
          <cell r="BK61">
            <v>875.44</v>
          </cell>
          <cell r="BL61">
            <v>873.63</v>
          </cell>
          <cell r="BM61">
            <v>12.77</v>
          </cell>
          <cell r="BN61">
            <v>870.17</v>
          </cell>
          <cell r="BO61">
            <v>3200.93</v>
          </cell>
          <cell r="BP61">
            <v>77.86</v>
          </cell>
          <cell r="BQ61">
            <v>66.31</v>
          </cell>
          <cell r="BR61">
            <v>893.72</v>
          </cell>
          <cell r="BS61">
            <v>23043.35</v>
          </cell>
          <cell r="BT61">
            <v>23006.35</v>
          </cell>
          <cell r="BU61">
            <v>22971.19</v>
          </cell>
          <cell r="BV61">
            <v>3617.6</v>
          </cell>
          <cell r="BW61">
            <v>3485.28</v>
          </cell>
          <cell r="BX61">
            <v>3266.58</v>
          </cell>
          <cell r="BY61">
            <v>2987.38</v>
          </cell>
          <cell r="BZ61">
            <v>2868.05</v>
          </cell>
          <cell r="CA61">
            <v>2690.02</v>
          </cell>
          <cell r="CB61">
            <v>2514.0500000000002</v>
          </cell>
          <cell r="CC61">
            <v>148.16999999999999</v>
          </cell>
          <cell r="CD61">
            <v>88.13</v>
          </cell>
          <cell r="CE61">
            <v>3312.13</v>
          </cell>
          <cell r="CF61">
            <v>3216.97</v>
          </cell>
          <cell r="CG61">
            <v>3115.64</v>
          </cell>
          <cell r="CH61">
            <v>3018.09</v>
          </cell>
          <cell r="CI61">
            <v>2919.46</v>
          </cell>
          <cell r="CJ61">
            <v>2824.33</v>
          </cell>
          <cell r="CK61">
            <v>2717.39</v>
          </cell>
          <cell r="CL61">
            <v>2044.96</v>
          </cell>
          <cell r="CM61">
            <v>809.64</v>
          </cell>
          <cell r="CN61">
            <v>758.79</v>
          </cell>
          <cell r="CO61">
            <v>128.08000000000001</v>
          </cell>
          <cell r="CP61">
            <v>71.81</v>
          </cell>
          <cell r="CQ61">
            <v>1276.78</v>
          </cell>
          <cell r="CR61">
            <v>1204.05</v>
          </cell>
          <cell r="CS61">
            <v>1117.4100000000001</v>
          </cell>
          <cell r="CT61">
            <v>1006.15</v>
          </cell>
          <cell r="CU61">
            <v>838.66</v>
          </cell>
          <cell r="CV61">
            <v>202.57</v>
          </cell>
          <cell r="CW61">
            <v>143.79</v>
          </cell>
          <cell r="CX61">
            <v>98.5</v>
          </cell>
          <cell r="CY61">
            <v>62.35</v>
          </cell>
          <cell r="CZ61">
            <v>45.73</v>
          </cell>
          <cell r="DA61">
            <v>32.75</v>
          </cell>
          <cell r="DB61">
            <v>17.18</v>
          </cell>
          <cell r="DC61">
            <v>178.35</v>
          </cell>
          <cell r="DD61">
            <v>160.63</v>
          </cell>
          <cell r="DE61">
            <v>142.63</v>
          </cell>
          <cell r="DF61">
            <v>123</v>
          </cell>
          <cell r="DG61">
            <v>104.07</v>
          </cell>
          <cell r="DH61">
            <v>89.05</v>
          </cell>
          <cell r="DI61">
            <v>82.17</v>
          </cell>
          <cell r="DJ61">
            <v>70.98</v>
          </cell>
          <cell r="DK61">
            <v>51.24</v>
          </cell>
          <cell r="DL61">
            <v>36.049999999999997</v>
          </cell>
          <cell r="DM61">
            <v>23.51</v>
          </cell>
          <cell r="DN61">
            <v>10.88</v>
          </cell>
          <cell r="DO61">
            <v>104.13</v>
          </cell>
          <cell r="DP61">
            <v>88.96</v>
          </cell>
          <cell r="DQ61">
            <v>82.57</v>
          </cell>
          <cell r="DR61">
            <v>75.34</v>
          </cell>
          <cell r="DS61">
            <v>66.08</v>
          </cell>
          <cell r="DT61">
            <v>54.2</v>
          </cell>
          <cell r="DU61">
            <v>39.15</v>
          </cell>
          <cell r="DV61">
            <v>17.54</v>
          </cell>
          <cell r="DW61">
            <v>10.89</v>
          </cell>
          <cell r="DX61">
            <v>8.36</v>
          </cell>
          <cell r="DY61">
            <v>1.64</v>
          </cell>
          <cell r="DZ61">
            <v>0.85</v>
          </cell>
          <cell r="EA61">
            <v>319.64999999999998</v>
          </cell>
          <cell r="EB61">
            <v>318.33999999999997</v>
          </cell>
          <cell r="EC61">
            <v>272.16000000000003</v>
          </cell>
          <cell r="ED61">
            <v>250.6</v>
          </cell>
          <cell r="EE61">
            <v>228.75</v>
          </cell>
          <cell r="EF61">
            <v>189.32</v>
          </cell>
          <cell r="EG61">
            <v>167.98</v>
          </cell>
          <cell r="EH61">
            <v>142.72999999999999</v>
          </cell>
          <cell r="EI61">
            <v>111.6</v>
          </cell>
          <cell r="EJ61">
            <v>100.34</v>
          </cell>
          <cell r="EM61">
            <v>3073.74</v>
          </cell>
        </row>
        <row r="62">
          <cell r="A62" t="str">
            <v>Suramericanaoperaciones de descuentoR</v>
          </cell>
          <cell r="B62" t="str">
            <v>Suramericana</v>
          </cell>
          <cell r="C62" t="str">
            <v>R</v>
          </cell>
          <cell r="D62" t="str">
            <v>MM Col$</v>
          </cell>
          <cell r="E62" t="str">
            <v>Contabilidad</v>
          </cell>
          <cell r="F62" t="str">
            <v>operaciones de descuento</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8.19</v>
          </cell>
          <cell r="BT62">
            <v>8.19</v>
          </cell>
          <cell r="BU62">
            <v>8.19</v>
          </cell>
          <cell r="BV62">
            <v>8.19</v>
          </cell>
          <cell r="BW62">
            <v>8.19</v>
          </cell>
          <cell r="BZ62">
            <v>0</v>
          </cell>
          <cell r="CA62">
            <v>0</v>
          </cell>
          <cell r="CB62">
            <v>0</v>
          </cell>
          <cell r="CE62">
            <v>0</v>
          </cell>
          <cell r="CF62">
            <v>0</v>
          </cell>
          <cell r="CG62">
            <v>0</v>
          </cell>
          <cell r="CH62">
            <v>0</v>
          </cell>
        </row>
        <row r="63">
          <cell r="A63" t="str">
            <v>Suramericanautilidad en venta de inversionesR</v>
          </cell>
          <cell r="B63" t="str">
            <v>Suramericana</v>
          </cell>
          <cell r="C63" t="str">
            <v>R</v>
          </cell>
          <cell r="D63" t="str">
            <v>MM Col$</v>
          </cell>
          <cell r="E63" t="str">
            <v>Contabilidad</v>
          </cell>
          <cell r="F63" t="str">
            <v>utilidad en venta de inversiones</v>
          </cell>
          <cell r="I63">
            <v>0</v>
          </cell>
          <cell r="J63">
            <v>1802.6733610000001</v>
          </cell>
          <cell r="K63">
            <v>0</v>
          </cell>
          <cell r="L63">
            <v>1802.6733610000001</v>
          </cell>
          <cell r="M63">
            <v>0</v>
          </cell>
          <cell r="N63">
            <v>1797.9941020000001</v>
          </cell>
          <cell r="O63">
            <v>0</v>
          </cell>
          <cell r="P63">
            <v>1797.9941020000001</v>
          </cell>
          <cell r="Q63">
            <v>0</v>
          </cell>
          <cell r="R63">
            <v>1797.9941020000001</v>
          </cell>
          <cell r="S63">
            <v>0</v>
          </cell>
          <cell r="T63">
            <v>1797.9941020000001</v>
          </cell>
          <cell r="U63">
            <v>0</v>
          </cell>
          <cell r="V63">
            <v>1797.9941020000001</v>
          </cell>
          <cell r="W63">
            <v>0</v>
          </cell>
          <cell r="X63">
            <v>1797.9941020000001</v>
          </cell>
          <cell r="Y63">
            <v>0</v>
          </cell>
          <cell r="Z63">
            <v>1797.9941020000001</v>
          </cell>
          <cell r="AA63">
            <v>0</v>
          </cell>
          <cell r="AB63">
            <v>1797.9941020000001</v>
          </cell>
          <cell r="AC63">
            <v>0</v>
          </cell>
          <cell r="AD63">
            <v>1797.9941020000001</v>
          </cell>
          <cell r="AE63">
            <v>0</v>
          </cell>
          <cell r="AF63">
            <v>0</v>
          </cell>
          <cell r="AG63">
            <v>42.38</v>
          </cell>
          <cell r="AH63">
            <v>42.38</v>
          </cell>
          <cell r="AI63">
            <v>42.38</v>
          </cell>
          <cell r="AJ63">
            <v>42.38</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23230.23</v>
          </cell>
          <cell r="BF63">
            <v>6635.62</v>
          </cell>
          <cell r="BG63">
            <v>6635.62</v>
          </cell>
          <cell r="BH63">
            <v>6635.62</v>
          </cell>
          <cell r="BI63">
            <v>6635.62</v>
          </cell>
          <cell r="BJ63">
            <v>6635.62</v>
          </cell>
          <cell r="BK63">
            <v>6635.62</v>
          </cell>
          <cell r="BL63">
            <v>6635.62</v>
          </cell>
          <cell r="BM63">
            <v>0</v>
          </cell>
          <cell r="BN63">
            <v>6635.62</v>
          </cell>
          <cell r="BO63">
            <v>0</v>
          </cell>
          <cell r="BP63">
            <v>0</v>
          </cell>
          <cell r="BQ63">
            <v>0</v>
          </cell>
          <cell r="BR63">
            <v>23230.23</v>
          </cell>
          <cell r="BS63">
            <v>210284.17</v>
          </cell>
          <cell r="BT63">
            <v>210284.17</v>
          </cell>
          <cell r="BU63">
            <v>137816.49</v>
          </cell>
          <cell r="BV63">
            <v>0</v>
          </cell>
          <cell r="BW63">
            <v>0</v>
          </cell>
          <cell r="BX63">
            <v>0</v>
          </cell>
          <cell r="BY63">
            <v>0</v>
          </cell>
          <cell r="BZ63">
            <v>0</v>
          </cell>
          <cell r="CA63">
            <v>0</v>
          </cell>
          <cell r="CB63">
            <v>0</v>
          </cell>
          <cell r="CC63">
            <v>0</v>
          </cell>
          <cell r="CD63">
            <v>0</v>
          </cell>
          <cell r="CE63">
            <v>-1387.2</v>
          </cell>
          <cell r="CF63">
            <v>-1387.2</v>
          </cell>
          <cell r="CG63">
            <v>-1387.2</v>
          </cell>
          <cell r="CH63">
            <v>0</v>
          </cell>
          <cell r="CI63">
            <v>0</v>
          </cell>
          <cell r="CJ63">
            <v>0</v>
          </cell>
          <cell r="CK63">
            <v>0</v>
          </cell>
          <cell r="CL63">
            <v>0</v>
          </cell>
          <cell r="CM63">
            <v>0</v>
          </cell>
          <cell r="CN63">
            <v>0</v>
          </cell>
          <cell r="CO63">
            <v>0</v>
          </cell>
          <cell r="CP63">
            <v>0</v>
          </cell>
          <cell r="CQ63">
            <v>579.73</v>
          </cell>
          <cell r="CR63">
            <v>579.73</v>
          </cell>
          <cell r="CS63">
            <v>579.70000000000005</v>
          </cell>
          <cell r="CT63">
            <v>0</v>
          </cell>
          <cell r="CU63">
            <v>0</v>
          </cell>
          <cell r="CV63">
            <v>0</v>
          </cell>
          <cell r="CW63">
            <v>0</v>
          </cell>
          <cell r="CY63">
            <v>0</v>
          </cell>
          <cell r="CZ63">
            <v>0</v>
          </cell>
          <cell r="DA63">
            <v>0</v>
          </cell>
          <cell r="DB63">
            <v>0</v>
          </cell>
          <cell r="DC63">
            <v>38.49</v>
          </cell>
          <cell r="DD63">
            <v>38.49</v>
          </cell>
          <cell r="DE63">
            <v>38.49</v>
          </cell>
          <cell r="DF63">
            <v>38.49</v>
          </cell>
          <cell r="DG63">
            <v>38.49</v>
          </cell>
          <cell r="DH63">
            <v>38.49</v>
          </cell>
          <cell r="DI63">
            <v>38.49</v>
          </cell>
          <cell r="DJ63">
            <v>38.49</v>
          </cell>
          <cell r="DK63">
            <v>38.49</v>
          </cell>
          <cell r="DL63">
            <v>38.49</v>
          </cell>
          <cell r="DM63">
            <v>27.44</v>
          </cell>
          <cell r="DN63">
            <v>32.47</v>
          </cell>
          <cell r="DO63">
            <v>658.55</v>
          </cell>
          <cell r="DP63">
            <v>678.66</v>
          </cell>
          <cell r="DQ63">
            <v>678.66</v>
          </cell>
          <cell r="DR63">
            <v>678.76</v>
          </cell>
          <cell r="DS63">
            <v>678.76</v>
          </cell>
          <cell r="DT63">
            <v>678.76</v>
          </cell>
          <cell r="DU63">
            <v>678.76</v>
          </cell>
          <cell r="DV63">
            <v>67.239999999999995</v>
          </cell>
          <cell r="DW63">
            <v>67.239999999999995</v>
          </cell>
          <cell r="DX63">
            <v>67.239999999999995</v>
          </cell>
          <cell r="DY63">
            <v>67.239999999999995</v>
          </cell>
          <cell r="DZ63">
            <v>66.97</v>
          </cell>
          <cell r="EA63">
            <v>446.36</v>
          </cell>
          <cell r="EB63">
            <v>-132.08000000000001</v>
          </cell>
          <cell r="EC63">
            <v>-132.08000000000001</v>
          </cell>
          <cell r="ED63">
            <v>-132.08000000000001</v>
          </cell>
          <cell r="EE63">
            <v>-132.08000000000001</v>
          </cell>
          <cell r="EF63">
            <v>-132.08000000000001</v>
          </cell>
          <cell r="EG63">
            <v>-132.08000000000001</v>
          </cell>
          <cell r="EH63">
            <v>-132.08000000000001</v>
          </cell>
          <cell r="EI63">
            <v>-132.08000000000001</v>
          </cell>
          <cell r="EJ63">
            <v>0</v>
          </cell>
          <cell r="EM63">
            <v>-2384.2800000000002</v>
          </cell>
        </row>
        <row r="64">
          <cell r="A64" t="str">
            <v>Suramericanavaloración a precios de mercadoR</v>
          </cell>
          <cell r="B64" t="str">
            <v>Suramericana</v>
          </cell>
          <cell r="C64" t="str">
            <v>R</v>
          </cell>
          <cell r="D64" t="str">
            <v>MM Col$</v>
          </cell>
          <cell r="E64" t="str">
            <v>Contabilidad</v>
          </cell>
          <cell r="F64" t="str">
            <v>valoración a precios de mercado</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18546.580000000002</v>
          </cell>
          <cell r="BF64">
            <v>16406</v>
          </cell>
          <cell r="BG64">
            <v>14914.54</v>
          </cell>
          <cell r="BH64">
            <v>13423.09</v>
          </cell>
          <cell r="BI64">
            <v>11931.63</v>
          </cell>
          <cell r="BJ64">
            <v>10440.18</v>
          </cell>
          <cell r="BK64">
            <v>8948.73</v>
          </cell>
          <cell r="BL64">
            <v>7457.27</v>
          </cell>
          <cell r="BM64">
            <v>0</v>
          </cell>
          <cell r="BN64">
            <v>5965.82</v>
          </cell>
          <cell r="BO64">
            <v>4474.3599999999997</v>
          </cell>
          <cell r="BQ64">
            <v>1491.45</v>
          </cell>
          <cell r="BR64">
            <v>18546.580000000002</v>
          </cell>
          <cell r="BS64">
            <v>24576</v>
          </cell>
          <cell r="BT64">
            <v>20634</v>
          </cell>
          <cell r="BU64">
            <v>13692</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228.27</v>
          </cell>
          <cell r="CW64">
            <v>205.3</v>
          </cell>
          <cell r="CX64">
            <v>232.3</v>
          </cell>
          <cell r="CY64">
            <v>192.54</v>
          </cell>
          <cell r="CZ64">
            <v>169.56</v>
          </cell>
          <cell r="DA64">
            <v>16.23</v>
          </cell>
          <cell r="DB64">
            <v>8.5299999999999994</v>
          </cell>
          <cell r="DC64">
            <v>-205.02</v>
          </cell>
          <cell r="DD64">
            <v>-45.65</v>
          </cell>
          <cell r="DE64">
            <v>128.81</v>
          </cell>
          <cell r="DF64">
            <v>145.87</v>
          </cell>
          <cell r="DG64">
            <v>-101.37</v>
          </cell>
          <cell r="DH64">
            <v>21.96</v>
          </cell>
          <cell r="DI64">
            <v>156.09</v>
          </cell>
          <cell r="DJ64">
            <v>163.78</v>
          </cell>
          <cell r="DK64">
            <v>-78.540000000000006</v>
          </cell>
          <cell r="DL64">
            <v>-75.77</v>
          </cell>
          <cell r="DM64">
            <v>-151.51</v>
          </cell>
          <cell r="DN64">
            <v>-50.25</v>
          </cell>
          <cell r="DO64">
            <v>1051.1600000000001</v>
          </cell>
          <cell r="DP64">
            <v>1107.01</v>
          </cell>
          <cell r="DQ64">
            <v>1229.77</v>
          </cell>
          <cell r="DR64">
            <v>1117.81</v>
          </cell>
          <cell r="DS64">
            <v>630.49</v>
          </cell>
          <cell r="DT64">
            <v>745</v>
          </cell>
          <cell r="DU64">
            <v>463.01</v>
          </cell>
          <cell r="DV64">
            <v>602.66999999999996</v>
          </cell>
          <cell r="DW64">
            <v>642.44000000000005</v>
          </cell>
          <cell r="DX64">
            <v>855.78</v>
          </cell>
          <cell r="DY64">
            <v>742.95</v>
          </cell>
          <cell r="DZ64">
            <v>498.96</v>
          </cell>
          <cell r="EA64">
            <v>4959.0200000000004</v>
          </cell>
          <cell r="EB64">
            <v>4691.6899999999996</v>
          </cell>
          <cell r="EC64">
            <v>4632.7</v>
          </cell>
          <cell r="ED64">
            <v>4901.12</v>
          </cell>
          <cell r="EE64">
            <v>2929.3</v>
          </cell>
          <cell r="EF64">
            <v>2134.38</v>
          </cell>
          <cell r="EG64">
            <v>973.25</v>
          </cell>
          <cell r="EH64">
            <v>300.17</v>
          </cell>
          <cell r="EI64">
            <v>-377.21</v>
          </cell>
          <cell r="EJ64">
            <v>110.99</v>
          </cell>
          <cell r="EM64">
            <v>0</v>
          </cell>
        </row>
        <row r="65">
          <cell r="A65" t="str">
            <v>Suramericanaingresos financierosR</v>
          </cell>
          <cell r="B65" t="str">
            <v>Suramericana</v>
          </cell>
          <cell r="C65" t="str">
            <v>R</v>
          </cell>
          <cell r="D65" t="str">
            <v>MM Col$</v>
          </cell>
          <cell r="E65" t="str">
            <v>Contabilidad</v>
          </cell>
          <cell r="F65" t="str">
            <v>ingresos financieros</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61809.42</v>
          </cell>
          <cell r="BC65">
            <v>0</v>
          </cell>
          <cell r="BD65">
            <v>0</v>
          </cell>
          <cell r="BE65">
            <v>0</v>
          </cell>
          <cell r="BF65">
            <v>0</v>
          </cell>
          <cell r="BG65">
            <v>0</v>
          </cell>
          <cell r="BH65">
            <v>0</v>
          </cell>
          <cell r="BI65">
            <v>-2353.52</v>
          </cell>
          <cell r="BJ65">
            <v>-2353.52</v>
          </cell>
          <cell r="BK65">
            <v>-2353.52</v>
          </cell>
          <cell r="BL65">
            <v>-18131.89</v>
          </cell>
          <cell r="BM65">
            <v>61809.42</v>
          </cell>
          <cell r="BN65">
            <v>-18131.89</v>
          </cell>
          <cell r="BO65">
            <v>-18131.89</v>
          </cell>
          <cell r="BP65">
            <v>0</v>
          </cell>
          <cell r="BQ65">
            <v>0</v>
          </cell>
          <cell r="BR65">
            <v>140770.54</v>
          </cell>
          <cell r="BS65">
            <v>103549.67</v>
          </cell>
          <cell r="BT65">
            <v>96603.99</v>
          </cell>
          <cell r="BU65">
            <v>95040.68</v>
          </cell>
          <cell r="BV65">
            <v>110114.64</v>
          </cell>
          <cell r="BW65">
            <v>86504.26</v>
          </cell>
          <cell r="BX65">
            <v>43023.37</v>
          </cell>
          <cell r="BY65">
            <v>43023.37</v>
          </cell>
          <cell r="BZ65">
            <v>61758.31</v>
          </cell>
          <cell r="CA65">
            <v>61758.31</v>
          </cell>
          <cell r="CB65">
            <v>61758.31</v>
          </cell>
          <cell r="CC65">
            <v>0</v>
          </cell>
          <cell r="CD65">
            <v>0</v>
          </cell>
          <cell r="CE65">
            <v>158128.29999999999</v>
          </cell>
          <cell r="CF65">
            <v>88534.83</v>
          </cell>
          <cell r="CG65">
            <v>88534.83</v>
          </cell>
          <cell r="CH65">
            <v>88534.83</v>
          </cell>
          <cell r="CI65">
            <v>-27432.2</v>
          </cell>
          <cell r="CJ65">
            <v>-27432.2</v>
          </cell>
          <cell r="CK65">
            <v>-57086.84</v>
          </cell>
          <cell r="CL65">
            <v>126217.07</v>
          </cell>
          <cell r="CM65">
            <v>126217.07</v>
          </cell>
          <cell r="CN65">
            <v>126217.07</v>
          </cell>
          <cell r="CO65">
            <v>0</v>
          </cell>
          <cell r="CP65">
            <v>0</v>
          </cell>
          <cell r="CQ65">
            <v>489650.84</v>
          </cell>
          <cell r="CR65">
            <v>313771.81</v>
          </cell>
          <cell r="CS65">
            <v>313771.81</v>
          </cell>
          <cell r="CT65">
            <v>313771.81</v>
          </cell>
          <cell r="CU65">
            <v>313771.81</v>
          </cell>
          <cell r="CV65">
            <v>0</v>
          </cell>
          <cell r="CW65">
            <v>129006.69940066109</v>
          </cell>
          <cell r="CX65">
            <v>17218.287120218822</v>
          </cell>
          <cell r="CY65">
            <v>17218.287120218822</v>
          </cell>
          <cell r="CZ65">
            <v>17218.3</v>
          </cell>
          <cell r="DA65">
            <v>0</v>
          </cell>
          <cell r="DB65">
            <v>0</v>
          </cell>
          <cell r="DC65">
            <v>225801.92</v>
          </cell>
          <cell r="DD65">
            <v>0</v>
          </cell>
          <cell r="DE65">
            <v>177078.30243310527</v>
          </cell>
          <cell r="DF65">
            <v>169764.53186848675</v>
          </cell>
          <cell r="DG65">
            <v>117469.6</v>
          </cell>
          <cell r="DH65">
            <v>0</v>
          </cell>
          <cell r="DI65">
            <v>105454.34702510535</v>
          </cell>
          <cell r="DJ65">
            <v>0</v>
          </cell>
          <cell r="DK65">
            <v>89436.503439668799</v>
          </cell>
          <cell r="DL65">
            <v>0</v>
          </cell>
          <cell r="DM65">
            <v>0</v>
          </cell>
          <cell r="DN65">
            <v>0</v>
          </cell>
          <cell r="DO65">
            <v>141379.82999999999</v>
          </cell>
          <cell r="DP65">
            <v>0</v>
          </cell>
          <cell r="DQ65">
            <v>0</v>
          </cell>
          <cell r="DR65">
            <v>0</v>
          </cell>
          <cell r="DS65">
            <v>0</v>
          </cell>
          <cell r="DT65">
            <v>0</v>
          </cell>
          <cell r="DU65">
            <v>0</v>
          </cell>
          <cell r="DV65">
            <v>0</v>
          </cell>
          <cell r="DW65">
            <v>0</v>
          </cell>
          <cell r="DX65">
            <v>0</v>
          </cell>
          <cell r="DY65">
            <v>0</v>
          </cell>
          <cell r="DZ65">
            <v>0</v>
          </cell>
          <cell r="EA65">
            <v>116439.74</v>
          </cell>
          <cell r="EB65">
            <v>0</v>
          </cell>
          <cell r="EC65">
            <v>0</v>
          </cell>
          <cell r="ED65">
            <v>0</v>
          </cell>
          <cell r="EE65">
            <v>0</v>
          </cell>
          <cell r="EG65">
            <v>0</v>
          </cell>
          <cell r="EH65">
            <v>0</v>
          </cell>
          <cell r="EI65">
            <v>0</v>
          </cell>
          <cell r="EJ65">
            <v>0</v>
          </cell>
          <cell r="EM65">
            <v>33977.019999999997</v>
          </cell>
        </row>
        <row r="66">
          <cell r="A66" t="str">
            <v>Suramericanaingresos método de participaciónR</v>
          </cell>
          <cell r="B66" t="str">
            <v>Suramericana</v>
          </cell>
          <cell r="C66" t="str">
            <v>R</v>
          </cell>
          <cell r="D66" t="str">
            <v>MM Col$</v>
          </cell>
          <cell r="E66" t="str">
            <v>Contabilidad</v>
          </cell>
          <cell r="F66" t="str">
            <v>ingresos método de participación</v>
          </cell>
          <cell r="I66">
            <v>269969</v>
          </cell>
          <cell r="J66">
            <v>214769.65700000001</v>
          </cell>
          <cell r="K66">
            <v>263883.37577300001</v>
          </cell>
          <cell r="L66">
            <v>128666.80599999998</v>
          </cell>
          <cell r="M66">
            <v>263883.37577300001</v>
          </cell>
          <cell r="N66">
            <v>128666.80599999998</v>
          </cell>
          <cell r="O66">
            <v>263883.37577300001</v>
          </cell>
          <cell r="P66">
            <v>128666.80599999998</v>
          </cell>
          <cell r="Q66">
            <v>151257.29999999999</v>
          </cell>
          <cell r="R66">
            <v>76942.192999999999</v>
          </cell>
          <cell r="S66">
            <v>151257.30955800001</v>
          </cell>
          <cell r="T66">
            <v>76942.192999999999</v>
          </cell>
          <cell r="U66">
            <v>151257.30955800001</v>
          </cell>
          <cell r="V66">
            <v>76942.192999999999</v>
          </cell>
          <cell r="W66">
            <v>55946.492723999996</v>
          </cell>
          <cell r="X66">
            <v>34045.153999999995</v>
          </cell>
          <cell r="Y66">
            <v>55946.492723999996</v>
          </cell>
          <cell r="Z66">
            <v>34045.153999999995</v>
          </cell>
          <cell r="AA66">
            <v>55946.492723999996</v>
          </cell>
          <cell r="AB66">
            <v>34045.153999999995</v>
          </cell>
          <cell r="AC66">
            <v>0</v>
          </cell>
          <cell r="AD66">
            <v>0</v>
          </cell>
          <cell r="AE66">
            <v>0</v>
          </cell>
          <cell r="AF66">
            <v>0</v>
          </cell>
          <cell r="AG66">
            <v>318860.38</v>
          </cell>
          <cell r="AH66">
            <v>316661.03000000003</v>
          </cell>
          <cell r="AI66">
            <v>316661.03000000003</v>
          </cell>
          <cell r="AJ66">
            <v>316661.03000000003</v>
          </cell>
          <cell r="AK66">
            <v>252313.67</v>
          </cell>
          <cell r="AL66">
            <v>252313.67</v>
          </cell>
          <cell r="AM66">
            <v>252313.67</v>
          </cell>
          <cell r="AN66">
            <v>198931.09</v>
          </cell>
          <cell r="AO66">
            <v>198931.09</v>
          </cell>
          <cell r="AP66">
            <v>198931.09</v>
          </cell>
          <cell r="AQ66">
            <v>0</v>
          </cell>
          <cell r="AR66">
            <v>0</v>
          </cell>
          <cell r="AS66">
            <v>240974.85</v>
          </cell>
          <cell r="AT66">
            <v>176522.53</v>
          </cell>
          <cell r="AU66">
            <v>176522.53</v>
          </cell>
          <cell r="AV66">
            <v>176522.53</v>
          </cell>
          <cell r="AW66">
            <v>110263.48</v>
          </cell>
          <cell r="AX66">
            <v>110263.48</v>
          </cell>
          <cell r="AY66">
            <v>110263.48</v>
          </cell>
          <cell r="AZ66">
            <v>61809.42</v>
          </cell>
          <cell r="BA66">
            <v>61809.42</v>
          </cell>
          <cell r="BB66">
            <v>0</v>
          </cell>
          <cell r="BC66">
            <v>0</v>
          </cell>
          <cell r="BD66">
            <v>0</v>
          </cell>
          <cell r="BE66">
            <v>140770.54</v>
          </cell>
          <cell r="BF66">
            <v>65666.62</v>
          </cell>
          <cell r="BG66">
            <v>65666.62</v>
          </cell>
          <cell r="BH66">
            <v>65666.62</v>
          </cell>
          <cell r="BM66">
            <v>0</v>
          </cell>
          <cell r="BP66">
            <v>2982.91</v>
          </cell>
          <cell r="BR66">
            <v>0</v>
          </cell>
          <cell r="BT66">
            <v>0</v>
          </cell>
          <cell r="BU66">
            <v>0</v>
          </cell>
          <cell r="BV66">
            <v>0</v>
          </cell>
          <cell r="BZ66">
            <v>0</v>
          </cell>
          <cell r="CA66">
            <v>0</v>
          </cell>
          <cell r="CB66">
            <v>0</v>
          </cell>
          <cell r="CE66">
            <v>0</v>
          </cell>
          <cell r="CF66">
            <v>0</v>
          </cell>
          <cell r="CG66">
            <v>0</v>
          </cell>
          <cell r="CH66">
            <v>0</v>
          </cell>
        </row>
        <row r="67">
          <cell r="A67" t="str">
            <v>Suramericanareintegro provisiones R</v>
          </cell>
          <cell r="B67" t="str">
            <v>Suramericana</v>
          </cell>
          <cell r="C67" t="str">
            <v>R</v>
          </cell>
          <cell r="D67" t="str">
            <v>MM Col$</v>
          </cell>
          <cell r="E67" t="str">
            <v>Contabilidad</v>
          </cell>
          <cell r="F67" t="str">
            <v xml:space="preserve">reintegro provisiones </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4768.5</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Y67">
            <v>0</v>
          </cell>
          <cell r="CZ67">
            <v>0</v>
          </cell>
          <cell r="DA67">
            <v>0</v>
          </cell>
          <cell r="DB67">
            <v>0</v>
          </cell>
          <cell r="DC67">
            <v>6.67</v>
          </cell>
          <cell r="DD67">
            <v>6.67</v>
          </cell>
          <cell r="DE67">
            <v>6.57</v>
          </cell>
          <cell r="DF67">
            <v>6.57</v>
          </cell>
          <cell r="DG67">
            <v>6.57</v>
          </cell>
          <cell r="DH67">
            <v>6.57</v>
          </cell>
          <cell r="DI67">
            <v>6.57</v>
          </cell>
          <cell r="DJ67">
            <v>6.67</v>
          </cell>
          <cell r="DK67">
            <v>6.67</v>
          </cell>
          <cell r="DL67">
            <v>6.67</v>
          </cell>
          <cell r="DM67">
            <v>6.67</v>
          </cell>
          <cell r="DN67">
            <v>6.67</v>
          </cell>
          <cell r="DO67">
            <v>0</v>
          </cell>
          <cell r="DP67">
            <v>0</v>
          </cell>
          <cell r="DQ67">
            <v>0</v>
          </cell>
          <cell r="DR67">
            <v>0</v>
          </cell>
          <cell r="DT67">
            <v>0</v>
          </cell>
          <cell r="DU67">
            <v>0</v>
          </cell>
          <cell r="DV67">
            <v>0</v>
          </cell>
          <cell r="DX67">
            <v>0</v>
          </cell>
          <cell r="DY67">
            <v>0</v>
          </cell>
          <cell r="DZ67">
            <v>0</v>
          </cell>
        </row>
        <row r="68">
          <cell r="A68" t="str">
            <v>Suramericanaajuste por diferencia en cambioR</v>
          </cell>
          <cell r="B68" t="str">
            <v>Suramericana</v>
          </cell>
          <cell r="C68" t="str">
            <v>R</v>
          </cell>
          <cell r="D68" t="str">
            <v>MM Col$</v>
          </cell>
          <cell r="E68" t="str">
            <v>Contabilidad</v>
          </cell>
          <cell r="F68" t="str">
            <v>ajuste por diferencia en cambio</v>
          </cell>
          <cell r="I68">
            <v>7</v>
          </cell>
          <cell r="J68">
            <v>-8748.1710800000001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-111.09</v>
          </cell>
          <cell r="AH68">
            <v>0</v>
          </cell>
          <cell r="AI68">
            <v>0</v>
          </cell>
          <cell r="AJ68">
            <v>0</v>
          </cell>
          <cell r="AK68">
            <v>0</v>
          </cell>
          <cell r="AL68">
            <v>0</v>
          </cell>
          <cell r="AM68">
            <v>0</v>
          </cell>
          <cell r="AN68">
            <v>0</v>
          </cell>
          <cell r="AO68">
            <v>0</v>
          </cell>
          <cell r="AP68">
            <v>-8.61</v>
          </cell>
          <cell r="AQ68">
            <v>0</v>
          </cell>
          <cell r="AR68">
            <v>0</v>
          </cell>
          <cell r="AS68">
            <v>0.35</v>
          </cell>
          <cell r="AT68">
            <v>0.35</v>
          </cell>
          <cell r="AU68">
            <v>0</v>
          </cell>
          <cell r="AV68">
            <v>0</v>
          </cell>
          <cell r="AW68">
            <v>0.04</v>
          </cell>
          <cell r="AX68">
            <v>0.04</v>
          </cell>
          <cell r="AY68">
            <v>0.04</v>
          </cell>
          <cell r="AZ68">
            <v>0.04</v>
          </cell>
          <cell r="BA68">
            <v>0.04</v>
          </cell>
          <cell r="BB68">
            <v>0.04</v>
          </cell>
          <cell r="BC68">
            <v>3.24</v>
          </cell>
          <cell r="BD68">
            <v>0</v>
          </cell>
          <cell r="BE68">
            <v>-64.55</v>
          </cell>
          <cell r="BF68">
            <v>0</v>
          </cell>
          <cell r="BG68">
            <v>0</v>
          </cell>
          <cell r="BH68">
            <v>0</v>
          </cell>
          <cell r="BI68">
            <v>0</v>
          </cell>
          <cell r="BJ68">
            <v>-67.61</v>
          </cell>
          <cell r="BK68">
            <v>-55</v>
          </cell>
          <cell r="BL68">
            <v>-69.790000000000006</v>
          </cell>
          <cell r="BM68">
            <v>-132.32</v>
          </cell>
          <cell r="BN68">
            <v>-67.66</v>
          </cell>
          <cell r="BO68">
            <v>-51</v>
          </cell>
          <cell r="BP68">
            <v>-70.290000000000006</v>
          </cell>
          <cell r="BQ68">
            <v>-31.08</v>
          </cell>
          <cell r="BR68">
            <v>0</v>
          </cell>
          <cell r="BS68">
            <v>0</v>
          </cell>
          <cell r="BT68">
            <v>-466.78</v>
          </cell>
          <cell r="BU68">
            <v>-1660.36</v>
          </cell>
          <cell r="BV68">
            <v>-2969.91</v>
          </cell>
          <cell r="BW68">
            <v>-1097.67</v>
          </cell>
          <cell r="BX68">
            <v>-4063.89</v>
          </cell>
          <cell r="BY68">
            <v>-4026.12</v>
          </cell>
          <cell r="BZ68">
            <v>-4872.53</v>
          </cell>
          <cell r="CA68">
            <v>-1958.77</v>
          </cell>
          <cell r="CB68">
            <v>-744.33</v>
          </cell>
          <cell r="CC68">
            <v>-170.61</v>
          </cell>
          <cell r="CD68">
            <v>138.47999999999999</v>
          </cell>
          <cell r="CE68">
            <v>-674.32</v>
          </cell>
          <cell r="CF68">
            <v>21.75</v>
          </cell>
          <cell r="CG68">
            <v>158.86000000000001</v>
          </cell>
          <cell r="CH68">
            <v>1100.1500000000001</v>
          </cell>
          <cell r="CI68">
            <v>1146.77</v>
          </cell>
          <cell r="CJ68">
            <v>1453.44</v>
          </cell>
          <cell r="CK68">
            <v>3719.49</v>
          </cell>
          <cell r="CL68">
            <v>1984.22</v>
          </cell>
          <cell r="CM68">
            <v>813.23</v>
          </cell>
          <cell r="CN68">
            <v>52.03</v>
          </cell>
          <cell r="CO68">
            <v>-333.33</v>
          </cell>
          <cell r="CP68">
            <v>-167.75</v>
          </cell>
          <cell r="CQ68">
            <v>-1015.05</v>
          </cell>
          <cell r="CR68">
            <v>-1107.01</v>
          </cell>
          <cell r="CS68">
            <v>-966.67</v>
          </cell>
          <cell r="CT68">
            <v>-966.24</v>
          </cell>
          <cell r="CU68">
            <v>-837.56</v>
          </cell>
          <cell r="CV68">
            <v>-505.93</v>
          </cell>
          <cell r="CW68">
            <v>-360.33</v>
          </cell>
          <cell r="CX68">
            <v>-353.8</v>
          </cell>
          <cell r="CY68">
            <v>-280.14999999999998</v>
          </cell>
          <cell r="CZ68">
            <v>-84.01</v>
          </cell>
          <cell r="DA68">
            <v>-417.69</v>
          </cell>
          <cell r="DB68">
            <v>-139.21</v>
          </cell>
          <cell r="DC68">
            <v>-2505.54</v>
          </cell>
          <cell r="DD68">
            <v>-1941.39</v>
          </cell>
          <cell r="DE68">
            <v>-1336.62</v>
          </cell>
          <cell r="DF68">
            <v>-1131.76</v>
          </cell>
          <cell r="DG68">
            <v>-1577.63</v>
          </cell>
          <cell r="DH68">
            <v>-1106.05</v>
          </cell>
          <cell r="DI68">
            <v>-598.94000000000005</v>
          </cell>
          <cell r="DJ68">
            <v>-410.74</v>
          </cell>
          <cell r="DK68">
            <v>-919.89</v>
          </cell>
          <cell r="DL68">
            <v>-757.28</v>
          </cell>
          <cell r="DM68">
            <v>-702.81</v>
          </cell>
          <cell r="DN68">
            <v>-291.95999999999998</v>
          </cell>
          <cell r="DO68">
            <v>-190.32</v>
          </cell>
          <cell r="DP68">
            <v>28.27</v>
          </cell>
          <cell r="DQ68">
            <v>204.43</v>
          </cell>
          <cell r="DR68">
            <v>6.31</v>
          </cell>
          <cell r="DS68">
            <v>216.6</v>
          </cell>
          <cell r="DT68">
            <v>157.5</v>
          </cell>
          <cell r="DU68">
            <v>-78.510000000000005</v>
          </cell>
          <cell r="DV68">
            <v>103.93</v>
          </cell>
          <cell r="DW68">
            <v>521.24</v>
          </cell>
          <cell r="DX68">
            <v>717.8</v>
          </cell>
          <cell r="DY68">
            <v>674.35</v>
          </cell>
          <cell r="DZ68">
            <v>456.22</v>
          </cell>
          <cell r="EA68">
            <v>1009.33</v>
          </cell>
          <cell r="EB68">
            <v>1093.96</v>
          </cell>
          <cell r="EC68">
            <v>1094.18</v>
          </cell>
          <cell r="ED68">
            <v>246.22</v>
          </cell>
          <cell r="EE68">
            <v>433.34</v>
          </cell>
          <cell r="EF68">
            <v>132.75</v>
          </cell>
          <cell r="EG68">
            <v>145.88999999999999</v>
          </cell>
          <cell r="EH68">
            <v>-238.81</v>
          </cell>
          <cell r="EI68">
            <v>-318.24</v>
          </cell>
          <cell r="EJ68">
            <v>-280.73</v>
          </cell>
          <cell r="EM68">
            <v>-8077.41</v>
          </cell>
        </row>
        <row r="69">
          <cell r="A69" t="str">
            <v>SuramericanarecuperacionesR</v>
          </cell>
          <cell r="B69" t="str">
            <v>Suramericana</v>
          </cell>
          <cell r="C69" t="str">
            <v>R</v>
          </cell>
          <cell r="D69" t="str">
            <v>MM Col$</v>
          </cell>
          <cell r="E69" t="str">
            <v>Contabilidad</v>
          </cell>
          <cell r="F69" t="str">
            <v>recuperaciones</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636.24</v>
          </cell>
          <cell r="AH69">
            <v>636.54</v>
          </cell>
          <cell r="AI69">
            <v>636.42999999999995</v>
          </cell>
          <cell r="AJ69">
            <v>636.42999999999995</v>
          </cell>
          <cell r="AK69">
            <v>636.42999999999995</v>
          </cell>
          <cell r="AL69">
            <v>632.74</v>
          </cell>
          <cell r="AM69">
            <v>632.74</v>
          </cell>
          <cell r="AN69">
            <v>0</v>
          </cell>
          <cell r="AO69">
            <v>0</v>
          </cell>
          <cell r="AP69">
            <v>0</v>
          </cell>
          <cell r="AQ69">
            <v>0</v>
          </cell>
          <cell r="AR69">
            <v>0</v>
          </cell>
          <cell r="AS69">
            <v>10.84</v>
          </cell>
          <cell r="AT69">
            <v>10.8</v>
          </cell>
          <cell r="AU69">
            <v>10.78</v>
          </cell>
          <cell r="AV69">
            <v>0</v>
          </cell>
          <cell r="AW69">
            <v>0</v>
          </cell>
          <cell r="AX69">
            <v>0</v>
          </cell>
          <cell r="AY69">
            <v>0</v>
          </cell>
          <cell r="AZ69">
            <v>0</v>
          </cell>
          <cell r="BA69">
            <v>0</v>
          </cell>
          <cell r="BB69">
            <v>0</v>
          </cell>
          <cell r="BC69">
            <v>0</v>
          </cell>
          <cell r="BD69">
            <v>0</v>
          </cell>
          <cell r="BE69">
            <v>0</v>
          </cell>
          <cell r="BF69">
            <v>14.76</v>
          </cell>
          <cell r="BG69">
            <v>14.76</v>
          </cell>
          <cell r="BH69">
            <v>14.76</v>
          </cell>
          <cell r="BI69">
            <v>0</v>
          </cell>
          <cell r="BJ69">
            <v>0</v>
          </cell>
          <cell r="BK69">
            <v>14.76</v>
          </cell>
          <cell r="BL69">
            <v>0</v>
          </cell>
          <cell r="BM69">
            <v>0</v>
          </cell>
          <cell r="BN69">
            <v>0</v>
          </cell>
          <cell r="BO69">
            <v>0</v>
          </cell>
          <cell r="BQ69">
            <v>0</v>
          </cell>
          <cell r="BR69">
            <v>4768.5</v>
          </cell>
          <cell r="BS69">
            <v>560.78</v>
          </cell>
        </row>
        <row r="70">
          <cell r="A70" t="str">
            <v>Suramericanacorrección monetariaR</v>
          </cell>
          <cell r="B70" t="str">
            <v>Suramericana</v>
          </cell>
          <cell r="C70" t="str">
            <v>R</v>
          </cell>
          <cell r="D70" t="str">
            <v>MM Col$</v>
          </cell>
          <cell r="E70" t="str">
            <v>Contabilidad</v>
          </cell>
          <cell r="F70" t="str">
            <v>corrección monetaria</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14.76</v>
          </cell>
          <cell r="BJ70">
            <v>14.76</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2246.15</v>
          </cell>
          <cell r="CF70">
            <v>1962.09</v>
          </cell>
          <cell r="CG70">
            <v>1962.09</v>
          </cell>
          <cell r="CH70">
            <v>0</v>
          </cell>
          <cell r="CI70">
            <v>0</v>
          </cell>
          <cell r="CJ70">
            <v>0</v>
          </cell>
          <cell r="CK70">
            <v>0</v>
          </cell>
          <cell r="CL70">
            <v>0</v>
          </cell>
          <cell r="CM70">
            <v>0</v>
          </cell>
          <cell r="CN70">
            <v>0</v>
          </cell>
          <cell r="CO70">
            <v>0</v>
          </cell>
          <cell r="CP70">
            <v>0.1</v>
          </cell>
          <cell r="CQ70">
            <v>31.32</v>
          </cell>
          <cell r="CR70">
            <v>31.22</v>
          </cell>
          <cell r="CS70">
            <v>0</v>
          </cell>
          <cell r="CT70">
            <v>0</v>
          </cell>
          <cell r="CU70">
            <v>0</v>
          </cell>
          <cell r="CV70">
            <v>0</v>
          </cell>
          <cell r="CW70">
            <v>0</v>
          </cell>
          <cell r="CY70">
            <v>0</v>
          </cell>
          <cell r="CZ70">
            <v>0</v>
          </cell>
          <cell r="DA70">
            <v>0</v>
          </cell>
          <cell r="DB70">
            <v>0</v>
          </cell>
          <cell r="DC70">
            <v>2201.59</v>
          </cell>
          <cell r="DD70">
            <v>2201.59</v>
          </cell>
          <cell r="DE70">
            <v>2201.59</v>
          </cell>
          <cell r="DF70">
            <v>2201.59</v>
          </cell>
          <cell r="DG70">
            <v>0</v>
          </cell>
          <cell r="DH70">
            <v>0</v>
          </cell>
          <cell r="DI70">
            <v>0</v>
          </cell>
          <cell r="DJ70">
            <v>0</v>
          </cell>
          <cell r="DK70">
            <v>0</v>
          </cell>
          <cell r="DL70">
            <v>0</v>
          </cell>
          <cell r="DM70">
            <v>0</v>
          </cell>
          <cell r="DN70">
            <v>0</v>
          </cell>
          <cell r="DO70">
            <v>19.27</v>
          </cell>
          <cell r="DP70">
            <v>19.27</v>
          </cell>
          <cell r="DQ70">
            <v>19.27</v>
          </cell>
          <cell r="DR70">
            <v>19.27</v>
          </cell>
          <cell r="DS70">
            <v>19.27</v>
          </cell>
          <cell r="DT70">
            <v>19.27</v>
          </cell>
          <cell r="DU70">
            <v>19.27</v>
          </cell>
          <cell r="DV70">
            <v>19.27</v>
          </cell>
          <cell r="DW70">
            <v>19.27</v>
          </cell>
          <cell r="DX70">
            <v>19.27</v>
          </cell>
          <cell r="DY70">
            <v>0</v>
          </cell>
          <cell r="DZ70">
            <v>0</v>
          </cell>
          <cell r="EB70">
            <v>0</v>
          </cell>
          <cell r="EC70">
            <v>0</v>
          </cell>
          <cell r="ED70">
            <v>0</v>
          </cell>
          <cell r="EE70">
            <v>0</v>
          </cell>
          <cell r="EF70">
            <v>0</v>
          </cell>
          <cell r="EG70">
            <v>0</v>
          </cell>
          <cell r="EH70">
            <v>0</v>
          </cell>
          <cell r="EI70">
            <v>0</v>
          </cell>
          <cell r="EJ70">
            <v>0</v>
          </cell>
        </row>
        <row r="71">
          <cell r="A71" t="str">
            <v>SuramericanaingresosR</v>
          </cell>
          <cell r="B71" t="str">
            <v>Suramericana</v>
          </cell>
          <cell r="C71" t="str">
            <v>R</v>
          </cell>
          <cell r="D71" t="str">
            <v>MM Col$</v>
          </cell>
          <cell r="E71" t="str">
            <v>Contabilidad</v>
          </cell>
          <cell r="F71" t="str">
            <v>ingresos</v>
          </cell>
          <cell r="I71">
            <v>270116</v>
          </cell>
          <cell r="J71">
            <v>208559.71167700001</v>
          </cell>
          <cell r="K71">
            <v>264018.60055500001</v>
          </cell>
          <cell r="L71">
            <v>131171.71464899997</v>
          </cell>
          <cell r="M71">
            <v>264016.33669600001</v>
          </cell>
          <cell r="N71">
            <v>131135.42049199998</v>
          </cell>
          <cell r="O71">
            <v>264011.83692000003</v>
          </cell>
          <cell r="P71">
            <v>131107.831553</v>
          </cell>
          <cell r="Q71">
            <v>151377.09999999998</v>
          </cell>
          <cell r="R71">
            <v>79353.906126999995</v>
          </cell>
          <cell r="S71">
            <v>151359.859964</v>
          </cell>
          <cell r="T71">
            <v>79321.152352999998</v>
          </cell>
          <cell r="U71">
            <v>151338.71698500001</v>
          </cell>
          <cell r="V71">
            <v>79289.897612000001</v>
          </cell>
          <cell r="W71">
            <v>56019.884999999995</v>
          </cell>
          <cell r="X71">
            <v>36297.474250999992</v>
          </cell>
          <cell r="Y71">
            <v>55990.075975999993</v>
          </cell>
          <cell r="Z71">
            <v>36138.244441999996</v>
          </cell>
          <cell r="AA71">
            <v>55957.723440999995</v>
          </cell>
          <cell r="AB71">
            <v>35952.332172999995</v>
          </cell>
          <cell r="AC71">
            <v>6.9373319999999996</v>
          </cell>
          <cell r="AD71">
            <v>1817.2705870000002</v>
          </cell>
          <cell r="AE71">
            <v>3.549461</v>
          </cell>
          <cell r="AF71">
            <v>5.0559200000000004</v>
          </cell>
          <cell r="AG71">
            <v>319595.43</v>
          </cell>
          <cell r="AH71">
            <v>317494.18</v>
          </cell>
          <cell r="AI71">
            <v>317473.76</v>
          </cell>
          <cell r="AJ71">
            <v>317455.46000000002</v>
          </cell>
          <cell r="AK71">
            <v>253047.04000000001</v>
          </cell>
          <cell r="AL71">
            <v>253024.54</v>
          </cell>
          <cell r="AM71">
            <v>253011.65</v>
          </cell>
          <cell r="AN71">
            <v>198983.33</v>
          </cell>
          <cell r="AO71">
            <v>198967.47</v>
          </cell>
          <cell r="AP71">
            <v>198938.45</v>
          </cell>
          <cell r="AQ71">
            <v>1.42</v>
          </cell>
          <cell r="AR71">
            <v>0.66</v>
          </cell>
          <cell r="AS71">
            <v>241045.64</v>
          </cell>
          <cell r="AT71">
            <v>176591.31</v>
          </cell>
          <cell r="AU71">
            <v>176587.16</v>
          </cell>
          <cell r="AV71">
            <v>176570.93</v>
          </cell>
          <cell r="AW71">
            <v>110304.73</v>
          </cell>
          <cell r="AX71">
            <v>110297.16999999998</v>
          </cell>
          <cell r="AY71">
            <v>110290.76999999999</v>
          </cell>
          <cell r="AZ71">
            <v>61826.19</v>
          </cell>
          <cell r="BA71">
            <v>61822.229999999996</v>
          </cell>
          <cell r="BB71">
            <v>61811.39</v>
          </cell>
          <cell r="BC71">
            <v>4.54</v>
          </cell>
          <cell r="BD71">
            <v>0.83</v>
          </cell>
          <cell r="BE71">
            <v>188145.02</v>
          </cell>
          <cell r="BF71">
            <v>89616.1</v>
          </cell>
          <cell r="BG71">
            <v>88122.84</v>
          </cell>
          <cell r="BH71">
            <v>86621.55</v>
          </cell>
          <cell r="BI71">
            <v>17108.2</v>
          </cell>
          <cell r="BJ71">
            <v>15547.76</v>
          </cell>
          <cell r="BK71">
            <v>14066.03</v>
          </cell>
          <cell r="BL71">
            <v>-3235.16</v>
          </cell>
          <cell r="BM71">
            <v>61689.87</v>
          </cell>
          <cell r="BN71">
            <v>-4727.9399999999996</v>
          </cell>
          <cell r="BO71">
            <v>-10507.6</v>
          </cell>
          <cell r="BP71">
            <v>2990.48</v>
          </cell>
          <cell r="BQ71">
            <v>1526.68</v>
          </cell>
          <cell r="BR71">
            <v>188209.57</v>
          </cell>
          <cell r="BS71">
            <v>362022.16</v>
          </cell>
          <cell r="BT71">
            <v>350069.92</v>
          </cell>
          <cell r="BU71">
            <v>267868.19</v>
          </cell>
          <cell r="BV71">
            <v>110770.52</v>
          </cell>
          <cell r="BW71">
            <v>88900.06</v>
          </cell>
          <cell r="BX71">
            <v>42226.06</v>
          </cell>
          <cell r="BY71">
            <v>41984.63</v>
          </cell>
          <cell r="BZ71">
            <v>59753.83</v>
          </cell>
          <cell r="CA71">
            <v>62489.56</v>
          </cell>
          <cell r="CB71">
            <v>62616.12</v>
          </cell>
          <cell r="CC71">
            <v>-424.85</v>
          </cell>
          <cell r="CD71">
            <v>142.6</v>
          </cell>
          <cell r="CE71">
            <v>161983.6</v>
          </cell>
          <cell r="CF71">
            <v>92593.89</v>
          </cell>
          <cell r="CG71">
            <v>92703.53</v>
          </cell>
          <cell r="CH71">
            <v>92815.17</v>
          </cell>
          <cell r="CI71">
            <v>-22969.31</v>
          </cell>
          <cell r="CJ71">
            <v>-23379.47</v>
          </cell>
          <cell r="CK71">
            <v>-49689.18</v>
          </cell>
          <cell r="CL71">
            <v>130887.48</v>
          </cell>
          <cell r="CM71">
            <v>128085.7</v>
          </cell>
          <cell r="CN71">
            <v>126649.46</v>
          </cell>
          <cell r="CO71">
            <v>-350.26</v>
          </cell>
          <cell r="CP71">
            <v>-122.2</v>
          </cell>
          <cell r="CQ71">
            <v>492825.21</v>
          </cell>
          <cell r="CR71">
            <v>316168.7</v>
          </cell>
          <cell r="CS71">
            <v>315341.17</v>
          </cell>
          <cell r="CT71">
            <v>312800.52</v>
          </cell>
          <cell r="CU71">
            <v>312681.28999999998</v>
          </cell>
          <cell r="CV71">
            <v>-1153.47</v>
          </cell>
          <cell r="CW71">
            <v>128055.46940066108</v>
          </cell>
          <cell r="CX71">
            <v>16393.087120218821</v>
          </cell>
          <cell r="CY71">
            <v>16544.347120218819</v>
          </cell>
          <cell r="CZ71">
            <v>17024.82</v>
          </cell>
          <cell r="DA71">
            <v>-597.22</v>
          </cell>
          <cell r="DB71">
            <v>-182.46</v>
          </cell>
          <cell r="DC71">
            <v>224308.3</v>
          </cell>
          <cell r="DD71">
            <v>-702.66</v>
          </cell>
          <cell r="DE71">
            <v>177131.09243310528</v>
          </cell>
          <cell r="DF71">
            <v>171236.30186848674</v>
          </cell>
          <cell r="DG71">
            <v>116493.51</v>
          </cell>
          <cell r="DH71">
            <v>-1973.93</v>
          </cell>
          <cell r="DI71">
            <v>104266.71702510536</v>
          </cell>
          <cell r="DJ71">
            <v>-904.7</v>
          </cell>
          <cell r="DK71">
            <v>87894.533439668798</v>
          </cell>
          <cell r="DL71">
            <v>-1123.71</v>
          </cell>
          <cell r="DM71">
            <v>-1218.49</v>
          </cell>
          <cell r="DN71">
            <v>-460.24</v>
          </cell>
          <cell r="DO71">
            <v>141674.57999999999</v>
          </cell>
          <cell r="DP71">
            <v>679.48</v>
          </cell>
          <cell r="DQ71">
            <v>998.35</v>
          </cell>
          <cell r="DR71">
            <v>751.32</v>
          </cell>
          <cell r="DS71">
            <v>566.86</v>
          </cell>
          <cell r="DT71">
            <v>572.52</v>
          </cell>
          <cell r="DU71">
            <v>-20.149999999999999</v>
          </cell>
          <cell r="DV71">
            <v>-187.49</v>
          </cell>
          <cell r="DW71">
            <v>592.51</v>
          </cell>
          <cell r="DX71">
            <v>975.24</v>
          </cell>
          <cell r="DY71">
            <v>1096.04</v>
          </cell>
          <cell r="DZ71">
            <v>951.09</v>
          </cell>
          <cell r="EA71">
            <v>121487.07</v>
          </cell>
          <cell r="EB71">
            <v>4461.8599999999997</v>
          </cell>
          <cell r="EC71">
            <v>4490.1899999999996</v>
          </cell>
          <cell r="ED71">
            <v>3986.79</v>
          </cell>
          <cell r="EE71">
            <v>2207.77</v>
          </cell>
          <cell r="EF71">
            <v>1080.33</v>
          </cell>
          <cell r="EG71">
            <v>-4.240000000000018</v>
          </cell>
          <cell r="EH71">
            <v>-939.85</v>
          </cell>
          <cell r="EI71">
            <v>-1512.19</v>
          </cell>
          <cell r="EJ71">
            <v>-773.99</v>
          </cell>
          <cell r="EM71">
            <v>37124.03</v>
          </cell>
        </row>
        <row r="72">
          <cell r="A72" t="str">
            <v>Suramericanagastos personalR</v>
          </cell>
          <cell r="B72" t="str">
            <v>Suramericana</v>
          </cell>
          <cell r="C72" t="str">
            <v>R</v>
          </cell>
          <cell r="D72" t="str">
            <v>MM Col$</v>
          </cell>
          <cell r="E72" t="str">
            <v>Contabilidad</v>
          </cell>
          <cell r="F72" t="str">
            <v>gastos personal</v>
          </cell>
          <cell r="I72">
            <v>-7132</v>
          </cell>
          <cell r="J72">
            <v>-3467.0863650000001</v>
          </cell>
          <cell r="K72">
            <v>-5971.0403960000003</v>
          </cell>
          <cell r="L72">
            <v>-3083.2410279999999</v>
          </cell>
          <cell r="M72">
            <v>-5118.4738989999996</v>
          </cell>
          <cell r="N72">
            <v>-2802.695119</v>
          </cell>
          <cell r="O72">
            <v>-4628.1331829999999</v>
          </cell>
          <cell r="P72">
            <v>-2575.6916510000001</v>
          </cell>
          <cell r="Q72">
            <v>-4150.4296089999998</v>
          </cell>
          <cell r="R72">
            <v>-2329.6999999999998</v>
          </cell>
          <cell r="S72">
            <v>-3253.7157149999998</v>
          </cell>
          <cell r="T72">
            <v>-2003.572868</v>
          </cell>
          <cell r="U72">
            <v>-2871.6441410000002</v>
          </cell>
          <cell r="V72">
            <v>-1728.2110230000001</v>
          </cell>
          <cell r="W72">
            <v>-2354.2063269999999</v>
          </cell>
          <cell r="X72">
            <v>-1457.4907760000001</v>
          </cell>
          <cell r="Y72">
            <v>-1881.4173370000001</v>
          </cell>
          <cell r="Z72">
            <v>-1235.8827610000001</v>
          </cell>
          <cell r="AA72">
            <v>-1551.860741</v>
          </cell>
          <cell r="AB72">
            <v>-675.39606000000003</v>
          </cell>
          <cell r="AC72">
            <v>-790.81585800000005</v>
          </cell>
          <cell r="AD72">
            <v>-419.41118</v>
          </cell>
          <cell r="AE72">
            <v>-369.54440899999997</v>
          </cell>
          <cell r="AF72">
            <v>-207.470066</v>
          </cell>
          <cell r="AG72">
            <v>-2084.02</v>
          </cell>
          <cell r="AH72">
            <v>-1943.35</v>
          </cell>
          <cell r="AI72">
            <v>-1737.15</v>
          </cell>
          <cell r="AJ72">
            <v>-1422.54</v>
          </cell>
          <cell r="AK72">
            <v>-1277.98</v>
          </cell>
          <cell r="AL72">
            <v>-1079.6300000000001</v>
          </cell>
          <cell r="AM72">
            <v>-931.64</v>
          </cell>
          <cell r="AN72">
            <v>-788.74</v>
          </cell>
          <cell r="AO72">
            <v>-625.33000000000004</v>
          </cell>
          <cell r="AP72">
            <v>-409</v>
          </cell>
          <cell r="AQ72">
            <v>-184.2</v>
          </cell>
          <cell r="AR72">
            <v>-88</v>
          </cell>
          <cell r="AS72">
            <v>-1300.02</v>
          </cell>
          <cell r="AT72">
            <v>-1056.71</v>
          </cell>
          <cell r="AU72">
            <v>-967.16</v>
          </cell>
          <cell r="AV72">
            <v>-875.11</v>
          </cell>
          <cell r="AW72">
            <v>-785.48</v>
          </cell>
          <cell r="AX72">
            <v>-678.64</v>
          </cell>
          <cell r="AY72">
            <v>-606.66999999999996</v>
          </cell>
          <cell r="AZ72">
            <v>-514.85</v>
          </cell>
          <cell r="BA72">
            <v>-427</v>
          </cell>
          <cell r="BB72">
            <v>-291.45</v>
          </cell>
          <cell r="BC72">
            <v>-171.32</v>
          </cell>
          <cell r="BD72">
            <v>-85.43</v>
          </cell>
          <cell r="BE72">
            <v>-1074.32</v>
          </cell>
          <cell r="BF72">
            <v>-939.41</v>
          </cell>
          <cell r="BG72">
            <v>-854.51</v>
          </cell>
          <cell r="BH72">
            <v>-770.43</v>
          </cell>
          <cell r="BI72">
            <v>-686.13</v>
          </cell>
          <cell r="BJ72">
            <v>-610.34</v>
          </cell>
          <cell r="BK72">
            <v>-517.54999999999995</v>
          </cell>
          <cell r="BL72">
            <v>-430.82</v>
          </cell>
          <cell r="BM72">
            <v>-427</v>
          </cell>
          <cell r="BN72">
            <v>-308.97000000000003</v>
          </cell>
          <cell r="BO72">
            <v>-174.31</v>
          </cell>
          <cell r="BP72">
            <v>-112.13</v>
          </cell>
          <cell r="BQ72">
            <v>-49.84</v>
          </cell>
          <cell r="BR72">
            <v>-1074.32</v>
          </cell>
          <cell r="BS72">
            <v>-579.85</v>
          </cell>
          <cell r="BT72">
            <v>-520.13</v>
          </cell>
          <cell r="BU72">
            <v>-462.29</v>
          </cell>
          <cell r="BV72">
            <v>-341.19</v>
          </cell>
          <cell r="BW72">
            <v>-282.48</v>
          </cell>
          <cell r="BX72">
            <v>-187.05</v>
          </cell>
          <cell r="BY72">
            <v>-139.74</v>
          </cell>
          <cell r="BZ72">
            <v>-120.09</v>
          </cell>
          <cell r="CA72">
            <v>-99.5</v>
          </cell>
          <cell r="CB72">
            <v>-79.56</v>
          </cell>
          <cell r="CC72">
            <v>-48.86</v>
          </cell>
          <cell r="CD72">
            <v>-24.03</v>
          </cell>
          <cell r="CE72">
            <v>-245.12</v>
          </cell>
          <cell r="CF72">
            <v>-223.91</v>
          </cell>
          <cell r="CG72">
            <v>-203.37</v>
          </cell>
          <cell r="CH72">
            <v>-185.11</v>
          </cell>
          <cell r="CI72">
            <v>-168.65</v>
          </cell>
          <cell r="CJ72">
            <v>-139.55000000000001</v>
          </cell>
          <cell r="CK72">
            <v>-123.39</v>
          </cell>
          <cell r="CL72">
            <v>-104.69</v>
          </cell>
          <cell r="CM72">
            <v>-86</v>
          </cell>
          <cell r="CN72">
            <v>-67.3</v>
          </cell>
          <cell r="CO72">
            <v>-37.770000000000003</v>
          </cell>
          <cell r="CP72">
            <v>-19.079999999999998</v>
          </cell>
          <cell r="CQ72">
            <v>-180.1</v>
          </cell>
          <cell r="CR72">
            <v>-160.55000000000001</v>
          </cell>
          <cell r="CS72">
            <v>-146.05000000000001</v>
          </cell>
          <cell r="CT72">
            <v>-131.54</v>
          </cell>
          <cell r="CU72">
            <v>-117.04</v>
          </cell>
          <cell r="CV72">
            <v>-112.01</v>
          </cell>
          <cell r="CW72">
            <v>-96.9</v>
          </cell>
          <cell r="CX72">
            <v>-82.3</v>
          </cell>
          <cell r="CY72">
            <v>-67.239999999999995</v>
          </cell>
          <cell r="CZ72">
            <v>-52.95</v>
          </cell>
          <cell r="DA72">
            <v>-29.66</v>
          </cell>
          <cell r="DB72">
            <v>-14.21</v>
          </cell>
          <cell r="DC72">
            <v>-168.23</v>
          </cell>
          <cell r="DD72">
            <v>-148.25</v>
          </cell>
          <cell r="DE72">
            <v>-134.4</v>
          </cell>
          <cell r="DF72">
            <v>-120.66</v>
          </cell>
          <cell r="DG72">
            <v>-107.01</v>
          </cell>
          <cell r="DH72">
            <v>-93.26</v>
          </cell>
          <cell r="DI72">
            <v>-79.47</v>
          </cell>
          <cell r="DJ72">
            <v>-63.01</v>
          </cell>
          <cell r="DK72">
            <v>-50.33</v>
          </cell>
          <cell r="DL72">
            <v>-37.659999999999997</v>
          </cell>
          <cell r="DM72">
            <v>-24.97</v>
          </cell>
          <cell r="DN72">
            <v>-12.95</v>
          </cell>
          <cell r="DO72">
            <v>-164.67</v>
          </cell>
          <cell r="DP72">
            <v>-142.36000000000001</v>
          </cell>
          <cell r="DQ72">
            <v>-128.97</v>
          </cell>
          <cell r="DR72">
            <v>-115.58</v>
          </cell>
          <cell r="DS72">
            <v>-102.19</v>
          </cell>
          <cell r="DT72">
            <v>-89.47</v>
          </cell>
          <cell r="DU72">
            <v>-76.08</v>
          </cell>
          <cell r="DV72">
            <v>-62.9</v>
          </cell>
          <cell r="DW72">
            <v>-46.37</v>
          </cell>
          <cell r="DX72">
            <v>-31.72</v>
          </cell>
          <cell r="DY72">
            <v>-18.12</v>
          </cell>
          <cell r="DZ72">
            <v>-6.77</v>
          </cell>
          <cell r="EA72">
            <v>-115.82</v>
          </cell>
          <cell r="EB72">
            <v>-93.7</v>
          </cell>
          <cell r="EC72">
            <v>-82.46</v>
          </cell>
          <cell r="ED72">
            <v>-70.16</v>
          </cell>
          <cell r="EE72">
            <v>-60.02</v>
          </cell>
          <cell r="EF72">
            <v>-49.82</v>
          </cell>
          <cell r="EG72">
            <v>-39.81</v>
          </cell>
          <cell r="EH72">
            <v>-29.7</v>
          </cell>
          <cell r="EI72">
            <v>-18.98</v>
          </cell>
          <cell r="EJ72">
            <v>0</v>
          </cell>
          <cell r="EM72">
            <v>0</v>
          </cell>
        </row>
        <row r="73">
          <cell r="A73" t="str">
            <v>Suramericanagastos financieros y comisionesR</v>
          </cell>
          <cell r="B73" t="str">
            <v>Suramericana</v>
          </cell>
          <cell r="C73" t="str">
            <v>R</v>
          </cell>
          <cell r="D73" t="str">
            <v>MM Col$</v>
          </cell>
          <cell r="E73" t="str">
            <v>Contabilidad</v>
          </cell>
          <cell r="F73" t="str">
            <v>gastos financieros y comisiones</v>
          </cell>
          <cell r="I73">
            <v>-1862.0964289999999</v>
          </cell>
          <cell r="J73">
            <v>-834.59989400000006</v>
          </cell>
          <cell r="K73">
            <v>-1700.7973050000001</v>
          </cell>
          <cell r="L73">
            <v>-699.20751099999995</v>
          </cell>
          <cell r="M73">
            <v>-1551.9932240000001</v>
          </cell>
          <cell r="N73">
            <v>-575.513555</v>
          </cell>
          <cell r="O73">
            <v>-1403.2291760000001</v>
          </cell>
          <cell r="P73">
            <v>-451.82490200000001</v>
          </cell>
          <cell r="Q73">
            <v>-1243.46353</v>
          </cell>
          <cell r="R73">
            <v>-328.4</v>
          </cell>
          <cell r="S73">
            <v>-1356.791929</v>
          </cell>
          <cell r="T73">
            <v>-205.12140499999998</v>
          </cell>
          <cell r="U73">
            <v>-938.66033099999993</v>
          </cell>
          <cell r="V73">
            <v>-81.692922999999993</v>
          </cell>
          <cell r="W73">
            <v>-800.47798399999999</v>
          </cell>
          <cell r="X73">
            <v>-52.613444999999999</v>
          </cell>
          <cell r="Y73">
            <v>-706.69392199999993</v>
          </cell>
          <cell r="Z73">
            <v>-52.340411999999993</v>
          </cell>
          <cell r="AA73">
            <v>-566.46848399999999</v>
          </cell>
          <cell r="AB73">
            <v>-52.115231000000001</v>
          </cell>
          <cell r="AC73">
            <v>-286.77334399999995</v>
          </cell>
          <cell r="AD73">
            <v>-44.510598000000002</v>
          </cell>
          <cell r="AE73">
            <v>-141.97312499999998</v>
          </cell>
          <cell r="AF73">
            <v>-23.408735999999998</v>
          </cell>
          <cell r="AG73">
            <v>-163.92</v>
          </cell>
          <cell r="AH73">
            <v>-150.94999999999999</v>
          </cell>
          <cell r="AI73">
            <v>-150.77000000000001</v>
          </cell>
          <cell r="AJ73">
            <v>-150.19</v>
          </cell>
          <cell r="AK73">
            <v>-139.47999999999999</v>
          </cell>
          <cell r="AL73">
            <v>-139.26</v>
          </cell>
          <cell r="AM73">
            <v>-139.08000000000001</v>
          </cell>
          <cell r="AN73">
            <v>-138.9</v>
          </cell>
          <cell r="AO73">
            <v>-137.97999999999999</v>
          </cell>
          <cell r="AP73">
            <v>-137.69999999999999</v>
          </cell>
          <cell r="AQ73">
            <v>-104.91</v>
          </cell>
          <cell r="AR73">
            <v>-54.67</v>
          </cell>
          <cell r="AS73">
            <v>-1062.77</v>
          </cell>
          <cell r="AT73">
            <v>-1010.71</v>
          </cell>
          <cell r="AU73">
            <v>-961.58</v>
          </cell>
          <cell r="AV73">
            <v>-902.04</v>
          </cell>
          <cell r="AW73">
            <v>-841.47</v>
          </cell>
          <cell r="AX73">
            <v>-755.41</v>
          </cell>
          <cell r="AY73">
            <v>-694.3</v>
          </cell>
          <cell r="AZ73">
            <v>-596.01</v>
          </cell>
          <cell r="BA73">
            <v>-562.98</v>
          </cell>
          <cell r="BB73">
            <v>-350.08</v>
          </cell>
          <cell r="BC73">
            <v>-209.25</v>
          </cell>
          <cell r="BD73">
            <v>-105.43</v>
          </cell>
          <cell r="BE73">
            <v>-3753.21</v>
          </cell>
          <cell r="BF73">
            <v>-3490.97</v>
          </cell>
          <cell r="BG73">
            <v>-3050.44</v>
          </cell>
          <cell r="BH73">
            <v>-2627.93</v>
          </cell>
          <cell r="BI73">
            <v>-2130.92</v>
          </cell>
          <cell r="BJ73">
            <v>-1864.69</v>
          </cell>
          <cell r="BK73">
            <v>-1708.36</v>
          </cell>
          <cell r="BL73">
            <v>-0.59</v>
          </cell>
          <cell r="BM73">
            <v>-574.32000000000005</v>
          </cell>
          <cell r="BN73">
            <v>-0.46</v>
          </cell>
          <cell r="BO73">
            <v>-0.25</v>
          </cell>
          <cell r="BP73">
            <v>-0.16</v>
          </cell>
          <cell r="BQ73">
            <v>-0.09</v>
          </cell>
          <cell r="BR73">
            <v>-3811.35</v>
          </cell>
          <cell r="BS73">
            <v>-1.95</v>
          </cell>
          <cell r="BT73">
            <v>-1.58</v>
          </cell>
          <cell r="BU73">
            <v>-1.46</v>
          </cell>
          <cell r="BV73">
            <v>-6706.93</v>
          </cell>
          <cell r="BW73">
            <v>-4393.2700000000004</v>
          </cell>
          <cell r="BX73">
            <v>-2080.3200000000002</v>
          </cell>
          <cell r="BY73">
            <v>-0.19</v>
          </cell>
          <cell r="BZ73">
            <v>-0.15</v>
          </cell>
          <cell r="CA73">
            <v>-0.11</v>
          </cell>
          <cell r="CB73">
            <v>-0.1</v>
          </cell>
          <cell r="CC73">
            <v>-0.01</v>
          </cell>
          <cell r="CD73">
            <v>-0.01</v>
          </cell>
          <cell r="CE73">
            <v>-1.03</v>
          </cell>
          <cell r="CF73">
            <v>-1.02</v>
          </cell>
          <cell r="CG73">
            <v>-1.01</v>
          </cell>
          <cell r="CH73">
            <v>-0.99</v>
          </cell>
          <cell r="CI73">
            <v>-0.67</v>
          </cell>
          <cell r="CJ73">
            <v>-0.6</v>
          </cell>
          <cell r="CK73">
            <v>-0.51</v>
          </cell>
          <cell r="CL73">
            <v>-0.13</v>
          </cell>
          <cell r="CM73">
            <v>-7.0000000000000007E-2</v>
          </cell>
          <cell r="CN73">
            <v>-0.05</v>
          </cell>
          <cell r="CO73">
            <v>-0.03</v>
          </cell>
          <cell r="CP73">
            <v>-0.02</v>
          </cell>
          <cell r="CQ73">
            <v>-1.86</v>
          </cell>
          <cell r="CR73">
            <v>-1.81</v>
          </cell>
          <cell r="CS73">
            <v>-1.8</v>
          </cell>
          <cell r="CT73">
            <v>-1.78</v>
          </cell>
          <cell r="CU73">
            <v>-0.22</v>
          </cell>
          <cell r="CV73">
            <v>-0.19</v>
          </cell>
          <cell r="CW73">
            <v>-0.17</v>
          </cell>
          <cell r="CX73">
            <v>-0.1</v>
          </cell>
          <cell r="CY73">
            <v>-7.0000000000000007E-2</v>
          </cell>
          <cell r="CZ73">
            <v>-0.04</v>
          </cell>
          <cell r="DA73">
            <v>-0.03</v>
          </cell>
          <cell r="DB73">
            <v>-0.01</v>
          </cell>
          <cell r="DC73">
            <v>-1.48</v>
          </cell>
          <cell r="DD73">
            <v>-1.41</v>
          </cell>
          <cell r="DE73">
            <v>-1.39</v>
          </cell>
          <cell r="DF73">
            <v>-1.32</v>
          </cell>
          <cell r="DG73">
            <v>-1.31</v>
          </cell>
          <cell r="DH73">
            <v>-1.2</v>
          </cell>
          <cell r="DI73">
            <v>-1.1499999999999999</v>
          </cell>
          <cell r="DJ73">
            <v>-1.06</v>
          </cell>
          <cell r="DK73">
            <v>-0.42</v>
          </cell>
          <cell r="DL73">
            <v>-0.22</v>
          </cell>
          <cell r="DM73">
            <v>-0.17</v>
          </cell>
          <cell r="DN73">
            <v>-0.15</v>
          </cell>
          <cell r="DO73">
            <v>-43.18</v>
          </cell>
          <cell r="DP73">
            <v>-43.12</v>
          </cell>
          <cell r="DQ73">
            <v>-43.02</v>
          </cell>
          <cell r="DR73">
            <v>-42.59</v>
          </cell>
          <cell r="DS73">
            <v>-42.55</v>
          </cell>
          <cell r="DT73">
            <v>-41.13</v>
          </cell>
          <cell r="DU73">
            <v>-35.24</v>
          </cell>
          <cell r="DV73">
            <v>-29.3</v>
          </cell>
          <cell r="DW73">
            <v>-23.4</v>
          </cell>
          <cell r="DX73">
            <v>-17.48</v>
          </cell>
          <cell r="DY73">
            <v>-11.33</v>
          </cell>
          <cell r="DZ73">
            <v>-5.62</v>
          </cell>
          <cell r="EA73">
            <v>-312.19</v>
          </cell>
          <cell r="EB73">
            <v>-272.75</v>
          </cell>
          <cell r="EC73">
            <v>-233.12</v>
          </cell>
          <cell r="ED73">
            <v>-193.67</v>
          </cell>
          <cell r="EE73">
            <v>-154.22</v>
          </cell>
          <cell r="EF73">
            <v>-105.39</v>
          </cell>
          <cell r="EG73">
            <v>-101.29</v>
          </cell>
          <cell r="EH73">
            <v>-53.69</v>
          </cell>
          <cell r="EI73">
            <v>-5.78</v>
          </cell>
          <cell r="EJ73">
            <v>-0.57999999999999996</v>
          </cell>
          <cell r="EM73">
            <v>-15923.49</v>
          </cell>
        </row>
        <row r="74">
          <cell r="A74" t="str">
            <v>Suramericanagasto amortización marcaR</v>
          </cell>
          <cell r="B74" t="str">
            <v>Suramericana</v>
          </cell>
          <cell r="C74" t="str">
            <v>R</v>
          </cell>
          <cell r="D74" t="str">
            <v>MM Col$</v>
          </cell>
          <cell r="E74" t="str">
            <v>Contabilidad</v>
          </cell>
          <cell r="F74" t="str">
            <v>gasto amortización marca</v>
          </cell>
          <cell r="I74">
            <v>1</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-10464.11</v>
          </cell>
          <cell r="AT74">
            <v>-10464.11</v>
          </cell>
          <cell r="AU74">
            <v>-2000</v>
          </cell>
          <cell r="AV74">
            <v>-1800</v>
          </cell>
          <cell r="AW74">
            <v>-1600</v>
          </cell>
          <cell r="AX74">
            <v>-1400</v>
          </cell>
          <cell r="AY74">
            <v>-1200</v>
          </cell>
          <cell r="AZ74">
            <v>-1000</v>
          </cell>
          <cell r="BA74">
            <v>-800</v>
          </cell>
          <cell r="BB74">
            <v>-600</v>
          </cell>
          <cell r="BC74">
            <v>-200</v>
          </cell>
          <cell r="BD74">
            <v>-200</v>
          </cell>
          <cell r="BE74">
            <v>-41776.58</v>
          </cell>
          <cell r="BF74">
            <v>-16406</v>
          </cell>
          <cell r="BG74">
            <v>-14914.54</v>
          </cell>
          <cell r="BH74">
            <v>-13423.09</v>
          </cell>
          <cell r="BI74">
            <v>-11931.63</v>
          </cell>
          <cell r="BJ74">
            <v>-10440.18</v>
          </cell>
          <cell r="BK74">
            <v>-8948.73</v>
          </cell>
          <cell r="BL74">
            <v>-7457.27</v>
          </cell>
          <cell r="BM74">
            <v>-800</v>
          </cell>
          <cell r="BN74">
            <v>-5965.82</v>
          </cell>
          <cell r="BO74">
            <v>-4474.3599999999997</v>
          </cell>
          <cell r="BP74">
            <v>-2392.5100000000002</v>
          </cell>
          <cell r="BQ74">
            <v>-1196.25</v>
          </cell>
          <cell r="BR74">
            <v>-41776</v>
          </cell>
          <cell r="BS74">
            <v>-234860.17</v>
          </cell>
          <cell r="BT74">
            <v>-215265.44</v>
          </cell>
          <cell r="BU74">
            <v>-4785.01</v>
          </cell>
          <cell r="BV74">
            <v>-3588.76</v>
          </cell>
          <cell r="BW74">
            <v>-1196.25</v>
          </cell>
          <cell r="BX74">
            <v>-1196.25</v>
          </cell>
          <cell r="BZ74">
            <v>0</v>
          </cell>
          <cell r="CA74">
            <v>0</v>
          </cell>
          <cell r="CB74">
            <v>0</v>
          </cell>
          <cell r="CE74">
            <v>-2043.49</v>
          </cell>
          <cell r="CF74">
            <v>-2043.49</v>
          </cell>
          <cell r="CG74">
            <v>-2043.49</v>
          </cell>
          <cell r="CH74">
            <v>-2043.49</v>
          </cell>
        </row>
        <row r="75">
          <cell r="A75" t="str">
            <v>Suramericanaotros gastos administrativosR</v>
          </cell>
          <cell r="B75" t="str">
            <v>Suramericana</v>
          </cell>
          <cell r="C75" t="str">
            <v>R</v>
          </cell>
          <cell r="D75" t="str">
            <v>MM Col$</v>
          </cell>
          <cell r="E75" t="str">
            <v>Contabilidad</v>
          </cell>
          <cell r="F75" t="str">
            <v>otros gastos administrativos</v>
          </cell>
          <cell r="I75">
            <v>-9880</v>
          </cell>
          <cell r="J75">
            <v>-3997.7798660000003</v>
          </cell>
          <cell r="K75">
            <v>-8056.503733999999</v>
          </cell>
          <cell r="L75">
            <v>-3328.7996290000001</v>
          </cell>
          <cell r="M75">
            <v>-7157.1661550000008</v>
          </cell>
          <cell r="N75">
            <v>-2969.8400430000002</v>
          </cell>
          <cell r="O75">
            <v>-6172.8401160000003</v>
          </cell>
          <cell r="P75">
            <v>-2628.6270199999999</v>
          </cell>
          <cell r="Q75">
            <v>-4281.2725919999993</v>
          </cell>
          <cell r="R75">
            <v>-2439.3000000000002</v>
          </cell>
          <cell r="S75">
            <v>-3389.1454290000001</v>
          </cell>
          <cell r="T75">
            <v>-2296.3325389999995</v>
          </cell>
          <cell r="U75">
            <v>-2717.9273090000002</v>
          </cell>
          <cell r="V75">
            <v>-2049.6753490000006</v>
          </cell>
          <cell r="W75">
            <v>-2208.2824070000001</v>
          </cell>
          <cell r="X75">
            <v>-1487.1401880000001</v>
          </cell>
          <cell r="Y75">
            <v>-1303.4565770000002</v>
          </cell>
          <cell r="Z75">
            <v>-1022.6610989999999</v>
          </cell>
          <cell r="AA75">
            <v>-729.56020199999989</v>
          </cell>
          <cell r="AB75">
            <v>-731.00349299999982</v>
          </cell>
          <cell r="AC75">
            <v>-395.45083999999997</v>
          </cell>
          <cell r="AD75">
            <v>-460.592423</v>
          </cell>
          <cell r="AE75">
            <v>-190.543903</v>
          </cell>
          <cell r="AF75">
            <v>-105.97221700000001</v>
          </cell>
          <cell r="AG75">
            <v>-4483.3500000000004</v>
          </cell>
          <cell r="AH75">
            <v>-4033.5</v>
          </cell>
          <cell r="AI75">
            <v>-3686.54</v>
          </cell>
          <cell r="AJ75">
            <v>-3391.66</v>
          </cell>
          <cell r="AK75">
            <v>-3168.02</v>
          </cell>
          <cell r="AL75">
            <v>-2872.87</v>
          </cell>
          <cell r="AM75">
            <v>-2695.34</v>
          </cell>
          <cell r="AN75">
            <v>-2032.53</v>
          </cell>
          <cell r="AO75">
            <v>-1827.21</v>
          </cell>
          <cell r="AP75">
            <v>-1651.08</v>
          </cell>
          <cell r="AQ75">
            <v>-166.63</v>
          </cell>
          <cell r="AR75">
            <v>-111.12</v>
          </cell>
          <cell r="AS75">
            <v>-2021.45</v>
          </cell>
          <cell r="AT75">
            <v>-1715.1899999999998</v>
          </cell>
          <cell r="AU75">
            <v>-1600.58</v>
          </cell>
          <cell r="AV75">
            <v>-1477.93</v>
          </cell>
          <cell r="AW75">
            <v>-1348.01</v>
          </cell>
          <cell r="AX75">
            <v>-1217.3699999999999</v>
          </cell>
          <cell r="AY75">
            <v>-1091.98</v>
          </cell>
          <cell r="AZ75">
            <v>-944.53</v>
          </cell>
          <cell r="BA75">
            <v>-811.93</v>
          </cell>
          <cell r="BB75">
            <v>-678.28</v>
          </cell>
          <cell r="BC75">
            <v>-542.86</v>
          </cell>
          <cell r="BD75">
            <v>-104.34</v>
          </cell>
          <cell r="BE75">
            <v>-1680.78</v>
          </cell>
          <cell r="BF75">
            <v>-1675.08</v>
          </cell>
          <cell r="BG75">
            <v>-1521.72</v>
          </cell>
          <cell r="BH75">
            <v>-1308.98</v>
          </cell>
          <cell r="BI75">
            <v>-1160.33</v>
          </cell>
          <cell r="BJ75">
            <v>-1058.51</v>
          </cell>
          <cell r="BK75">
            <v>-830.83</v>
          </cell>
          <cell r="BL75">
            <v>-726.7</v>
          </cell>
          <cell r="BM75">
            <v>-800.69</v>
          </cell>
          <cell r="BN75">
            <v>-358.9</v>
          </cell>
          <cell r="BO75">
            <v>-169.18</v>
          </cell>
          <cell r="BP75">
            <v>-91.5</v>
          </cell>
          <cell r="BQ75">
            <v>-46.53</v>
          </cell>
          <cell r="BR75">
            <v>-1622.64</v>
          </cell>
          <cell r="BS75">
            <v>-14774.93</v>
          </cell>
          <cell r="BT75">
            <v>-15833.99</v>
          </cell>
          <cell r="BU75">
            <v>-12341.47</v>
          </cell>
          <cell r="BV75">
            <v>-1247.04</v>
          </cell>
          <cell r="BW75">
            <v>-1131.76</v>
          </cell>
          <cell r="BX75">
            <v>-954.02</v>
          </cell>
          <cell r="BY75">
            <v>-800.42</v>
          </cell>
          <cell r="BZ75">
            <v>-704.27</v>
          </cell>
          <cell r="CA75">
            <v>-187.9</v>
          </cell>
          <cell r="CB75">
            <v>-125.43</v>
          </cell>
          <cell r="CC75">
            <v>-49.75</v>
          </cell>
          <cell r="CD75">
            <v>-21.8</v>
          </cell>
          <cell r="CE75">
            <v>-1698.52</v>
          </cell>
          <cell r="CF75">
            <v>-1614.32</v>
          </cell>
          <cell r="CG75">
            <v>-1521.96</v>
          </cell>
          <cell r="CH75">
            <v>-1428.1</v>
          </cell>
          <cell r="CI75">
            <v>-1349.31</v>
          </cell>
          <cell r="CJ75">
            <v>-1166.29</v>
          </cell>
          <cell r="CK75">
            <v>-1039.1199999999999</v>
          </cell>
          <cell r="CL75">
            <v>-943.64</v>
          </cell>
          <cell r="CM75">
            <v>-809.51</v>
          </cell>
          <cell r="CN75">
            <v>-645.28</v>
          </cell>
          <cell r="CO75">
            <v>-170.37</v>
          </cell>
          <cell r="CP75">
            <v>-38.19</v>
          </cell>
          <cell r="CQ75">
            <v>-1276.46</v>
          </cell>
          <cell r="CR75">
            <v>-1139.6300000000001</v>
          </cell>
          <cell r="CS75">
            <v>-1042.78</v>
          </cell>
          <cell r="CT75">
            <v>-894.66</v>
          </cell>
          <cell r="CU75">
            <v>-802.09</v>
          </cell>
          <cell r="CV75">
            <v>-633.28</v>
          </cell>
          <cell r="CW75">
            <v>-544.45000000000005</v>
          </cell>
          <cell r="CX75">
            <v>-500</v>
          </cell>
          <cell r="CY75">
            <v>-413.39</v>
          </cell>
          <cell r="CZ75">
            <v>-314.69</v>
          </cell>
          <cell r="DA75">
            <v>-136.21</v>
          </cell>
          <cell r="DB75">
            <v>-40.22</v>
          </cell>
          <cell r="DC75">
            <v>-899.7</v>
          </cell>
          <cell r="DD75">
            <v>-843.89</v>
          </cell>
          <cell r="DE75">
            <v>-784.42</v>
          </cell>
          <cell r="DF75">
            <v>-720.1</v>
          </cell>
          <cell r="DG75">
            <v>-657.33</v>
          </cell>
          <cell r="DH75">
            <v>-592.36</v>
          </cell>
          <cell r="DI75">
            <v>-527.98</v>
          </cell>
          <cell r="DJ75">
            <v>-455.72</v>
          </cell>
          <cell r="DK75">
            <v>-347.67</v>
          </cell>
          <cell r="DL75">
            <v>-294.33</v>
          </cell>
          <cell r="DM75">
            <v>-61.96</v>
          </cell>
          <cell r="DN75">
            <v>-19.89</v>
          </cell>
          <cell r="DO75">
            <v>-676.82</v>
          </cell>
          <cell r="DP75">
            <v>-574.41</v>
          </cell>
          <cell r="DQ75">
            <v>-528.59</v>
          </cell>
          <cell r="DR75">
            <v>-504.64</v>
          </cell>
          <cell r="DS75">
            <v>-466.07</v>
          </cell>
          <cell r="DT75">
            <v>-442.4</v>
          </cell>
          <cell r="DU75">
            <v>-417.16</v>
          </cell>
          <cell r="DV75">
            <v>-305.8</v>
          </cell>
          <cell r="DW75">
            <v>-191.54</v>
          </cell>
          <cell r="DX75">
            <v>-63.75</v>
          </cell>
          <cell r="DY75">
            <v>-46.2</v>
          </cell>
          <cell r="DZ75">
            <v>-24.83</v>
          </cell>
          <cell r="EA75">
            <v>-890.11</v>
          </cell>
          <cell r="EB75">
            <v>-490.31</v>
          </cell>
          <cell r="EC75">
            <v>-454.31</v>
          </cell>
          <cell r="ED75">
            <v>-434.24</v>
          </cell>
          <cell r="EE75">
            <v>-415.99</v>
          </cell>
          <cell r="EF75">
            <v>-371.14</v>
          </cell>
          <cell r="EG75">
            <v>-287.33999999999997</v>
          </cell>
          <cell r="EH75">
            <v>-184.16</v>
          </cell>
          <cell r="EI75">
            <v>-170.53</v>
          </cell>
          <cell r="EJ75">
            <v>-4.1399999999999997</v>
          </cell>
          <cell r="EM75">
            <v>-323.33999999999997</v>
          </cell>
        </row>
        <row r="76">
          <cell r="A76" t="str">
            <v>Suramericanasobre tasa impuesto de rentaR</v>
          </cell>
          <cell r="B76" t="str">
            <v>Suramericana</v>
          </cell>
          <cell r="C76" t="str">
            <v>R</v>
          </cell>
          <cell r="D76" t="str">
            <v>MM Col$</v>
          </cell>
          <cell r="E76" t="str">
            <v>Contabilidad</v>
          </cell>
          <cell r="F76" t="str">
            <v>sobre tasa impuesto de renta</v>
          </cell>
          <cell r="I76">
            <v>-1</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-0.09</v>
          </cell>
          <cell r="AT76">
            <v>-0.09</v>
          </cell>
          <cell r="AU76">
            <v>-0.09</v>
          </cell>
          <cell r="AV76">
            <v>-0.09</v>
          </cell>
          <cell r="AW76">
            <v>-0.09</v>
          </cell>
          <cell r="AX76">
            <v>-0.09</v>
          </cell>
          <cell r="AY76">
            <v>-0.09</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Q76">
            <v>0</v>
          </cell>
          <cell r="BR76">
            <v>-0.37</v>
          </cell>
          <cell r="BS76">
            <v>-1</v>
          </cell>
          <cell r="BT76">
            <v>0</v>
          </cell>
          <cell r="BU76">
            <v>0</v>
          </cell>
          <cell r="BV76">
            <v>0</v>
          </cell>
          <cell r="BW76">
            <v>0</v>
          </cell>
          <cell r="BX76">
            <v>0</v>
          </cell>
          <cell r="BY76">
            <v>0</v>
          </cell>
          <cell r="BZ76">
            <v>0</v>
          </cell>
          <cell r="CA76">
            <v>0</v>
          </cell>
          <cell r="CB76">
            <v>0</v>
          </cell>
          <cell r="CC76">
            <v>0</v>
          </cell>
          <cell r="CD76">
            <v>0</v>
          </cell>
          <cell r="CE76">
            <v>-262.2</v>
          </cell>
          <cell r="CF76">
            <v>-797</v>
          </cell>
          <cell r="CG76">
            <v>-724.5</v>
          </cell>
          <cell r="CH76">
            <v>-652</v>
          </cell>
          <cell r="CI76">
            <v>-579.5</v>
          </cell>
          <cell r="CJ76">
            <v>-507.04</v>
          </cell>
          <cell r="CK76">
            <v>-434.6</v>
          </cell>
          <cell r="CL76">
            <v>-40</v>
          </cell>
          <cell r="CM76">
            <v>-40</v>
          </cell>
          <cell r="CN76">
            <v>-30</v>
          </cell>
          <cell r="CO76">
            <v>-20</v>
          </cell>
          <cell r="CP76">
            <v>-17.899999999999999</v>
          </cell>
          <cell r="CQ76">
            <v>-203.5</v>
          </cell>
          <cell r="CR76">
            <v>-198.3</v>
          </cell>
          <cell r="CS76">
            <v>-180.3</v>
          </cell>
          <cell r="CT76">
            <v>-162.30000000000001</v>
          </cell>
          <cell r="CU76">
            <v>-144.19999999999999</v>
          </cell>
          <cell r="CV76">
            <v>-126.6</v>
          </cell>
          <cell r="CW76">
            <v>-108.5</v>
          </cell>
          <cell r="CX76">
            <v>-194.1</v>
          </cell>
          <cell r="CY76">
            <v>-64.5</v>
          </cell>
          <cell r="CZ76">
            <v>-42.3</v>
          </cell>
          <cell r="DA76">
            <v>-28.2</v>
          </cell>
          <cell r="DB76">
            <v>-14.1</v>
          </cell>
          <cell r="DC76">
            <v>-169.2</v>
          </cell>
          <cell r="DD76">
            <v>-310.5</v>
          </cell>
          <cell r="DE76">
            <v>-282</v>
          </cell>
          <cell r="DF76">
            <v>-253.6</v>
          </cell>
          <cell r="DG76">
            <v>-225.5</v>
          </cell>
          <cell r="DH76">
            <v>-197.3</v>
          </cell>
          <cell r="DI76">
            <v>-125.6</v>
          </cell>
          <cell r="DJ76">
            <v>-14</v>
          </cell>
          <cell r="DK76">
            <v>-10.5</v>
          </cell>
          <cell r="DL76">
            <v>-8</v>
          </cell>
          <cell r="DM76">
            <v>-23.5</v>
          </cell>
          <cell r="DN76">
            <v>-11.75</v>
          </cell>
          <cell r="DO76">
            <v>-141</v>
          </cell>
          <cell r="DP76">
            <v>-483.62</v>
          </cell>
          <cell r="DQ76">
            <v>-437.62</v>
          </cell>
          <cell r="DR76">
            <v>-391.62</v>
          </cell>
          <cell r="DS76">
            <v>-274.89999999999998</v>
          </cell>
          <cell r="DT76">
            <v>-267.89</v>
          </cell>
          <cell r="DU76">
            <v>-260.89</v>
          </cell>
          <cell r="DV76">
            <v>0</v>
          </cell>
          <cell r="DW76">
            <v>0</v>
          </cell>
          <cell r="DX76">
            <v>0</v>
          </cell>
          <cell r="DY76">
            <v>0</v>
          </cell>
          <cell r="DZ76">
            <v>0</v>
          </cell>
          <cell r="EA76">
            <v>0</v>
          </cell>
          <cell r="EB76">
            <v>0</v>
          </cell>
          <cell r="EC76">
            <v>0</v>
          </cell>
          <cell r="ED76">
            <v>0</v>
          </cell>
          <cell r="EE76">
            <v>0</v>
          </cell>
          <cell r="EF76">
            <v>0</v>
          </cell>
          <cell r="EG76">
            <v>0</v>
          </cell>
          <cell r="EM76">
            <v>0</v>
          </cell>
        </row>
        <row r="77">
          <cell r="A77" t="str">
            <v>Suramericanaimpuestos asumidosR</v>
          </cell>
          <cell r="B77" t="str">
            <v>Suramericana</v>
          </cell>
          <cell r="C77" t="str">
            <v>R</v>
          </cell>
          <cell r="D77" t="str">
            <v>MM Col$</v>
          </cell>
          <cell r="E77" t="str">
            <v>Contabilidad</v>
          </cell>
          <cell r="F77" t="str">
            <v>impuestos asumidos</v>
          </cell>
          <cell r="I77">
            <v>-1</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-2</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F77">
            <v>-82.16</v>
          </cell>
          <cell r="CG77">
            <v>-82.16</v>
          </cell>
          <cell r="CH77">
            <v>-82.16</v>
          </cell>
          <cell r="CI77">
            <v>-82.16</v>
          </cell>
          <cell r="CK77">
            <v>0</v>
          </cell>
          <cell r="CU77">
            <v>-64.78</v>
          </cell>
          <cell r="CV77">
            <v>0</v>
          </cell>
          <cell r="CX77">
            <v>-64.8</v>
          </cell>
          <cell r="DD77">
            <v>0</v>
          </cell>
          <cell r="DH77">
            <v>0</v>
          </cell>
          <cell r="DP77">
            <v>0</v>
          </cell>
          <cell r="DS77">
            <v>0</v>
          </cell>
          <cell r="EB77">
            <v>-99.95</v>
          </cell>
          <cell r="EC77">
            <v>-75.41</v>
          </cell>
          <cell r="ED77">
            <v>-50.87</v>
          </cell>
          <cell r="EE77">
            <v>-26.34</v>
          </cell>
          <cell r="EF77">
            <v>-3.9999999999999147E-2</v>
          </cell>
          <cell r="EG77">
            <v>0</v>
          </cell>
          <cell r="EH77">
            <v>-26.34</v>
          </cell>
        </row>
        <row r="78">
          <cell r="A78" t="str">
            <v>Suramericanagastos extraordinariosR</v>
          </cell>
          <cell r="B78" t="str">
            <v>Suramericana</v>
          </cell>
          <cell r="C78" t="str">
            <v>R</v>
          </cell>
          <cell r="D78" t="str">
            <v>MM Col$</v>
          </cell>
          <cell r="E78" t="str">
            <v>Contabilidad</v>
          </cell>
          <cell r="F78" t="str">
            <v>gastos extraordinarios</v>
          </cell>
          <cell r="I78">
            <v>-2.051914</v>
          </cell>
          <cell r="J78">
            <v>0</v>
          </cell>
          <cell r="K78">
            <v>-0.391295</v>
          </cell>
          <cell r="L78">
            <v>0</v>
          </cell>
          <cell r="M78">
            <v>-0.391295</v>
          </cell>
          <cell r="N78">
            <v>0</v>
          </cell>
          <cell r="O78">
            <v>-0.391295</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-2.08</v>
          </cell>
          <cell r="AT78">
            <v>-2.06</v>
          </cell>
          <cell r="AU78">
            <v>-2.06</v>
          </cell>
          <cell r="AV78">
            <v>-2.06</v>
          </cell>
          <cell r="AW78">
            <v>0</v>
          </cell>
          <cell r="AX78">
            <v>-2.06</v>
          </cell>
          <cell r="AY78">
            <v>-2.06</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6750</v>
          </cell>
          <cell r="BW78">
            <v>2250</v>
          </cell>
          <cell r="BX78">
            <v>2250</v>
          </cell>
          <cell r="BY78">
            <v>0</v>
          </cell>
          <cell r="BZ78">
            <v>0</v>
          </cell>
          <cell r="CA78">
            <v>0</v>
          </cell>
          <cell r="CB78">
            <v>0</v>
          </cell>
          <cell r="CC78">
            <v>0</v>
          </cell>
          <cell r="CD78">
            <v>0</v>
          </cell>
          <cell r="CE78">
            <v>-82.16</v>
          </cell>
          <cell r="CJ78">
            <v>-82.16</v>
          </cell>
          <cell r="CK78">
            <v>-82.16</v>
          </cell>
          <cell r="CL78">
            <v>-82.16</v>
          </cell>
          <cell r="CM78">
            <v>-82.06</v>
          </cell>
          <cell r="CN78">
            <v>-82.06</v>
          </cell>
          <cell r="CO78">
            <v>0</v>
          </cell>
          <cell r="CP78">
            <v>0</v>
          </cell>
          <cell r="CQ78">
            <v>-64.78</v>
          </cell>
          <cell r="CR78">
            <v>-64.78</v>
          </cell>
          <cell r="CS78">
            <v>-64.78</v>
          </cell>
          <cell r="CT78">
            <v>-64.78</v>
          </cell>
          <cell r="CV78">
            <v>-64.78</v>
          </cell>
          <cell r="CW78">
            <v>-64.78</v>
          </cell>
          <cell r="CY78">
            <v>-64.78</v>
          </cell>
          <cell r="CZ78">
            <v>-64.78</v>
          </cell>
          <cell r="DA78">
            <v>0</v>
          </cell>
          <cell r="DB78">
            <v>0</v>
          </cell>
          <cell r="DC78">
            <v>-44.74</v>
          </cell>
          <cell r="DD78">
            <v>-44.74</v>
          </cell>
          <cell r="DE78">
            <v>-44.74</v>
          </cell>
          <cell r="DF78">
            <v>-44.74</v>
          </cell>
          <cell r="DG78">
            <v>-44.74</v>
          </cell>
          <cell r="DH78">
            <v>-44.74</v>
          </cell>
          <cell r="DI78">
            <v>-44.74</v>
          </cell>
          <cell r="DJ78">
            <v>-45</v>
          </cell>
          <cell r="DK78">
            <v>-45</v>
          </cell>
          <cell r="DL78">
            <v>-45</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-418.95</v>
          </cell>
          <cell r="EC78">
            <v>0</v>
          </cell>
          <cell r="ED78">
            <v>0</v>
          </cell>
          <cell r="EF78">
            <v>-3.9999999999999147E-2</v>
          </cell>
          <cell r="EG78">
            <v>-3.9999999999999147E-2</v>
          </cell>
          <cell r="EI78">
            <v>-26.34</v>
          </cell>
          <cell r="EJ78">
            <v>0</v>
          </cell>
        </row>
        <row r="79">
          <cell r="A79" t="str">
            <v>Suramericanaajuste diferencia en cambioR</v>
          </cell>
          <cell r="B79" t="str">
            <v>Suramericana</v>
          </cell>
          <cell r="C79" t="str">
            <v>R</v>
          </cell>
          <cell r="D79" t="str">
            <v>MM Col$</v>
          </cell>
          <cell r="E79" t="str">
            <v>Contabilidad</v>
          </cell>
          <cell r="F79" t="str">
            <v>ajuste diferencia en cambio</v>
          </cell>
          <cell r="I79">
            <v>0</v>
          </cell>
          <cell r="J79">
            <v>0</v>
          </cell>
          <cell r="K79">
            <v>9.9424419999999998</v>
          </cell>
          <cell r="L79">
            <v>-8747.3419439999998</v>
          </cell>
          <cell r="M79">
            <v>11.541430000000005</v>
          </cell>
          <cell r="N79">
            <v>-8756.7450860000008</v>
          </cell>
          <cell r="O79">
            <v>10.018580999999998</v>
          </cell>
          <cell r="P79">
            <v>-8749.9510590000009</v>
          </cell>
          <cell r="Q79">
            <v>5.1494380000000035</v>
          </cell>
          <cell r="R79">
            <v>-8767.9603660000012</v>
          </cell>
          <cell r="S79">
            <v>3.3932629999999904</v>
          </cell>
          <cell r="T79">
            <v>-12086.168308</v>
          </cell>
          <cell r="U79">
            <v>-19.868829000000005</v>
          </cell>
          <cell r="V79">
            <v>-12625.743596</v>
          </cell>
          <cell r="W79">
            <v>-15.480505000000008</v>
          </cell>
          <cell r="X79">
            <v>-9985.8451749999986</v>
          </cell>
          <cell r="Y79">
            <v>-23.092582</v>
          </cell>
          <cell r="Z79">
            <v>-13167.164782</v>
          </cell>
          <cell r="AA79">
            <v>-19.398350000000001</v>
          </cell>
          <cell r="AB79">
            <v>-3077.3309650000001</v>
          </cell>
          <cell r="AC79">
            <v>-21.832618000000004</v>
          </cell>
          <cell r="AD79">
            <v>545.64642300000003</v>
          </cell>
          <cell r="AE79">
            <v>-16.792498000000009</v>
          </cell>
          <cell r="AF79">
            <v>-29.512028000000001</v>
          </cell>
          <cell r="AG79">
            <v>0</v>
          </cell>
          <cell r="AH79">
            <v>-16.45</v>
          </cell>
          <cell r="AI79">
            <v>-24.25</v>
          </cell>
          <cell r="AJ79">
            <v>-26.54</v>
          </cell>
          <cell r="AK79">
            <v>-24.87</v>
          </cell>
          <cell r="AL79">
            <v>-23.45</v>
          </cell>
          <cell r="AM79">
            <v>-18.8</v>
          </cell>
          <cell r="AN79">
            <v>-14.94</v>
          </cell>
          <cell r="AO79">
            <v>-16.34</v>
          </cell>
          <cell r="AP79">
            <v>0</v>
          </cell>
          <cell r="AQ79">
            <v>-8.61</v>
          </cell>
          <cell r="AR79">
            <v>-4.7699999999999996</v>
          </cell>
          <cell r="AS79">
            <v>-7.27</v>
          </cell>
          <cell r="AT79">
            <v>-11.15</v>
          </cell>
          <cell r="AU79">
            <v>-11.15</v>
          </cell>
          <cell r="AV79">
            <v>-16.41</v>
          </cell>
          <cell r="AW79">
            <v>-6.23</v>
          </cell>
          <cell r="AX79">
            <v>16.73</v>
          </cell>
          <cell r="AY79">
            <v>27.34</v>
          </cell>
          <cell r="AZ79">
            <v>-42.14</v>
          </cell>
          <cell r="BA79">
            <v>-132.32</v>
          </cell>
          <cell r="BB79">
            <v>0</v>
          </cell>
          <cell r="BC79">
            <v>0</v>
          </cell>
          <cell r="BD79">
            <v>26.48</v>
          </cell>
          <cell r="BE79">
            <v>0</v>
          </cell>
          <cell r="BF79">
            <v>-58.77</v>
          </cell>
          <cell r="BG79">
            <v>-48.7</v>
          </cell>
          <cell r="BH79">
            <v>-57.76</v>
          </cell>
          <cell r="BI79">
            <v>-78.58</v>
          </cell>
          <cell r="BJ79">
            <v>0</v>
          </cell>
          <cell r="BK79">
            <v>0</v>
          </cell>
          <cell r="BL79">
            <v>0</v>
          </cell>
          <cell r="BM79">
            <v>0</v>
          </cell>
          <cell r="BN79">
            <v>0</v>
          </cell>
          <cell r="BO79">
            <v>0</v>
          </cell>
          <cell r="BQ79">
            <v>0</v>
          </cell>
          <cell r="BR79">
            <v>-64.55</v>
          </cell>
          <cell r="BS79">
            <v>-275.5</v>
          </cell>
          <cell r="BT79">
            <v>0</v>
          </cell>
          <cell r="BU79">
            <v>0</v>
          </cell>
          <cell r="BV79">
            <v>0</v>
          </cell>
          <cell r="BX79">
            <v>0</v>
          </cell>
          <cell r="BY79">
            <v>0</v>
          </cell>
          <cell r="BZ79">
            <v>0</v>
          </cell>
          <cell r="CA79">
            <v>0</v>
          </cell>
          <cell r="CB79">
            <v>0</v>
          </cell>
          <cell r="CK79">
            <v>0</v>
          </cell>
          <cell r="DS79">
            <v>0</v>
          </cell>
          <cell r="DW79">
            <v>0</v>
          </cell>
          <cell r="EA79">
            <v>0</v>
          </cell>
          <cell r="EC79">
            <v>0</v>
          </cell>
          <cell r="ED79">
            <v>0</v>
          </cell>
          <cell r="EH79">
            <v>0</v>
          </cell>
          <cell r="EI79">
            <v>0</v>
          </cell>
          <cell r="EJ79">
            <v>0</v>
          </cell>
          <cell r="EM79">
            <v>0</v>
          </cell>
        </row>
        <row r="80">
          <cell r="A80" t="str">
            <v>Suramericanaprovisión de inversionesR</v>
          </cell>
          <cell r="B80" t="str">
            <v>Suramericana</v>
          </cell>
          <cell r="C80" t="str">
            <v>R</v>
          </cell>
          <cell r="D80" t="str">
            <v>MM Col$</v>
          </cell>
          <cell r="E80" t="str">
            <v>Contabilidad</v>
          </cell>
          <cell r="F80" t="str">
            <v>provisión de inversiones</v>
          </cell>
          <cell r="I80">
            <v>0</v>
          </cell>
          <cell r="J80">
            <v>0</v>
          </cell>
          <cell r="K80">
            <v>0</v>
          </cell>
          <cell r="L80">
            <v>-114.86239999999999</v>
          </cell>
          <cell r="M80">
            <v>0</v>
          </cell>
          <cell r="N80">
            <v>-114.86239999999999</v>
          </cell>
          <cell r="O80">
            <v>0</v>
          </cell>
          <cell r="P80">
            <v>-114.86239999999999</v>
          </cell>
          <cell r="Q80">
            <v>0</v>
          </cell>
          <cell r="R80">
            <v>-114.9</v>
          </cell>
          <cell r="S80">
            <v>0</v>
          </cell>
          <cell r="T80">
            <v>-114.86239999999999</v>
          </cell>
          <cell r="U80">
            <v>0</v>
          </cell>
          <cell r="V80">
            <v>-114.86239999999999</v>
          </cell>
          <cell r="W80">
            <v>0</v>
          </cell>
          <cell r="X80">
            <v>-114.86239999999999</v>
          </cell>
          <cell r="Y80">
            <v>0</v>
          </cell>
          <cell r="Z80">
            <v>-114.86239999999999</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Q80">
            <v>0</v>
          </cell>
          <cell r="BR80">
            <v>0</v>
          </cell>
          <cell r="BS80">
            <v>-1.8</v>
          </cell>
          <cell r="BT80">
            <v>-1.76</v>
          </cell>
          <cell r="BU80">
            <v>-1.76</v>
          </cell>
          <cell r="BV80">
            <v>0</v>
          </cell>
          <cell r="BW80">
            <v>0</v>
          </cell>
          <cell r="BX80">
            <v>0</v>
          </cell>
          <cell r="BY80">
            <v>0</v>
          </cell>
          <cell r="BZ80">
            <v>0</v>
          </cell>
          <cell r="CA80">
            <v>0</v>
          </cell>
          <cell r="CB80">
            <v>0</v>
          </cell>
          <cell r="CC80">
            <v>0</v>
          </cell>
          <cell r="CD80">
            <v>0</v>
          </cell>
          <cell r="CE80">
            <v>0</v>
          </cell>
          <cell r="CF80">
            <v>0</v>
          </cell>
          <cell r="CG80">
            <v>0</v>
          </cell>
          <cell r="CH80">
            <v>-82.1</v>
          </cell>
          <cell r="CI80">
            <v>-74.16</v>
          </cell>
          <cell r="CJ80">
            <v>-66.040000000000006</v>
          </cell>
          <cell r="CK80">
            <v>-59.17</v>
          </cell>
          <cell r="CL80">
            <v>-51.72</v>
          </cell>
          <cell r="CM80">
            <v>-42.5</v>
          </cell>
          <cell r="CN80">
            <v>-29.16</v>
          </cell>
          <cell r="CO80">
            <v>-12.96</v>
          </cell>
          <cell r="CP80">
            <v>0</v>
          </cell>
          <cell r="CQ80">
            <v>-1962.09</v>
          </cell>
          <cell r="CS80">
            <v>0</v>
          </cell>
          <cell r="CT80">
            <v>0</v>
          </cell>
          <cell r="CU80">
            <v>0</v>
          </cell>
          <cell r="CX80">
            <v>0</v>
          </cell>
          <cell r="CY80">
            <v>0</v>
          </cell>
          <cell r="CZ80">
            <v>0</v>
          </cell>
          <cell r="DA80">
            <v>0</v>
          </cell>
          <cell r="DB80">
            <v>0</v>
          </cell>
          <cell r="DC80">
            <v>0</v>
          </cell>
          <cell r="DJ80">
            <v>0</v>
          </cell>
          <cell r="DL80">
            <v>0</v>
          </cell>
          <cell r="DM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M80">
            <v>0</v>
          </cell>
        </row>
        <row r="81">
          <cell r="A81" t="str">
            <v>SuramericanaegresosR</v>
          </cell>
          <cell r="B81" t="str">
            <v>Suramericana</v>
          </cell>
          <cell r="C81" t="str">
            <v>R</v>
          </cell>
          <cell r="D81" t="str">
            <v>MM Col$</v>
          </cell>
          <cell r="E81" t="str">
            <v>Contabilidad</v>
          </cell>
          <cell r="F81" t="str">
            <v>egresos</v>
          </cell>
          <cell r="I81">
            <v>-18877.148342999997</v>
          </cell>
          <cell r="J81">
            <v>-8299.4661250000008</v>
          </cell>
          <cell r="K81">
            <v>-15718.790287999998</v>
          </cell>
          <cell r="L81">
            <v>-15973.452512</v>
          </cell>
          <cell r="M81">
            <v>-13816.483143000001</v>
          </cell>
          <cell r="N81">
            <v>-15219.656203</v>
          </cell>
          <cell r="O81">
            <v>-12194.575188999999</v>
          </cell>
          <cell r="P81">
            <v>-14520.957032</v>
          </cell>
          <cell r="Q81">
            <v>-9670.0162929999988</v>
          </cell>
          <cell r="R81">
            <v>-13980.260366</v>
          </cell>
          <cell r="S81">
            <v>-7996.2598099999996</v>
          </cell>
          <cell r="T81">
            <v>-16706.057520000002</v>
          </cell>
          <cell r="U81">
            <v>-6548.1006100000004</v>
          </cell>
          <cell r="V81">
            <v>-16600.185291000002</v>
          </cell>
          <cell r="W81">
            <v>-5378.4472230000001</v>
          </cell>
          <cell r="X81">
            <v>-13097.951983999998</v>
          </cell>
          <cell r="Y81">
            <v>-3914.6604180000004</v>
          </cell>
          <cell r="Z81">
            <v>-15592.911453999999</v>
          </cell>
          <cell r="AA81">
            <v>-2867.287777</v>
          </cell>
          <cell r="AB81">
            <v>-4535.8457490000001</v>
          </cell>
          <cell r="AC81">
            <v>-1494.87266</v>
          </cell>
          <cell r="AD81">
            <v>-378.86777799999993</v>
          </cell>
          <cell r="AE81">
            <v>-718.85393499999998</v>
          </cell>
          <cell r="AF81">
            <v>-366.36304699999999</v>
          </cell>
          <cell r="AG81">
            <v>-6731.2900000000009</v>
          </cell>
          <cell r="AH81">
            <v>-6144.2499999999991</v>
          </cell>
          <cell r="AI81">
            <v>-5598.71</v>
          </cell>
          <cell r="AJ81">
            <v>-4990.9299999999994</v>
          </cell>
          <cell r="AK81">
            <v>-4610.3499999999995</v>
          </cell>
          <cell r="AL81">
            <v>-4115.21</v>
          </cell>
          <cell r="AM81">
            <v>-3784.8600000000006</v>
          </cell>
          <cell r="AN81">
            <v>-2975.11</v>
          </cell>
          <cell r="AO81">
            <v>-2606.86</v>
          </cell>
          <cell r="AP81">
            <v>-2197.7799999999997</v>
          </cell>
          <cell r="AQ81">
            <v>-464.35</v>
          </cell>
          <cell r="AR81">
            <v>-258.56</v>
          </cell>
          <cell r="AS81">
            <v>-14857.790000000003</v>
          </cell>
          <cell r="AT81">
            <v>-14260.02</v>
          </cell>
          <cell r="AU81">
            <v>-5542.62</v>
          </cell>
          <cell r="AV81">
            <v>-5073.6400000000003</v>
          </cell>
          <cell r="AW81">
            <v>-4583.28</v>
          </cell>
          <cell r="AX81">
            <v>-4036.84</v>
          </cell>
          <cell r="AY81">
            <v>-3567.7599999999998</v>
          </cell>
          <cell r="AZ81">
            <v>-3097.53</v>
          </cell>
          <cell r="BA81">
            <v>-2734.23</v>
          </cell>
          <cell r="BB81">
            <v>-1919.81</v>
          </cell>
          <cell r="BC81">
            <v>-1123.43</v>
          </cell>
          <cell r="BD81">
            <v>-468.72</v>
          </cell>
          <cell r="BE81">
            <v>-48284.89</v>
          </cell>
          <cell r="BF81">
            <v>-22570.23</v>
          </cell>
          <cell r="BG81">
            <v>-20389.91</v>
          </cell>
          <cell r="BH81">
            <v>-18188.189999999999</v>
          </cell>
          <cell r="BI81">
            <v>-15987.59</v>
          </cell>
          <cell r="BJ81">
            <v>-13973.72</v>
          </cell>
          <cell r="BK81">
            <v>-12005.47</v>
          </cell>
          <cell r="BL81">
            <v>-8615.3799999999992</v>
          </cell>
          <cell r="BM81">
            <v>-2602.0100000000002</v>
          </cell>
          <cell r="BN81">
            <v>-6634.15</v>
          </cell>
          <cell r="BO81">
            <v>-4818.1000000000004</v>
          </cell>
          <cell r="BP81">
            <v>-2596.3000000000002</v>
          </cell>
          <cell r="BQ81">
            <v>-1292.71</v>
          </cell>
          <cell r="BR81">
            <v>-48349.23</v>
          </cell>
          <cell r="BS81">
            <v>-250495.2</v>
          </cell>
          <cell r="BT81">
            <v>-231622.9</v>
          </cell>
          <cell r="BU81">
            <v>-17591.990000000002</v>
          </cell>
          <cell r="BV81">
            <v>-5133.92</v>
          </cell>
          <cell r="BW81">
            <v>-4753.76</v>
          </cell>
          <cell r="BX81">
            <v>-2167.64</v>
          </cell>
          <cell r="BY81">
            <v>-940.34999999999991</v>
          </cell>
          <cell r="BZ81">
            <v>-824.51</v>
          </cell>
          <cell r="CA81">
            <v>-287.51</v>
          </cell>
          <cell r="CB81">
            <v>-205.09</v>
          </cell>
          <cell r="CC81">
            <v>-98.62</v>
          </cell>
          <cell r="CD81">
            <v>-45.84</v>
          </cell>
          <cell r="CE81">
            <v>-4332.5200000000004</v>
          </cell>
          <cell r="CF81">
            <v>-4761.8999999999996</v>
          </cell>
          <cell r="CG81">
            <v>-4576.49</v>
          </cell>
          <cell r="CH81">
            <v>-4473.95</v>
          </cell>
          <cell r="CI81">
            <v>-2254.4499999999998</v>
          </cell>
          <cell r="CJ81">
            <v>-1961.68</v>
          </cell>
          <cell r="CK81">
            <v>-1738.95</v>
          </cell>
          <cell r="CL81">
            <v>-1222.3399999999999</v>
          </cell>
          <cell r="CM81">
            <v>-1060.1400000000001</v>
          </cell>
          <cell r="CN81">
            <v>-802.02</v>
          </cell>
          <cell r="CO81">
            <v>-241.13</v>
          </cell>
          <cell r="CP81">
            <v>-75.19</v>
          </cell>
          <cell r="CQ81">
            <v>-3688.79</v>
          </cell>
          <cell r="CR81">
            <v>-1565.07</v>
          </cell>
          <cell r="CS81">
            <v>-1435.71</v>
          </cell>
          <cell r="CT81">
            <v>-1255.06</v>
          </cell>
          <cell r="CU81">
            <v>-1128.33</v>
          </cell>
          <cell r="CV81">
            <v>-936.86</v>
          </cell>
          <cell r="CW81">
            <v>-814.8</v>
          </cell>
          <cell r="CX81">
            <v>-841.3</v>
          </cell>
          <cell r="CY81">
            <v>-609.98</v>
          </cell>
          <cell r="CZ81">
            <v>-558.77</v>
          </cell>
          <cell r="DA81">
            <v>-194.1</v>
          </cell>
          <cell r="DB81">
            <v>-68.540000000000006</v>
          </cell>
          <cell r="DC81">
            <v>-1283.3499999999999</v>
          </cell>
          <cell r="DD81">
            <v>-1348.69</v>
          </cell>
          <cell r="DE81">
            <v>-1246.95</v>
          </cell>
          <cell r="DF81">
            <v>-2272.1799999999998</v>
          </cell>
          <cell r="DG81">
            <v>-2613.52</v>
          </cell>
          <cell r="DH81">
            <v>-928.86</v>
          </cell>
          <cell r="DI81">
            <v>-778.94</v>
          </cell>
          <cell r="DJ81">
            <v>-578.79</v>
          </cell>
          <cell r="DK81">
            <v>-453.92</v>
          </cell>
          <cell r="DL81">
            <v>-385.21</v>
          </cell>
          <cell r="DM81">
            <v>-110.6</v>
          </cell>
          <cell r="DN81">
            <v>-44.74</v>
          </cell>
          <cell r="DO81">
            <v>-1025.67</v>
          </cell>
          <cell r="DP81">
            <v>-1243.51</v>
          </cell>
          <cell r="DQ81">
            <v>-1138.2</v>
          </cell>
          <cell r="DR81">
            <v>-1054.53</v>
          </cell>
          <cell r="DS81">
            <v>-885.71</v>
          </cell>
          <cell r="DT81">
            <v>-840.99</v>
          </cell>
          <cell r="DU81">
            <v>-789.47</v>
          </cell>
          <cell r="DV81">
            <v>-398.1</v>
          </cell>
          <cell r="DW81">
            <v>-261.31</v>
          </cell>
          <cell r="DX81">
            <v>-113.05</v>
          </cell>
          <cell r="DY81">
            <v>-75.75</v>
          </cell>
          <cell r="DZ81">
            <v>-37.32</v>
          </cell>
          <cell r="EA81">
            <v>-1737.07</v>
          </cell>
          <cell r="EB81">
            <v>-956.81</v>
          </cell>
          <cell r="EC81">
            <v>-845.3</v>
          </cell>
          <cell r="ED81">
            <v>-748.84</v>
          </cell>
          <cell r="EE81">
            <v>-656.47</v>
          </cell>
          <cell r="EF81">
            <v>-526.29</v>
          </cell>
          <cell r="EG81">
            <v>-428.38</v>
          </cell>
          <cell r="EH81">
            <v>-293.89</v>
          </cell>
          <cell r="EI81">
            <v>-221.63</v>
          </cell>
          <cell r="EJ81">
            <v>-4.72</v>
          </cell>
          <cell r="EM81">
            <v>-16246.83</v>
          </cell>
        </row>
        <row r="82">
          <cell r="A82" t="str">
            <v>Suramericanaganancia antes de impuestoR</v>
          </cell>
          <cell r="B82" t="str">
            <v>Suramericana</v>
          </cell>
          <cell r="C82" t="str">
            <v>R</v>
          </cell>
          <cell r="D82" t="str">
            <v>MM Col$</v>
          </cell>
          <cell r="E82" t="str">
            <v>Contabilidad</v>
          </cell>
          <cell r="F82" t="str">
            <v>ganancia antes de impuesto</v>
          </cell>
          <cell r="I82">
            <v>251238.85165699999</v>
          </cell>
          <cell r="J82">
            <v>200260.24555200001</v>
          </cell>
          <cell r="K82">
            <v>248299.81026700002</v>
          </cell>
          <cell r="L82">
            <v>115198.26213699997</v>
          </cell>
          <cell r="M82">
            <v>250199.85355300002</v>
          </cell>
          <cell r="N82">
            <v>115915.76428899997</v>
          </cell>
          <cell r="O82">
            <v>251817.26173100004</v>
          </cell>
          <cell r="P82">
            <v>116586.87452099999</v>
          </cell>
          <cell r="Q82">
            <v>141707.08370699998</v>
          </cell>
          <cell r="R82">
            <v>65373.645760999992</v>
          </cell>
          <cell r="S82">
            <v>143363.60015400001</v>
          </cell>
          <cell r="T82">
            <v>62615.094832999996</v>
          </cell>
          <cell r="U82">
            <v>144790.61637500001</v>
          </cell>
          <cell r="V82">
            <v>62689.712320999999</v>
          </cell>
          <cell r="W82">
            <v>50641.437776999992</v>
          </cell>
          <cell r="X82">
            <v>23199.522266999993</v>
          </cell>
          <cell r="Y82">
            <v>52075.415557999993</v>
          </cell>
          <cell r="Z82">
            <v>20545.332987999995</v>
          </cell>
          <cell r="AA82">
            <v>53090.435663999997</v>
          </cell>
          <cell r="AB82">
            <v>31416.486423999995</v>
          </cell>
          <cell r="AC82">
            <v>-1487.935328</v>
          </cell>
          <cell r="AD82">
            <v>1438.4028090000002</v>
          </cell>
          <cell r="AE82">
            <v>-715.30447400000003</v>
          </cell>
          <cell r="AF82">
            <v>-361.30712699999998</v>
          </cell>
          <cell r="AG82">
            <v>312864.14</v>
          </cell>
          <cell r="AH82">
            <v>311349.93</v>
          </cell>
          <cell r="AI82">
            <v>311875.05</v>
          </cell>
          <cell r="AJ82">
            <v>312464.53000000003</v>
          </cell>
          <cell r="AK82">
            <v>248436.69</v>
          </cell>
          <cell r="AL82">
            <v>248909.33000000002</v>
          </cell>
          <cell r="AM82">
            <v>249226.78999999998</v>
          </cell>
          <cell r="AN82">
            <v>196008.22</v>
          </cell>
          <cell r="AO82">
            <v>196360.61000000002</v>
          </cell>
          <cell r="AP82">
            <v>196740.67</v>
          </cell>
          <cell r="AQ82">
            <v>-462.93</v>
          </cell>
          <cell r="AR82">
            <v>-257.89999999999998</v>
          </cell>
          <cell r="AS82">
            <v>226187.85</v>
          </cell>
          <cell r="AT82">
            <v>162331.29</v>
          </cell>
          <cell r="AU82">
            <v>171044.54</v>
          </cell>
          <cell r="AV82">
            <v>171497.28999999998</v>
          </cell>
          <cell r="AW82">
            <v>105721.45</v>
          </cell>
          <cell r="AX82">
            <v>106260.32999999999</v>
          </cell>
          <cell r="AY82">
            <v>106723.01</v>
          </cell>
          <cell r="AZ82">
            <v>58728.66</v>
          </cell>
          <cell r="BA82">
            <v>59087.999999999993</v>
          </cell>
          <cell r="BB82">
            <v>59891.58</v>
          </cell>
          <cell r="BC82">
            <v>-1118.8900000000001</v>
          </cell>
          <cell r="BD82">
            <v>-467.89000000000004</v>
          </cell>
          <cell r="BE82">
            <v>139860.13</v>
          </cell>
          <cell r="BF82">
            <v>67045.87</v>
          </cell>
          <cell r="BG82">
            <v>67732.929999999993</v>
          </cell>
          <cell r="BH82">
            <v>68433.36</v>
          </cell>
          <cell r="BI82">
            <v>1120.6099999999999</v>
          </cell>
          <cell r="BJ82">
            <v>1574.04</v>
          </cell>
          <cell r="BK82">
            <v>2060.56</v>
          </cell>
          <cell r="BL82">
            <v>-11850.54</v>
          </cell>
          <cell r="BM82">
            <v>59087.86</v>
          </cell>
          <cell r="BN82">
            <v>-11362.09</v>
          </cell>
          <cell r="BO82">
            <v>-15325.7</v>
          </cell>
          <cell r="BP82">
            <v>394.18</v>
          </cell>
          <cell r="BQ82">
            <v>233.97</v>
          </cell>
          <cell r="BR82">
            <v>139860.34</v>
          </cell>
          <cell r="BS82">
            <v>111526.96</v>
          </cell>
          <cell r="BT82">
            <v>118447.02</v>
          </cell>
          <cell r="BU82">
            <v>250041.86</v>
          </cell>
          <cell r="BV82">
            <v>105636.6</v>
          </cell>
          <cell r="BW82">
            <v>84146.4</v>
          </cell>
          <cell r="BX82">
            <v>40058.42</v>
          </cell>
          <cell r="BY82">
            <v>41044.28</v>
          </cell>
          <cell r="BZ82">
            <v>58929.32</v>
          </cell>
          <cell r="CA82">
            <v>62202.05</v>
          </cell>
          <cell r="CB82">
            <v>62411.03</v>
          </cell>
          <cell r="CC82">
            <v>-523.47</v>
          </cell>
          <cell r="CD82">
            <v>96.66</v>
          </cell>
          <cell r="CE82">
            <v>157651.07999999999</v>
          </cell>
          <cell r="CF82">
            <v>87831.99</v>
          </cell>
          <cell r="CG82">
            <v>88127.039999999994</v>
          </cell>
          <cell r="CH82">
            <v>88341.22</v>
          </cell>
          <cell r="CI82">
            <v>-25223.759999999998</v>
          </cell>
          <cell r="CJ82">
            <v>-25341.15</v>
          </cell>
          <cell r="CK82">
            <v>-51428.13</v>
          </cell>
          <cell r="CL82">
            <v>129665.14</v>
          </cell>
          <cell r="CM82">
            <v>127025.56</v>
          </cell>
          <cell r="CN82">
            <v>125847.54</v>
          </cell>
          <cell r="CO82">
            <v>-591.39</v>
          </cell>
          <cell r="CP82">
            <v>-197.39</v>
          </cell>
          <cell r="CQ82">
            <v>489136.42</v>
          </cell>
          <cell r="CR82">
            <v>314603.63</v>
          </cell>
          <cell r="CS82">
            <v>313905.46000000002</v>
          </cell>
          <cell r="CT82">
            <v>311545.46000000002</v>
          </cell>
          <cell r="CU82">
            <v>311552.96000000002</v>
          </cell>
          <cell r="CV82">
            <v>-2090.4299999999998</v>
          </cell>
          <cell r="CW82">
            <v>127240.56940066109</v>
          </cell>
          <cell r="CX82">
            <v>15551.787120218822</v>
          </cell>
          <cell r="CY82">
            <v>15934.36712021882</v>
          </cell>
          <cell r="CZ82">
            <v>16466.05</v>
          </cell>
          <cell r="DA82">
            <v>-791.32</v>
          </cell>
          <cell r="DB82">
            <v>-251</v>
          </cell>
          <cell r="DC82">
            <v>223024.95</v>
          </cell>
          <cell r="DD82">
            <v>-2051.35</v>
          </cell>
          <cell r="DE82">
            <v>175884.14243310527</v>
          </cell>
          <cell r="DF82">
            <v>168964.12186848675</v>
          </cell>
          <cell r="DG82">
            <v>113879.99</v>
          </cell>
          <cell r="DH82">
            <v>-2902.69</v>
          </cell>
          <cell r="DI82">
            <v>103487.87702510536</v>
          </cell>
          <cell r="DJ82">
            <v>-1483.49</v>
          </cell>
          <cell r="DK82">
            <v>87440.613439668799</v>
          </cell>
          <cell r="DL82">
            <v>-1508.92</v>
          </cell>
          <cell r="DM82">
            <v>-1329.09</v>
          </cell>
          <cell r="DN82">
            <v>-505.18</v>
          </cell>
          <cell r="DO82">
            <v>140648.91</v>
          </cell>
          <cell r="DP82">
            <v>-563.92999999999995</v>
          </cell>
          <cell r="DQ82">
            <v>-139.75</v>
          </cell>
          <cell r="DR82">
            <v>-303.20999999999998</v>
          </cell>
          <cell r="DS82">
            <v>-318.85000000000002</v>
          </cell>
          <cell r="DT82">
            <v>-268.47000000000003</v>
          </cell>
          <cell r="DU82">
            <v>-809.62</v>
          </cell>
          <cell r="DV82">
            <v>-585.59</v>
          </cell>
          <cell r="DW82">
            <v>331.2</v>
          </cell>
          <cell r="DX82">
            <v>862.19</v>
          </cell>
          <cell r="DY82">
            <v>1020.29</v>
          </cell>
          <cell r="DZ82">
            <v>913.77</v>
          </cell>
          <cell r="EA82">
            <v>119750</v>
          </cell>
          <cell r="EB82">
            <v>3505.05</v>
          </cell>
          <cell r="EC82">
            <v>3644.89</v>
          </cell>
          <cell r="ED82">
            <v>3237.85</v>
          </cell>
          <cell r="EE82">
            <v>1551.2</v>
          </cell>
          <cell r="EF82">
            <v>554.04</v>
          </cell>
          <cell r="EG82">
            <v>-432.62</v>
          </cell>
          <cell r="EH82">
            <v>-1233.75</v>
          </cell>
          <cell r="EI82">
            <v>-1733.82</v>
          </cell>
          <cell r="EJ82">
            <v>-778.71</v>
          </cell>
          <cell r="EM82">
            <v>20877.2</v>
          </cell>
        </row>
        <row r="83">
          <cell r="A83" t="str">
            <v>Suramericanaprovisión para impuestoR</v>
          </cell>
          <cell r="B83" t="str">
            <v>Suramericana</v>
          </cell>
          <cell r="C83" t="str">
            <v>R</v>
          </cell>
          <cell r="D83" t="str">
            <v>MM Col$</v>
          </cell>
          <cell r="E83" t="str">
            <v>Contabilidad</v>
          </cell>
          <cell r="F83" t="str">
            <v>provisión para impuesto</v>
          </cell>
          <cell r="I83">
            <v>-4240</v>
          </cell>
          <cell r="J83">
            <v>-4106</v>
          </cell>
          <cell r="K83">
            <v>-3884.672</v>
          </cell>
          <cell r="L83">
            <v>-3771.7310000000002</v>
          </cell>
          <cell r="M83">
            <v>-3529.3440000000001</v>
          </cell>
          <cell r="N83">
            <v>-3447.1260000000002</v>
          </cell>
          <cell r="O83">
            <v>-3171.91</v>
          </cell>
          <cell r="P83">
            <v>-3123.84</v>
          </cell>
          <cell r="Q83">
            <v>-2819.4</v>
          </cell>
          <cell r="R83">
            <v>-2596.9</v>
          </cell>
          <cell r="S83">
            <v>-2467.0419999999999</v>
          </cell>
          <cell r="T83">
            <v>-2272.2350000000001</v>
          </cell>
          <cell r="U83">
            <v>-2114.607</v>
          </cell>
          <cell r="V83">
            <v>-1947.63</v>
          </cell>
          <cell r="W83">
            <v>-1762.172</v>
          </cell>
          <cell r="X83">
            <v>-1623.0250000000001</v>
          </cell>
          <cell r="Y83">
            <v>-1409.7380000000001</v>
          </cell>
          <cell r="Z83">
            <v>-1298.42</v>
          </cell>
          <cell r="AA83">
            <v>-1001.644</v>
          </cell>
          <cell r="AB83">
            <v>-973.81500000000005</v>
          </cell>
          <cell r="AC83">
            <v>-649.21</v>
          </cell>
          <cell r="AD83">
            <v>-601.20799999999997</v>
          </cell>
          <cell r="AE83">
            <v>-324.60500000000002</v>
          </cell>
          <cell r="AF83">
            <v>-300.60399999999998</v>
          </cell>
          <cell r="AG83">
            <v>-3610</v>
          </cell>
          <cell r="AH83">
            <v>-3307.04</v>
          </cell>
          <cell r="AI83">
            <v>-3006.04</v>
          </cell>
          <cell r="AJ83">
            <v>-2705.44</v>
          </cell>
          <cell r="AK83">
            <v>-2404.83</v>
          </cell>
          <cell r="AL83">
            <v>-2104.23</v>
          </cell>
          <cell r="AM83">
            <v>-1803.62</v>
          </cell>
          <cell r="AN83">
            <v>-1503.02</v>
          </cell>
          <cell r="AO83">
            <v>-1202.42</v>
          </cell>
          <cell r="AP83">
            <v>-1076.94</v>
          </cell>
          <cell r="AQ83">
            <v>-717.96</v>
          </cell>
          <cell r="AR83">
            <v>-358.98</v>
          </cell>
          <cell r="AS83">
            <v>-12207.75</v>
          </cell>
          <cell r="AT83">
            <v>-4307.75</v>
          </cell>
          <cell r="AU83">
            <v>-4307.75</v>
          </cell>
          <cell r="AV83">
            <v>-4307.75</v>
          </cell>
          <cell r="AW83">
            <v>-4307.75</v>
          </cell>
          <cell r="AX83">
            <v>-4307.75</v>
          </cell>
          <cell r="AY83">
            <v>-4307.75</v>
          </cell>
          <cell r="AZ83">
            <v>-8602.64</v>
          </cell>
          <cell r="BA83">
            <v>-6882.2</v>
          </cell>
          <cell r="BB83">
            <v>-329.2</v>
          </cell>
          <cell r="BC83">
            <v>-329</v>
          </cell>
          <cell r="BD83">
            <v>-164.6</v>
          </cell>
          <cell r="BE83">
            <v>-14927</v>
          </cell>
          <cell r="BF83">
            <v>-14102</v>
          </cell>
          <cell r="BG83">
            <v>-12820</v>
          </cell>
          <cell r="BH83">
            <v>-11538</v>
          </cell>
          <cell r="BI83">
            <v>-10276</v>
          </cell>
          <cell r="BJ83">
            <v>-8991.5</v>
          </cell>
          <cell r="BK83">
            <v>-7707</v>
          </cell>
          <cell r="BL83">
            <v>-6422.5</v>
          </cell>
          <cell r="BM83">
            <v>-6882.2</v>
          </cell>
          <cell r="BN83">
            <v>-5138</v>
          </cell>
          <cell r="BO83">
            <v>-502</v>
          </cell>
          <cell r="BP83">
            <v>-98</v>
          </cell>
          <cell r="BQ83">
            <v>-77</v>
          </cell>
          <cell r="BR83">
            <v>-14927</v>
          </cell>
          <cell r="BS83">
            <v>-14665</v>
          </cell>
          <cell r="BT83">
            <v>-15522.24</v>
          </cell>
          <cell r="BU83">
            <v>-12935.2</v>
          </cell>
          <cell r="BV83">
            <v>-10925</v>
          </cell>
          <cell r="BW83">
            <v>-9710.07</v>
          </cell>
          <cell r="BX83">
            <v>-6484.33</v>
          </cell>
          <cell r="BY83">
            <v>-5558</v>
          </cell>
          <cell r="BZ83">
            <v>-197</v>
          </cell>
          <cell r="CA83">
            <v>-84</v>
          </cell>
          <cell r="CC83">
            <v>-42</v>
          </cell>
          <cell r="CD83">
            <v>-21</v>
          </cell>
          <cell r="CE83">
            <v>-2622</v>
          </cell>
          <cell r="CF83">
            <v>-7970</v>
          </cell>
          <cell r="CG83">
            <v>-7245</v>
          </cell>
          <cell r="CH83">
            <v>-6520</v>
          </cell>
          <cell r="CI83">
            <v>-5795</v>
          </cell>
          <cell r="CJ83">
            <v>-5070.3999999999996</v>
          </cell>
          <cell r="CK83">
            <v>-4346</v>
          </cell>
          <cell r="CL83">
            <v>-2511</v>
          </cell>
          <cell r="CM83">
            <v>-400</v>
          </cell>
          <cell r="CN83">
            <v>-300</v>
          </cell>
          <cell r="CO83">
            <v>-200</v>
          </cell>
          <cell r="CP83">
            <v>-179</v>
          </cell>
          <cell r="CQ83">
            <v>-2448.16</v>
          </cell>
          <cell r="CR83">
            <v>-2280.3000000000002</v>
          </cell>
          <cell r="CS83">
            <v>-1803</v>
          </cell>
          <cell r="CT83">
            <v>-1623</v>
          </cell>
          <cell r="CU83">
            <v>-1442</v>
          </cell>
          <cell r="CV83">
            <v>-1266</v>
          </cell>
          <cell r="CW83">
            <v>-1085</v>
          </cell>
          <cell r="CX83">
            <v>-1940.5</v>
          </cell>
          <cell r="CY83">
            <v>-645</v>
          </cell>
          <cell r="CZ83">
            <v>-423</v>
          </cell>
          <cell r="DA83">
            <v>-282</v>
          </cell>
          <cell r="DB83">
            <v>-141</v>
          </cell>
          <cell r="DC83">
            <v>-1692</v>
          </cell>
          <cell r="DD83">
            <v>-3105</v>
          </cell>
          <cell r="DE83">
            <v>-2820</v>
          </cell>
          <cell r="DF83">
            <v>-2536</v>
          </cell>
          <cell r="DG83">
            <v>-2255</v>
          </cell>
          <cell r="DH83">
            <v>-1973</v>
          </cell>
          <cell r="DI83">
            <v>-1256</v>
          </cell>
          <cell r="DJ83">
            <v>-140</v>
          </cell>
          <cell r="DK83">
            <v>-105</v>
          </cell>
          <cell r="DL83">
            <v>-80</v>
          </cell>
          <cell r="DM83">
            <v>-235</v>
          </cell>
          <cell r="DN83">
            <v>-117.5</v>
          </cell>
          <cell r="DO83">
            <v>-1410</v>
          </cell>
          <cell r="DP83">
            <v>-5060</v>
          </cell>
          <cell r="DQ83">
            <v>-4600</v>
          </cell>
          <cell r="DR83">
            <v>-4140</v>
          </cell>
          <cell r="DS83">
            <v>-2898</v>
          </cell>
          <cell r="DT83">
            <v>-2828</v>
          </cell>
          <cell r="DU83">
            <v>-2758</v>
          </cell>
          <cell r="DV83">
            <v>-334</v>
          </cell>
          <cell r="DW83">
            <v>-267</v>
          </cell>
          <cell r="DX83">
            <v>-200</v>
          </cell>
          <cell r="DY83">
            <v>-350</v>
          </cell>
          <cell r="DZ83">
            <v>-175</v>
          </cell>
          <cell r="EA83">
            <v>-2099.9899999999998</v>
          </cell>
          <cell r="EB83">
            <v>-2112.5500000000002</v>
          </cell>
          <cell r="EC83">
            <v>-1920.55</v>
          </cell>
          <cell r="ED83">
            <v>-1728.55</v>
          </cell>
          <cell r="EE83">
            <v>-440</v>
          </cell>
          <cell r="EF83">
            <v>-385</v>
          </cell>
          <cell r="EG83">
            <v>-330</v>
          </cell>
          <cell r="EH83">
            <v>-275</v>
          </cell>
          <cell r="EI83">
            <v>-220</v>
          </cell>
          <cell r="EJ83">
            <v>-165</v>
          </cell>
          <cell r="EM83">
            <v>-1830</v>
          </cell>
        </row>
        <row r="84">
          <cell r="A84" t="str">
            <v>Suramericanaganancia (perdida) netaR</v>
          </cell>
          <cell r="B84" t="str">
            <v>Suramericana</v>
          </cell>
          <cell r="C84" t="str">
            <v>R</v>
          </cell>
          <cell r="D84" t="str">
            <v>MM Col$</v>
          </cell>
          <cell r="E84" t="str">
            <v>Contabilidad</v>
          </cell>
          <cell r="F84" t="str">
            <v>ganancia (perdida) neta</v>
          </cell>
          <cell r="I84">
            <v>246998.85165699999</v>
          </cell>
          <cell r="J84">
            <v>196154.24555200001</v>
          </cell>
          <cell r="K84">
            <v>244415.13826700003</v>
          </cell>
          <cell r="L84">
            <v>111426.53113699997</v>
          </cell>
          <cell r="M84">
            <v>246670.50955300001</v>
          </cell>
          <cell r="N84">
            <v>112468.63828899997</v>
          </cell>
          <cell r="O84">
            <v>248645.35173100003</v>
          </cell>
          <cell r="P84">
            <v>113463.03452099999</v>
          </cell>
          <cell r="Q84">
            <v>138887.68370699999</v>
          </cell>
          <cell r="R84">
            <v>62776.745760999991</v>
          </cell>
          <cell r="S84">
            <v>140896.55815400003</v>
          </cell>
          <cell r="T84">
            <v>60342.859832999995</v>
          </cell>
          <cell r="U84">
            <v>142676.00937500002</v>
          </cell>
          <cell r="V84">
            <v>60742.082321000002</v>
          </cell>
          <cell r="W84">
            <v>48879.265776999993</v>
          </cell>
          <cell r="X84">
            <v>21576.497266999992</v>
          </cell>
          <cell r="Y84">
            <v>50665.677557999996</v>
          </cell>
          <cell r="Z84">
            <v>19246.912987999996</v>
          </cell>
          <cell r="AA84">
            <v>52088.791663999997</v>
          </cell>
          <cell r="AB84">
            <v>30442.671423999996</v>
          </cell>
          <cell r="AC84">
            <v>-2137.1453280000001</v>
          </cell>
          <cell r="AD84">
            <v>837.19480900000019</v>
          </cell>
          <cell r="AE84">
            <v>-1039.909474</v>
          </cell>
          <cell r="AF84">
            <v>-661.91112699999996</v>
          </cell>
          <cell r="AG84">
            <v>309254.14</v>
          </cell>
          <cell r="AH84">
            <v>308042.89</v>
          </cell>
          <cell r="AI84">
            <v>308869.01</v>
          </cell>
          <cell r="AJ84">
            <v>309759.09000000003</v>
          </cell>
          <cell r="AK84">
            <v>246031.86000000002</v>
          </cell>
          <cell r="AL84">
            <v>246805.1</v>
          </cell>
          <cell r="AM84">
            <v>247423.16999999998</v>
          </cell>
          <cell r="AN84">
            <v>194505.2</v>
          </cell>
          <cell r="AO84">
            <v>195158.19</v>
          </cell>
          <cell r="AP84">
            <v>195663.73</v>
          </cell>
          <cell r="AQ84">
            <v>-1180.8900000000001</v>
          </cell>
          <cell r="AR84">
            <v>-616.88</v>
          </cell>
          <cell r="AS84">
            <v>213980.1</v>
          </cell>
          <cell r="AT84">
            <v>158023.54</v>
          </cell>
          <cell r="AU84">
            <v>166736.79</v>
          </cell>
          <cell r="AV84">
            <v>167189.53999999998</v>
          </cell>
          <cell r="AW84">
            <v>101413.7</v>
          </cell>
          <cell r="AX84">
            <v>101952.57999999999</v>
          </cell>
          <cell r="AY84">
            <v>102415.26</v>
          </cell>
          <cell r="AZ84">
            <v>50126.020000000004</v>
          </cell>
          <cell r="BA84">
            <v>52205.799999999996</v>
          </cell>
          <cell r="BB84">
            <v>59562.38</v>
          </cell>
          <cell r="BC84">
            <v>-1447.89</v>
          </cell>
          <cell r="BD84">
            <v>-632.49</v>
          </cell>
          <cell r="BE84">
            <v>124933.13</v>
          </cell>
          <cell r="BF84">
            <v>52943.87</v>
          </cell>
          <cell r="BG84">
            <v>54912.93</v>
          </cell>
          <cell r="BH84">
            <v>56895.360000000001</v>
          </cell>
          <cell r="BI84">
            <v>-9155.39</v>
          </cell>
          <cell r="BJ84">
            <v>-7417.46</v>
          </cell>
          <cell r="BK84">
            <v>-5646.44</v>
          </cell>
          <cell r="BL84">
            <v>-18273.04</v>
          </cell>
          <cell r="BM84">
            <v>52205.66</v>
          </cell>
          <cell r="BN84">
            <v>-16500.09</v>
          </cell>
          <cell r="BO84">
            <v>-15827.7</v>
          </cell>
          <cell r="BP84">
            <v>296.18</v>
          </cell>
          <cell r="BQ84">
            <v>156.97</v>
          </cell>
          <cell r="BR84">
            <v>124933.34</v>
          </cell>
          <cell r="BS84">
            <v>96861.96000000005</v>
          </cell>
          <cell r="BT84">
            <v>102924.78</v>
          </cell>
          <cell r="BU84">
            <v>237341</v>
          </cell>
          <cell r="BV84">
            <v>94711.6</v>
          </cell>
          <cell r="BW84">
            <v>74436.23</v>
          </cell>
          <cell r="BX84">
            <v>33574.089999999997</v>
          </cell>
          <cell r="BY84">
            <v>35486.28</v>
          </cell>
          <cell r="BZ84">
            <v>58732.32</v>
          </cell>
          <cell r="CA84">
            <v>62118.05</v>
          </cell>
          <cell r="CB84">
            <v>62348.03</v>
          </cell>
          <cell r="CC84">
            <v>-565.47</v>
          </cell>
          <cell r="CD84">
            <v>75.66</v>
          </cell>
          <cell r="CE84">
            <v>155029.07999999999</v>
          </cell>
          <cell r="CF84">
            <v>79861.990000000005</v>
          </cell>
          <cell r="CG84">
            <v>80882.039999999994</v>
          </cell>
          <cell r="CH84">
            <v>81821.22</v>
          </cell>
          <cell r="CI84">
            <v>-31018.76</v>
          </cell>
          <cell r="CJ84">
            <v>-30411.55</v>
          </cell>
          <cell r="CK84">
            <v>-55774.13</v>
          </cell>
          <cell r="CL84">
            <v>127154.14</v>
          </cell>
          <cell r="CM84">
            <v>126625.56</v>
          </cell>
          <cell r="CN84">
            <v>125547.54</v>
          </cell>
          <cell r="CO84">
            <v>-791.39</v>
          </cell>
          <cell r="CP84">
            <v>-376.49</v>
          </cell>
          <cell r="CQ84">
            <v>486688.16</v>
          </cell>
          <cell r="CR84">
            <v>312323.33</v>
          </cell>
          <cell r="CS84">
            <v>312102.46000000002</v>
          </cell>
          <cell r="CT84">
            <v>309922.46000000002</v>
          </cell>
          <cell r="CU84">
            <v>310110.96000000002</v>
          </cell>
          <cell r="CV84">
            <v>-3356.43</v>
          </cell>
          <cell r="CW84">
            <v>126155.56940066109</v>
          </cell>
          <cell r="CX84">
            <v>13611.287120218822</v>
          </cell>
          <cell r="CY84">
            <v>15289.36712021882</v>
          </cell>
          <cell r="CZ84">
            <v>16043.05</v>
          </cell>
          <cell r="DA84">
            <v>-1073.32</v>
          </cell>
          <cell r="DB84">
            <v>-392</v>
          </cell>
          <cell r="DC84">
            <v>221332.95</v>
          </cell>
          <cell r="DD84">
            <v>-5156.3500000000004</v>
          </cell>
          <cell r="DE84">
            <v>173064.14243310527</v>
          </cell>
          <cell r="DF84">
            <v>166428.12186848675</v>
          </cell>
          <cell r="DG84">
            <v>111624.99</v>
          </cell>
          <cell r="DH84">
            <v>-4875.6899999999996</v>
          </cell>
          <cell r="DI84">
            <v>102231.87702510536</v>
          </cell>
          <cell r="DJ84">
            <v>-1623.49</v>
          </cell>
          <cell r="DK84">
            <v>87335.613439668799</v>
          </cell>
          <cell r="DL84">
            <v>-1588.92</v>
          </cell>
          <cell r="DM84">
            <v>-1564.09</v>
          </cell>
          <cell r="DN84">
            <v>-622.67999999999995</v>
          </cell>
          <cell r="DO84">
            <v>139238.91</v>
          </cell>
          <cell r="DP84">
            <v>-5623.93</v>
          </cell>
          <cell r="DQ84">
            <v>-4739.75</v>
          </cell>
          <cell r="DR84">
            <v>-4443.21</v>
          </cell>
          <cell r="DS84">
            <v>-3216.85</v>
          </cell>
          <cell r="DT84">
            <v>-3096.47</v>
          </cell>
          <cell r="DU84">
            <v>-3567.62</v>
          </cell>
          <cell r="DV84">
            <v>-919.59</v>
          </cell>
          <cell r="DW84">
            <v>64.199999999999875</v>
          </cell>
          <cell r="DX84">
            <v>662.19</v>
          </cell>
          <cell r="DY84">
            <v>670.29</v>
          </cell>
          <cell r="DZ84">
            <v>738.77</v>
          </cell>
          <cell r="EA84">
            <v>117650.01</v>
          </cell>
          <cell r="EB84">
            <v>1392.5</v>
          </cell>
          <cell r="EC84">
            <v>1724.34</v>
          </cell>
          <cell r="ED84">
            <v>1509.3</v>
          </cell>
          <cell r="EE84">
            <v>1111.2</v>
          </cell>
          <cell r="EF84">
            <v>169.04</v>
          </cell>
          <cell r="EG84">
            <v>-762.62</v>
          </cell>
          <cell r="EH84">
            <v>-1508.75</v>
          </cell>
          <cell r="EI84">
            <v>-1953.82</v>
          </cell>
          <cell r="EJ84">
            <v>-943.71</v>
          </cell>
          <cell r="EM84">
            <v>19047.2</v>
          </cell>
        </row>
        <row r="85">
          <cell r="F85" t="str">
            <v>Accionistas</v>
          </cell>
        </row>
        <row r="86">
          <cell r="A86" t="str">
            <v>SuramericanaGrupo de Inversiones Suramericana y Filiales</v>
          </cell>
          <cell r="C86" t="str">
            <v>Suramericana</v>
          </cell>
          <cell r="F86" t="str">
            <v>Grupo de Inversiones Suramericana y Filiales</v>
          </cell>
          <cell r="J86">
            <v>0.81130000000000002</v>
          </cell>
          <cell r="T86">
            <v>0.81130000000000002</v>
          </cell>
          <cell r="V86">
            <v>0.81130000000000002</v>
          </cell>
          <cell r="AA86">
            <v>0.81130000000000002</v>
          </cell>
          <cell r="AB86">
            <v>0.81130000000000002</v>
          </cell>
          <cell r="AG86">
            <v>0.81130000000000002</v>
          </cell>
          <cell r="AI86">
            <v>0.81130000000000002</v>
          </cell>
          <cell r="AJ86">
            <v>0.81130000000000002</v>
          </cell>
          <cell r="AL86">
            <v>0.81130000000000002</v>
          </cell>
          <cell r="AM86">
            <v>0.81130000000000002</v>
          </cell>
          <cell r="AP86">
            <v>0.81130000000000002</v>
          </cell>
          <cell r="AS86">
            <v>0.81130000000000002</v>
          </cell>
          <cell r="AV86">
            <v>0.81130000000000002</v>
          </cell>
          <cell r="AX86">
            <v>0.81130000000000002</v>
          </cell>
          <cell r="AY86">
            <v>0.81130000000000002</v>
          </cell>
          <cell r="BB86">
            <v>0.81130000000000002</v>
          </cell>
          <cell r="BE86">
            <v>0.81130000000000002</v>
          </cell>
          <cell r="BH86">
            <v>0.81130000000000002</v>
          </cell>
          <cell r="BK86">
            <v>0.81130000000000002</v>
          </cell>
          <cell r="BO86">
            <v>0.81130000000000002</v>
          </cell>
          <cell r="BR86">
            <v>0.81130000000000002</v>
          </cell>
          <cell r="BS86">
            <v>0.81130000000000002</v>
          </cell>
        </row>
        <row r="87">
          <cell r="A87" t="str">
            <v>SuramericanaMunich Re</v>
          </cell>
          <cell r="C87" t="str">
            <v>Suramericana</v>
          </cell>
          <cell r="F87" t="str">
            <v>Munich Re</v>
          </cell>
          <cell r="J87">
            <v>0.18870000000000001</v>
          </cell>
          <cell r="T87">
            <v>0.18870000000000001</v>
          </cell>
          <cell r="V87">
            <v>0.18870000000000001</v>
          </cell>
          <cell r="AA87">
            <v>0.18870000000000001</v>
          </cell>
          <cell r="AB87">
            <v>0.18870000000000001</v>
          </cell>
          <cell r="AG87">
            <v>0.18870000000000001</v>
          </cell>
          <cell r="AI87">
            <v>0.18870000000000001</v>
          </cell>
          <cell r="AJ87">
            <v>0.18870000000000001</v>
          </cell>
          <cell r="AL87">
            <v>0.18870000000000001</v>
          </cell>
          <cell r="AM87">
            <v>0.18870000000000001</v>
          </cell>
          <cell r="AP87">
            <v>0.18870000000000001</v>
          </cell>
          <cell r="AS87">
            <v>0.18870000000000001</v>
          </cell>
          <cell r="AV87">
            <v>0.18870000000000001</v>
          </cell>
          <cell r="AX87">
            <v>0.18870000000000001</v>
          </cell>
          <cell r="AY87">
            <v>0.18870000000000001</v>
          </cell>
          <cell r="BB87">
            <v>0.18870000000000001</v>
          </cell>
          <cell r="BE87">
            <v>0.18870000000000001</v>
          </cell>
          <cell r="BH87">
            <v>0.18870000000000001</v>
          </cell>
          <cell r="BK87">
            <v>0.18870000000000001</v>
          </cell>
          <cell r="BO87">
            <v>0.18870000000000001</v>
          </cell>
          <cell r="BR87">
            <v>0.18870000000000001</v>
          </cell>
          <cell r="BS87">
            <v>0.18870000000000001</v>
          </cell>
        </row>
        <row r="88">
          <cell r="A88" t="str">
            <v>SuramericanaTOTAL</v>
          </cell>
          <cell r="C88" t="str">
            <v>Suramericana</v>
          </cell>
          <cell r="F88" t="str">
            <v>TOTAL</v>
          </cell>
          <cell r="J88">
            <v>1</v>
          </cell>
          <cell r="O88">
            <v>0</v>
          </cell>
          <cell r="P88">
            <v>0</v>
          </cell>
          <cell r="Q88">
            <v>0</v>
          </cell>
          <cell r="R88">
            <v>0</v>
          </cell>
          <cell r="S88">
            <v>0</v>
          </cell>
          <cell r="T88">
            <v>1</v>
          </cell>
          <cell r="U88">
            <v>0</v>
          </cell>
          <cell r="V88">
            <v>1</v>
          </cell>
          <cell r="AA88">
            <v>1</v>
          </cell>
          <cell r="AB88">
            <v>1</v>
          </cell>
          <cell r="AG88">
            <v>1</v>
          </cell>
          <cell r="AJ88">
            <v>1</v>
          </cell>
          <cell r="AL88">
            <v>1</v>
          </cell>
          <cell r="AM88">
            <v>1</v>
          </cell>
          <cell r="AP88">
            <v>1</v>
          </cell>
          <cell r="AS88">
            <v>1</v>
          </cell>
          <cell r="AV88">
            <v>1</v>
          </cell>
          <cell r="AX88">
            <v>1</v>
          </cell>
          <cell r="AY88">
            <v>1</v>
          </cell>
          <cell r="BB88">
            <v>1</v>
          </cell>
          <cell r="BE88">
            <v>1</v>
          </cell>
          <cell r="BH88">
            <v>1</v>
          </cell>
          <cell r="BK88">
            <v>1</v>
          </cell>
          <cell r="BO88">
            <v>1</v>
          </cell>
          <cell r="BR88">
            <v>1</v>
          </cell>
          <cell r="BS88">
            <v>1</v>
          </cell>
        </row>
        <row r="89">
          <cell r="F89" t="str">
            <v>Participación de mercado</v>
          </cell>
        </row>
        <row r="90">
          <cell r="A90" t="str">
            <v>SuramericanaSuramericana</v>
          </cell>
          <cell r="B90" t="str">
            <v>Suramericana</v>
          </cell>
          <cell r="F90" t="str">
            <v>Suramericana</v>
          </cell>
          <cell r="I90">
            <v>0.22769542055168526</v>
          </cell>
          <cell r="J90">
            <v>0.22340078621478546</v>
          </cell>
          <cell r="K90">
            <v>0.22691873509510699</v>
          </cell>
          <cell r="L90">
            <v>0.22150586446624379</v>
          </cell>
          <cell r="M90">
            <v>0.22770955954170019</v>
          </cell>
          <cell r="N90">
            <v>0.221</v>
          </cell>
          <cell r="P90">
            <v>0.22070859606173587</v>
          </cell>
          <cell r="Q90">
            <v>0.22547772265685503</v>
          </cell>
          <cell r="R90">
            <v>0.21949440539352544</v>
          </cell>
          <cell r="S90">
            <v>0.2221167491685096</v>
          </cell>
          <cell r="U90">
            <v>0.2170550772715158</v>
          </cell>
          <cell r="V90">
            <v>0.21516496721283551</v>
          </cell>
          <cell r="W90">
            <v>0.21338783109423282</v>
          </cell>
          <cell r="X90">
            <v>0.20987654041292883</v>
          </cell>
          <cell r="Z90">
            <v>0.21</v>
          </cell>
          <cell r="AA90">
            <v>0.20883586910423688</v>
          </cell>
          <cell r="AB90">
            <v>0.20599999999999999</v>
          </cell>
          <cell r="AC90">
            <v>0.20723845315499173</v>
          </cell>
          <cell r="AD90">
            <v>0.20034166406774859</v>
          </cell>
          <cell r="AG90">
            <v>0.223</v>
          </cell>
          <cell r="AH90">
            <v>0.221</v>
          </cell>
          <cell r="AI90">
            <v>0.221</v>
          </cell>
          <cell r="AJ90">
            <v>0.21889898791374882</v>
          </cell>
          <cell r="AM90">
            <v>0.21324160518641999</v>
          </cell>
          <cell r="AP90">
            <v>0.21027521553251166</v>
          </cell>
          <cell r="AS90">
            <v>0.20523358417087523</v>
          </cell>
          <cell r="AV90">
            <v>0.20092445051903379</v>
          </cell>
          <cell r="AY90">
            <v>0.19500000000000001</v>
          </cell>
          <cell r="BB90">
            <v>0.18410146917989886</v>
          </cell>
        </row>
        <row r="91">
          <cell r="A91" t="str">
            <v>SuramericanaBolívar</v>
          </cell>
          <cell r="B91" t="str">
            <v>Suramericana</v>
          </cell>
          <cell r="F91" t="str">
            <v>Bolívar</v>
          </cell>
          <cell r="I91">
            <v>8.5764954375953176E-2</v>
          </cell>
          <cell r="J91">
            <v>8.758832014568696E-2</v>
          </cell>
          <cell r="K91">
            <v>8.6993684862676682E-2</v>
          </cell>
          <cell r="L91">
            <v>8.9108804940177561E-2</v>
          </cell>
          <cell r="M91">
            <v>8.7241254844467958E-2</v>
          </cell>
          <cell r="N91">
            <v>8.8999999999999996E-2</v>
          </cell>
          <cell r="P91">
            <v>8.9121860996352595E-2</v>
          </cell>
          <cell r="Q91">
            <v>8.7956106727013109E-2</v>
          </cell>
          <cell r="R91">
            <v>8.979763481824915E-2</v>
          </cell>
          <cell r="S91">
            <v>8.6310629840730166E-2</v>
          </cell>
          <cell r="U91">
            <v>8.6942482128243723E-2</v>
          </cell>
          <cell r="V91">
            <v>9.1510015306639381E-2</v>
          </cell>
          <cell r="W91">
            <v>8.906835397385407E-2</v>
          </cell>
          <cell r="X91">
            <v>9.1788758429056427E-2</v>
          </cell>
          <cell r="Z91">
            <v>9.4E-2</v>
          </cell>
          <cell r="AA91">
            <v>9.0047356612019874E-2</v>
          </cell>
          <cell r="AB91">
            <v>9.6000000000000002E-2</v>
          </cell>
          <cell r="AC91">
            <v>9.3653266247633649E-2</v>
          </cell>
          <cell r="AD91">
            <v>9.6077280857116809E-2</v>
          </cell>
          <cell r="AG91">
            <v>9.1999999999999998E-2</v>
          </cell>
          <cell r="AH91">
            <v>9.4E-2</v>
          </cell>
          <cell r="AI91">
            <v>9.4E-2</v>
          </cell>
          <cell r="AJ91">
            <v>9.2705359361642758E-2</v>
          </cell>
          <cell r="AM91">
            <v>9.5321141208462412E-2</v>
          </cell>
          <cell r="AP91">
            <v>0.10139140299165177</v>
          </cell>
          <cell r="AS91">
            <v>0.1107251658845344</v>
          </cell>
          <cell r="AV91">
            <v>0.1136393675098837</v>
          </cell>
          <cell r="AY91">
            <v>0.115</v>
          </cell>
          <cell r="BB91">
            <v>0.12585157360826449</v>
          </cell>
        </row>
        <row r="92">
          <cell r="A92" t="str">
            <v>SuramericanaMapfre</v>
          </cell>
          <cell r="B92" t="str">
            <v>Suramericana</v>
          </cell>
          <cell r="F92" t="str">
            <v>Mapfre</v>
          </cell>
          <cell r="I92">
            <v>8.4948391815263355E-2</v>
          </cell>
          <cell r="J92">
            <v>8.2681010214480391E-2</v>
          </cell>
          <cell r="K92">
            <v>8.5791612990133312E-2</v>
          </cell>
          <cell r="L92">
            <v>8.3865778897291604E-2</v>
          </cell>
          <cell r="M92">
            <v>8.5796507757720755E-2</v>
          </cell>
          <cell r="N92">
            <v>8.4000000000000005E-2</v>
          </cell>
          <cell r="P92">
            <v>8.3508846256406921E-2</v>
          </cell>
          <cell r="Q92">
            <v>8.4466235222516312E-2</v>
          </cell>
          <cell r="R92">
            <v>8.4926329070462728E-2</v>
          </cell>
          <cell r="S92">
            <v>8.6260925651308384E-2</v>
          </cell>
          <cell r="U92">
            <v>8.7583611317968019E-2</v>
          </cell>
          <cell r="V92">
            <v>9.0654521331334448E-2</v>
          </cell>
          <cell r="W92">
            <v>8.8602418237146666E-2</v>
          </cell>
          <cell r="X92">
            <v>8.8910179001979422E-2</v>
          </cell>
          <cell r="Z92">
            <v>9.2999999999999999E-2</v>
          </cell>
          <cell r="AA92">
            <v>9.0920608126804331E-2</v>
          </cell>
          <cell r="AB92">
            <v>9.0999999999999998E-2</v>
          </cell>
          <cell r="AC92">
            <v>9.1841740616464301E-2</v>
          </cell>
          <cell r="AD92">
            <v>8.5944422927095837E-2</v>
          </cell>
          <cell r="AG92">
            <v>7.8E-2</v>
          </cell>
          <cell r="AH92">
            <v>7.9000000000000001E-2</v>
          </cell>
          <cell r="AI92">
            <v>7.9000000000000001E-2</v>
          </cell>
          <cell r="AJ92">
            <v>8.0304101125840369E-2</v>
          </cell>
          <cell r="AM92">
            <v>8.0566068612072772E-2</v>
          </cell>
          <cell r="AP92">
            <v>8.1333275992480275E-2</v>
          </cell>
          <cell r="AS92">
            <v>6.5814305802694401E-2</v>
          </cell>
          <cell r="AV92">
            <v>6.9894009810251082E-2</v>
          </cell>
          <cell r="AY92">
            <v>7.0000000000000007E-2</v>
          </cell>
          <cell r="BB92">
            <v>7.895854528556992E-2</v>
          </cell>
        </row>
        <row r="93">
          <cell r="A93" t="str">
            <v>SuramericanaLiberty</v>
          </cell>
          <cell r="B93" t="str">
            <v>Suramericana</v>
          </cell>
          <cell r="F93" t="str">
            <v>Liberty</v>
          </cell>
          <cell r="I93">
            <v>5.9289347926610114E-2</v>
          </cell>
          <cell r="J93">
            <v>6.687405361493276E-2</v>
          </cell>
          <cell r="K93">
            <v>5.9759878833847806E-2</v>
          </cell>
          <cell r="L93">
            <v>7.068290353800831E-2</v>
          </cell>
          <cell r="M93">
            <v>5.9753300475525087E-2</v>
          </cell>
          <cell r="N93">
            <v>6.6000000000000003E-2</v>
          </cell>
          <cell r="P93">
            <v>6.6396575960903648E-2</v>
          </cell>
          <cell r="Q93">
            <v>5.9207520662048006E-2</v>
          </cell>
          <cell r="R93">
            <v>6.4436828426002263E-2</v>
          </cell>
          <cell r="S93">
            <v>5.9160390584957999E-2</v>
          </cell>
          <cell r="U93">
            <v>5.9048468287512444E-2</v>
          </cell>
          <cell r="V93">
            <v>6.7569454539429294E-2</v>
          </cell>
          <cell r="W93">
            <v>5.9919242363335838E-2</v>
          </cell>
          <cell r="X93">
            <v>6.9666383832851203E-2</v>
          </cell>
          <cell r="Z93">
            <v>7.0000000000000007E-2</v>
          </cell>
          <cell r="AA93">
            <v>6.0076722706215301E-2</v>
          </cell>
          <cell r="AB93">
            <v>6.7000000000000004E-2</v>
          </cell>
          <cell r="AC93">
            <v>6.016329735475278E-2</v>
          </cell>
          <cell r="AD93">
            <v>6.7514662287767452E-2</v>
          </cell>
          <cell r="AG93">
            <v>7.1999999999999995E-2</v>
          </cell>
          <cell r="AH93">
            <v>7.0000000000000007E-2</v>
          </cell>
          <cell r="AI93">
            <v>7.0999999999999994E-2</v>
          </cell>
          <cell r="AJ93">
            <v>7.0776164230513E-2</v>
          </cell>
          <cell r="AM93">
            <v>7.1497814378159691E-2</v>
          </cell>
          <cell r="AP93">
            <v>7.6961733124043197E-2</v>
          </cell>
          <cell r="AS93">
            <v>7.0853203186154415E-2</v>
          </cell>
          <cell r="AV93">
            <v>7.2589996986622815E-2</v>
          </cell>
          <cell r="AY93">
            <v>7.4999999999999997E-2</v>
          </cell>
          <cell r="BB93">
            <v>7.8071383633720209E-2</v>
          </cell>
        </row>
        <row r="94">
          <cell r="A94" t="str">
            <v>SuramericanaAllianz</v>
          </cell>
          <cell r="B94" t="str">
            <v>Suramericana</v>
          </cell>
          <cell r="F94" t="str">
            <v>Allianz</v>
          </cell>
          <cell r="I94">
            <v>7.2270973042278558E-2</v>
          </cell>
          <cell r="J94">
            <v>6.8188794472354042E-2</v>
          </cell>
          <cell r="K94">
            <v>7.1067304676385709E-2</v>
          </cell>
          <cell r="L94">
            <v>6.7403907837355975E-2</v>
          </cell>
          <cell r="M94">
            <v>7.1688107635448334E-2</v>
          </cell>
          <cell r="N94">
            <v>6.7000000000000004E-2</v>
          </cell>
          <cell r="P94">
            <v>6.5009938394253688E-2</v>
          </cell>
          <cell r="Q94">
            <v>7.2249720719717705E-2</v>
          </cell>
          <cell r="R94">
            <v>7.197090531928034E-2</v>
          </cell>
          <cell r="S94">
            <v>7.2536964405612261E-2</v>
          </cell>
          <cell r="U94">
            <v>7.2941647573761467E-2</v>
          </cell>
          <cell r="V94">
            <v>6.697045429993867E-2</v>
          </cell>
          <cell r="W94">
            <v>7.379897838839676E-2</v>
          </cell>
          <cell r="X94">
            <v>6.5503727402697845E-2</v>
          </cell>
          <cell r="Z94">
            <v>6.3E-2</v>
          </cell>
          <cell r="AA94">
            <v>7.6696196041789358E-2</v>
          </cell>
          <cell r="AB94">
            <v>6.5000000000000002E-2</v>
          </cell>
          <cell r="AC94">
            <v>7.2954647451140248E-2</v>
          </cell>
          <cell r="AD94">
            <v>6.6188953928722399E-2</v>
          </cell>
          <cell r="AG94">
            <v>7.1999999999999995E-2</v>
          </cell>
          <cell r="AH94">
            <v>7.0999999999999994E-2</v>
          </cell>
          <cell r="AI94">
            <v>6.9000000000000006E-2</v>
          </cell>
          <cell r="AJ94">
            <v>6.9879312212311445E-2</v>
          </cell>
          <cell r="AM94">
            <v>7.0611886368652357E-2</v>
          </cell>
          <cell r="AP94">
            <v>6.8097468807317096E-2</v>
          </cell>
          <cell r="AS94">
            <v>6.6614143272542975E-2</v>
          </cell>
          <cell r="AV94">
            <v>6.3946326061106826E-2</v>
          </cell>
          <cell r="AY94">
            <v>6.3E-2</v>
          </cell>
          <cell r="BB94">
            <v>6.6758899391953286E-2</v>
          </cell>
        </row>
        <row r="95">
          <cell r="A95" t="str">
            <v>SuramericanaColpatria</v>
          </cell>
          <cell r="B95" t="str">
            <v>Suramericana</v>
          </cell>
          <cell r="F95" t="str">
            <v>Colpatria</v>
          </cell>
          <cell r="I95">
            <v>6.9996225102143608E-2</v>
          </cell>
          <cell r="J95">
            <v>6.8586330746650437E-2</v>
          </cell>
          <cell r="K95">
            <v>6.995694684672786E-2</v>
          </cell>
          <cell r="L95">
            <v>6.5744460974308111E-2</v>
          </cell>
          <cell r="M95">
            <v>7.1106179648664725E-2</v>
          </cell>
          <cell r="N95">
            <v>7.1999999999999995E-2</v>
          </cell>
          <cell r="P95">
            <v>7.1674979299464106E-2</v>
          </cell>
          <cell r="Q95">
            <v>7.1484496604484735E-2</v>
          </cell>
          <cell r="R95">
            <v>6.6591137738522585E-2</v>
          </cell>
          <cell r="S95">
            <v>7.2595824691206762E-2</v>
          </cell>
          <cell r="U95">
            <v>7.3434862548892657E-2</v>
          </cell>
          <cell r="V95">
            <v>7.1835277585040255E-2</v>
          </cell>
          <cell r="W95">
            <v>7.3405320920637965E-2</v>
          </cell>
          <cell r="X95">
            <v>6.7004593144321056E-2</v>
          </cell>
          <cell r="Z95">
            <v>5.8999999999999997E-2</v>
          </cell>
          <cell r="AA95">
            <v>6.4733299891283555E-2</v>
          </cell>
          <cell r="AB95">
            <v>5.8000000000000003E-2</v>
          </cell>
          <cell r="AC95">
            <v>5.7252781962075491E-2</v>
          </cell>
          <cell r="AD95">
            <v>5.538006516636531E-2</v>
          </cell>
          <cell r="AG95">
            <v>0.06</v>
          </cell>
          <cell r="AH95">
            <v>6.0999999999999999E-2</v>
          </cell>
          <cell r="AI95">
            <v>6.0999999999999999E-2</v>
          </cell>
          <cell r="AJ95">
            <v>6.1512352839626229E-2</v>
          </cell>
          <cell r="AM95">
            <v>6.1938723684423345E-2</v>
          </cell>
          <cell r="AP95">
            <v>5.5818124104442167E-2</v>
          </cell>
          <cell r="AS95">
            <v>5.4855430678789327E-2</v>
          </cell>
          <cell r="AV95">
            <v>5.6039444878298948E-2</v>
          </cell>
          <cell r="AY95">
            <v>6.0999999999999999E-2</v>
          </cell>
          <cell r="BB95">
            <v>5.408828245272998E-2</v>
          </cell>
        </row>
        <row r="96">
          <cell r="A96" t="str">
            <v>SuramericanaAlfa</v>
          </cell>
          <cell r="B96" t="str">
            <v>Suramericana</v>
          </cell>
          <cell r="F96" t="str">
            <v>Alfa</v>
          </cell>
          <cell r="I96">
            <v>5.4048020849168807E-2</v>
          </cell>
          <cell r="J96">
            <v>5.0581762904794582E-2</v>
          </cell>
          <cell r="K96">
            <v>5.4657580516616865E-2</v>
          </cell>
          <cell r="L96">
            <v>5.0868362875292859E-2</v>
          </cell>
          <cell r="M96">
            <v>5.4087973232051299E-2</v>
          </cell>
          <cell r="N96">
            <v>5.0999999999999997E-2</v>
          </cell>
          <cell r="P96">
            <v>5.1778694967070257E-2</v>
          </cell>
          <cell r="Q96">
            <v>5.4148677990429037E-2</v>
          </cell>
          <cell r="R96">
            <v>5.1469805682354763E-2</v>
          </cell>
          <cell r="S96">
            <v>5.4059210742349852E-2</v>
          </cell>
          <cell r="U96">
            <v>5.3636106021839353E-2</v>
          </cell>
          <cell r="W96">
            <v>5.3889174812122756E-2</v>
          </cell>
          <cell r="X96">
            <v>5.2990172307005028E-2</v>
          </cell>
          <cell r="Z96">
            <v>5.0999999999999997E-2</v>
          </cell>
          <cell r="AA96">
            <v>5.2370980501812707E-2</v>
          </cell>
          <cell r="AB96">
            <v>5.5E-2</v>
          </cell>
          <cell r="AC96">
            <v>5.1111761101771215E-2</v>
          </cell>
          <cell r="AD96">
            <v>5.7425415436914665E-2</v>
          </cell>
          <cell r="AG96">
            <v>0.05</v>
          </cell>
          <cell r="AH96">
            <v>5.0999999999999997E-2</v>
          </cell>
          <cell r="AI96">
            <v>0.05</v>
          </cell>
          <cell r="AJ96">
            <v>4.9190752769131478E-2</v>
          </cell>
          <cell r="AM96">
            <v>4.8720238179868224E-2</v>
          </cell>
          <cell r="AP96">
            <v>4.4313140512572763E-2</v>
          </cell>
          <cell r="AS96">
            <v>4.897142321241528E-2</v>
          </cell>
          <cell r="AV96">
            <v>5.078788640691298E-2</v>
          </cell>
          <cell r="AY96">
            <v>5.1999999999999998E-2</v>
          </cell>
          <cell r="BB96">
            <v>5.3984630706280234E-2</v>
          </cell>
        </row>
        <row r="97">
          <cell r="A97" t="str">
            <v>SuramericanaEstado</v>
          </cell>
          <cell r="B97" t="str">
            <v>Suramericana</v>
          </cell>
          <cell r="F97" t="str">
            <v>Estado</v>
          </cell>
          <cell r="I97">
            <v>4.2520087091477692E-2</v>
          </cell>
          <cell r="J97">
            <v>4.1583608218520543E-2</v>
          </cell>
          <cell r="K97">
            <v>4.2148168060534293E-2</v>
          </cell>
          <cell r="L97">
            <v>3.9484067860503971E-2</v>
          </cell>
          <cell r="M97">
            <v>4.2200098255989263E-2</v>
          </cell>
          <cell r="N97">
            <v>0.04</v>
          </cell>
          <cell r="P97">
            <v>3.9996346911855017E-2</v>
          </cell>
          <cell r="Q97">
            <v>4.1987869466954417E-2</v>
          </cell>
          <cell r="R97">
            <v>4.0004105194517491E-2</v>
          </cell>
          <cell r="S97">
            <v>4.1842874936542401E-2</v>
          </cell>
          <cell r="U97">
            <v>4.178398545888512E-2</v>
          </cell>
          <cell r="V97">
            <v>4.0290291239324282E-2</v>
          </cell>
          <cell r="W97">
            <v>4.2425483791929813E-2</v>
          </cell>
          <cell r="X97">
            <v>4.1748906775379645E-2</v>
          </cell>
          <cell r="Z97">
            <v>4.2000000000000003E-2</v>
          </cell>
          <cell r="AA97">
            <v>4.423241254199077E-2</v>
          </cell>
          <cell r="AC97">
            <v>4.4492289546319189E-2</v>
          </cell>
          <cell r="AG97">
            <v>0.04</v>
          </cell>
          <cell r="AM97">
            <v>4.2735123715847562E-2</v>
          </cell>
          <cell r="AP97">
            <v>4.3669391519582185E-2</v>
          </cell>
          <cell r="AS97">
            <v>4.0251113542671843E-2</v>
          </cell>
          <cell r="AY97">
            <v>7.0999999999999994E-2</v>
          </cell>
        </row>
        <row r="98">
          <cell r="A98" t="str">
            <v>SuramericanaPrevisora</v>
          </cell>
          <cell r="B98" t="str">
            <v>Suramericana</v>
          </cell>
          <cell r="F98" t="str">
            <v>Previsora</v>
          </cell>
          <cell r="V98">
            <v>4.0454782183696171E-2</v>
          </cell>
          <cell r="AB98">
            <v>4.2000000000000003E-2</v>
          </cell>
          <cell r="AD98">
            <v>4.3378032493689725E-2</v>
          </cell>
          <cell r="AH98">
            <v>4.2000000000000003E-2</v>
          </cell>
          <cell r="AI98">
            <v>4.2999999999999997E-2</v>
          </cell>
          <cell r="AJ98">
            <v>4.3696597037594924E-2</v>
          </cell>
          <cell r="AV98">
            <v>7.3666584933994722E-2</v>
          </cell>
          <cell r="BB98">
            <v>7.4747523733933771E-2</v>
          </cell>
        </row>
        <row r="99">
          <cell r="A99" t="str">
            <v>SuramericanaOtras</v>
          </cell>
          <cell r="B99" t="str">
            <v>Suramericana</v>
          </cell>
          <cell r="F99" t="str">
            <v>Otras</v>
          </cell>
          <cell r="I99">
            <v>0.30346657924541942</v>
          </cell>
          <cell r="J99">
            <v>0.31051533346779492</v>
          </cell>
          <cell r="K99">
            <v>0.30270608811797051</v>
          </cell>
          <cell r="L99">
            <v>0.31133584861081781</v>
          </cell>
          <cell r="M99">
            <v>0.3004170186084324</v>
          </cell>
          <cell r="N99">
            <v>0.31</v>
          </cell>
          <cell r="P99">
            <v>0.312</v>
          </cell>
          <cell r="Q99">
            <v>0.30302164994998165</v>
          </cell>
          <cell r="R99">
            <v>0.31130884835708522</v>
          </cell>
          <cell r="S99">
            <v>0.30511642997878258</v>
          </cell>
          <cell r="U99">
            <v>0.30757375939138143</v>
          </cell>
          <cell r="V99">
            <v>0.31555023630176199</v>
          </cell>
          <cell r="W99">
            <v>0.30550319641834323</v>
          </cell>
          <cell r="X99">
            <v>0.31251073869378054</v>
          </cell>
          <cell r="Z99">
            <v>0.318</v>
          </cell>
          <cell r="AA99">
            <v>0.31208655447384726</v>
          </cell>
          <cell r="AB99">
            <v>0.32</v>
          </cell>
          <cell r="AC99">
            <v>0.32129176256485142</v>
          </cell>
          <cell r="AD99">
            <v>0.32774950283457915</v>
          </cell>
          <cell r="AG99">
            <v>0.314</v>
          </cell>
          <cell r="AH99">
            <v>0.311</v>
          </cell>
          <cell r="AI99">
            <v>0.31199999999999994</v>
          </cell>
          <cell r="AJ99">
            <v>0.31303637250959088</v>
          </cell>
          <cell r="AM99">
            <v>0.31536739866609359</v>
          </cell>
          <cell r="AP99">
            <v>0.31814024741539881</v>
          </cell>
          <cell r="AS99">
            <v>0.33668163024932202</v>
          </cell>
          <cell r="AV99">
            <v>0.29851193289389505</v>
          </cell>
          <cell r="AY99">
            <v>0.29799999999999999</v>
          </cell>
          <cell r="BB99">
            <v>0.28343769200764912</v>
          </cell>
        </row>
        <row r="100">
          <cell r="A100" t="str">
            <v>SuramericanaNumero de compañías</v>
          </cell>
          <cell r="B100" t="str">
            <v>Suramericana</v>
          </cell>
          <cell r="F100" t="str">
            <v>Numero de compañías</v>
          </cell>
          <cell r="I100">
            <v>32</v>
          </cell>
          <cell r="J100">
            <v>30</v>
          </cell>
          <cell r="K100">
            <v>31</v>
          </cell>
          <cell r="L100">
            <v>31</v>
          </cell>
          <cell r="M100">
            <v>31</v>
          </cell>
          <cell r="N100">
            <v>23</v>
          </cell>
          <cell r="P100">
            <v>23</v>
          </cell>
          <cell r="Q100">
            <v>31</v>
          </cell>
          <cell r="R100">
            <v>31</v>
          </cell>
          <cell r="S100">
            <v>31</v>
          </cell>
          <cell r="U100">
            <v>30</v>
          </cell>
          <cell r="V100">
            <v>31</v>
          </cell>
          <cell r="W100">
            <v>31</v>
          </cell>
          <cell r="X100">
            <v>31</v>
          </cell>
          <cell r="Z100">
            <v>31</v>
          </cell>
          <cell r="AA100">
            <v>30</v>
          </cell>
          <cell r="AB100">
            <v>30</v>
          </cell>
          <cell r="AC100">
            <v>31</v>
          </cell>
          <cell r="AD100">
            <v>30</v>
          </cell>
          <cell r="AG100">
            <v>30</v>
          </cell>
          <cell r="AH100">
            <v>30</v>
          </cell>
          <cell r="AJ100">
            <v>30</v>
          </cell>
          <cell r="AM100">
            <v>30</v>
          </cell>
          <cell r="AP100">
            <v>30</v>
          </cell>
          <cell r="AS100">
            <v>30</v>
          </cell>
          <cell r="AV100">
            <v>29</v>
          </cell>
        </row>
        <row r="101">
          <cell r="A101" t="str">
            <v xml:space="preserve">SuramericanaIngresos totales </v>
          </cell>
          <cell r="B101" t="str">
            <v>Suramericana</v>
          </cell>
          <cell r="F101" t="str">
            <v xml:space="preserve">Ingresos totales </v>
          </cell>
          <cell r="AA101" t="str">
            <v>Colseguros no envió cifras de producción y siniestros, ya que esta en cambio de su plataforma tecnológica y pidió autorización a la Super para no enviar cifras durante el mes de marzo</v>
          </cell>
          <cell r="AV101">
            <v>8339626</v>
          </cell>
        </row>
        <row r="103">
          <cell r="F103" t="str">
            <v>GENERALES SURA</v>
          </cell>
        </row>
        <row r="104">
          <cell r="F104" t="str">
            <v>Balance Real</v>
          </cell>
        </row>
        <row r="105">
          <cell r="A105" t="str">
            <v>Generales Suradisponible y pactos de reventaR</v>
          </cell>
          <cell r="B105" t="str">
            <v>Generales Sura</v>
          </cell>
          <cell r="C105" t="str">
            <v>R</v>
          </cell>
          <cell r="D105" t="str">
            <v>MM Col$</v>
          </cell>
          <cell r="E105" t="str">
            <v>Contabilidad</v>
          </cell>
          <cell r="F105" t="str">
            <v>disponible y pactos de reventa</v>
          </cell>
          <cell r="I105">
            <v>91788.271616999991</v>
          </cell>
          <cell r="J105">
            <v>68323.833547999995</v>
          </cell>
          <cell r="K105">
            <v>76251.586423000001</v>
          </cell>
          <cell r="L105">
            <v>32348.394455000001</v>
          </cell>
          <cell r="M105">
            <v>95811.057539999994</v>
          </cell>
          <cell r="N105">
            <v>40989.051758000001</v>
          </cell>
          <cell r="O105">
            <v>112558.325625</v>
          </cell>
          <cell r="P105">
            <v>63222.595888999997</v>
          </cell>
          <cell r="Q105">
            <v>127653.183495</v>
          </cell>
          <cell r="R105">
            <v>62264.999188000002</v>
          </cell>
          <cell r="S105">
            <v>94338.730823999998</v>
          </cell>
          <cell r="T105">
            <v>62264.258219999996</v>
          </cell>
          <cell r="U105">
            <v>76682.962226000003</v>
          </cell>
          <cell r="V105">
            <v>47668.944567999999</v>
          </cell>
          <cell r="W105">
            <v>73459.88708</v>
          </cell>
          <cell r="X105">
            <v>47203.895669999998</v>
          </cell>
          <cell r="Y105">
            <v>38212.977957000003</v>
          </cell>
          <cell r="Z105">
            <v>66214.250287000003</v>
          </cell>
          <cell r="AA105">
            <v>29503.979135999998</v>
          </cell>
          <cell r="AB105">
            <v>41749.605240999997</v>
          </cell>
          <cell r="AC105">
            <v>35407.931143000002</v>
          </cell>
          <cell r="AD105">
            <v>42800.00288</v>
          </cell>
          <cell r="AE105">
            <v>64238.806265000007</v>
          </cell>
          <cell r="AF105">
            <v>45727.850437999994</v>
          </cell>
          <cell r="AG105">
            <v>45111.347783999998</v>
          </cell>
          <cell r="AH105">
            <v>67571.204765999995</v>
          </cell>
          <cell r="AI105">
            <v>54219.575347999998</v>
          </cell>
          <cell r="AJ105">
            <v>46744.861856000003</v>
          </cell>
          <cell r="AK105">
            <v>58577.718988000001</v>
          </cell>
          <cell r="AL105">
            <v>68413.672535000005</v>
          </cell>
          <cell r="AM105">
            <v>59896.535377</v>
          </cell>
          <cell r="AN105">
            <v>76778.834013</v>
          </cell>
          <cell r="AO105">
            <v>104344.466501</v>
          </cell>
          <cell r="AP105">
            <v>184282.067102</v>
          </cell>
          <cell r="AQ105">
            <v>38521.806233000003</v>
          </cell>
          <cell r="AR105">
            <v>64654.974188</v>
          </cell>
          <cell r="AS105">
            <v>35754.659056999997</v>
          </cell>
          <cell r="AT105">
            <v>37694.627186819998</v>
          </cell>
          <cell r="AU105">
            <v>32690.42934237</v>
          </cell>
          <cell r="AV105">
            <v>31784.945568430001</v>
          </cell>
          <cell r="AW105">
            <v>33569.947591709999</v>
          </cell>
          <cell r="AX105">
            <v>36578.035657929999</v>
          </cell>
          <cell r="AY105">
            <v>30715.619899279998</v>
          </cell>
          <cell r="AZ105">
            <v>28188.21151039</v>
          </cell>
          <cell r="BA105">
            <v>27254.643191540003</v>
          </cell>
          <cell r="BB105">
            <v>16249.19</v>
          </cell>
          <cell r="BC105">
            <v>24518.09</v>
          </cell>
          <cell r="BD105">
            <v>16729.25274032</v>
          </cell>
          <cell r="BE105">
            <v>24290.01</v>
          </cell>
          <cell r="BF105">
            <v>32527.16</v>
          </cell>
          <cell r="BG105">
            <v>20286.07</v>
          </cell>
          <cell r="BH105">
            <v>21045.11</v>
          </cell>
          <cell r="BI105">
            <v>19136.66</v>
          </cell>
          <cell r="BJ105">
            <v>19280.099999999999</v>
          </cell>
          <cell r="BK105">
            <v>11172.26</v>
          </cell>
          <cell r="BL105">
            <v>12232.13</v>
          </cell>
          <cell r="BM105">
            <v>27254.639999999999</v>
          </cell>
          <cell r="BN105">
            <v>25693.8</v>
          </cell>
          <cell r="BO105">
            <v>22070.95</v>
          </cell>
          <cell r="BP105">
            <v>19741.669999999998</v>
          </cell>
          <cell r="BQ105">
            <v>12135.98</v>
          </cell>
          <cell r="BR105">
            <v>24290.01</v>
          </cell>
          <cell r="BS105">
            <v>13260.88</v>
          </cell>
          <cell r="BT105">
            <v>19525.3</v>
          </cell>
          <cell r="BU105">
            <v>28650.74</v>
          </cell>
          <cell r="BV105">
            <v>24164.28</v>
          </cell>
          <cell r="BW105">
            <v>36113.629999999997</v>
          </cell>
          <cell r="BX105">
            <v>36170.89</v>
          </cell>
          <cell r="BY105">
            <v>18232.32</v>
          </cell>
          <cell r="BZ105">
            <v>24811.49</v>
          </cell>
          <cell r="CA105">
            <v>14701.37</v>
          </cell>
          <cell r="CB105">
            <v>12620.87</v>
          </cell>
          <cell r="CC105">
            <v>38466.44</v>
          </cell>
          <cell r="CD105">
            <v>39717.769999999997</v>
          </cell>
          <cell r="CE105">
            <v>28205.17</v>
          </cell>
          <cell r="CF105">
            <v>42100.77</v>
          </cell>
          <cell r="CG105">
            <v>27701.47</v>
          </cell>
          <cell r="CH105">
            <v>37251.4</v>
          </cell>
          <cell r="CI105">
            <v>24102</v>
          </cell>
          <cell r="CJ105">
            <v>52379.28</v>
          </cell>
          <cell r="CK105">
            <v>40264.239999999998</v>
          </cell>
          <cell r="CL105">
            <v>34309.769999999997</v>
          </cell>
          <cell r="CM105">
            <v>16263.23</v>
          </cell>
          <cell r="CN105">
            <v>10868.14</v>
          </cell>
          <cell r="CO105">
            <v>15554.92</v>
          </cell>
          <cell r="CP105">
            <v>18134.41</v>
          </cell>
          <cell r="CQ105">
            <v>21712.03</v>
          </cell>
          <cell r="CR105">
            <v>15894.41</v>
          </cell>
          <cell r="CS105">
            <v>13915.1</v>
          </cell>
          <cell r="CT105">
            <v>14121.2</v>
          </cell>
          <cell r="CU105">
            <v>18919.37</v>
          </cell>
          <cell r="CV105">
            <v>9506.19</v>
          </cell>
          <cell r="CW105">
            <v>14607.32</v>
          </cell>
          <cell r="CX105">
            <v>8907.73</v>
          </cell>
          <cell r="CY105">
            <v>5933.08</v>
          </cell>
          <cell r="CZ105">
            <v>7388.44</v>
          </cell>
          <cell r="DA105">
            <v>9552.24</v>
          </cell>
          <cell r="DB105">
            <v>9366.23</v>
          </cell>
          <cell r="DC105">
            <v>17489.38</v>
          </cell>
          <cell r="DD105">
            <v>21797.95</v>
          </cell>
          <cell r="DE105">
            <v>9663.83</v>
          </cell>
          <cell r="DF105">
            <v>10764.34</v>
          </cell>
          <cell r="DG105">
            <v>32059.86</v>
          </cell>
          <cell r="DH105">
            <v>19182.759999999998</v>
          </cell>
          <cell r="DI105">
            <v>10684.9</v>
          </cell>
          <cell r="DJ105">
            <v>22801.93</v>
          </cell>
          <cell r="DK105">
            <v>20042.05</v>
          </cell>
          <cell r="DL105">
            <v>14699.15</v>
          </cell>
          <cell r="DM105">
            <v>22474.49</v>
          </cell>
          <cell r="DN105">
            <v>21188.49</v>
          </cell>
          <cell r="DO105">
            <v>32138.61</v>
          </cell>
          <cell r="DP105">
            <v>27243.06</v>
          </cell>
          <cell r="DQ105">
            <v>16959.29</v>
          </cell>
          <cell r="DR105">
            <v>19860.5</v>
          </cell>
          <cell r="DS105">
            <v>23542.23</v>
          </cell>
          <cell r="DT105">
            <v>8187.69</v>
          </cell>
          <cell r="DU105">
            <v>10636.21</v>
          </cell>
          <cell r="DV105">
            <v>19084.78</v>
          </cell>
          <cell r="DW105">
            <v>6179.99</v>
          </cell>
          <cell r="DX105">
            <v>6100.68</v>
          </cell>
          <cell r="DY105">
            <v>16209.45</v>
          </cell>
          <cell r="DZ105">
            <v>10118.219999999999</v>
          </cell>
          <cell r="EA105">
            <v>17055.650000000001</v>
          </cell>
          <cell r="EB105">
            <v>5198.88</v>
          </cell>
          <cell r="EC105">
            <v>3025.06</v>
          </cell>
          <cell r="ED105">
            <v>2868.84</v>
          </cell>
          <cell r="EE105">
            <v>3586.4</v>
          </cell>
          <cell r="EF105">
            <v>2192.5500000000002</v>
          </cell>
          <cell r="EG105">
            <v>7391.79</v>
          </cell>
          <cell r="EH105">
            <v>4357.88</v>
          </cell>
          <cell r="EI105">
            <v>3360.61</v>
          </cell>
          <cell r="EJ105">
            <v>3727.01</v>
          </cell>
          <cell r="EK105">
            <v>10266.83</v>
          </cell>
          <cell r="EL105">
            <v>11308.13</v>
          </cell>
          <cell r="EM105">
            <v>19518.02</v>
          </cell>
        </row>
        <row r="106">
          <cell r="A106" t="str">
            <v>Generales SurainversionesR</v>
          </cell>
          <cell r="B106" t="str">
            <v>Generales Sura</v>
          </cell>
          <cell r="C106" t="str">
            <v>R</v>
          </cell>
          <cell r="D106" t="str">
            <v>MM Col$</v>
          </cell>
          <cell r="E106" t="str">
            <v>Contabilidad</v>
          </cell>
          <cell r="F106" t="str">
            <v>inversiones</v>
          </cell>
          <cell r="I106">
            <v>823896.75676200003</v>
          </cell>
          <cell r="J106">
            <v>773763.67505800002</v>
          </cell>
          <cell r="K106">
            <v>852925.03405699995</v>
          </cell>
          <cell r="L106">
            <v>786601.26360800001</v>
          </cell>
          <cell r="M106">
            <v>819048.79719199997</v>
          </cell>
          <cell r="N106">
            <v>771559.976623</v>
          </cell>
          <cell r="O106">
            <v>807402.78033400001</v>
          </cell>
          <cell r="P106">
            <v>742568.67320399999</v>
          </cell>
          <cell r="Q106">
            <v>795204.23602199997</v>
          </cell>
          <cell r="R106">
            <v>757625.00294799998</v>
          </cell>
          <cell r="S106">
            <v>782845.50046600006</v>
          </cell>
          <cell r="T106">
            <v>741710.54209999996</v>
          </cell>
          <cell r="U106">
            <v>776151.87877199997</v>
          </cell>
          <cell r="V106">
            <v>745125.24144799996</v>
          </cell>
          <cell r="W106">
            <v>782256.05974499998</v>
          </cell>
          <cell r="X106">
            <v>758889.24277600006</v>
          </cell>
          <cell r="Y106">
            <v>794569.53819200001</v>
          </cell>
          <cell r="Z106">
            <v>715809.89557199995</v>
          </cell>
          <cell r="AA106">
            <v>790507.98981399997</v>
          </cell>
          <cell r="AB106">
            <v>738381.17246699997</v>
          </cell>
          <cell r="AC106">
            <v>798293.03994499997</v>
          </cell>
          <cell r="AD106">
            <v>798162.46429699997</v>
          </cell>
          <cell r="AE106">
            <v>781245.49235399999</v>
          </cell>
          <cell r="AF106">
            <v>792518.34950000001</v>
          </cell>
          <cell r="AG106">
            <v>794862.32435999997</v>
          </cell>
          <cell r="AH106">
            <v>767750.21013799997</v>
          </cell>
          <cell r="AI106">
            <v>752937.30722900003</v>
          </cell>
          <cell r="AJ106">
            <v>753495.24827400001</v>
          </cell>
          <cell r="AK106">
            <v>748587.95654499996</v>
          </cell>
          <cell r="AL106">
            <v>718247.97682500002</v>
          </cell>
          <cell r="AM106">
            <v>702635.09957199998</v>
          </cell>
          <cell r="AN106">
            <v>658770.64113100001</v>
          </cell>
          <cell r="AO106">
            <v>637777.50004499999</v>
          </cell>
          <cell r="AP106">
            <v>544198.015961</v>
          </cell>
          <cell r="AQ106">
            <v>685425.66465499997</v>
          </cell>
          <cell r="AR106">
            <v>677237.66615299997</v>
          </cell>
          <cell r="AS106">
            <v>671555.86122600001</v>
          </cell>
          <cell r="AT106">
            <v>679999.29540278006</v>
          </cell>
          <cell r="AU106">
            <v>645552.09854132996</v>
          </cell>
          <cell r="AV106">
            <v>638081.89629594993</v>
          </cell>
          <cell r="AW106">
            <v>622034.39499964006</v>
          </cell>
          <cell r="AX106">
            <v>607266.08481962001</v>
          </cell>
          <cell r="AY106">
            <v>581819.00028214999</v>
          </cell>
          <cell r="AZ106">
            <v>574705.36805643991</v>
          </cell>
          <cell r="BA106">
            <v>558409.77935150999</v>
          </cell>
          <cell r="BB106">
            <v>568866.13</v>
          </cell>
          <cell r="BC106">
            <v>572432.05000000005</v>
          </cell>
          <cell r="BD106">
            <v>609458.32529762003</v>
          </cell>
          <cell r="BE106">
            <v>590555.72</v>
          </cell>
          <cell r="BF106">
            <v>556649.63</v>
          </cell>
          <cell r="BG106">
            <v>565888.43000000005</v>
          </cell>
          <cell r="BH106">
            <v>590685.78</v>
          </cell>
          <cell r="BI106">
            <v>594740.65</v>
          </cell>
          <cell r="BJ106">
            <v>578795.34</v>
          </cell>
          <cell r="BK106">
            <v>583675.66</v>
          </cell>
          <cell r="BL106">
            <v>583712.71</v>
          </cell>
          <cell r="BM106">
            <v>558409.78</v>
          </cell>
          <cell r="BN106">
            <v>586492.86</v>
          </cell>
          <cell r="BO106">
            <v>580302.47</v>
          </cell>
          <cell r="BP106">
            <v>594294.46</v>
          </cell>
          <cell r="BQ106">
            <v>578609.93000000005</v>
          </cell>
          <cell r="BR106">
            <v>590555.72</v>
          </cell>
          <cell r="BS106">
            <v>573679.54</v>
          </cell>
          <cell r="BT106">
            <v>575768.24</v>
          </cell>
          <cell r="BU106">
            <v>550145.01</v>
          </cell>
          <cell r="BV106">
            <v>554595.39</v>
          </cell>
          <cell r="BW106">
            <v>557672.18999999994</v>
          </cell>
          <cell r="BX106">
            <v>538961.38</v>
          </cell>
          <cell r="BY106">
            <v>358361.83</v>
          </cell>
          <cell r="BZ106">
            <v>349092.29</v>
          </cell>
          <cell r="CA106">
            <v>360877.17</v>
          </cell>
          <cell r="CB106">
            <v>360335.24</v>
          </cell>
          <cell r="CC106">
            <v>362911.83</v>
          </cell>
          <cell r="CD106">
            <v>369855.36</v>
          </cell>
          <cell r="CE106">
            <v>390595.12</v>
          </cell>
          <cell r="CF106">
            <v>905676.43</v>
          </cell>
          <cell r="CG106">
            <v>922371.48</v>
          </cell>
          <cell r="CH106">
            <v>873237.29</v>
          </cell>
          <cell r="CI106">
            <v>922137.48</v>
          </cell>
          <cell r="CJ106">
            <v>850060.42</v>
          </cell>
          <cell r="CK106">
            <v>808013.63</v>
          </cell>
          <cell r="CL106">
            <v>887409.08</v>
          </cell>
          <cell r="CM106">
            <v>1004942.96</v>
          </cell>
          <cell r="CN106">
            <v>958137.21</v>
          </cell>
          <cell r="CO106">
            <v>943206.17</v>
          </cell>
          <cell r="CP106">
            <v>896831.51</v>
          </cell>
          <cell r="CQ106">
            <v>790434.38</v>
          </cell>
          <cell r="CR106">
            <v>829296.14</v>
          </cell>
          <cell r="CS106">
            <v>733358.78</v>
          </cell>
          <cell r="CT106">
            <v>710570.51</v>
          </cell>
          <cell r="CU106">
            <v>680579.64</v>
          </cell>
          <cell r="CV106">
            <v>627011.37</v>
          </cell>
          <cell r="CW106">
            <v>527318.6</v>
          </cell>
          <cell r="CX106">
            <v>524766.43000000005</v>
          </cell>
          <cell r="CY106">
            <v>531684.4</v>
          </cell>
          <cell r="CZ106">
            <v>529994.42000000004</v>
          </cell>
          <cell r="DA106">
            <v>567398.66</v>
          </cell>
          <cell r="DB106">
            <v>516494.85</v>
          </cell>
          <cell r="DC106">
            <v>513733.82</v>
          </cell>
          <cell r="DD106">
            <v>506671.03</v>
          </cell>
          <cell r="DE106">
            <v>477568.52</v>
          </cell>
          <cell r="DF106">
            <v>460912.49</v>
          </cell>
          <cell r="DG106">
            <v>407991.98</v>
          </cell>
          <cell r="DH106">
            <v>417826.48</v>
          </cell>
          <cell r="DI106">
            <v>404812.28</v>
          </cell>
          <cell r="DJ106">
            <v>405658.72</v>
          </cell>
          <cell r="DK106">
            <v>417724.98</v>
          </cell>
          <cell r="DL106">
            <v>411539.86</v>
          </cell>
          <cell r="DM106">
            <v>382749.25</v>
          </cell>
          <cell r="DN106">
            <v>357327.31</v>
          </cell>
          <cell r="DO106">
            <v>334606.53999999998</v>
          </cell>
          <cell r="DP106">
            <v>327274.76</v>
          </cell>
          <cell r="DQ106">
            <v>316276.32</v>
          </cell>
          <cell r="DR106">
            <v>301931.37</v>
          </cell>
          <cell r="DS106">
            <v>288156.38</v>
          </cell>
          <cell r="DT106">
            <v>298673.96000000002</v>
          </cell>
          <cell r="DU106">
            <v>290555.53999999998</v>
          </cell>
          <cell r="DV106">
            <v>288848.92</v>
          </cell>
          <cell r="DW106">
            <v>278455.17</v>
          </cell>
          <cell r="DX106">
            <v>275010.33</v>
          </cell>
          <cell r="DY106">
            <v>264587.96000000002</v>
          </cell>
          <cell r="DZ106">
            <v>263005.21999999997</v>
          </cell>
          <cell r="EA106">
            <v>262855.07</v>
          </cell>
          <cell r="EB106">
            <v>237424.48</v>
          </cell>
          <cell r="EC106">
            <v>230307.52</v>
          </cell>
          <cell r="ED106">
            <v>223401.9</v>
          </cell>
          <cell r="EE106">
            <v>222892.46</v>
          </cell>
          <cell r="EF106">
            <v>223749.74</v>
          </cell>
          <cell r="EG106">
            <v>221768.2</v>
          </cell>
          <cell r="EH106">
            <v>217726.57</v>
          </cell>
          <cell r="EI106">
            <v>217160.16</v>
          </cell>
          <cell r="EJ106">
            <v>216600.54</v>
          </cell>
          <cell r="EK106">
            <v>211127.35</v>
          </cell>
          <cell r="EL106">
            <v>211589.45</v>
          </cell>
          <cell r="EM106">
            <v>208111.49</v>
          </cell>
        </row>
        <row r="107">
          <cell r="A107" t="str">
            <v>Generales Suracartera de creditoR</v>
          </cell>
          <cell r="B107" t="str">
            <v>Generales Sura</v>
          </cell>
          <cell r="C107" t="str">
            <v>R</v>
          </cell>
          <cell r="D107" t="str">
            <v>MM Col$</v>
          </cell>
          <cell r="E107" t="str">
            <v>Contabilidad</v>
          </cell>
          <cell r="F107" t="str">
            <v>cartera de credito</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492.1</v>
          </cell>
          <cell r="BQ107">
            <v>0</v>
          </cell>
          <cell r="BR107">
            <v>0</v>
          </cell>
          <cell r="BS107">
            <v>0</v>
          </cell>
          <cell r="BT107">
            <v>0</v>
          </cell>
          <cell r="BU107">
            <v>569.94000000000005</v>
          </cell>
          <cell r="BV107">
            <v>1078.17</v>
          </cell>
          <cell r="BW107">
            <v>778.27</v>
          </cell>
          <cell r="BX107">
            <v>789.88</v>
          </cell>
          <cell r="BY107">
            <v>1070.46</v>
          </cell>
          <cell r="BZ107">
            <v>70.12</v>
          </cell>
          <cell r="CA107">
            <v>154.22</v>
          </cell>
          <cell r="CB107">
            <v>1174.31</v>
          </cell>
          <cell r="CC107">
            <v>13075.01</v>
          </cell>
          <cell r="CD107">
            <v>413.05</v>
          </cell>
          <cell r="CE107">
            <v>1367.32</v>
          </cell>
          <cell r="CF107">
            <v>551.75</v>
          </cell>
          <cell r="CG107">
            <v>608.52</v>
          </cell>
          <cell r="CH107">
            <v>1517.57</v>
          </cell>
          <cell r="CI107">
            <v>823.1</v>
          </cell>
          <cell r="CJ107">
            <v>725.99</v>
          </cell>
          <cell r="CK107">
            <v>1582.61</v>
          </cell>
          <cell r="CL107">
            <v>665.78</v>
          </cell>
          <cell r="CM107">
            <v>938.61</v>
          </cell>
          <cell r="CN107">
            <v>1701.69</v>
          </cell>
          <cell r="CO107">
            <v>373.13</v>
          </cell>
          <cell r="CP107">
            <v>623.83000000000004</v>
          </cell>
          <cell r="CQ107">
            <v>1239.47</v>
          </cell>
          <cell r="CR107">
            <v>711.69</v>
          </cell>
          <cell r="CS107">
            <v>855.97</v>
          </cell>
          <cell r="CT107">
            <v>1741.1</v>
          </cell>
          <cell r="CU107">
            <v>1184.32</v>
          </cell>
          <cell r="CV107">
            <v>1520.75</v>
          </cell>
          <cell r="CW107">
            <v>1903.89</v>
          </cell>
          <cell r="CX107">
            <v>791.43</v>
          </cell>
          <cell r="CY107">
            <v>217.48</v>
          </cell>
          <cell r="CZ107">
            <v>1070.96</v>
          </cell>
          <cell r="DA107">
            <v>416.95</v>
          </cell>
          <cell r="DB107">
            <v>566.67999999999995</v>
          </cell>
          <cell r="DC107">
            <v>1398.78</v>
          </cell>
          <cell r="DD107">
            <v>906.61</v>
          </cell>
          <cell r="DE107">
            <v>1223.58</v>
          </cell>
          <cell r="DF107">
            <v>2101.64</v>
          </cell>
          <cell r="DG107">
            <v>1695.68</v>
          </cell>
          <cell r="DH107">
            <v>1723.9</v>
          </cell>
          <cell r="DI107">
            <v>2884.91</v>
          </cell>
          <cell r="DJ107">
            <v>2578.1799999999998</v>
          </cell>
          <cell r="DK107">
            <v>1833.05</v>
          </cell>
          <cell r="DL107">
            <v>1977.5</v>
          </cell>
          <cell r="DM107">
            <v>22490.17</v>
          </cell>
          <cell r="DN107">
            <v>22755.91</v>
          </cell>
          <cell r="DO107">
            <v>24032.62</v>
          </cell>
          <cell r="DP107">
            <v>23789.7</v>
          </cell>
          <cell r="DQ107">
            <v>33242.35</v>
          </cell>
          <cell r="DR107">
            <v>36145.03</v>
          </cell>
          <cell r="DS107">
            <v>43589.04</v>
          </cell>
          <cell r="DT107">
            <v>51265.32</v>
          </cell>
          <cell r="DU107">
            <v>40329.949999999997</v>
          </cell>
          <cell r="DV107">
            <v>39454.68</v>
          </cell>
          <cell r="DW107">
            <v>40823.14</v>
          </cell>
          <cell r="DX107">
            <v>48728.36</v>
          </cell>
          <cell r="DY107">
            <v>47349.02</v>
          </cell>
          <cell r="DZ107">
            <v>54868.81</v>
          </cell>
          <cell r="EA107">
            <v>52277.09</v>
          </cell>
          <cell r="EB107">
            <v>69858.59</v>
          </cell>
          <cell r="EC107">
            <v>69034.759999999995</v>
          </cell>
          <cell r="ED107">
            <v>74355.070000000007</v>
          </cell>
          <cell r="EE107">
            <v>81814.91</v>
          </cell>
          <cell r="EF107">
            <v>77450.03</v>
          </cell>
          <cell r="EG107">
            <v>77815.3</v>
          </cell>
          <cell r="EH107">
            <v>81429.48</v>
          </cell>
          <cell r="EI107">
            <v>75774.13</v>
          </cell>
          <cell r="EJ107">
            <v>79158.05</v>
          </cell>
          <cell r="EK107">
            <v>88599.95</v>
          </cell>
          <cell r="EL107">
            <v>80344.69</v>
          </cell>
          <cell r="EM107">
            <v>62325.41</v>
          </cell>
        </row>
        <row r="108">
          <cell r="A108" t="str">
            <v>Generales Suracuentas por cobrar actividad aseguradoraR</v>
          </cell>
          <cell r="B108" t="str">
            <v>Generales Sura</v>
          </cell>
          <cell r="C108" t="str">
            <v>R</v>
          </cell>
          <cell r="D108" t="str">
            <v>MM Col$</v>
          </cell>
          <cell r="E108" t="str">
            <v>Contabilidad</v>
          </cell>
          <cell r="F108" t="str">
            <v>cuentas por cobrar actividad aseguradora</v>
          </cell>
          <cell r="I108">
            <v>320357.709669</v>
          </cell>
          <cell r="J108">
            <v>261857.518728</v>
          </cell>
          <cell r="K108">
            <v>304449.10702</v>
          </cell>
          <cell r="L108">
            <v>248346.768434</v>
          </cell>
          <cell r="M108">
            <v>298823.29027599999</v>
          </cell>
          <cell r="N108">
            <v>253322.931717</v>
          </cell>
          <cell r="O108">
            <v>264808.79543300002</v>
          </cell>
          <cell r="P108">
            <v>247073.26918</v>
          </cell>
          <cell r="Q108">
            <v>274884.44544400001</v>
          </cell>
          <cell r="R108">
            <v>262626.30709000002</v>
          </cell>
          <cell r="S108">
            <v>328538.71525399998</v>
          </cell>
          <cell r="T108">
            <v>276586.87783499999</v>
          </cell>
          <cell r="U108">
            <v>299808.21092699998</v>
          </cell>
          <cell r="V108">
            <v>253096.18991399999</v>
          </cell>
          <cell r="W108">
            <v>259282.73162800001</v>
          </cell>
          <cell r="X108">
            <v>234701.543768</v>
          </cell>
          <cell r="Y108">
            <v>265006.87191699998</v>
          </cell>
          <cell r="Z108">
            <v>245908.355258</v>
          </cell>
          <cell r="AA108">
            <v>256834.24918700001</v>
          </cell>
          <cell r="AB108">
            <v>215201.409571</v>
          </cell>
          <cell r="AC108">
            <v>264161.00813099998</v>
          </cell>
          <cell r="AD108">
            <v>225842.448523</v>
          </cell>
          <cell r="AE108">
            <v>253589.09564099999</v>
          </cell>
          <cell r="AF108">
            <v>222053.51887199999</v>
          </cell>
          <cell r="AG108">
            <v>240019.87172900001</v>
          </cell>
          <cell r="AH108">
            <v>203700.90328900001</v>
          </cell>
          <cell r="AI108">
            <v>199257.66334599999</v>
          </cell>
          <cell r="AJ108">
            <v>197701.68058300001</v>
          </cell>
          <cell r="AK108">
            <v>215420.294268</v>
          </cell>
          <cell r="AL108">
            <v>221246.966591</v>
          </cell>
          <cell r="AM108">
            <v>205648.85606699999</v>
          </cell>
          <cell r="AN108">
            <v>190790.43932400001</v>
          </cell>
          <cell r="AO108">
            <v>199418.90098800001</v>
          </cell>
          <cell r="AP108">
            <v>199840.912763</v>
          </cell>
          <cell r="AQ108">
            <v>237264.17015300001</v>
          </cell>
          <cell r="AR108">
            <v>213860.60773799999</v>
          </cell>
          <cell r="AS108">
            <v>207987.76625399999</v>
          </cell>
          <cell r="AT108">
            <v>177367.50960389001</v>
          </cell>
          <cell r="AU108">
            <v>175262.51387148001</v>
          </cell>
          <cell r="AV108">
            <v>187153.26814956</v>
          </cell>
          <cell r="AW108">
            <v>197624.63578462999</v>
          </cell>
          <cell r="AX108">
            <v>192299.38467343</v>
          </cell>
          <cell r="AY108">
            <v>250909.38072717999</v>
          </cell>
          <cell r="AZ108">
            <v>233543.18488101999</v>
          </cell>
          <cell r="BA108">
            <v>241526.69067367999</v>
          </cell>
          <cell r="BB108">
            <v>242761.04</v>
          </cell>
          <cell r="BC108">
            <v>248980.33</v>
          </cell>
          <cell r="BD108">
            <v>265102.93314391002</v>
          </cell>
          <cell r="BE108">
            <v>283210.90999999997</v>
          </cell>
          <cell r="BF108">
            <v>272412.46999999997</v>
          </cell>
          <cell r="BG108">
            <v>265256.84999999998</v>
          </cell>
          <cell r="BH108">
            <v>302675</v>
          </cell>
          <cell r="BI108">
            <v>299364.98</v>
          </cell>
          <cell r="BJ108">
            <v>288403.96999999997</v>
          </cell>
          <cell r="BK108">
            <v>319775.28999999998</v>
          </cell>
          <cell r="BL108">
            <v>304552.7</v>
          </cell>
          <cell r="BM108">
            <v>241526.69</v>
          </cell>
          <cell r="BN108">
            <v>305887.05</v>
          </cell>
          <cell r="BO108">
            <v>301299.90999999997</v>
          </cell>
          <cell r="BP108">
            <v>345714.5</v>
          </cell>
          <cell r="BQ108">
            <v>373074.99</v>
          </cell>
          <cell r="BR108">
            <v>283210.90999999997</v>
          </cell>
          <cell r="BS108">
            <v>374609.78</v>
          </cell>
          <cell r="BT108">
            <v>229233.56</v>
          </cell>
          <cell r="BU108">
            <v>215167.65</v>
          </cell>
          <cell r="BV108">
            <v>208734.82</v>
          </cell>
          <cell r="BW108">
            <v>223499.07</v>
          </cell>
          <cell r="BX108">
            <v>212104.51</v>
          </cell>
          <cell r="BY108">
            <v>156003.68</v>
          </cell>
          <cell r="BZ108">
            <v>148313.43</v>
          </cell>
          <cell r="CA108">
            <v>159561.1</v>
          </cell>
          <cell r="CB108">
            <v>140628.35</v>
          </cell>
          <cell r="CC108">
            <v>174875.73</v>
          </cell>
          <cell r="CD108">
            <v>178714.14</v>
          </cell>
          <cell r="CE108">
            <v>181133.43</v>
          </cell>
          <cell r="CF108">
            <v>152790.66</v>
          </cell>
          <cell r="CG108">
            <v>151717.07999999999</v>
          </cell>
          <cell r="CH108">
            <v>137064.64000000001</v>
          </cell>
          <cell r="CI108">
            <v>157045.06</v>
          </cell>
          <cell r="CJ108">
            <v>147087.66</v>
          </cell>
          <cell r="CK108">
            <v>152999.01999999999</v>
          </cell>
          <cell r="CL108">
            <v>147707.98000000001</v>
          </cell>
          <cell r="CM108">
            <v>149719.69</v>
          </cell>
          <cell r="CN108">
            <v>135782.82</v>
          </cell>
          <cell r="CO108">
            <v>150487.1</v>
          </cell>
          <cell r="CP108">
            <v>163012.57999999999</v>
          </cell>
          <cell r="CQ108">
            <v>167520.95999999999</v>
          </cell>
          <cell r="CR108">
            <v>152400.18</v>
          </cell>
          <cell r="CS108">
            <v>145310.85999999999</v>
          </cell>
          <cell r="CT108">
            <v>147816.87</v>
          </cell>
          <cell r="CU108">
            <v>168277.07</v>
          </cell>
          <cell r="CV108">
            <v>171117.51</v>
          </cell>
          <cell r="CW108">
            <v>170601.48</v>
          </cell>
          <cell r="CX108">
            <v>170343.52</v>
          </cell>
          <cell r="CY108">
            <v>124339.67</v>
          </cell>
          <cell r="CZ108">
            <v>100775.9</v>
          </cell>
          <cell r="DA108">
            <v>121734.31</v>
          </cell>
          <cell r="DB108">
            <v>123970.7</v>
          </cell>
          <cell r="DC108">
            <v>118917.14</v>
          </cell>
          <cell r="DD108">
            <v>109909.46</v>
          </cell>
          <cell r="DE108">
            <v>95934.11</v>
          </cell>
          <cell r="DF108">
            <v>95507.45</v>
          </cell>
          <cell r="DG108">
            <v>115467.09</v>
          </cell>
          <cell r="DH108">
            <v>121782.28</v>
          </cell>
          <cell r="DI108">
            <v>115300.61</v>
          </cell>
          <cell r="DJ108">
            <v>130631.12</v>
          </cell>
          <cell r="DK108">
            <v>137729.70000000001</v>
          </cell>
          <cell r="DL108">
            <v>119485.73</v>
          </cell>
          <cell r="DM108">
            <v>136106.17000000001</v>
          </cell>
          <cell r="DN108">
            <v>110569.05</v>
          </cell>
          <cell r="DO108">
            <v>103333.83</v>
          </cell>
          <cell r="DP108">
            <v>89045.03</v>
          </cell>
          <cell r="DQ108">
            <v>84220.22</v>
          </cell>
          <cell r="DR108">
            <v>87743.65</v>
          </cell>
          <cell r="DS108">
            <v>113185.96</v>
          </cell>
          <cell r="DT108">
            <v>106779.2</v>
          </cell>
          <cell r="DU108">
            <v>97013.84</v>
          </cell>
          <cell r="DV108">
            <v>126379.43</v>
          </cell>
          <cell r="DW108">
            <v>115390.43</v>
          </cell>
          <cell r="DX108">
            <v>89596.43</v>
          </cell>
          <cell r="DY108">
            <v>108987.41</v>
          </cell>
          <cell r="DZ108">
            <v>108169.59</v>
          </cell>
          <cell r="EA108">
            <v>104541.3</v>
          </cell>
          <cell r="EB108">
            <v>111369.63</v>
          </cell>
          <cell r="EC108">
            <v>108161.58</v>
          </cell>
          <cell r="ED108">
            <v>98923.97</v>
          </cell>
          <cell r="EE108">
            <v>123840.73</v>
          </cell>
          <cell r="EF108">
            <v>120437.08</v>
          </cell>
          <cell r="EG108">
            <v>100459.95</v>
          </cell>
          <cell r="EH108">
            <v>111485.1</v>
          </cell>
          <cell r="EI108">
            <v>105518.05</v>
          </cell>
          <cell r="EJ108">
            <v>84558.34</v>
          </cell>
          <cell r="EK108">
            <v>97732.56</v>
          </cell>
          <cell r="EL108">
            <v>96649.9</v>
          </cell>
          <cell r="EM108">
            <v>97093.56</v>
          </cell>
        </row>
        <row r="109">
          <cell r="A109" t="str">
            <v>Generales Suraotras cuentas por cobrarR</v>
          </cell>
          <cell r="B109" t="str">
            <v>Generales Sura</v>
          </cell>
          <cell r="C109" t="str">
            <v>R</v>
          </cell>
          <cell r="D109" t="str">
            <v>MM Col$</v>
          </cell>
          <cell r="E109" t="str">
            <v>Contabilidad</v>
          </cell>
          <cell r="F109" t="str">
            <v>otras cuentas por cobrar</v>
          </cell>
          <cell r="I109">
            <v>39019.842059000002</v>
          </cell>
          <cell r="J109">
            <v>29753.187996000001</v>
          </cell>
          <cell r="K109">
            <v>28461.167689000002</v>
          </cell>
          <cell r="L109">
            <v>15049.713180000001</v>
          </cell>
          <cell r="M109">
            <v>26660.418377000002</v>
          </cell>
          <cell r="N109">
            <v>14589.215381</v>
          </cell>
          <cell r="O109">
            <v>32713.534390000001</v>
          </cell>
          <cell r="P109">
            <v>23199.280212000001</v>
          </cell>
          <cell r="Q109">
            <v>27821.105887000002</v>
          </cell>
          <cell r="R109">
            <v>16493.364879000001</v>
          </cell>
          <cell r="S109">
            <v>19134.163591</v>
          </cell>
          <cell r="T109">
            <v>22594.036496000001</v>
          </cell>
          <cell r="U109">
            <v>28915.780963000001</v>
          </cell>
          <cell r="V109">
            <v>23988.268647000001</v>
          </cell>
          <cell r="W109">
            <v>22602.560453999999</v>
          </cell>
          <cell r="X109">
            <v>22188.255318</v>
          </cell>
          <cell r="Y109">
            <v>26589.120225999999</v>
          </cell>
          <cell r="Z109">
            <v>20399.923235999999</v>
          </cell>
          <cell r="AA109">
            <v>30353.609231999999</v>
          </cell>
          <cell r="AB109">
            <v>23686.124431</v>
          </cell>
          <cell r="AC109">
            <v>25009.208486</v>
          </cell>
          <cell r="AD109">
            <v>16177.239201</v>
          </cell>
          <cell r="AE109">
            <v>23696.215466000001</v>
          </cell>
          <cell r="AF109">
            <v>21554.671020999998</v>
          </cell>
          <cell r="AG109">
            <v>35300.177427000002</v>
          </cell>
          <cell r="AH109">
            <v>32671.888561</v>
          </cell>
          <cell r="AI109">
            <v>33540.570932000002</v>
          </cell>
          <cell r="AJ109">
            <v>25334.708920000001</v>
          </cell>
          <cell r="AK109">
            <v>32035.79968</v>
          </cell>
          <cell r="AL109">
            <v>30943.087812000002</v>
          </cell>
          <cell r="AM109">
            <v>20272.401395000001</v>
          </cell>
          <cell r="AN109">
            <v>27245.568601999999</v>
          </cell>
          <cell r="AO109">
            <v>16850.591847</v>
          </cell>
          <cell r="AP109">
            <v>22795.154931000001</v>
          </cell>
          <cell r="AQ109">
            <v>24815.510409999999</v>
          </cell>
          <cell r="AR109">
            <v>19974.163573999998</v>
          </cell>
          <cell r="AS109">
            <v>19011.556271000001</v>
          </cell>
          <cell r="AT109">
            <v>19725.686737520002</v>
          </cell>
          <cell r="AU109">
            <v>26178.921134700002</v>
          </cell>
          <cell r="AV109">
            <v>27032.991710270002</v>
          </cell>
          <cell r="AW109">
            <v>33274.324533650004</v>
          </cell>
          <cell r="AX109">
            <v>36390.116345019997</v>
          </cell>
          <cell r="AY109">
            <v>36742.989358890001</v>
          </cell>
          <cell r="AZ109">
            <v>39206.5360449</v>
          </cell>
          <cell r="BA109">
            <v>35515.744518989995</v>
          </cell>
          <cell r="BB109">
            <v>25947.94</v>
          </cell>
          <cell r="BC109">
            <v>19129.11</v>
          </cell>
          <cell r="BD109">
            <v>18999.89697061</v>
          </cell>
          <cell r="BE109">
            <v>19070.97</v>
          </cell>
          <cell r="BF109">
            <v>25821.21</v>
          </cell>
          <cell r="BG109">
            <v>23588.39</v>
          </cell>
          <cell r="BH109">
            <v>20064.55</v>
          </cell>
          <cell r="BI109">
            <v>28640.21</v>
          </cell>
          <cell r="BJ109">
            <v>27550.98</v>
          </cell>
          <cell r="BK109">
            <v>25006.82</v>
          </cell>
          <cell r="BL109">
            <v>42279.25</v>
          </cell>
          <cell r="BM109">
            <v>35515.74</v>
          </cell>
          <cell r="BN109">
            <v>39784.71</v>
          </cell>
          <cell r="BO109">
            <v>36731.949999999997</v>
          </cell>
          <cell r="BP109">
            <v>41451.040000000001</v>
          </cell>
          <cell r="BQ109">
            <v>24782.66</v>
          </cell>
          <cell r="BR109">
            <v>19070.97</v>
          </cell>
          <cell r="BS109">
            <v>36978.03</v>
          </cell>
          <cell r="BT109">
            <v>41664.42</v>
          </cell>
          <cell r="BU109">
            <v>26349.81</v>
          </cell>
          <cell r="BV109">
            <v>20217.89</v>
          </cell>
          <cell r="BW109">
            <v>22304.42</v>
          </cell>
          <cell r="BX109">
            <v>19984.669999999998</v>
          </cell>
          <cell r="BY109">
            <v>101511.84</v>
          </cell>
          <cell r="BZ109">
            <v>114889.04</v>
          </cell>
          <cell r="CA109">
            <v>139998.22</v>
          </cell>
          <cell r="CB109">
            <v>133008.34</v>
          </cell>
          <cell r="CC109">
            <v>11535.78</v>
          </cell>
          <cell r="CD109">
            <v>21859.94</v>
          </cell>
          <cell r="CE109">
            <v>5810.9</v>
          </cell>
          <cell r="CF109">
            <v>15511.4</v>
          </cell>
          <cell r="CG109">
            <v>10414.59</v>
          </cell>
          <cell r="CH109">
            <v>9799.91</v>
          </cell>
          <cell r="CI109">
            <v>13077.26</v>
          </cell>
          <cell r="CJ109">
            <v>10782.37</v>
          </cell>
          <cell r="CK109">
            <v>11350.77</v>
          </cell>
          <cell r="CL109">
            <v>13482.26</v>
          </cell>
          <cell r="CM109">
            <v>20238.89</v>
          </cell>
          <cell r="CN109">
            <v>26661.09</v>
          </cell>
          <cell r="CO109">
            <v>8248.4500000000007</v>
          </cell>
          <cell r="CP109">
            <v>8330.1299999999992</v>
          </cell>
          <cell r="CQ109">
            <v>8256.76</v>
          </cell>
          <cell r="CR109">
            <v>9042.27</v>
          </cell>
          <cell r="CS109">
            <v>11146.44</v>
          </cell>
          <cell r="CT109">
            <v>5523.05</v>
          </cell>
          <cell r="CU109">
            <v>10181.56</v>
          </cell>
          <cell r="CV109">
            <v>9958.16</v>
          </cell>
          <cell r="CW109">
            <v>52165.16</v>
          </cell>
          <cell r="CX109">
            <v>10523.73</v>
          </cell>
          <cell r="CY109">
            <v>11894.41</v>
          </cell>
          <cell r="CZ109">
            <v>10485.65</v>
          </cell>
          <cell r="DA109">
            <v>5732.17</v>
          </cell>
          <cell r="DB109">
            <v>5480.92</v>
          </cell>
          <cell r="DC109">
            <v>4809.59</v>
          </cell>
          <cell r="DD109">
            <v>4505.91</v>
          </cell>
          <cell r="DE109">
            <v>5142.72</v>
          </cell>
          <cell r="DF109">
            <v>4625.1000000000004</v>
          </cell>
          <cell r="DG109">
            <v>3315.4</v>
          </cell>
          <cell r="DH109">
            <v>4130.09</v>
          </cell>
          <cell r="DI109">
            <v>11936.75</v>
          </cell>
          <cell r="DJ109">
            <v>6426.51</v>
          </cell>
          <cell r="DK109">
            <v>8435.65</v>
          </cell>
          <cell r="DL109">
            <v>10411.74</v>
          </cell>
          <cell r="DM109">
            <v>4621.92</v>
          </cell>
          <cell r="DN109">
            <v>4450.79</v>
          </cell>
          <cell r="DO109">
            <v>3687.17</v>
          </cell>
          <cell r="DP109">
            <v>4832.63</v>
          </cell>
          <cell r="DQ109">
            <v>4883.21</v>
          </cell>
          <cell r="DR109">
            <v>3352.61</v>
          </cell>
          <cell r="DS109">
            <v>4230.87</v>
          </cell>
          <cell r="DT109">
            <v>3173.04</v>
          </cell>
          <cell r="DU109">
            <v>6038.35</v>
          </cell>
          <cell r="DV109">
            <v>4337.53</v>
          </cell>
          <cell r="DW109">
            <v>3552.87</v>
          </cell>
          <cell r="DX109">
            <v>5405.24</v>
          </cell>
          <cell r="DY109">
            <v>3458.81</v>
          </cell>
          <cell r="DZ109">
            <v>2810.86</v>
          </cell>
          <cell r="EA109">
            <v>4116.63</v>
          </cell>
          <cell r="EB109">
            <v>3904.17</v>
          </cell>
          <cell r="EC109">
            <v>8166.27</v>
          </cell>
          <cell r="ED109">
            <v>5174.95</v>
          </cell>
          <cell r="EE109">
            <v>4947.53</v>
          </cell>
          <cell r="EF109">
            <v>5456.17</v>
          </cell>
          <cell r="EG109">
            <v>4934.29</v>
          </cell>
          <cell r="EH109">
            <v>6560.82</v>
          </cell>
          <cell r="EI109">
            <v>7079.87</v>
          </cell>
          <cell r="EJ109">
            <v>5482.27</v>
          </cell>
          <cell r="EK109">
            <v>4871.72</v>
          </cell>
          <cell r="EL109">
            <v>6601.78</v>
          </cell>
          <cell r="EM109">
            <v>4461.2</v>
          </cell>
        </row>
        <row r="110">
          <cell r="A110" t="str">
            <v>Generales Surapropiedades y equipoR</v>
          </cell>
          <cell r="B110" t="str">
            <v>Generales Sura</v>
          </cell>
          <cell r="C110" t="str">
            <v>R</v>
          </cell>
          <cell r="D110" t="str">
            <v>MM Col$</v>
          </cell>
          <cell r="E110" t="str">
            <v>Contabilidad</v>
          </cell>
          <cell r="F110" t="str">
            <v>propiedades y equipo</v>
          </cell>
          <cell r="I110">
            <v>102495.98524400001</v>
          </cell>
          <cell r="J110">
            <v>80897.792925000002</v>
          </cell>
          <cell r="K110">
            <v>98649.734443000008</v>
          </cell>
          <cell r="L110">
            <v>80046.363796999998</v>
          </cell>
          <cell r="M110">
            <v>97291.767162999997</v>
          </cell>
          <cell r="N110">
            <v>78961.113871000009</v>
          </cell>
          <cell r="O110">
            <v>91318.582524999991</v>
          </cell>
          <cell r="P110">
            <v>77911.541410999998</v>
          </cell>
          <cell r="Q110">
            <v>89638.699085</v>
          </cell>
          <cell r="R110">
            <v>76899.651108000005</v>
          </cell>
          <cell r="S110">
            <v>89104.935586000007</v>
          </cell>
          <cell r="T110">
            <v>76511.963302000004</v>
          </cell>
          <cell r="U110">
            <v>88534.270696000007</v>
          </cell>
          <cell r="V110">
            <v>76019.358861999994</v>
          </cell>
          <cell r="W110">
            <v>86107.604893000011</v>
          </cell>
          <cell r="X110">
            <v>72463.03334699999</v>
          </cell>
          <cell r="Y110">
            <v>85626.802727999995</v>
          </cell>
          <cell r="Z110">
            <v>69741.470587000003</v>
          </cell>
          <cell r="AA110">
            <v>85142.781990000003</v>
          </cell>
          <cell r="AB110">
            <v>69387.223836000005</v>
          </cell>
          <cell r="AC110">
            <v>84209.747724999994</v>
          </cell>
          <cell r="AD110">
            <v>69533.778042000005</v>
          </cell>
          <cell r="AE110">
            <v>81580.316019000005</v>
          </cell>
          <cell r="AF110">
            <v>67349.430070000002</v>
          </cell>
          <cell r="AG110">
            <v>67626.776204999987</v>
          </cell>
          <cell r="AH110">
            <v>60883.684200999996</v>
          </cell>
          <cell r="AI110">
            <v>61410.466231999999</v>
          </cell>
          <cell r="AJ110">
            <v>61770.428731</v>
          </cell>
          <cell r="AK110">
            <v>57264.741670000003</v>
          </cell>
          <cell r="AL110">
            <v>56428.640747999998</v>
          </cell>
          <cell r="AM110">
            <v>56842.001486000001</v>
          </cell>
          <cell r="AN110">
            <v>57239.031234999995</v>
          </cell>
          <cell r="AO110">
            <v>57514.216666</v>
          </cell>
          <cell r="AP110">
            <v>57610.894715000002</v>
          </cell>
          <cell r="AQ110">
            <v>57818.833609999994</v>
          </cell>
          <cell r="AR110">
            <v>58106.662559000004</v>
          </cell>
          <cell r="AS110">
            <v>58512.584244999998</v>
          </cell>
          <cell r="AT110">
            <v>58751.454542399995</v>
          </cell>
          <cell r="AU110">
            <v>58704.753230840004</v>
          </cell>
          <cell r="AV110">
            <v>58581.795562890002</v>
          </cell>
          <cell r="AW110">
            <v>58664.228143189997</v>
          </cell>
          <cell r="AX110">
            <v>54870.553529149998</v>
          </cell>
          <cell r="AY110">
            <v>54551.35304545</v>
          </cell>
          <cell r="AZ110">
            <v>54421.604313119999</v>
          </cell>
          <cell r="BA110">
            <v>54513.99169001</v>
          </cell>
          <cell r="BB110">
            <v>54014.15</v>
          </cell>
          <cell r="BC110">
            <v>54435</v>
          </cell>
          <cell r="BD110">
            <v>55230.794417229998</v>
          </cell>
          <cell r="BE110">
            <v>65903.360000000001</v>
          </cell>
          <cell r="BF110">
            <v>77049.83</v>
          </cell>
          <cell r="BG110">
            <v>77305.83</v>
          </cell>
          <cell r="BH110">
            <v>74289.36</v>
          </cell>
          <cell r="BI110">
            <v>74599.17</v>
          </cell>
          <cell r="BJ110">
            <v>73849.990000000005</v>
          </cell>
          <cell r="BK110">
            <v>75794.23</v>
          </cell>
          <cell r="BL110">
            <v>75480.11</v>
          </cell>
          <cell r="BM110">
            <v>54194.89</v>
          </cell>
          <cell r="BN110">
            <v>75837.3</v>
          </cell>
          <cell r="BO110">
            <v>75300.66</v>
          </cell>
          <cell r="BP110">
            <v>73979.63</v>
          </cell>
          <cell r="BQ110">
            <v>74306.990000000005</v>
          </cell>
          <cell r="BR110">
            <v>65903.360000000001</v>
          </cell>
          <cell r="BS110">
            <v>74067.759999999995</v>
          </cell>
          <cell r="BT110">
            <v>73176.25</v>
          </cell>
          <cell r="BU110">
            <v>73494.899999999994</v>
          </cell>
          <cell r="BV110">
            <v>73738.67</v>
          </cell>
          <cell r="BW110">
            <v>73424.45</v>
          </cell>
          <cell r="BX110">
            <v>73685.8</v>
          </cell>
          <cell r="BY110">
            <v>40082.94</v>
          </cell>
          <cell r="BZ110">
            <v>40383.629999999997</v>
          </cell>
          <cell r="CA110">
            <v>38868.28</v>
          </cell>
          <cell r="CB110">
            <v>39006.97</v>
          </cell>
          <cell r="CC110">
            <v>38675.4</v>
          </cell>
          <cell r="CD110">
            <v>38904.230000000003</v>
          </cell>
          <cell r="CE110">
            <v>39065.81</v>
          </cell>
          <cell r="CF110">
            <v>37654.79</v>
          </cell>
          <cell r="CG110">
            <v>37919.980000000003</v>
          </cell>
          <cell r="CH110">
            <v>24532.77</v>
          </cell>
          <cell r="CI110">
            <v>22917</v>
          </cell>
          <cell r="CJ110">
            <v>24439.39</v>
          </cell>
          <cell r="CK110">
            <v>24245.59</v>
          </cell>
          <cell r="CL110">
            <v>24224.959999999999</v>
          </cell>
          <cell r="CM110">
            <v>24556.31</v>
          </cell>
          <cell r="CN110">
            <v>24286.95</v>
          </cell>
          <cell r="CO110">
            <v>24348.52</v>
          </cell>
          <cell r="CP110">
            <v>24573.33</v>
          </cell>
          <cell r="CQ110">
            <v>24639.55</v>
          </cell>
          <cell r="CR110">
            <v>23959.68</v>
          </cell>
          <cell r="CS110">
            <v>23997.87</v>
          </cell>
          <cell r="CT110">
            <v>23888.04</v>
          </cell>
          <cell r="CU110">
            <v>24696.42</v>
          </cell>
          <cell r="CV110">
            <v>24164.78</v>
          </cell>
          <cell r="CW110">
            <v>23825.18</v>
          </cell>
          <cell r="CX110">
            <v>23465.4</v>
          </cell>
          <cell r="CY110">
            <v>22955.33</v>
          </cell>
          <cell r="CZ110">
            <v>23180.69</v>
          </cell>
          <cell r="DA110">
            <v>22983.86</v>
          </cell>
          <cell r="DB110">
            <v>23069.62</v>
          </cell>
          <cell r="DC110">
            <v>23243.97</v>
          </cell>
          <cell r="DD110">
            <v>23211.46</v>
          </cell>
          <cell r="DE110">
            <v>23240.85</v>
          </cell>
          <cell r="DF110">
            <v>23326.54</v>
          </cell>
          <cell r="DG110">
            <v>23637.59</v>
          </cell>
          <cell r="DH110">
            <v>23615.07</v>
          </cell>
          <cell r="DI110">
            <v>23947.01</v>
          </cell>
          <cell r="DJ110">
            <v>24053.61</v>
          </cell>
          <cell r="DK110">
            <v>24068.87</v>
          </cell>
          <cell r="DL110">
            <v>24190.53</v>
          </cell>
          <cell r="DM110">
            <v>24133.43</v>
          </cell>
          <cell r="DN110">
            <v>25104.29</v>
          </cell>
          <cell r="DO110">
            <v>24753.48</v>
          </cell>
          <cell r="DP110">
            <v>23507.27</v>
          </cell>
          <cell r="DQ110">
            <v>23765.83</v>
          </cell>
          <cell r="DR110">
            <v>23132.95</v>
          </cell>
          <cell r="DS110">
            <v>21201.09</v>
          </cell>
          <cell r="DT110">
            <v>21446.13</v>
          </cell>
          <cell r="DU110">
            <v>21657.91</v>
          </cell>
          <cell r="DV110">
            <v>20228.7</v>
          </cell>
          <cell r="DW110">
            <v>20410.88</v>
          </cell>
          <cell r="DX110">
            <v>20628.080000000002</v>
          </cell>
          <cell r="DY110">
            <v>18551.29</v>
          </cell>
          <cell r="DZ110">
            <v>18653.13</v>
          </cell>
          <cell r="EA110">
            <v>18853.71</v>
          </cell>
          <cell r="EB110">
            <v>18433.23</v>
          </cell>
          <cell r="EC110">
            <v>14855.43</v>
          </cell>
          <cell r="ED110">
            <v>15028.08</v>
          </cell>
          <cell r="EE110">
            <v>8818.14</v>
          </cell>
          <cell r="EF110">
            <v>8904.3700000000008</v>
          </cell>
          <cell r="EG110">
            <v>9032.36</v>
          </cell>
          <cell r="EH110">
            <v>9143.2999999999993</v>
          </cell>
          <cell r="EI110">
            <v>9297.2099999999991</v>
          </cell>
          <cell r="EJ110">
            <v>9356.85</v>
          </cell>
          <cell r="EK110">
            <v>9448.25</v>
          </cell>
          <cell r="EL110">
            <v>9599.8799999999992</v>
          </cell>
          <cell r="EM110">
            <v>9753.41</v>
          </cell>
        </row>
        <row r="111">
          <cell r="A111" t="str">
            <v>Generales Suraotros activosR</v>
          </cell>
          <cell r="B111" t="str">
            <v>Generales Sura</v>
          </cell>
          <cell r="C111" t="str">
            <v>R</v>
          </cell>
          <cell r="D111" t="str">
            <v>MM Col$</v>
          </cell>
          <cell r="E111" t="str">
            <v>Contabilidad</v>
          </cell>
          <cell r="F111" t="str">
            <v>otros activos</v>
          </cell>
          <cell r="I111">
            <v>229039.40835799999</v>
          </cell>
          <cell r="J111">
            <v>208256.933452</v>
          </cell>
          <cell r="K111">
            <v>235711.995589</v>
          </cell>
          <cell r="L111">
            <v>208199.54440499999</v>
          </cell>
          <cell r="M111">
            <v>230147.67043500001</v>
          </cell>
          <cell r="N111">
            <v>207799.25700000001</v>
          </cell>
          <cell r="O111">
            <v>232193.127167</v>
          </cell>
          <cell r="P111">
            <v>211372.96798099999</v>
          </cell>
          <cell r="Q111">
            <v>222909.65527700001</v>
          </cell>
          <cell r="R111">
            <v>207157.728802</v>
          </cell>
          <cell r="S111">
            <v>223358.77521699999</v>
          </cell>
          <cell r="T111">
            <v>206734.919689</v>
          </cell>
          <cell r="U111">
            <v>199282.66519500001</v>
          </cell>
          <cell r="V111">
            <v>185241.39726200001</v>
          </cell>
          <cell r="W111">
            <v>206370.56241400001</v>
          </cell>
          <cell r="X111">
            <v>191094.75590600001</v>
          </cell>
          <cell r="Y111">
            <v>205711.24171199999</v>
          </cell>
          <cell r="Z111">
            <v>189884.43344299999</v>
          </cell>
          <cell r="AA111">
            <v>208832.66220799999</v>
          </cell>
          <cell r="AB111">
            <v>193113.07693899999</v>
          </cell>
          <cell r="AC111">
            <v>204269.521098</v>
          </cell>
          <cell r="AD111">
            <v>180662.88186200001</v>
          </cell>
          <cell r="AE111">
            <v>207798.26214000001</v>
          </cell>
          <cell r="AF111">
            <v>183003.71383200001</v>
          </cell>
          <cell r="AG111">
            <v>183632.57130499999</v>
          </cell>
          <cell r="AH111">
            <v>179899.98830999999</v>
          </cell>
          <cell r="AI111">
            <v>180945.22691100001</v>
          </cell>
          <cell r="AJ111">
            <v>181520.063563</v>
          </cell>
          <cell r="AK111">
            <v>175789.37410300001</v>
          </cell>
          <cell r="AL111">
            <v>174600.711507</v>
          </cell>
          <cell r="AM111">
            <v>156619.87551400001</v>
          </cell>
          <cell r="AN111">
            <v>161988.08279300001</v>
          </cell>
          <cell r="AO111">
            <v>164162.989328</v>
          </cell>
          <cell r="AP111">
            <v>164923.02931799999</v>
          </cell>
          <cell r="AQ111">
            <v>156760.22034699999</v>
          </cell>
          <cell r="AR111">
            <v>157216.992057</v>
          </cell>
          <cell r="AS111">
            <v>157802.07818099999</v>
          </cell>
          <cell r="AT111">
            <v>164055.14260507998</v>
          </cell>
          <cell r="AU111">
            <v>164216.97503864998</v>
          </cell>
          <cell r="AV111">
            <v>166245.62790151002</v>
          </cell>
          <cell r="AW111">
            <v>158799.57108938001</v>
          </cell>
          <cell r="AX111">
            <v>161184.47212237</v>
          </cell>
          <cell r="AY111">
            <v>139983.56214639999</v>
          </cell>
          <cell r="AZ111">
            <v>143814.85888012999</v>
          </cell>
          <cell r="BA111">
            <v>147354.85816551998</v>
          </cell>
          <cell r="BB111">
            <v>150731.51</v>
          </cell>
          <cell r="BC111">
            <v>148708.96</v>
          </cell>
          <cell r="BD111">
            <v>154397.36070746</v>
          </cell>
          <cell r="BE111">
            <v>159017.35</v>
          </cell>
          <cell r="BF111">
            <v>179633.49</v>
          </cell>
          <cell r="BG111">
            <v>178226.15</v>
          </cell>
          <cell r="BH111">
            <v>193197.49</v>
          </cell>
          <cell r="BI111">
            <v>192221.1</v>
          </cell>
          <cell r="BJ111">
            <v>196242.39</v>
          </cell>
          <cell r="BK111">
            <v>174025.53</v>
          </cell>
          <cell r="BL111">
            <v>176881.23</v>
          </cell>
          <cell r="BM111">
            <v>147673.96</v>
          </cell>
          <cell r="BN111">
            <v>178856.18</v>
          </cell>
          <cell r="BO111">
            <v>179552.95</v>
          </cell>
          <cell r="BP111">
            <v>177384.84</v>
          </cell>
          <cell r="BQ111">
            <v>186516.3</v>
          </cell>
          <cell r="BR111">
            <v>159017.35</v>
          </cell>
          <cell r="BS111">
            <v>185826.7</v>
          </cell>
          <cell r="BT111">
            <v>168753.18</v>
          </cell>
          <cell r="BU111">
            <v>174000.52</v>
          </cell>
          <cell r="BV111">
            <v>174912.32</v>
          </cell>
          <cell r="BW111">
            <v>169660.62</v>
          </cell>
          <cell r="BX111">
            <v>172279.25</v>
          </cell>
          <cell r="BY111">
            <v>107187.75</v>
          </cell>
          <cell r="BZ111">
            <v>134420.79999999999</v>
          </cell>
          <cell r="CA111">
            <v>132023.9</v>
          </cell>
          <cell r="CB111">
            <v>131217.07</v>
          </cell>
          <cell r="CC111">
            <v>96146.96</v>
          </cell>
          <cell r="CD111">
            <v>97521.42</v>
          </cell>
          <cell r="CE111">
            <v>98076.95</v>
          </cell>
          <cell r="CF111">
            <v>137738.28</v>
          </cell>
          <cell r="CG111">
            <v>145319.76</v>
          </cell>
          <cell r="CH111">
            <v>146124.26999999999</v>
          </cell>
          <cell r="CI111">
            <v>146910.53</v>
          </cell>
          <cell r="CJ111">
            <v>149453.18</v>
          </cell>
          <cell r="CK111">
            <v>146387.76</v>
          </cell>
          <cell r="CL111">
            <v>139795.56</v>
          </cell>
          <cell r="CM111">
            <v>142676.04999999999</v>
          </cell>
          <cell r="CN111">
            <v>186996.46</v>
          </cell>
          <cell r="CO111">
            <v>185320.94</v>
          </cell>
          <cell r="CP111">
            <v>218949.77</v>
          </cell>
          <cell r="CQ111">
            <v>206015.93</v>
          </cell>
          <cell r="CR111">
            <v>88895.7</v>
          </cell>
          <cell r="CS111">
            <v>88068.81</v>
          </cell>
          <cell r="CT111">
            <v>90785.98</v>
          </cell>
          <cell r="CU111">
            <v>88995.37</v>
          </cell>
          <cell r="CV111">
            <v>94472.98</v>
          </cell>
          <cell r="CW111">
            <v>96039.82</v>
          </cell>
          <cell r="CX111">
            <v>92052.6</v>
          </cell>
          <cell r="CY111">
            <v>91251.82</v>
          </cell>
          <cell r="CZ111">
            <v>92439.96</v>
          </cell>
          <cell r="DA111">
            <v>84629.7</v>
          </cell>
          <cell r="DB111">
            <v>89532.9</v>
          </cell>
          <cell r="DC111">
            <v>72361.03</v>
          </cell>
          <cell r="DD111">
            <v>71000.5</v>
          </cell>
          <cell r="DE111">
            <v>71491.33</v>
          </cell>
          <cell r="DF111">
            <v>74256.62</v>
          </cell>
          <cell r="DG111">
            <v>76528.23</v>
          </cell>
          <cell r="DH111">
            <v>79546.5</v>
          </cell>
          <cell r="DI111">
            <v>80836.149999999994</v>
          </cell>
          <cell r="DJ111">
            <v>68792.600000000006</v>
          </cell>
          <cell r="DK111">
            <v>70473.38</v>
          </cell>
          <cell r="DL111">
            <v>73372.5</v>
          </cell>
          <cell r="DM111">
            <v>74032.100000000006</v>
          </cell>
          <cell r="DN111">
            <v>76701.36</v>
          </cell>
          <cell r="DO111">
            <v>52355.15</v>
          </cell>
          <cell r="DP111">
            <v>50984.55</v>
          </cell>
          <cell r="DQ111">
            <v>52102.94</v>
          </cell>
          <cell r="DR111">
            <v>55068.07</v>
          </cell>
          <cell r="DS111">
            <v>59840.83</v>
          </cell>
          <cell r="DT111">
            <v>63880.76</v>
          </cell>
          <cell r="DU111">
            <v>65509.78</v>
          </cell>
          <cell r="DV111">
            <v>70321.210000000006</v>
          </cell>
          <cell r="DW111">
            <v>73817.08</v>
          </cell>
          <cell r="DX111">
            <v>75946.350000000006</v>
          </cell>
          <cell r="DY111">
            <v>75421.2</v>
          </cell>
          <cell r="DZ111">
            <v>79018.58</v>
          </cell>
          <cell r="EA111">
            <v>60063.25</v>
          </cell>
          <cell r="EB111">
            <v>59251.85</v>
          </cell>
          <cell r="EC111">
            <v>58625.62</v>
          </cell>
          <cell r="ED111">
            <v>59573.35</v>
          </cell>
          <cell r="EE111">
            <v>74167.570000000007</v>
          </cell>
          <cell r="EF111">
            <v>71622.179999999993</v>
          </cell>
          <cell r="EG111">
            <v>72565.649999999994</v>
          </cell>
          <cell r="EH111">
            <v>70999.27</v>
          </cell>
          <cell r="EI111">
            <v>68870.429999999993</v>
          </cell>
          <cell r="EJ111">
            <v>70815.61</v>
          </cell>
          <cell r="EK111">
            <v>61967.24</v>
          </cell>
          <cell r="EL111">
            <v>64830.22</v>
          </cell>
          <cell r="EM111">
            <v>41906.31</v>
          </cell>
        </row>
        <row r="112">
          <cell r="A112" t="str">
            <v>Generales SuraActivoR</v>
          </cell>
          <cell r="B112" t="str">
            <v>Generales Sura</v>
          </cell>
          <cell r="C112" t="str">
            <v>R</v>
          </cell>
          <cell r="D112" t="str">
            <v>MM Col$</v>
          </cell>
          <cell r="E112" t="str">
            <v>Contabilidad</v>
          </cell>
          <cell r="F112" t="str">
            <v>Activo</v>
          </cell>
          <cell r="I112">
            <v>1606597.973709</v>
          </cell>
          <cell r="J112">
            <v>1422852.9417069999</v>
          </cell>
          <cell r="K112">
            <v>1596448.6252210001</v>
          </cell>
          <cell r="L112">
            <v>1370592.047879</v>
          </cell>
          <cell r="M112">
            <v>1567783.0009829998</v>
          </cell>
          <cell r="N112">
            <v>1367221.54635</v>
          </cell>
          <cell r="O112">
            <v>1540995.1454739999</v>
          </cell>
          <cell r="P112">
            <v>1365348.327877</v>
          </cell>
          <cell r="Q112">
            <v>1538111.3252099999</v>
          </cell>
          <cell r="R112">
            <v>1383067.0540149999</v>
          </cell>
          <cell r="S112">
            <v>1537320.820938</v>
          </cell>
          <cell r="T112">
            <v>1386402.5976419998</v>
          </cell>
          <cell r="U112">
            <v>1469375.7687789998</v>
          </cell>
          <cell r="V112">
            <v>1331139.4007010001</v>
          </cell>
          <cell r="W112">
            <v>1430079.4062140002</v>
          </cell>
          <cell r="X112">
            <v>1326540.7267849999</v>
          </cell>
          <cell r="Y112">
            <v>1415716.5527320001</v>
          </cell>
          <cell r="Z112">
            <v>1307958.3283829999</v>
          </cell>
          <cell r="AA112">
            <v>1401175.2715670001</v>
          </cell>
          <cell r="AB112">
            <v>1281518.6124849999</v>
          </cell>
          <cell r="AC112">
            <v>1411350.4565279998</v>
          </cell>
          <cell r="AD112">
            <v>1333178.8148050001</v>
          </cell>
          <cell r="AE112">
            <v>1412148.1878849999</v>
          </cell>
          <cell r="AF112">
            <v>1332207.533733</v>
          </cell>
          <cell r="AG112">
            <v>1366553.0688099999</v>
          </cell>
          <cell r="AH112">
            <v>1312477.8792649999</v>
          </cell>
          <cell r="AI112">
            <v>1282310.809998</v>
          </cell>
          <cell r="AJ112">
            <v>1266566.991927</v>
          </cell>
          <cell r="AK112">
            <v>1287675.8852539996</v>
          </cell>
          <cell r="AL112">
            <v>1269881.056018</v>
          </cell>
          <cell r="AM112">
            <v>1201914.769411</v>
          </cell>
          <cell r="AN112">
            <v>1172812.5970980001</v>
          </cell>
          <cell r="AO112">
            <v>1180068.6653749999</v>
          </cell>
          <cell r="AP112">
            <v>1173650.07479</v>
          </cell>
          <cell r="AQ112">
            <v>1200606.2054079999</v>
          </cell>
          <cell r="AR112">
            <v>1191051.0662689998</v>
          </cell>
          <cell r="AS112">
            <v>1150624.505234</v>
          </cell>
          <cell r="AT112">
            <v>1137593.71607849</v>
          </cell>
          <cell r="AU112">
            <v>1102605.6911593699</v>
          </cell>
          <cell r="AV112">
            <v>1108880.52518861</v>
          </cell>
          <cell r="AW112">
            <v>1103967.1021422001</v>
          </cell>
          <cell r="AX112">
            <v>1088588.64714752</v>
          </cell>
          <cell r="AY112">
            <v>1094721.90545935</v>
          </cell>
          <cell r="AZ112">
            <v>1073879.7636859999</v>
          </cell>
          <cell r="BA112">
            <v>1064575.7075912501</v>
          </cell>
          <cell r="BB112">
            <v>1058569.96</v>
          </cell>
          <cell r="BC112">
            <v>1068203.54</v>
          </cell>
          <cell r="BD112">
            <v>1119918.56327715</v>
          </cell>
          <cell r="BE112">
            <v>1142048.32</v>
          </cell>
          <cell r="BF112">
            <v>1144093.79</v>
          </cell>
          <cell r="BG112">
            <v>1130551.72</v>
          </cell>
          <cell r="BH112">
            <v>1201957.29</v>
          </cell>
          <cell r="BI112">
            <v>1208702.77</v>
          </cell>
          <cell r="BJ112">
            <v>1184122.77</v>
          </cell>
          <cell r="BK112">
            <v>1189449.79</v>
          </cell>
          <cell r="BL112">
            <v>1195138.1299999999</v>
          </cell>
          <cell r="BM112">
            <v>1064575.7</v>
          </cell>
          <cell r="BN112">
            <v>1212551.8999999999</v>
          </cell>
          <cell r="BO112">
            <v>1195258.8899999999</v>
          </cell>
          <cell r="BP112">
            <v>1253058.24</v>
          </cell>
          <cell r="BQ112">
            <v>1249426.8500000001</v>
          </cell>
          <cell r="BR112">
            <v>1142048.32</v>
          </cell>
          <cell r="BS112">
            <v>1258422.69</v>
          </cell>
          <cell r="BT112">
            <v>1108120.95</v>
          </cell>
          <cell r="BU112">
            <v>1068378.57</v>
          </cell>
          <cell r="BV112">
            <v>1057441.54</v>
          </cell>
          <cell r="BW112">
            <v>1083452.6499999999</v>
          </cell>
          <cell r="BX112">
            <v>1053976.3799999999</v>
          </cell>
          <cell r="BY112">
            <v>782450.82000000007</v>
          </cell>
          <cell r="BZ112">
            <v>811980.80000000005</v>
          </cell>
          <cell r="CA112">
            <v>846184.26</v>
          </cell>
          <cell r="CB112">
            <v>817991.15</v>
          </cell>
          <cell r="CC112">
            <v>735687.15</v>
          </cell>
          <cell r="CD112">
            <v>746985.91</v>
          </cell>
          <cell r="CE112">
            <v>744254.7</v>
          </cell>
          <cell r="CF112">
            <v>1292024.08</v>
          </cell>
          <cell r="CG112">
            <v>1296052.8799999999</v>
          </cell>
          <cell r="CH112">
            <v>1229527.8500000001</v>
          </cell>
          <cell r="CI112">
            <v>1287012.43</v>
          </cell>
          <cell r="CJ112">
            <v>1234928.29</v>
          </cell>
          <cell r="CK112">
            <v>1184843.6200000001</v>
          </cell>
          <cell r="CL112">
            <v>1247595.3899999999</v>
          </cell>
          <cell r="CM112">
            <v>1359335.74</v>
          </cell>
          <cell r="CN112">
            <v>1344434.36</v>
          </cell>
          <cell r="CO112">
            <v>1327539.23</v>
          </cell>
          <cell r="CP112">
            <v>1330455.56</v>
          </cell>
          <cell r="CQ112">
            <v>1219819.08</v>
          </cell>
          <cell r="CR112">
            <v>1120200.07</v>
          </cell>
          <cell r="CS112">
            <v>1016653.83</v>
          </cell>
          <cell r="CT112">
            <v>994446.75</v>
          </cell>
          <cell r="CU112">
            <v>992833.75</v>
          </cell>
          <cell r="CV112">
            <v>937751.74</v>
          </cell>
          <cell r="CW112">
            <v>886461.45</v>
          </cell>
          <cell r="CX112">
            <v>830850.84</v>
          </cell>
          <cell r="CY112">
            <v>788276.19</v>
          </cell>
          <cell r="CZ112">
            <v>765336.02</v>
          </cell>
          <cell r="DA112">
            <v>812447.89</v>
          </cell>
          <cell r="DB112">
            <v>768481.9</v>
          </cell>
          <cell r="DC112">
            <v>751953.71</v>
          </cell>
          <cell r="DD112">
            <v>738002.92</v>
          </cell>
          <cell r="DE112">
            <v>684264.94</v>
          </cell>
          <cell r="DF112">
            <v>671494.18</v>
          </cell>
          <cell r="DG112">
            <v>660695.82999999996</v>
          </cell>
          <cell r="DH112">
            <v>667807.07999999996</v>
          </cell>
          <cell r="DI112">
            <v>650402.61</v>
          </cell>
          <cell r="DJ112">
            <v>660942.67000000004</v>
          </cell>
          <cell r="DK112">
            <v>680307.68</v>
          </cell>
          <cell r="DL112">
            <v>655677.01</v>
          </cell>
          <cell r="DM112">
            <v>666607.53</v>
          </cell>
          <cell r="DN112">
            <v>618097.19999999995</v>
          </cell>
          <cell r="DO112">
            <v>574907.4</v>
          </cell>
          <cell r="DP112">
            <v>546677</v>
          </cell>
          <cell r="DQ112">
            <v>531450.16</v>
          </cell>
          <cell r="DR112">
            <v>527234.18000000005</v>
          </cell>
          <cell r="DS112">
            <v>553746.4</v>
          </cell>
          <cell r="DT112">
            <v>553406.1</v>
          </cell>
          <cell r="DU112">
            <v>531741.57999999996</v>
          </cell>
          <cell r="DV112">
            <v>568655.25</v>
          </cell>
          <cell r="DW112">
            <v>538629.56000000006</v>
          </cell>
          <cell r="DX112">
            <v>521415.47</v>
          </cell>
          <cell r="DY112">
            <v>534565.14</v>
          </cell>
          <cell r="DZ112">
            <v>536644.41</v>
          </cell>
          <cell r="EA112">
            <v>519762.7</v>
          </cell>
          <cell r="EB112">
            <v>505440.83</v>
          </cell>
          <cell r="EC112">
            <v>492176.24</v>
          </cell>
          <cell r="ED112">
            <v>479326.16</v>
          </cell>
          <cell r="EE112">
            <v>520067.74</v>
          </cell>
          <cell r="EF112">
            <v>509812.12</v>
          </cell>
          <cell r="EG112">
            <v>493967.54</v>
          </cell>
          <cell r="EH112">
            <v>501702.42</v>
          </cell>
          <cell r="EI112">
            <v>487060.46</v>
          </cell>
          <cell r="EJ112">
            <v>469698.67</v>
          </cell>
          <cell r="EK112">
            <v>484013.9</v>
          </cell>
          <cell r="EL112">
            <v>480924.05</v>
          </cell>
          <cell r="EM112">
            <v>443169.4</v>
          </cell>
        </row>
        <row r="113">
          <cell r="A113" t="str">
            <v>Generales Suraoperaciones con derivadosR</v>
          </cell>
          <cell r="B113" t="str">
            <v>Generales Sura</v>
          </cell>
          <cell r="C113" t="str">
            <v>R</v>
          </cell>
          <cell r="D113" t="str">
            <v>MM Col$</v>
          </cell>
          <cell r="E113" t="str">
            <v>Contabilidad</v>
          </cell>
          <cell r="F113" t="str">
            <v>operaciones con derivados</v>
          </cell>
          <cell r="I113">
            <v>0</v>
          </cell>
          <cell r="J113">
            <v>610.29539199999999</v>
          </cell>
          <cell r="K113">
            <v>10.961942000000001</v>
          </cell>
          <cell r="L113">
            <v>542.38247200000001</v>
          </cell>
          <cell r="M113">
            <v>814.54208000000006</v>
          </cell>
          <cell r="N113">
            <v>1380.7183669999999</v>
          </cell>
          <cell r="O113">
            <v>53.051105999999997</v>
          </cell>
          <cell r="P113">
            <v>6952.8383880000001</v>
          </cell>
          <cell r="Q113">
            <v>117.616714</v>
          </cell>
          <cell r="R113">
            <v>0</v>
          </cell>
          <cell r="S113">
            <v>118.462599</v>
          </cell>
          <cell r="T113">
            <v>116.929317</v>
          </cell>
          <cell r="U113">
            <v>13.051512000000001</v>
          </cell>
          <cell r="V113">
            <v>0</v>
          </cell>
          <cell r="W113">
            <v>898.71963200000005</v>
          </cell>
          <cell r="X113">
            <v>0</v>
          </cell>
          <cell r="Y113">
            <v>0</v>
          </cell>
          <cell r="Z113">
            <v>23.0779</v>
          </cell>
          <cell r="AA113">
            <v>381.53773799999999</v>
          </cell>
          <cell r="AB113">
            <v>284.94297899999998</v>
          </cell>
          <cell r="AC113">
            <v>74.790135000000006</v>
          </cell>
          <cell r="AD113">
            <v>1758.424317</v>
          </cell>
          <cell r="AE113">
            <v>0</v>
          </cell>
          <cell r="AF113">
            <v>1075.5896499999999</v>
          </cell>
          <cell r="AG113">
            <v>3398.0934379999999</v>
          </cell>
          <cell r="AH113">
            <v>6286.5287749999998</v>
          </cell>
          <cell r="AI113">
            <v>1048.639952</v>
          </cell>
          <cell r="AJ113">
            <v>20.555215</v>
          </cell>
          <cell r="AK113">
            <v>39.286659999999998</v>
          </cell>
          <cell r="AL113">
            <v>0</v>
          </cell>
          <cell r="AM113">
            <v>21.978596</v>
          </cell>
          <cell r="AN113">
            <v>21.467949999999998</v>
          </cell>
          <cell r="AO113">
            <v>30.127808000000002</v>
          </cell>
          <cell r="AP113">
            <v>0</v>
          </cell>
          <cell r="AQ113">
            <v>0</v>
          </cell>
          <cell r="AR113">
            <v>141.73247900000001</v>
          </cell>
        </row>
        <row r="114">
          <cell r="A114" t="str">
            <v>Generales Surapactos de recompraR</v>
          </cell>
          <cell r="B114" t="str">
            <v>Generales Sura</v>
          </cell>
          <cell r="C114" t="str">
            <v>R</v>
          </cell>
          <cell r="D114" t="str">
            <v>MM Col$</v>
          </cell>
          <cell r="E114" t="str">
            <v>Contabilidad</v>
          </cell>
          <cell r="F114" t="str">
            <v>pactos de recompra</v>
          </cell>
          <cell r="I114">
            <v>0</v>
          </cell>
          <cell r="J114">
            <v>2932.047834</v>
          </cell>
          <cell r="K114">
            <v>0</v>
          </cell>
          <cell r="L114">
            <v>0</v>
          </cell>
          <cell r="M114">
            <v>0</v>
          </cell>
          <cell r="N114">
            <v>0</v>
          </cell>
          <cell r="O114">
            <v>2926.9481679999999</v>
          </cell>
          <cell r="P114">
            <v>0</v>
          </cell>
          <cell r="Q114">
            <v>0</v>
          </cell>
          <cell r="R114">
            <v>5523.7070009999998</v>
          </cell>
          <cell r="S114">
            <v>0</v>
          </cell>
          <cell r="T114">
            <v>0</v>
          </cell>
          <cell r="U114">
            <v>0</v>
          </cell>
          <cell r="V114">
            <v>0</v>
          </cell>
          <cell r="W114">
            <v>0</v>
          </cell>
          <cell r="X114">
            <v>548.38275999999996</v>
          </cell>
          <cell r="Y114">
            <v>2874.45012</v>
          </cell>
          <cell r="Z114">
            <v>3021.468699</v>
          </cell>
          <cell r="AA114">
            <v>0</v>
          </cell>
          <cell r="AB114">
            <v>3235.5158179999999</v>
          </cell>
          <cell r="AC114">
            <v>5654.6964230000003</v>
          </cell>
          <cell r="AD114">
            <v>2283.6803060000002</v>
          </cell>
          <cell r="AE114">
            <v>0</v>
          </cell>
          <cell r="AF114">
            <v>0</v>
          </cell>
          <cell r="AG114">
            <v>4042.795474</v>
          </cell>
          <cell r="AH114">
            <v>0</v>
          </cell>
          <cell r="AI114">
            <v>0</v>
          </cell>
          <cell r="AJ114">
            <v>2547.3577989999999</v>
          </cell>
          <cell r="AK114">
            <v>5377.7948630000001</v>
          </cell>
          <cell r="AL114">
            <v>2378.1964560000001</v>
          </cell>
          <cell r="AM114">
            <v>5544.3123509999996</v>
          </cell>
          <cell r="AN114">
            <v>0</v>
          </cell>
          <cell r="AO114">
            <v>0</v>
          </cell>
          <cell r="AP114">
            <v>8469.1877440000007</v>
          </cell>
          <cell r="AQ114">
            <v>628.91005399999995</v>
          </cell>
          <cell r="AR114">
            <v>0</v>
          </cell>
          <cell r="AS114">
            <v>0</v>
          </cell>
          <cell r="AT114">
            <v>0</v>
          </cell>
          <cell r="AU114">
            <v>0</v>
          </cell>
          <cell r="AV114">
            <v>0</v>
          </cell>
          <cell r="AW114">
            <v>4534.4760205500006</v>
          </cell>
          <cell r="AX114">
            <v>0</v>
          </cell>
          <cell r="AY114">
            <v>3643.95906724</v>
          </cell>
          <cell r="AZ114">
            <v>9821.8555370699996</v>
          </cell>
          <cell r="BA114">
            <v>1899.07132998</v>
          </cell>
          <cell r="BB114">
            <v>11347.2</v>
          </cell>
          <cell r="BC114">
            <v>12268.04</v>
          </cell>
          <cell r="BD114">
            <v>32162.647873130001</v>
          </cell>
          <cell r="BE114">
            <v>18239.2</v>
          </cell>
          <cell r="BF114">
            <v>23972.98</v>
          </cell>
          <cell r="BG114">
            <v>22784.33</v>
          </cell>
          <cell r="BH114">
            <v>21388.38</v>
          </cell>
          <cell r="BI114">
            <v>18420.43</v>
          </cell>
          <cell r="BJ114">
            <v>18250.52</v>
          </cell>
          <cell r="BK114">
            <v>0</v>
          </cell>
          <cell r="BL114">
            <v>6532.16</v>
          </cell>
          <cell r="BM114">
            <v>1899.07</v>
          </cell>
          <cell r="BN114">
            <v>1.58</v>
          </cell>
          <cell r="BO114">
            <v>0</v>
          </cell>
          <cell r="BP114">
            <v>7.16</v>
          </cell>
          <cell r="BQ114">
            <v>2229.31</v>
          </cell>
          <cell r="BR114">
            <v>18239.2</v>
          </cell>
          <cell r="BS114">
            <v>18080.45</v>
          </cell>
          <cell r="BT114">
            <v>16558.939999999999</v>
          </cell>
          <cell r="BU114">
            <v>6706.67</v>
          </cell>
          <cell r="BV114">
            <v>4535.29</v>
          </cell>
          <cell r="BW114">
            <v>453.84</v>
          </cell>
          <cell r="BX114">
            <v>2953.14</v>
          </cell>
          <cell r="BY114">
            <v>13606.53</v>
          </cell>
          <cell r="BZ114">
            <v>15058.77</v>
          </cell>
          <cell r="CA114">
            <v>10450.52</v>
          </cell>
          <cell r="CB114">
            <v>6525.88</v>
          </cell>
          <cell r="CC114">
            <v>2890.02</v>
          </cell>
          <cell r="CD114">
            <v>0</v>
          </cell>
          <cell r="CE114">
            <v>0</v>
          </cell>
          <cell r="CF114">
            <v>0</v>
          </cell>
          <cell r="CG114">
            <v>0</v>
          </cell>
          <cell r="CH114">
            <v>0</v>
          </cell>
          <cell r="CI114">
            <v>0</v>
          </cell>
          <cell r="CJ114">
            <v>0</v>
          </cell>
          <cell r="CK114">
            <v>0</v>
          </cell>
          <cell r="CL114">
            <v>0</v>
          </cell>
          <cell r="CM114">
            <v>0</v>
          </cell>
          <cell r="CN114">
            <v>3572.96</v>
          </cell>
          <cell r="CO114">
            <v>17862.32</v>
          </cell>
          <cell r="CP114">
            <v>11013.21</v>
          </cell>
          <cell r="CQ114">
            <v>11013.21</v>
          </cell>
          <cell r="CR114">
            <v>9370.4699999999993</v>
          </cell>
          <cell r="CS114">
            <v>9978.0300000000007</v>
          </cell>
          <cell r="CT114">
            <v>8113.95</v>
          </cell>
          <cell r="CU114">
            <v>0</v>
          </cell>
          <cell r="CV114">
            <v>2400.0700000000002</v>
          </cell>
          <cell r="CW114">
            <v>7619.14</v>
          </cell>
          <cell r="CX114">
            <v>9532.6200000000008</v>
          </cell>
          <cell r="CY114">
            <v>10811.26</v>
          </cell>
          <cell r="CZ114">
            <v>9253.83</v>
          </cell>
          <cell r="DA114">
            <v>665.88</v>
          </cell>
          <cell r="DB114">
            <v>9617.06</v>
          </cell>
          <cell r="DC114">
            <v>11478.89</v>
          </cell>
          <cell r="DD114">
            <v>0</v>
          </cell>
          <cell r="DE114">
            <v>1131.23</v>
          </cell>
          <cell r="DF114">
            <v>1742.01</v>
          </cell>
          <cell r="DG114">
            <v>0</v>
          </cell>
          <cell r="DH114">
            <v>0</v>
          </cell>
          <cell r="DI114">
            <v>3783.99</v>
          </cell>
          <cell r="DJ114">
            <v>10185.92</v>
          </cell>
          <cell r="DK114">
            <v>0</v>
          </cell>
          <cell r="DL114">
            <v>0</v>
          </cell>
          <cell r="DM114">
            <v>0</v>
          </cell>
          <cell r="DN114">
            <v>0</v>
          </cell>
          <cell r="DO114">
            <v>0</v>
          </cell>
          <cell r="DP114">
            <v>0</v>
          </cell>
          <cell r="DQ114">
            <v>515.84</v>
          </cell>
          <cell r="DR114">
            <v>0</v>
          </cell>
          <cell r="DS114">
            <v>1070.6500000000001</v>
          </cell>
          <cell r="DT114">
            <v>0</v>
          </cell>
          <cell r="DU114">
            <v>0</v>
          </cell>
          <cell r="DV114">
            <v>0</v>
          </cell>
          <cell r="DW114">
            <v>0</v>
          </cell>
          <cell r="DX114">
            <v>3495.82</v>
          </cell>
          <cell r="DY114">
            <v>699.07</v>
          </cell>
          <cell r="DZ114">
            <v>0</v>
          </cell>
          <cell r="EA114">
            <v>7760.79</v>
          </cell>
          <cell r="EB114">
            <v>0</v>
          </cell>
          <cell r="EC114">
            <v>333.64</v>
          </cell>
          <cell r="ED114">
            <v>0</v>
          </cell>
          <cell r="EE114">
            <v>0</v>
          </cell>
          <cell r="EF114">
            <v>0</v>
          </cell>
          <cell r="EG114">
            <v>7911.84</v>
          </cell>
          <cell r="EH114">
            <v>10940.87</v>
          </cell>
          <cell r="EI114">
            <v>8531.9</v>
          </cell>
          <cell r="EJ114">
            <v>10765.59</v>
          </cell>
          <cell r="EK114">
            <v>9820.98</v>
          </cell>
          <cell r="EL114">
            <v>8504.4699999999993</v>
          </cell>
          <cell r="EM114">
            <v>10539.16</v>
          </cell>
        </row>
        <row r="115">
          <cell r="A115" t="str">
            <v>Generales Suracuentas por pagar actividad aseguradoraR</v>
          </cell>
          <cell r="B115" t="str">
            <v>Generales Sura</v>
          </cell>
          <cell r="C115" t="str">
            <v>R</v>
          </cell>
          <cell r="D115" t="str">
            <v>MM Col$</v>
          </cell>
          <cell r="E115" t="str">
            <v>Contabilidad</v>
          </cell>
          <cell r="F115" t="str">
            <v>cuentas por pagar actividad aseguradora</v>
          </cell>
          <cell r="I115">
            <v>110725.726381</v>
          </cell>
          <cell r="J115">
            <v>95324.825060999996</v>
          </cell>
          <cell r="K115">
            <v>132758.508367</v>
          </cell>
          <cell r="L115">
            <v>99819.289843000006</v>
          </cell>
          <cell r="M115">
            <v>123342.42773700001</v>
          </cell>
          <cell r="N115">
            <v>96044.978749999995</v>
          </cell>
          <cell r="O115">
            <v>131119.17713500001</v>
          </cell>
          <cell r="P115">
            <v>93982.605565000005</v>
          </cell>
          <cell r="Q115">
            <v>162217.59833000001</v>
          </cell>
          <cell r="R115">
            <v>129468.097543</v>
          </cell>
          <cell r="S115">
            <v>160792.86588900001</v>
          </cell>
          <cell r="T115">
            <v>125383.79528200001</v>
          </cell>
          <cell r="U115">
            <v>107388.667665</v>
          </cell>
          <cell r="V115">
            <v>83305.479993000001</v>
          </cell>
          <cell r="W115">
            <v>85125.485493</v>
          </cell>
          <cell r="X115">
            <v>91560.081229999996</v>
          </cell>
          <cell r="Y115">
            <v>81315.131953000004</v>
          </cell>
          <cell r="Z115">
            <v>92921.072492000007</v>
          </cell>
          <cell r="AA115">
            <v>73266.040265000003</v>
          </cell>
          <cell r="AB115">
            <v>75970.817674000005</v>
          </cell>
          <cell r="AC115">
            <v>106819.589616</v>
          </cell>
          <cell r="AD115">
            <v>103984.49211799999</v>
          </cell>
          <cell r="AE115">
            <v>101490.182415</v>
          </cell>
          <cell r="AF115">
            <v>101036.89547600001</v>
          </cell>
          <cell r="AG115">
            <v>94378.063680000007</v>
          </cell>
          <cell r="AH115">
            <v>102000.946157</v>
          </cell>
          <cell r="AI115">
            <v>88741.902811000007</v>
          </cell>
          <cell r="AJ115">
            <v>85664.788906000002</v>
          </cell>
          <cell r="AK115">
            <v>132402.790439</v>
          </cell>
          <cell r="AL115">
            <v>127172.446618</v>
          </cell>
          <cell r="AM115">
            <v>81167.654173000003</v>
          </cell>
          <cell r="AN115">
            <v>74456.946958999994</v>
          </cell>
          <cell r="AO115">
            <v>79347.377047000002</v>
          </cell>
          <cell r="AP115">
            <v>74215.421352000005</v>
          </cell>
          <cell r="AQ115">
            <v>106716.522599</v>
          </cell>
          <cell r="AR115">
            <v>101556.76974800001</v>
          </cell>
          <cell r="AS115">
            <v>74603.019851999998</v>
          </cell>
          <cell r="AT115">
            <v>92898.567022860007</v>
          </cell>
          <cell r="AU115">
            <v>82180.362198820003</v>
          </cell>
          <cell r="AV115">
            <v>84460.793651309999</v>
          </cell>
          <cell r="AW115">
            <v>103835.96878231</v>
          </cell>
          <cell r="AX115">
            <v>96349.424960749995</v>
          </cell>
          <cell r="AY115">
            <v>74945.123858369989</v>
          </cell>
          <cell r="AZ115">
            <v>59254.862007559997</v>
          </cell>
          <cell r="BA115">
            <v>60259.867306699998</v>
          </cell>
          <cell r="BB115">
            <v>58319.28</v>
          </cell>
          <cell r="BC115">
            <v>86932.31</v>
          </cell>
          <cell r="BD115">
            <v>79949.355601999996</v>
          </cell>
          <cell r="BE115">
            <v>91526.51</v>
          </cell>
          <cell r="BF115">
            <v>77029.62</v>
          </cell>
          <cell r="BG115">
            <v>67560.98</v>
          </cell>
          <cell r="BH115">
            <v>67801.98</v>
          </cell>
          <cell r="BI115">
            <v>84338.15</v>
          </cell>
          <cell r="BJ115">
            <v>86508.52</v>
          </cell>
          <cell r="BK115">
            <v>67649.710000000006</v>
          </cell>
          <cell r="BL115">
            <v>67565.919999999998</v>
          </cell>
          <cell r="BM115">
            <v>60259.87</v>
          </cell>
          <cell r="BN115">
            <v>64654.64</v>
          </cell>
          <cell r="BO115">
            <v>57648.66</v>
          </cell>
          <cell r="BP115">
            <v>95136.79</v>
          </cell>
          <cell r="BQ115">
            <v>90084.9</v>
          </cell>
          <cell r="BR115">
            <v>91526.51</v>
          </cell>
          <cell r="BS115">
            <v>92125.38</v>
          </cell>
          <cell r="BT115">
            <v>74099.5</v>
          </cell>
          <cell r="BU115">
            <v>72342.09</v>
          </cell>
          <cell r="BV115">
            <v>72562.94</v>
          </cell>
          <cell r="BW115">
            <v>101119.63</v>
          </cell>
          <cell r="BX115">
            <v>97717.51</v>
          </cell>
          <cell r="BY115">
            <v>42527.14</v>
          </cell>
          <cell r="BZ115">
            <v>37668.93</v>
          </cell>
          <cell r="CA115">
            <v>33109.14</v>
          </cell>
          <cell r="CB115">
            <v>29972.400000000001</v>
          </cell>
          <cell r="CC115">
            <v>53991.83</v>
          </cell>
          <cell r="CD115">
            <v>48958.85</v>
          </cell>
          <cell r="CE115">
            <v>48279.18</v>
          </cell>
          <cell r="CF115">
            <v>24385.42</v>
          </cell>
          <cell r="CG115">
            <v>21395.03</v>
          </cell>
          <cell r="CH115">
            <v>23794.57</v>
          </cell>
          <cell r="CI115">
            <v>47146.22</v>
          </cell>
          <cell r="CJ115">
            <v>46167.06</v>
          </cell>
          <cell r="CK115">
            <v>49623.97</v>
          </cell>
          <cell r="CL115">
            <v>30135.96</v>
          </cell>
          <cell r="CM115">
            <v>35600.67</v>
          </cell>
          <cell r="CN115">
            <v>33803.03</v>
          </cell>
          <cell r="CO115">
            <v>45503.16</v>
          </cell>
          <cell r="CP115">
            <v>48895.32</v>
          </cell>
          <cell r="CQ115">
            <v>33802.800000000003</v>
          </cell>
          <cell r="CR115">
            <v>29525.42</v>
          </cell>
          <cell r="CS115">
            <v>25025.23</v>
          </cell>
          <cell r="CT115">
            <v>25853.69</v>
          </cell>
          <cell r="CU115">
            <v>58222.31</v>
          </cell>
          <cell r="CV115">
            <v>52083.79</v>
          </cell>
          <cell r="CW115">
            <v>56182.95</v>
          </cell>
          <cell r="CX115">
            <v>52017.64</v>
          </cell>
          <cell r="CY115">
            <v>49490.879999999997</v>
          </cell>
          <cell r="CZ115">
            <v>37653.89</v>
          </cell>
          <cell r="DA115">
            <v>54861.22</v>
          </cell>
          <cell r="DB115">
            <v>53123.37</v>
          </cell>
          <cell r="DC115">
            <v>37586.129999999997</v>
          </cell>
          <cell r="DD115">
            <v>34444.15</v>
          </cell>
          <cell r="DE115">
            <v>33778.97</v>
          </cell>
          <cell r="DF115">
            <v>35122.29</v>
          </cell>
          <cell r="DG115">
            <v>59867.38</v>
          </cell>
          <cell r="DH115">
            <v>59889.18</v>
          </cell>
          <cell r="DI115">
            <v>59798.79</v>
          </cell>
          <cell r="DJ115">
            <v>62154.14</v>
          </cell>
          <cell r="DK115">
            <v>54275.11</v>
          </cell>
          <cell r="DL115">
            <v>44296.07</v>
          </cell>
          <cell r="DM115">
            <v>58513.89</v>
          </cell>
          <cell r="DN115">
            <v>58840.36</v>
          </cell>
          <cell r="DO115">
            <v>35622.99</v>
          </cell>
          <cell r="DP115">
            <v>36925.81</v>
          </cell>
          <cell r="DQ115">
            <v>36241.61</v>
          </cell>
          <cell r="DR115">
            <v>36529.949999999997</v>
          </cell>
          <cell r="DS115">
            <v>69642.33</v>
          </cell>
          <cell r="DT115">
            <v>60702.57</v>
          </cell>
          <cell r="DU115">
            <v>53643.24</v>
          </cell>
          <cell r="DV115">
            <v>67049.45</v>
          </cell>
          <cell r="DW115">
            <v>54876.63</v>
          </cell>
          <cell r="DX115">
            <v>41864.379999999997</v>
          </cell>
          <cell r="DY115">
            <v>53042.65</v>
          </cell>
          <cell r="DZ115">
            <v>51773.38</v>
          </cell>
          <cell r="EA115">
            <v>27595.15</v>
          </cell>
          <cell r="EB115">
            <v>33956.51</v>
          </cell>
          <cell r="EC115">
            <v>36445.47</v>
          </cell>
          <cell r="ED115">
            <v>33476.36</v>
          </cell>
          <cell r="EE115">
            <v>54122.41</v>
          </cell>
          <cell r="EF115">
            <v>52198.42</v>
          </cell>
          <cell r="EG115">
            <v>41572.5</v>
          </cell>
          <cell r="EH115">
            <v>50604.52</v>
          </cell>
          <cell r="EI115">
            <v>40426.06</v>
          </cell>
          <cell r="EJ115">
            <v>31302.080000000002</v>
          </cell>
          <cell r="EK115">
            <v>43699.19</v>
          </cell>
          <cell r="EL115">
            <v>42155.74</v>
          </cell>
          <cell r="EM115">
            <v>29081.29</v>
          </cell>
        </row>
        <row r="116">
          <cell r="A116" t="str">
            <v>Generales Suracreditos de bcos y otras oblig. financierasR</v>
          </cell>
          <cell r="B116" t="str">
            <v>Generales Sura</v>
          </cell>
          <cell r="C116" t="str">
            <v>R</v>
          </cell>
          <cell r="D116" t="str">
            <v>MM Col$</v>
          </cell>
          <cell r="E116" t="str">
            <v>Contabilidad</v>
          </cell>
          <cell r="F116" t="str">
            <v>creditos de bcos y otras oblig. financieras</v>
          </cell>
          <cell r="I116">
            <v>8778.3808709999994</v>
          </cell>
          <cell r="J116">
            <v>9591.6276610000004</v>
          </cell>
          <cell r="K116">
            <v>8848.6281180000005</v>
          </cell>
          <cell r="L116">
            <v>9656.7569930000009</v>
          </cell>
          <cell r="M116">
            <v>8918.9229539999997</v>
          </cell>
          <cell r="N116">
            <v>9721.9799399999993</v>
          </cell>
          <cell r="O116">
            <v>8988.5254729999997</v>
          </cell>
          <cell r="P116">
            <v>9786.7494750000005</v>
          </cell>
          <cell r="Q116">
            <v>9057.4699199999995</v>
          </cell>
          <cell r="R116">
            <v>9851.325245</v>
          </cell>
          <cell r="S116">
            <v>9125.7634510000007</v>
          </cell>
          <cell r="T116">
            <v>9916.2257300000001</v>
          </cell>
          <cell r="U116">
            <v>14193.416921</v>
          </cell>
          <cell r="V116">
            <v>9980.9295480000001</v>
          </cell>
          <cell r="W116">
            <v>14260.460526000001</v>
          </cell>
          <cell r="X116">
            <v>10045.537092</v>
          </cell>
          <cell r="Y116">
            <v>19327.346594999999</v>
          </cell>
          <cell r="Z116">
            <v>10110.018033</v>
          </cell>
          <cell r="AA116">
            <v>9393.7512389999993</v>
          </cell>
          <cell r="AB116">
            <v>10174.202979</v>
          </cell>
          <cell r="AC116">
            <v>9460.1818839999996</v>
          </cell>
          <cell r="AD116">
            <v>10237.958243999999</v>
          </cell>
          <cell r="AE116">
            <v>9525.9924709999996</v>
          </cell>
          <cell r="AF116">
            <v>10301.177152</v>
          </cell>
          <cell r="AG116">
            <v>10363.982889000001</v>
          </cell>
          <cell r="AH116">
            <v>10426.282101000001</v>
          </cell>
          <cell r="AI116">
            <v>10488.239699</v>
          </cell>
          <cell r="AJ116">
            <v>10549.663739</v>
          </cell>
          <cell r="AK116">
            <v>10610.556398000001</v>
          </cell>
          <cell r="AL116">
            <v>10670.753403999999</v>
          </cell>
          <cell r="AM116">
            <v>10730.272955</v>
          </cell>
          <cell r="AN116">
            <v>10795.990918</v>
          </cell>
          <cell r="AO116">
            <v>10530.42577</v>
          </cell>
          <cell r="AP116">
            <v>10911.057454</v>
          </cell>
          <cell r="AQ116">
            <v>10932.370183000001</v>
          </cell>
          <cell r="AR116">
            <v>11018.200219</v>
          </cell>
          <cell r="AS116">
            <v>11071.665202</v>
          </cell>
          <cell r="AT116">
            <v>11125.778667</v>
          </cell>
          <cell r="AU116">
            <v>11178.351494</v>
          </cell>
          <cell r="AV116">
            <v>11230.191016999999</v>
          </cell>
          <cell r="AW116">
            <v>11281.068440999999</v>
          </cell>
          <cell r="AX116">
            <v>11329.282816000001</v>
          </cell>
          <cell r="AY116">
            <v>11379.826956999999</v>
          </cell>
          <cell r="AZ116">
            <v>11427.313699</v>
          </cell>
          <cell r="BA116">
            <v>16898.293490610002</v>
          </cell>
          <cell r="BB116">
            <v>13839.22</v>
          </cell>
          <cell r="BC116">
            <v>11545.22</v>
          </cell>
          <cell r="BD116">
            <v>18607.207137000001</v>
          </cell>
          <cell r="BE116">
            <v>50016.83</v>
          </cell>
          <cell r="BF116">
            <v>50326.8</v>
          </cell>
          <cell r="BG116">
            <v>52576.75</v>
          </cell>
          <cell r="BH116">
            <v>61627.12</v>
          </cell>
          <cell r="BI116">
            <v>53566.03</v>
          </cell>
          <cell r="BJ116">
            <v>55488.58</v>
          </cell>
          <cell r="BK116">
            <v>81011.3</v>
          </cell>
          <cell r="BL116">
            <v>61966.97</v>
          </cell>
          <cell r="BM116">
            <v>16898.29</v>
          </cell>
          <cell r="BN116">
            <v>77083.08</v>
          </cell>
          <cell r="BO116">
            <v>74846.7</v>
          </cell>
          <cell r="BP116">
            <v>44478.84</v>
          </cell>
          <cell r="BQ116">
            <v>32314.25</v>
          </cell>
          <cell r="BR116">
            <v>50016.83</v>
          </cell>
          <cell r="BS116">
            <v>10165.49</v>
          </cell>
          <cell r="BT116">
            <v>17557.03</v>
          </cell>
          <cell r="BU116">
            <v>18944.7</v>
          </cell>
          <cell r="BV116">
            <v>23519.63</v>
          </cell>
          <cell r="BW116">
            <v>19670.009999999998</v>
          </cell>
          <cell r="BX116">
            <v>17422.07</v>
          </cell>
          <cell r="BY116">
            <v>63341.14</v>
          </cell>
          <cell r="BZ116">
            <v>69152.83</v>
          </cell>
          <cell r="CA116">
            <v>94952.57</v>
          </cell>
          <cell r="CB116">
            <v>94531.11</v>
          </cell>
          <cell r="CC116">
            <v>16149.35</v>
          </cell>
          <cell r="CD116">
            <v>12777.97</v>
          </cell>
          <cell r="CE116">
            <v>15027.78</v>
          </cell>
          <cell r="CF116">
            <v>15108.56</v>
          </cell>
          <cell r="CG116">
            <v>27971.3</v>
          </cell>
          <cell r="CH116">
            <v>15529.29</v>
          </cell>
          <cell r="CI116">
            <v>14543.19</v>
          </cell>
          <cell r="CJ116">
            <v>24535.5</v>
          </cell>
          <cell r="CK116">
            <v>24297.38</v>
          </cell>
          <cell r="CL116">
            <v>42090.83</v>
          </cell>
          <cell r="CM116">
            <v>41486.81</v>
          </cell>
          <cell r="CN116">
            <v>42999.08</v>
          </cell>
          <cell r="CO116">
            <v>51161.5</v>
          </cell>
          <cell r="CP116">
            <v>48943.63</v>
          </cell>
          <cell r="CQ116">
            <v>56326.17</v>
          </cell>
          <cell r="CR116">
            <v>42169.2</v>
          </cell>
          <cell r="CS116">
            <v>43784.480000000003</v>
          </cell>
          <cell r="CT116">
            <v>38438.589999999997</v>
          </cell>
          <cell r="CU116">
            <v>3976.62</v>
          </cell>
          <cell r="CV116">
            <v>3738.61</v>
          </cell>
          <cell r="CW116">
            <v>1575.02</v>
          </cell>
          <cell r="CX116">
            <v>5486.74</v>
          </cell>
          <cell r="CY116">
            <v>4546.09</v>
          </cell>
          <cell r="CZ116">
            <v>13498.18</v>
          </cell>
          <cell r="DA116">
            <v>15203.51</v>
          </cell>
          <cell r="DB116">
            <v>5321.36</v>
          </cell>
          <cell r="DC116">
            <v>12008.67</v>
          </cell>
          <cell r="DD116">
            <v>7332.31</v>
          </cell>
          <cell r="DE116">
            <v>2579.27</v>
          </cell>
          <cell r="DF116">
            <v>7133.72</v>
          </cell>
          <cell r="DG116">
            <v>7451.39</v>
          </cell>
          <cell r="DH116">
            <v>8078.34</v>
          </cell>
          <cell r="DI116">
            <v>5233.54</v>
          </cell>
          <cell r="DJ116">
            <v>5000</v>
          </cell>
          <cell r="DK116">
            <v>10000</v>
          </cell>
          <cell r="DL116">
            <v>2508.0300000000002</v>
          </cell>
          <cell r="DM116">
            <v>0</v>
          </cell>
          <cell r="DN116">
            <v>0</v>
          </cell>
          <cell r="DO116">
            <v>6622.88</v>
          </cell>
          <cell r="DP116">
            <v>9.26</v>
          </cell>
          <cell r="DQ116">
            <v>9.3699999999999992</v>
          </cell>
          <cell r="DR116">
            <v>40.08</v>
          </cell>
          <cell r="DS116">
            <v>71.59</v>
          </cell>
          <cell r="DT116">
            <v>5102.41</v>
          </cell>
          <cell r="DU116">
            <v>6552.43</v>
          </cell>
          <cell r="DV116">
            <v>10762.6</v>
          </cell>
          <cell r="DW116">
            <v>10811.13</v>
          </cell>
          <cell r="DX116">
            <v>15064.29</v>
          </cell>
          <cell r="DY116">
            <v>14115.15</v>
          </cell>
          <cell r="DZ116">
            <v>19775.02</v>
          </cell>
          <cell r="EA116">
            <v>24677.66</v>
          </cell>
          <cell r="EB116">
            <v>13891.25</v>
          </cell>
          <cell r="EC116">
            <v>13954.54</v>
          </cell>
          <cell r="ED116">
            <v>19901.830000000002</v>
          </cell>
          <cell r="EE116">
            <v>26649.52</v>
          </cell>
          <cell r="EF116">
            <v>31413.58</v>
          </cell>
          <cell r="EG116">
            <v>39255.129999999997</v>
          </cell>
          <cell r="EH116">
            <v>39117.96</v>
          </cell>
          <cell r="EI116">
            <v>48731.66</v>
          </cell>
          <cell r="EJ116">
            <v>59155.45</v>
          </cell>
          <cell r="EK116">
            <v>67654.070000000007</v>
          </cell>
          <cell r="EL116">
            <v>62213.87</v>
          </cell>
          <cell r="EM116">
            <v>61336.47</v>
          </cell>
        </row>
        <row r="117">
          <cell r="A117" t="str">
            <v>Generales Suracuentas por pagarR</v>
          </cell>
          <cell r="B117" t="str">
            <v>Generales Sura</v>
          </cell>
          <cell r="C117" t="str">
            <v>R</v>
          </cell>
          <cell r="D117" t="str">
            <v>MM Col$</v>
          </cell>
          <cell r="E117" t="str">
            <v>Contabilidad</v>
          </cell>
          <cell r="F117" t="str">
            <v>cuentas por pagar</v>
          </cell>
          <cell r="I117">
            <v>89378.156673999998</v>
          </cell>
          <cell r="J117">
            <v>81290.144014000005</v>
          </cell>
          <cell r="K117">
            <v>73005.807419000004</v>
          </cell>
          <cell r="L117">
            <v>68197.946526999993</v>
          </cell>
          <cell r="M117">
            <v>69471.064385000005</v>
          </cell>
          <cell r="N117">
            <v>66196.657634000003</v>
          </cell>
          <cell r="O117">
            <v>76217.848767999996</v>
          </cell>
          <cell r="P117">
            <v>72969.457983</v>
          </cell>
          <cell r="Q117">
            <v>71992.972001000002</v>
          </cell>
          <cell r="R117">
            <v>62966.024227000002</v>
          </cell>
          <cell r="S117">
            <v>93235.991418000005</v>
          </cell>
          <cell r="T117">
            <v>74007.448671000006</v>
          </cell>
          <cell r="U117">
            <v>87619.661678000004</v>
          </cell>
          <cell r="V117">
            <v>64780.885385000001</v>
          </cell>
          <cell r="W117">
            <v>84113.109058000002</v>
          </cell>
          <cell r="X117">
            <v>72426.263303999993</v>
          </cell>
          <cell r="Y117">
            <v>76777.563599000001</v>
          </cell>
          <cell r="Z117">
            <v>73496.595170000001</v>
          </cell>
          <cell r="AA117">
            <v>89771.329301999998</v>
          </cell>
          <cell r="AB117">
            <v>71405.894369999995</v>
          </cell>
          <cell r="AC117">
            <v>79881.359953000006</v>
          </cell>
          <cell r="AD117">
            <v>107709.379334</v>
          </cell>
          <cell r="AE117">
            <v>78503.476448999994</v>
          </cell>
          <cell r="AF117">
            <v>67586.869846000001</v>
          </cell>
          <cell r="AG117">
            <v>81389.733036999998</v>
          </cell>
          <cell r="AH117">
            <v>62927.655895000004</v>
          </cell>
          <cell r="AI117">
            <v>60239.879397999997</v>
          </cell>
          <cell r="AJ117">
            <v>63823.695987999999</v>
          </cell>
          <cell r="AK117">
            <v>61893.791023999998</v>
          </cell>
          <cell r="AL117">
            <v>71122.894690999994</v>
          </cell>
          <cell r="AM117">
            <v>62313.030756</v>
          </cell>
          <cell r="AN117">
            <v>56749.479299999999</v>
          </cell>
          <cell r="AO117">
            <v>63873.148397999998</v>
          </cell>
          <cell r="AP117">
            <v>68496.171772999995</v>
          </cell>
          <cell r="AQ117">
            <v>70421.886442999996</v>
          </cell>
          <cell r="AR117">
            <v>69399.341279</v>
          </cell>
          <cell r="AS117">
            <v>58987.119944999999</v>
          </cell>
          <cell r="AT117">
            <v>58741.042406839995</v>
          </cell>
          <cell r="AU117">
            <v>54430.695090010006</v>
          </cell>
          <cell r="AV117">
            <v>58330.142553669997</v>
          </cell>
          <cell r="AW117">
            <v>56146.393682919996</v>
          </cell>
          <cell r="AX117">
            <v>64289.354018220001</v>
          </cell>
          <cell r="AY117">
            <v>61362.31424218</v>
          </cell>
          <cell r="AZ117">
            <v>56591.77362331</v>
          </cell>
          <cell r="BA117">
            <v>55440.940430510003</v>
          </cell>
          <cell r="BB117">
            <v>56092.67</v>
          </cell>
          <cell r="BC117">
            <v>48074.41</v>
          </cell>
          <cell r="BD117">
            <v>65111.165794120003</v>
          </cell>
          <cell r="BE117">
            <v>66172.69</v>
          </cell>
          <cell r="BF117">
            <v>58605.57</v>
          </cell>
          <cell r="BG117">
            <v>51629.98</v>
          </cell>
          <cell r="BH117">
            <v>60731.839999999997</v>
          </cell>
          <cell r="BI117">
            <v>51656</v>
          </cell>
          <cell r="BJ117">
            <v>56706.06</v>
          </cell>
          <cell r="BK117">
            <v>56373.98</v>
          </cell>
          <cell r="BL117">
            <v>61515.25</v>
          </cell>
          <cell r="BM117">
            <v>55440.94</v>
          </cell>
          <cell r="BN117">
            <v>57878.96</v>
          </cell>
          <cell r="BO117">
            <v>59444.36</v>
          </cell>
          <cell r="BP117">
            <v>63358.55</v>
          </cell>
          <cell r="BQ117">
            <v>68945.67</v>
          </cell>
          <cell r="BR117">
            <v>66172.69</v>
          </cell>
          <cell r="BS117">
            <v>69943.179999999993</v>
          </cell>
          <cell r="BT117">
            <v>58946.89</v>
          </cell>
          <cell r="BU117">
            <v>53583.27</v>
          </cell>
          <cell r="BV117">
            <v>58406.46</v>
          </cell>
          <cell r="BW117">
            <v>47414.43</v>
          </cell>
          <cell r="BX117">
            <v>56155.839999999997</v>
          </cell>
          <cell r="BY117">
            <v>30855.05</v>
          </cell>
          <cell r="BZ117">
            <v>36641.54</v>
          </cell>
          <cell r="CA117">
            <v>30464.55</v>
          </cell>
          <cell r="CB117">
            <v>28151.42</v>
          </cell>
          <cell r="CC117">
            <v>22414.54</v>
          </cell>
          <cell r="CD117">
            <v>36059.29</v>
          </cell>
          <cell r="CE117">
            <v>33403.440000000002</v>
          </cell>
          <cell r="CF117">
            <v>29601.27</v>
          </cell>
          <cell r="CG117">
            <v>22234.48</v>
          </cell>
          <cell r="CH117">
            <v>26673.200000000001</v>
          </cell>
          <cell r="CI117">
            <v>25352.19</v>
          </cell>
          <cell r="CJ117">
            <v>30036.71</v>
          </cell>
          <cell r="CK117">
            <v>23341.82</v>
          </cell>
          <cell r="CL117">
            <v>31047.74</v>
          </cell>
          <cell r="CM117">
            <v>34909.32</v>
          </cell>
          <cell r="CN117">
            <v>34231.75</v>
          </cell>
          <cell r="CO117">
            <v>32036.74</v>
          </cell>
          <cell r="CP117">
            <v>27698.47</v>
          </cell>
          <cell r="CQ117">
            <v>27514.5</v>
          </cell>
          <cell r="CR117">
            <v>25630.38</v>
          </cell>
          <cell r="CS117">
            <v>17332.57</v>
          </cell>
          <cell r="CT117">
            <v>21239.74</v>
          </cell>
          <cell r="CU117">
            <v>18239.849999999999</v>
          </cell>
          <cell r="CV117">
            <v>26982.47</v>
          </cell>
          <cell r="CW117">
            <v>25597.09</v>
          </cell>
          <cell r="CX117">
            <v>30649.82</v>
          </cell>
          <cell r="CY117">
            <v>30696.34</v>
          </cell>
          <cell r="CZ117">
            <v>31323.55</v>
          </cell>
          <cell r="DA117">
            <v>26071.19</v>
          </cell>
          <cell r="DB117">
            <v>23278.63</v>
          </cell>
          <cell r="DC117">
            <v>21359.01</v>
          </cell>
          <cell r="DD117">
            <v>20953.78</v>
          </cell>
          <cell r="DE117">
            <v>17055.38</v>
          </cell>
          <cell r="DF117">
            <v>21589.54</v>
          </cell>
          <cell r="DG117">
            <v>17279.72</v>
          </cell>
          <cell r="DH117">
            <v>22107.439999999999</v>
          </cell>
          <cell r="DI117">
            <v>20210.310000000001</v>
          </cell>
          <cell r="DJ117">
            <v>29404.67</v>
          </cell>
          <cell r="DK117">
            <v>36561.449999999997</v>
          </cell>
          <cell r="DL117">
            <v>45172.37</v>
          </cell>
          <cell r="DM117">
            <v>37487.39</v>
          </cell>
          <cell r="DN117">
            <v>20310.66</v>
          </cell>
          <cell r="DO117">
            <v>21239.53</v>
          </cell>
          <cell r="DP117">
            <v>18385.61</v>
          </cell>
          <cell r="DQ117">
            <v>13015.45</v>
          </cell>
          <cell r="DR117">
            <v>20293.07</v>
          </cell>
          <cell r="DS117">
            <v>16363.23</v>
          </cell>
          <cell r="DT117">
            <v>23158.3</v>
          </cell>
          <cell r="DU117">
            <v>18215.2</v>
          </cell>
          <cell r="DV117">
            <v>29926.61</v>
          </cell>
          <cell r="DW117">
            <v>33552.92</v>
          </cell>
          <cell r="DX117">
            <v>42284.28</v>
          </cell>
          <cell r="DY117">
            <v>11728.51</v>
          </cell>
          <cell r="DZ117">
            <v>18406.919999999998</v>
          </cell>
          <cell r="EA117">
            <v>17785.07</v>
          </cell>
          <cell r="EB117">
            <v>17798.8</v>
          </cell>
          <cell r="EC117">
            <v>14219.97</v>
          </cell>
          <cell r="ED117">
            <v>21056.27</v>
          </cell>
          <cell r="EE117">
            <v>15895.56</v>
          </cell>
          <cell r="EF117">
            <v>17042.09</v>
          </cell>
          <cell r="EG117">
            <v>14062.22</v>
          </cell>
          <cell r="EH117">
            <v>18448.52</v>
          </cell>
          <cell r="EI117">
            <v>13326.7</v>
          </cell>
          <cell r="EJ117">
            <v>14383.53</v>
          </cell>
          <cell r="EK117">
            <v>9554.76</v>
          </cell>
          <cell r="EL117">
            <v>16676.57</v>
          </cell>
          <cell r="EM117">
            <v>16759</v>
          </cell>
        </row>
        <row r="118">
          <cell r="A118" t="str">
            <v>Generales Surarvas técnicas de segurosR</v>
          </cell>
          <cell r="B118" t="str">
            <v>Generales Sura</v>
          </cell>
          <cell r="C118" t="str">
            <v>R</v>
          </cell>
          <cell r="D118" t="str">
            <v>MM Col$</v>
          </cell>
          <cell r="E118" t="str">
            <v>Contabilidad</v>
          </cell>
          <cell r="F118" t="str">
            <v>rvas técnicas de seguros</v>
          </cell>
          <cell r="I118">
            <v>879896.57202800002</v>
          </cell>
          <cell r="J118">
            <v>760393.39610200003</v>
          </cell>
          <cell r="K118">
            <v>863969.54973199998</v>
          </cell>
          <cell r="L118">
            <v>734582.81170900003</v>
          </cell>
          <cell r="M118">
            <v>851462.31974099996</v>
          </cell>
          <cell r="N118">
            <v>734668.04149199999</v>
          </cell>
          <cell r="O118">
            <v>807649.72124099999</v>
          </cell>
          <cell r="P118">
            <v>728901.648636</v>
          </cell>
          <cell r="Q118">
            <v>798600.49507399998</v>
          </cell>
          <cell r="R118">
            <v>730945.00883399998</v>
          </cell>
          <cell r="S118">
            <v>788277.67161399999</v>
          </cell>
          <cell r="T118">
            <v>730782.70115600002</v>
          </cell>
          <cell r="U118">
            <v>782293.39735600003</v>
          </cell>
          <cell r="V118">
            <v>723596.80868100002</v>
          </cell>
          <cell r="W118">
            <v>776965.94575700001</v>
          </cell>
          <cell r="X118">
            <v>713541.76674800005</v>
          </cell>
          <cell r="Y118">
            <v>774129.70636399998</v>
          </cell>
          <cell r="Z118">
            <v>692959.489741</v>
          </cell>
          <cell r="AA118">
            <v>768197.44888899999</v>
          </cell>
          <cell r="AB118">
            <v>679195.17847499996</v>
          </cell>
          <cell r="AC118">
            <v>764247.32786299998</v>
          </cell>
          <cell r="AD118">
            <v>667109.94906899997</v>
          </cell>
          <cell r="AE118">
            <v>756467.38341600006</v>
          </cell>
          <cell r="AF118">
            <v>661704.78582300001</v>
          </cell>
          <cell r="AG118">
            <v>670221.31922399998</v>
          </cell>
          <cell r="AH118">
            <v>644758.06470900006</v>
          </cell>
          <cell r="AI118">
            <v>631625.70521699998</v>
          </cell>
          <cell r="AJ118">
            <v>630255.55951100006</v>
          </cell>
          <cell r="AK118">
            <v>625703.14214000001</v>
          </cell>
          <cell r="AL118">
            <v>621230.94539999997</v>
          </cell>
          <cell r="AM118">
            <v>616866.20825599995</v>
          </cell>
          <cell r="AN118">
            <v>620549.235307</v>
          </cell>
          <cell r="AO118">
            <v>621501.89938299998</v>
          </cell>
          <cell r="AP118">
            <v>614977.31897899997</v>
          </cell>
          <cell r="AQ118">
            <v>614042.78206</v>
          </cell>
          <cell r="AR118">
            <v>597163.53665499995</v>
          </cell>
          <cell r="AS118">
            <v>598349.47759599995</v>
          </cell>
          <cell r="AT118">
            <v>570829.37473874004</v>
          </cell>
          <cell r="AU118">
            <v>573034.58144418988</v>
          </cell>
          <cell r="AV118">
            <v>573060.04185138003</v>
          </cell>
          <cell r="AW118">
            <v>573236.76831206004</v>
          </cell>
          <cell r="AX118">
            <v>577466.51864826004</v>
          </cell>
          <cell r="AY118">
            <v>613189.93560367008</v>
          </cell>
          <cell r="AZ118">
            <v>613873.36658768007</v>
          </cell>
          <cell r="BA118">
            <v>621775.44176347996</v>
          </cell>
          <cell r="BB118">
            <v>616558.44999999995</v>
          </cell>
          <cell r="BC118">
            <v>619009.34</v>
          </cell>
          <cell r="BD118">
            <v>622271.35148342</v>
          </cell>
          <cell r="BE118">
            <v>613355.68999999994</v>
          </cell>
          <cell r="BF118">
            <v>646782.71999999997</v>
          </cell>
          <cell r="BG118">
            <v>652415.06999999995</v>
          </cell>
          <cell r="BH118">
            <v>671499.98</v>
          </cell>
          <cell r="BI118">
            <v>663172.93000000005</v>
          </cell>
          <cell r="BJ118">
            <v>662263.11</v>
          </cell>
          <cell r="BK118">
            <v>674628.99</v>
          </cell>
          <cell r="BL118">
            <v>670597.80000000005</v>
          </cell>
          <cell r="BM118">
            <v>621775.43999999994</v>
          </cell>
          <cell r="BN118">
            <v>675320.87</v>
          </cell>
          <cell r="BO118">
            <v>687288.64</v>
          </cell>
          <cell r="BP118">
            <v>708250.79</v>
          </cell>
          <cell r="BQ118">
            <v>705408.44</v>
          </cell>
          <cell r="BR118">
            <v>613355.68999999994</v>
          </cell>
          <cell r="BS118">
            <v>711428.2</v>
          </cell>
          <cell r="BT118">
            <v>588485.49</v>
          </cell>
          <cell r="BU118">
            <v>565648.01</v>
          </cell>
          <cell r="BV118">
            <v>565187.65</v>
          </cell>
          <cell r="BW118">
            <v>560041.16</v>
          </cell>
          <cell r="BX118">
            <v>550662.16</v>
          </cell>
          <cell r="BY118">
            <v>339575.46</v>
          </cell>
          <cell r="BZ118">
            <v>342175.79</v>
          </cell>
          <cell r="CA118">
            <v>347400.53</v>
          </cell>
          <cell r="CB118">
            <v>345639.21</v>
          </cell>
          <cell r="CC118">
            <v>345659.37</v>
          </cell>
          <cell r="CD118">
            <v>346511.73</v>
          </cell>
          <cell r="CE118">
            <v>354649.71</v>
          </cell>
          <cell r="CF118">
            <v>332264.93</v>
          </cell>
          <cell r="CG118">
            <v>331318.02</v>
          </cell>
          <cell r="CH118">
            <v>328276.78999999998</v>
          </cell>
          <cell r="CI118">
            <v>330341.33</v>
          </cell>
          <cell r="CJ118">
            <v>320770.74</v>
          </cell>
          <cell r="CK118">
            <v>325368.2</v>
          </cell>
          <cell r="CL118">
            <v>321767.67999999999</v>
          </cell>
          <cell r="CM118">
            <v>320492.68</v>
          </cell>
          <cell r="CN118">
            <v>322121.48</v>
          </cell>
          <cell r="CO118">
            <v>316603.18</v>
          </cell>
          <cell r="CP118">
            <v>314339.44</v>
          </cell>
          <cell r="CQ118">
            <v>320588.37</v>
          </cell>
          <cell r="CR118">
            <v>307119.01</v>
          </cell>
          <cell r="CS118">
            <v>308897.18</v>
          </cell>
          <cell r="CT118">
            <v>315685.98</v>
          </cell>
          <cell r="CU118">
            <v>322806.67</v>
          </cell>
          <cell r="CV118">
            <v>321907.15999999997</v>
          </cell>
          <cell r="CW118">
            <v>320440.28000000003</v>
          </cell>
          <cell r="CX118">
            <v>317418.59999999998</v>
          </cell>
          <cell r="CY118">
            <v>266283.78999999998</v>
          </cell>
          <cell r="CZ118">
            <v>260237.14</v>
          </cell>
          <cell r="DA118">
            <v>263644.61</v>
          </cell>
          <cell r="DB118">
            <v>265168.11</v>
          </cell>
          <cell r="DC118">
            <v>265825.71999999997</v>
          </cell>
          <cell r="DD118">
            <v>259778.57</v>
          </cell>
          <cell r="DE118">
            <v>243518.21</v>
          </cell>
          <cell r="DF118">
            <v>244858.52</v>
          </cell>
          <cell r="DG118">
            <v>264576.51</v>
          </cell>
          <cell r="DH118">
            <v>259935</v>
          </cell>
          <cell r="DI118">
            <v>258699.25</v>
          </cell>
          <cell r="DJ118">
            <v>267240.3</v>
          </cell>
          <cell r="DK118">
            <v>270420.17</v>
          </cell>
          <cell r="DL118">
            <v>270471.05</v>
          </cell>
          <cell r="DM118">
            <v>276205.90000000002</v>
          </cell>
          <cell r="DN118">
            <v>246961.66</v>
          </cell>
          <cell r="DO118">
            <v>246923.06</v>
          </cell>
          <cell r="DP118">
            <v>232837</v>
          </cell>
          <cell r="DQ118">
            <v>229781.59</v>
          </cell>
          <cell r="DR118">
            <v>231390.6</v>
          </cell>
          <cell r="DS118">
            <v>232244.19</v>
          </cell>
          <cell r="DT118">
            <v>228274.85</v>
          </cell>
          <cell r="DU118">
            <v>229864</v>
          </cell>
          <cell r="DV118">
            <v>231433.63</v>
          </cell>
          <cell r="DW118">
            <v>233274.53</v>
          </cell>
          <cell r="DX118">
            <v>232709.75</v>
          </cell>
          <cell r="DY118">
            <v>233470.33</v>
          </cell>
          <cell r="DZ118">
            <v>232352.58</v>
          </cell>
          <cell r="EA118">
            <v>233493.79</v>
          </cell>
          <cell r="EB118">
            <v>233686.62</v>
          </cell>
          <cell r="EC118">
            <v>231456.18</v>
          </cell>
          <cell r="ED118">
            <v>222770.42</v>
          </cell>
          <cell r="EE118">
            <v>211804.77</v>
          </cell>
          <cell r="EF118">
            <v>210189.49</v>
          </cell>
          <cell r="EG118">
            <v>208621.3</v>
          </cell>
          <cell r="EH118">
            <v>196563.14</v>
          </cell>
          <cell r="EI118">
            <v>199353.98</v>
          </cell>
          <cell r="EJ118">
            <v>203171.87</v>
          </cell>
          <cell r="EK118">
            <v>201884.16</v>
          </cell>
          <cell r="EL118">
            <v>203691.9</v>
          </cell>
          <cell r="EM118">
            <v>205028.1</v>
          </cell>
        </row>
        <row r="119">
          <cell r="A119" t="str">
            <v>Generales Suraotros pasivos y pasivo estimado y provR</v>
          </cell>
          <cell r="B119" t="str">
            <v>Generales Sura</v>
          </cell>
          <cell r="C119" t="str">
            <v>R</v>
          </cell>
          <cell r="D119" t="str">
            <v>MM Col$</v>
          </cell>
          <cell r="E119" t="str">
            <v>Contabilidad</v>
          </cell>
          <cell r="F119" t="str">
            <v>otros pasivos y pasivo estimado y prov</v>
          </cell>
          <cell r="I119">
            <v>63009.148204999998</v>
          </cell>
          <cell r="J119">
            <v>53857.566657000003</v>
          </cell>
          <cell r="K119">
            <v>68634.837396999996</v>
          </cell>
          <cell r="L119">
            <v>54580.608137999996</v>
          </cell>
          <cell r="M119">
            <v>66457.211435000005</v>
          </cell>
          <cell r="N119">
            <v>54714.512174999996</v>
          </cell>
          <cell r="O119">
            <v>74324.500831999991</v>
          </cell>
          <cell r="P119">
            <v>62255.193773000006</v>
          </cell>
          <cell r="Q119">
            <v>66298.086760999999</v>
          </cell>
          <cell r="R119">
            <v>57572.652241000003</v>
          </cell>
          <cell r="S119">
            <v>63505.300401</v>
          </cell>
          <cell r="T119">
            <v>59526.420274000004</v>
          </cell>
          <cell r="U119">
            <v>60547.785908000005</v>
          </cell>
          <cell r="V119">
            <v>62772.431887999999</v>
          </cell>
          <cell r="W119">
            <v>59070.826856</v>
          </cell>
          <cell r="X119">
            <v>58128.436629999997</v>
          </cell>
          <cell r="Y119">
            <v>50293.118987000002</v>
          </cell>
          <cell r="Z119">
            <v>55483.754807999998</v>
          </cell>
          <cell r="AA119">
            <v>53730.433873999995</v>
          </cell>
          <cell r="AB119">
            <v>62043.735757999995</v>
          </cell>
          <cell r="AC119">
            <v>44475.110346000001</v>
          </cell>
          <cell r="AD119">
            <v>57273.082559000002</v>
          </cell>
          <cell r="AE119">
            <v>46365.077965000004</v>
          </cell>
          <cell r="AF119">
            <v>61549.482059999995</v>
          </cell>
          <cell r="AG119">
            <v>71888.22481</v>
          </cell>
          <cell r="AH119">
            <v>74485.494315999997</v>
          </cell>
          <cell r="AI119">
            <v>72048.742954999994</v>
          </cell>
          <cell r="AJ119">
            <v>68223.641621999996</v>
          </cell>
          <cell r="AK119">
            <v>64633.559160999997</v>
          </cell>
          <cell r="AL119">
            <v>57795.311269999998</v>
          </cell>
          <cell r="AM119">
            <v>60097.950172999997</v>
          </cell>
          <cell r="AN119">
            <v>57308.393896000001</v>
          </cell>
          <cell r="AO119">
            <v>53877.088753999997</v>
          </cell>
          <cell r="AP119">
            <v>45149.397459</v>
          </cell>
          <cell r="AQ119">
            <v>46399.263043999999</v>
          </cell>
          <cell r="AR119">
            <v>49218.518580000004</v>
          </cell>
          <cell r="AS119">
            <v>46273.866642000001</v>
          </cell>
          <cell r="AT119">
            <v>55502.632349580002</v>
          </cell>
          <cell r="AU119">
            <v>54387.381997649994</v>
          </cell>
          <cell r="AV119">
            <v>48319.445650950001</v>
          </cell>
          <cell r="AW119">
            <v>51725.490131479994</v>
          </cell>
          <cell r="AX119">
            <v>50100.309206110003</v>
          </cell>
          <cell r="AY119">
            <v>46192.354386849998</v>
          </cell>
          <cell r="AZ119">
            <v>44881.507035379997</v>
          </cell>
          <cell r="BA119">
            <v>43540.801891100004</v>
          </cell>
          <cell r="BB119">
            <v>49119.83</v>
          </cell>
          <cell r="BC119">
            <v>43425.46</v>
          </cell>
          <cell r="BD119">
            <v>45576.886609609996</v>
          </cell>
          <cell r="BE119">
            <v>52770.04</v>
          </cell>
          <cell r="BF119">
            <v>50969.99</v>
          </cell>
          <cell r="BG119">
            <v>53928.45</v>
          </cell>
          <cell r="BH119">
            <v>72350.27</v>
          </cell>
          <cell r="BI119">
            <v>91853.4</v>
          </cell>
          <cell r="BJ119">
            <v>71750.460000000006</v>
          </cell>
          <cell r="BK119">
            <v>78403.679999999993</v>
          </cell>
          <cell r="BL119">
            <v>93969.72</v>
          </cell>
          <cell r="BM119">
            <v>43540.800000000003</v>
          </cell>
          <cell r="BN119">
            <v>102173.9</v>
          </cell>
          <cell r="BO119">
            <v>81449.509999999995</v>
          </cell>
          <cell r="BP119">
            <v>103529.27</v>
          </cell>
          <cell r="BQ119">
            <v>101802.84</v>
          </cell>
          <cell r="BR119">
            <v>52770.04</v>
          </cell>
          <cell r="BS119">
            <v>84792.74</v>
          </cell>
          <cell r="BT119">
            <v>107328.75</v>
          </cell>
          <cell r="BU119">
            <v>105167.95</v>
          </cell>
          <cell r="BV119">
            <v>87664.02</v>
          </cell>
          <cell r="BW119">
            <v>103518.86</v>
          </cell>
          <cell r="BX119">
            <v>94792.16</v>
          </cell>
          <cell r="BY119">
            <v>53255.199999999997</v>
          </cell>
          <cell r="BZ119">
            <v>60940.26</v>
          </cell>
          <cell r="CA119">
            <v>61990.01</v>
          </cell>
          <cell r="CB119">
            <v>46222.16</v>
          </cell>
          <cell r="CC119">
            <v>67614.710000000006</v>
          </cell>
          <cell r="CD119">
            <v>63367.07</v>
          </cell>
          <cell r="CE119">
            <v>45062.46</v>
          </cell>
          <cell r="CF119">
            <v>58758.87</v>
          </cell>
          <cell r="CG119">
            <v>59173.06</v>
          </cell>
          <cell r="CH119">
            <v>50085.09</v>
          </cell>
          <cell r="CI119">
            <v>60081.58</v>
          </cell>
          <cell r="CJ119">
            <v>53087.97</v>
          </cell>
          <cell r="CK119">
            <v>47138.62</v>
          </cell>
          <cell r="CL119">
            <v>56003.95</v>
          </cell>
          <cell r="CM119">
            <v>56235.72</v>
          </cell>
          <cell r="CN119">
            <v>45306.31</v>
          </cell>
          <cell r="CO119">
            <v>57776.92</v>
          </cell>
          <cell r="CP119">
            <v>59113.05</v>
          </cell>
          <cell r="CQ119">
            <v>47799.95</v>
          </cell>
          <cell r="CR119">
            <v>57719.03</v>
          </cell>
          <cell r="CS119">
            <v>58222.98</v>
          </cell>
          <cell r="CT119">
            <v>45735.9</v>
          </cell>
          <cell r="CU119">
            <v>59773.08</v>
          </cell>
          <cell r="CV119">
            <v>56915.77</v>
          </cell>
          <cell r="CW119">
            <v>44684.09</v>
          </cell>
          <cell r="CX119">
            <v>55381.57</v>
          </cell>
          <cell r="CY119">
            <v>55998.66</v>
          </cell>
          <cell r="CZ119">
            <v>43193.82</v>
          </cell>
          <cell r="DA119">
            <v>59219.55</v>
          </cell>
          <cell r="DB119">
            <v>56794.21</v>
          </cell>
          <cell r="DC119">
            <v>47880.37</v>
          </cell>
          <cell r="DD119">
            <v>64535.3</v>
          </cell>
          <cell r="DE119">
            <v>54351.18</v>
          </cell>
          <cell r="DF119">
            <v>44025.83</v>
          </cell>
          <cell r="DG119">
            <v>52494.65</v>
          </cell>
          <cell r="DH119">
            <v>57897.98</v>
          </cell>
          <cell r="DI119">
            <v>42049.71</v>
          </cell>
          <cell r="DJ119">
            <v>51258.93</v>
          </cell>
          <cell r="DK119">
            <v>51273.97</v>
          </cell>
          <cell r="DL119">
            <v>40998.78</v>
          </cell>
          <cell r="DM119">
            <v>54853.61</v>
          </cell>
          <cell r="DN119">
            <v>49045.07</v>
          </cell>
          <cell r="DO119">
            <v>40482.769999999997</v>
          </cell>
          <cell r="DP119">
            <v>52017.67</v>
          </cell>
          <cell r="DQ119">
            <v>49013.599999999999</v>
          </cell>
          <cell r="DR119">
            <v>39927.24</v>
          </cell>
          <cell r="DS119">
            <v>51046.93</v>
          </cell>
          <cell r="DT119">
            <v>52146.41</v>
          </cell>
          <cell r="DU119">
            <v>41543.25</v>
          </cell>
          <cell r="DV119">
            <v>58383.88</v>
          </cell>
          <cell r="DW119">
            <v>48419.41</v>
          </cell>
          <cell r="DX119">
            <v>33606.379999999997</v>
          </cell>
          <cell r="DY119">
            <v>49329.11</v>
          </cell>
          <cell r="DZ119">
            <v>41984.73</v>
          </cell>
          <cell r="EA119">
            <v>37547.72</v>
          </cell>
          <cell r="EB119">
            <v>47851.44</v>
          </cell>
          <cell r="EC119">
            <v>45083.99</v>
          </cell>
          <cell r="ED119">
            <v>36308.400000000001</v>
          </cell>
          <cell r="EE119">
            <v>52119.839999999997</v>
          </cell>
          <cell r="EF119">
            <v>50092.4</v>
          </cell>
          <cell r="EG119">
            <v>35973.99</v>
          </cell>
          <cell r="EH119">
            <v>49192.04</v>
          </cell>
          <cell r="EI119">
            <v>48581.919999999998</v>
          </cell>
          <cell r="EJ119">
            <v>28874.46</v>
          </cell>
          <cell r="EK119">
            <v>47043.53</v>
          </cell>
          <cell r="EL119">
            <v>43672.2</v>
          </cell>
          <cell r="EM119">
            <v>29206.959999999999</v>
          </cell>
        </row>
        <row r="120">
          <cell r="A120" t="str">
            <v>Generales SuraPasivoR</v>
          </cell>
          <cell r="B120" t="str">
            <v>Generales Sura</v>
          </cell>
          <cell r="C120" t="str">
            <v>R</v>
          </cell>
          <cell r="D120" t="str">
            <v>MM Col$</v>
          </cell>
          <cell r="E120" t="str">
            <v>Contabilidad</v>
          </cell>
          <cell r="F120" t="str">
            <v>Pasivo</v>
          </cell>
          <cell r="I120">
            <v>1151787.984159</v>
          </cell>
          <cell r="J120">
            <v>1003999.902721</v>
          </cell>
          <cell r="K120">
            <v>1147228.2929750001</v>
          </cell>
          <cell r="L120">
            <v>967379.79568200011</v>
          </cell>
          <cell r="M120">
            <v>1120466.4883319999</v>
          </cell>
          <cell r="N120">
            <v>962726.88835799997</v>
          </cell>
          <cell r="O120">
            <v>1101279.772723</v>
          </cell>
          <cell r="P120">
            <v>974848.49381999997</v>
          </cell>
          <cell r="Q120">
            <v>1108284.2388000002</v>
          </cell>
          <cell r="R120">
            <v>996326.81509099994</v>
          </cell>
          <cell r="S120">
            <v>1115056.055372</v>
          </cell>
          <cell r="T120">
            <v>999733.52043000015</v>
          </cell>
          <cell r="U120">
            <v>1052055.98104</v>
          </cell>
          <cell r="V120">
            <v>944436.53549500008</v>
          </cell>
          <cell r="W120">
            <v>1020434.547322</v>
          </cell>
          <cell r="X120">
            <v>946250.46776400006</v>
          </cell>
          <cell r="Y120">
            <v>1004717.317618</v>
          </cell>
          <cell r="Z120">
            <v>928015.47684299992</v>
          </cell>
          <cell r="AA120">
            <v>994740.54130699998</v>
          </cell>
          <cell r="AB120">
            <v>902310.28805299988</v>
          </cell>
          <cell r="AC120">
            <v>1010613.0562199999</v>
          </cell>
          <cell r="AD120">
            <v>950356.96594699996</v>
          </cell>
          <cell r="AE120">
            <v>992352.11271600006</v>
          </cell>
          <cell r="AF120">
            <v>903254.80000699998</v>
          </cell>
          <cell r="AG120">
            <v>935682.21255200007</v>
          </cell>
          <cell r="AH120">
            <v>900884.97195300006</v>
          </cell>
          <cell r="AI120">
            <v>864193.110032</v>
          </cell>
          <cell r="AJ120">
            <v>861085.26278000011</v>
          </cell>
          <cell r="AK120">
            <v>900660.92068500002</v>
          </cell>
          <cell r="AL120">
            <v>890370.54783899989</v>
          </cell>
          <cell r="AM120">
            <v>836741.40725999989</v>
          </cell>
          <cell r="AN120">
            <v>819881.51432999992</v>
          </cell>
          <cell r="AO120">
            <v>829160.06715999998</v>
          </cell>
          <cell r="AP120">
            <v>822218.55476099998</v>
          </cell>
          <cell r="AQ120">
            <v>849141.73438299994</v>
          </cell>
          <cell r="AR120">
            <v>828498.09895999997</v>
          </cell>
          <cell r="AS120">
            <v>789285.14923700003</v>
          </cell>
          <cell r="AT120">
            <v>789097.39518502005</v>
          </cell>
          <cell r="AU120">
            <v>775211.3722246699</v>
          </cell>
          <cell r="AV120">
            <v>775400.61472431</v>
          </cell>
          <cell r="AW120">
            <v>800760.16537032009</v>
          </cell>
          <cell r="AX120">
            <v>799534.88964933995</v>
          </cell>
          <cell r="AY120">
            <v>810713.51411531004</v>
          </cell>
          <cell r="AZ120">
            <v>795850.67849000008</v>
          </cell>
          <cell r="BA120">
            <v>799814.41621238005</v>
          </cell>
          <cell r="BB120">
            <v>805276.65</v>
          </cell>
          <cell r="BC120">
            <v>821254.78</v>
          </cell>
          <cell r="BD120">
            <v>863678.61449928</v>
          </cell>
          <cell r="BE120">
            <v>892080.96</v>
          </cell>
          <cell r="BF120">
            <v>907687.68</v>
          </cell>
          <cell r="BG120">
            <v>900895.56</v>
          </cell>
          <cell r="BH120">
            <v>955399.57</v>
          </cell>
          <cell r="BI120">
            <v>963006.94</v>
          </cell>
          <cell r="BJ120">
            <v>950967.25</v>
          </cell>
          <cell r="BK120">
            <v>958067.66</v>
          </cell>
          <cell r="BL120">
            <v>962147.82</v>
          </cell>
          <cell r="BM120">
            <v>799814.41</v>
          </cell>
          <cell r="BN120">
            <v>977113.03</v>
          </cell>
          <cell r="BO120">
            <v>960677.87</v>
          </cell>
          <cell r="BP120">
            <v>1014761.4</v>
          </cell>
          <cell r="BQ120">
            <v>1000785.41</v>
          </cell>
          <cell r="BR120">
            <v>892080.96</v>
          </cell>
          <cell r="BS120">
            <v>986535.44</v>
          </cell>
          <cell r="BT120">
            <v>862976.6</v>
          </cell>
          <cell r="BU120">
            <v>822392.69</v>
          </cell>
          <cell r="BV120">
            <v>811875.99</v>
          </cell>
          <cell r="BW120">
            <v>832217.93</v>
          </cell>
          <cell r="BX120">
            <v>819702.88</v>
          </cell>
          <cell r="BY120">
            <v>543160.52</v>
          </cell>
          <cell r="BZ120">
            <v>561638.12</v>
          </cell>
          <cell r="CA120">
            <v>578367.31999999995</v>
          </cell>
          <cell r="CB120">
            <v>551042.18000000005</v>
          </cell>
          <cell r="CC120">
            <v>508719.82</v>
          </cell>
          <cell r="CD120">
            <v>507674.91</v>
          </cell>
          <cell r="CE120">
            <v>496422.57</v>
          </cell>
          <cell r="CF120">
            <v>460119.05</v>
          </cell>
          <cell r="CG120">
            <v>462091.89</v>
          </cell>
          <cell r="CH120">
            <v>444358.94</v>
          </cell>
          <cell r="CI120">
            <v>477464.51</v>
          </cell>
          <cell r="CJ120">
            <v>474597.98</v>
          </cell>
          <cell r="CK120">
            <v>469769.99</v>
          </cell>
          <cell r="CL120">
            <v>481046.16</v>
          </cell>
          <cell r="CM120">
            <v>488725.2</v>
          </cell>
          <cell r="CN120">
            <v>482034.61</v>
          </cell>
          <cell r="CO120">
            <v>520943.82</v>
          </cell>
          <cell r="CP120">
            <v>510003.12</v>
          </cell>
          <cell r="CQ120">
            <v>497045</v>
          </cell>
          <cell r="CR120">
            <v>471533.51</v>
          </cell>
          <cell r="CS120">
            <v>463240.47</v>
          </cell>
          <cell r="CT120">
            <v>455067.85</v>
          </cell>
          <cell r="CU120">
            <v>463018.53</v>
          </cell>
          <cell r="CV120">
            <v>464027.87</v>
          </cell>
          <cell r="CW120">
            <v>456098.57</v>
          </cell>
          <cell r="CX120">
            <v>470486.99</v>
          </cell>
          <cell r="CY120">
            <v>417827.02</v>
          </cell>
          <cell r="CZ120">
            <v>395160.41</v>
          </cell>
          <cell r="DA120">
            <v>419665.96</v>
          </cell>
          <cell r="DB120">
            <v>413302.74</v>
          </cell>
          <cell r="DC120">
            <v>396138.79</v>
          </cell>
          <cell r="DD120">
            <v>387044.11</v>
          </cell>
          <cell r="DE120">
            <v>352414.24</v>
          </cell>
          <cell r="DF120">
            <v>354471.91</v>
          </cell>
          <cell r="DG120">
            <v>401669.65</v>
          </cell>
          <cell r="DH120">
            <v>407907.94</v>
          </cell>
          <cell r="DI120">
            <v>389775.59</v>
          </cell>
          <cell r="DJ120">
            <v>425243.96</v>
          </cell>
          <cell r="DK120">
            <v>422530.7</v>
          </cell>
          <cell r="DL120">
            <v>403446.3</v>
          </cell>
          <cell r="DM120">
            <v>427060.79</v>
          </cell>
          <cell r="DN120">
            <v>375157.75</v>
          </cell>
          <cell r="DO120">
            <v>350891.23</v>
          </cell>
          <cell r="DP120">
            <v>340175.35</v>
          </cell>
          <cell r="DQ120">
            <v>328577.46000000002</v>
          </cell>
          <cell r="DR120">
            <v>328180.94</v>
          </cell>
          <cell r="DS120">
            <v>370438.92</v>
          </cell>
          <cell r="DT120">
            <v>369384.54</v>
          </cell>
          <cell r="DU120">
            <v>349818.12</v>
          </cell>
          <cell r="DV120">
            <v>397556.17</v>
          </cell>
          <cell r="DW120">
            <v>380934.62</v>
          </cell>
          <cell r="DX120">
            <v>369024.9</v>
          </cell>
          <cell r="DY120">
            <v>362384.82</v>
          </cell>
          <cell r="DZ120">
            <v>364292.63</v>
          </cell>
          <cell r="EA120">
            <v>348860.18</v>
          </cell>
          <cell r="EB120">
            <v>347184.62</v>
          </cell>
          <cell r="EC120">
            <v>341493.79</v>
          </cell>
          <cell r="ED120">
            <v>333513.28000000003</v>
          </cell>
          <cell r="EE120">
            <v>360592.1</v>
          </cell>
          <cell r="EF120">
            <v>360935.98</v>
          </cell>
          <cell r="EG120">
            <v>347396.98</v>
          </cell>
          <cell r="EH120">
            <v>364867.05</v>
          </cell>
          <cell r="EI120">
            <v>358952.22</v>
          </cell>
          <cell r="EJ120">
            <v>347652.98</v>
          </cell>
          <cell r="EK120">
            <v>379656.69</v>
          </cell>
          <cell r="EL120">
            <v>376914.75</v>
          </cell>
          <cell r="EM120">
            <v>351950.98</v>
          </cell>
        </row>
        <row r="121">
          <cell r="A121" t="str">
            <v>Generales Suracapital R</v>
          </cell>
          <cell r="B121" t="str">
            <v>Generales Sura</v>
          </cell>
          <cell r="C121" t="str">
            <v>R</v>
          </cell>
          <cell r="D121" t="str">
            <v>MM Col$</v>
          </cell>
          <cell r="E121" t="str">
            <v>Contabilidad</v>
          </cell>
          <cell r="F121" t="str">
            <v xml:space="preserve">capital </v>
          </cell>
          <cell r="I121">
            <v>38115.574197000002</v>
          </cell>
          <cell r="J121">
            <v>38115.574197000002</v>
          </cell>
          <cell r="K121">
            <v>38115.574197000002</v>
          </cell>
          <cell r="L121">
            <v>38115.574197000002</v>
          </cell>
          <cell r="M121">
            <v>38115.574197000002</v>
          </cell>
          <cell r="N121">
            <v>38115.574197000002</v>
          </cell>
          <cell r="O121">
            <v>38115.574197000002</v>
          </cell>
          <cell r="P121">
            <v>38115.574197000002</v>
          </cell>
          <cell r="Q121">
            <v>38115.574197000002</v>
          </cell>
          <cell r="R121">
            <v>38115.574197000002</v>
          </cell>
          <cell r="S121">
            <v>38115.574197000002</v>
          </cell>
          <cell r="T121">
            <v>38115.574197000002</v>
          </cell>
          <cell r="U121">
            <v>38115.574197000002</v>
          </cell>
          <cell r="V121">
            <v>38115.574197000002</v>
          </cell>
          <cell r="W121">
            <v>38115.574197000002</v>
          </cell>
          <cell r="X121">
            <v>38115.574197000002</v>
          </cell>
          <cell r="Y121">
            <v>38115.574197000002</v>
          </cell>
          <cell r="Z121">
            <v>38115.574197000002</v>
          </cell>
          <cell r="AA121">
            <v>38115.574197000002</v>
          </cell>
          <cell r="AB121">
            <v>38115.574197000002</v>
          </cell>
          <cell r="AC121">
            <v>38115.574197000002</v>
          </cell>
          <cell r="AD121">
            <v>38115.574197000002</v>
          </cell>
          <cell r="AE121">
            <v>38115.574197000002</v>
          </cell>
          <cell r="AF121">
            <v>38115.574197000002</v>
          </cell>
          <cell r="AG121">
            <v>38115.574197000002</v>
          </cell>
          <cell r="AH121">
            <v>38115.574197000002</v>
          </cell>
          <cell r="AI121">
            <v>38115.574197000002</v>
          </cell>
          <cell r="AJ121">
            <v>38115.574197000002</v>
          </cell>
          <cell r="AK121">
            <v>38115.574197000002</v>
          </cell>
          <cell r="AL121">
            <v>38115.574197000002</v>
          </cell>
          <cell r="AM121">
            <v>38115.574197000002</v>
          </cell>
          <cell r="AN121">
            <v>38115.574197000002</v>
          </cell>
          <cell r="AO121">
            <v>38115.574197000002</v>
          </cell>
          <cell r="AP121">
            <v>38115.574197000002</v>
          </cell>
          <cell r="AQ121">
            <v>38115.574197000002</v>
          </cell>
          <cell r="AR121">
            <v>38115.574197000002</v>
          </cell>
          <cell r="AS121">
            <v>38115.574197000002</v>
          </cell>
          <cell r="AT121">
            <v>38115.574196499998</v>
          </cell>
          <cell r="AU121">
            <v>38115.574196499998</v>
          </cell>
          <cell r="AV121">
            <v>38115.574196499998</v>
          </cell>
          <cell r="AW121">
            <v>38115.574196499998</v>
          </cell>
          <cell r="AX121">
            <v>38115.574196499998</v>
          </cell>
          <cell r="AY121">
            <v>38115.574196499998</v>
          </cell>
          <cell r="AZ121">
            <v>38115.574196499998</v>
          </cell>
          <cell r="BA121">
            <v>38115.574196499998</v>
          </cell>
          <cell r="BB121">
            <v>38115.57</v>
          </cell>
          <cell r="BC121">
            <v>38115.57</v>
          </cell>
          <cell r="BD121">
            <v>38115.574196499998</v>
          </cell>
          <cell r="BE121">
            <v>38115.57</v>
          </cell>
          <cell r="BF121">
            <v>38115.57</v>
          </cell>
          <cell r="BG121">
            <v>38115.57</v>
          </cell>
          <cell r="BH121">
            <v>38115.57</v>
          </cell>
          <cell r="BI121">
            <v>38115.57</v>
          </cell>
          <cell r="BJ121">
            <v>38115.57</v>
          </cell>
          <cell r="BK121">
            <v>38115.57</v>
          </cell>
          <cell r="BL121">
            <v>38115.57</v>
          </cell>
          <cell r="BM121">
            <v>38115.57</v>
          </cell>
          <cell r="BN121">
            <v>38115.57</v>
          </cell>
          <cell r="BO121">
            <v>38115.57</v>
          </cell>
          <cell r="BP121">
            <v>38115.57</v>
          </cell>
          <cell r="BQ121">
            <v>38115.57</v>
          </cell>
          <cell r="BR121">
            <v>38115.57</v>
          </cell>
          <cell r="BS121">
            <v>38115.57</v>
          </cell>
          <cell r="BT121">
            <v>38115.57</v>
          </cell>
          <cell r="BU121">
            <v>38115.57</v>
          </cell>
          <cell r="BV121">
            <v>38115.57</v>
          </cell>
          <cell r="BW121">
            <v>38115.57</v>
          </cell>
          <cell r="BX121">
            <v>38115.57</v>
          </cell>
          <cell r="BY121">
            <v>38115.57</v>
          </cell>
          <cell r="BZ121">
            <v>38115.57</v>
          </cell>
          <cell r="CA121">
            <v>38115.57</v>
          </cell>
          <cell r="CB121">
            <v>38115.57</v>
          </cell>
          <cell r="CC121">
            <v>38115.57</v>
          </cell>
          <cell r="CD121">
            <v>38115.57</v>
          </cell>
          <cell r="CE121">
            <v>38115.57</v>
          </cell>
          <cell r="CF121">
            <v>48115.57</v>
          </cell>
          <cell r="CG121">
            <v>48115.57</v>
          </cell>
          <cell r="CH121">
            <v>48115.57</v>
          </cell>
          <cell r="CI121">
            <v>48115.57</v>
          </cell>
          <cell r="CJ121">
            <v>48115.57</v>
          </cell>
          <cell r="CK121">
            <v>48115.57</v>
          </cell>
          <cell r="CL121">
            <v>48115.57</v>
          </cell>
          <cell r="CM121">
            <v>48115.57</v>
          </cell>
          <cell r="CN121">
            <v>48115.57</v>
          </cell>
          <cell r="CO121">
            <v>48115.57</v>
          </cell>
          <cell r="CP121">
            <v>48115.57</v>
          </cell>
          <cell r="CQ121">
            <v>48115.57</v>
          </cell>
          <cell r="CR121">
            <v>48115.57</v>
          </cell>
          <cell r="CS121">
            <v>48115.57</v>
          </cell>
          <cell r="CT121">
            <v>48115.57</v>
          </cell>
          <cell r="CU121">
            <v>48115.57</v>
          </cell>
          <cell r="CV121">
            <v>48115.57</v>
          </cell>
          <cell r="CW121">
            <v>48115.57</v>
          </cell>
          <cell r="CX121">
            <v>48115.57</v>
          </cell>
          <cell r="CY121">
            <v>48115.57</v>
          </cell>
          <cell r="CZ121">
            <v>48115.57</v>
          </cell>
          <cell r="DA121">
            <v>48115.57</v>
          </cell>
          <cell r="DB121">
            <v>48115.57</v>
          </cell>
          <cell r="DC121">
            <v>48115.57</v>
          </cell>
          <cell r="DD121">
            <v>48115.57</v>
          </cell>
          <cell r="DE121">
            <v>48115.57</v>
          </cell>
          <cell r="DF121">
            <v>48115.57</v>
          </cell>
          <cell r="DG121">
            <v>48115.57</v>
          </cell>
          <cell r="DH121">
            <v>48115.57</v>
          </cell>
          <cell r="DI121">
            <v>48115.57</v>
          </cell>
          <cell r="DJ121">
            <v>48115.57</v>
          </cell>
          <cell r="DK121">
            <v>48115.57</v>
          </cell>
          <cell r="DL121">
            <v>48115.57</v>
          </cell>
          <cell r="DM121">
            <v>48115.57</v>
          </cell>
          <cell r="DN121">
            <v>48115.57</v>
          </cell>
          <cell r="DO121">
            <v>48115.57</v>
          </cell>
          <cell r="DP121">
            <v>48115.57</v>
          </cell>
          <cell r="DQ121">
            <v>48115.57</v>
          </cell>
          <cell r="DR121">
            <v>48115.57</v>
          </cell>
          <cell r="DS121">
            <v>48115.57</v>
          </cell>
          <cell r="DT121">
            <v>48115.57</v>
          </cell>
          <cell r="DU121">
            <v>48115.57</v>
          </cell>
          <cell r="DV121">
            <v>48115.57</v>
          </cell>
          <cell r="DW121">
            <v>48115.57</v>
          </cell>
          <cell r="DX121">
            <v>48115.57</v>
          </cell>
          <cell r="DY121">
            <v>48115.57</v>
          </cell>
          <cell r="DZ121">
            <v>48115.57</v>
          </cell>
          <cell r="EA121">
            <v>48115.57</v>
          </cell>
          <cell r="EB121">
            <v>48115.57</v>
          </cell>
          <cell r="EC121">
            <v>48115.57</v>
          </cell>
          <cell r="ED121">
            <v>48115.57</v>
          </cell>
          <cell r="EE121">
            <v>48115.57</v>
          </cell>
          <cell r="EF121">
            <v>48115.57</v>
          </cell>
          <cell r="EG121">
            <v>48115.57</v>
          </cell>
          <cell r="EH121">
            <v>48115.57</v>
          </cell>
          <cell r="EI121">
            <v>48115.57</v>
          </cell>
          <cell r="EJ121">
            <v>48115.57</v>
          </cell>
          <cell r="EK121">
            <v>48115.57</v>
          </cell>
          <cell r="EL121">
            <v>48115.57</v>
          </cell>
          <cell r="EM121">
            <v>48115.57</v>
          </cell>
        </row>
        <row r="122">
          <cell r="A122" t="str">
            <v>Generales SurareservasR</v>
          </cell>
          <cell r="B122" t="str">
            <v>Generales Sura</v>
          </cell>
          <cell r="C122" t="str">
            <v>R</v>
          </cell>
          <cell r="D122" t="str">
            <v>MM Col$</v>
          </cell>
          <cell r="E122" t="str">
            <v>Contabilidad</v>
          </cell>
          <cell r="F122" t="str">
            <v>reservas</v>
          </cell>
          <cell r="I122">
            <v>230131.79442699999</v>
          </cell>
          <cell r="J122">
            <v>211552.14441499999</v>
          </cell>
          <cell r="K122">
            <v>230131.79442699999</v>
          </cell>
          <cell r="L122">
            <v>211552.14441499999</v>
          </cell>
          <cell r="M122">
            <v>230131.79442699999</v>
          </cell>
          <cell r="N122">
            <v>211552.14441499999</v>
          </cell>
          <cell r="O122">
            <v>230131.79442699999</v>
          </cell>
          <cell r="P122">
            <v>211552.14441499999</v>
          </cell>
          <cell r="Q122">
            <v>230131.79442699999</v>
          </cell>
          <cell r="R122">
            <v>211552.14441499999</v>
          </cell>
          <cell r="S122">
            <v>230131.79442699999</v>
          </cell>
          <cell r="T122">
            <v>211552.14441499999</v>
          </cell>
          <cell r="U122">
            <v>230131.79442699999</v>
          </cell>
          <cell r="V122">
            <v>211552.14441499999</v>
          </cell>
          <cell r="W122">
            <v>230131.79442699999</v>
          </cell>
          <cell r="X122">
            <v>211552.14441499999</v>
          </cell>
          <cell r="Y122">
            <v>230131.79442699999</v>
          </cell>
          <cell r="Z122">
            <v>211552.14441499999</v>
          </cell>
          <cell r="AA122">
            <v>229881.79442699999</v>
          </cell>
          <cell r="AB122">
            <v>211552.14441499999</v>
          </cell>
          <cell r="AC122">
            <v>229881.79442699999</v>
          </cell>
          <cell r="AD122">
            <v>211552.14441499999</v>
          </cell>
          <cell r="AE122">
            <v>211552.14441499999</v>
          </cell>
          <cell r="AF122">
            <v>117241.997068</v>
          </cell>
          <cell r="AG122">
            <v>117241.997068</v>
          </cell>
          <cell r="AH122">
            <v>117241.997068</v>
          </cell>
          <cell r="AI122">
            <v>117241.997068</v>
          </cell>
          <cell r="AJ122">
            <v>117241.997068</v>
          </cell>
          <cell r="AK122">
            <v>117241.997068</v>
          </cell>
          <cell r="AL122">
            <v>117241.997068</v>
          </cell>
          <cell r="AM122">
            <v>117241.997068</v>
          </cell>
          <cell r="AN122">
            <v>117241.997068</v>
          </cell>
          <cell r="AO122">
            <v>117241.997068</v>
          </cell>
          <cell r="AP122">
            <v>117241.997068</v>
          </cell>
          <cell r="AQ122">
            <v>117241.997068</v>
          </cell>
          <cell r="AR122">
            <v>86626.563380000007</v>
          </cell>
          <cell r="AS122">
            <v>86626.563380000007</v>
          </cell>
          <cell r="AT122">
            <v>86626.563379660001</v>
          </cell>
          <cell r="AU122">
            <v>86626.563379660001</v>
          </cell>
          <cell r="AV122">
            <v>86626.563379660001</v>
          </cell>
          <cell r="AW122">
            <v>86626.563379660001</v>
          </cell>
          <cell r="AX122">
            <v>86626.563379660001</v>
          </cell>
          <cell r="AY122">
            <v>86626.563379660001</v>
          </cell>
          <cell r="AZ122">
            <v>86626.563379660001</v>
          </cell>
          <cell r="BA122">
            <v>86626.563379660001</v>
          </cell>
          <cell r="BB122">
            <v>86626.559999999998</v>
          </cell>
          <cell r="BC122">
            <v>81199.63</v>
          </cell>
          <cell r="BD122">
            <v>81199.627137380012</v>
          </cell>
          <cell r="BE122">
            <v>81199.63</v>
          </cell>
          <cell r="BF122">
            <v>81199.63</v>
          </cell>
          <cell r="BG122">
            <v>81199.63</v>
          </cell>
          <cell r="BH122">
            <v>81199.63</v>
          </cell>
          <cell r="BI122">
            <v>81199.63</v>
          </cell>
          <cell r="BJ122">
            <v>81199.63</v>
          </cell>
          <cell r="BK122">
            <v>81199.63</v>
          </cell>
          <cell r="BL122">
            <v>81199.63</v>
          </cell>
          <cell r="BM122">
            <v>86626.559999999998</v>
          </cell>
          <cell r="BN122">
            <v>81199.63</v>
          </cell>
          <cell r="BO122">
            <v>81199.63</v>
          </cell>
          <cell r="BP122">
            <v>81199.63</v>
          </cell>
          <cell r="BQ122">
            <v>75196.789999999994</v>
          </cell>
          <cell r="BR122">
            <v>81199.63</v>
          </cell>
          <cell r="BS122">
            <v>75196.789999999994</v>
          </cell>
          <cell r="BT122">
            <v>75196.789999999994</v>
          </cell>
          <cell r="BU122">
            <v>75196.789999999994</v>
          </cell>
          <cell r="BV122">
            <v>75196.789999999994</v>
          </cell>
          <cell r="BW122">
            <v>75196.789999999994</v>
          </cell>
          <cell r="BX122">
            <v>75196.789999999994</v>
          </cell>
          <cell r="BY122">
            <v>75196.789999999994</v>
          </cell>
          <cell r="BZ122">
            <v>75196.789999999994</v>
          </cell>
          <cell r="CA122">
            <v>75196.789999999994</v>
          </cell>
          <cell r="CB122">
            <v>75196.789999999994</v>
          </cell>
          <cell r="CC122">
            <v>75196.789999999994</v>
          </cell>
          <cell r="CD122">
            <v>43031.79</v>
          </cell>
          <cell r="CE122">
            <v>43031.79</v>
          </cell>
          <cell r="CF122">
            <v>351438.72</v>
          </cell>
          <cell r="CG122">
            <v>351438.72</v>
          </cell>
          <cell r="CH122">
            <v>351438.72</v>
          </cell>
          <cell r="CI122">
            <v>351438.72</v>
          </cell>
          <cell r="CJ122">
            <v>351438.72</v>
          </cell>
          <cell r="CK122">
            <v>351438.72</v>
          </cell>
          <cell r="CL122">
            <v>351438.72</v>
          </cell>
          <cell r="CM122">
            <v>351438.72</v>
          </cell>
          <cell r="CN122">
            <v>351438.72</v>
          </cell>
          <cell r="CO122">
            <v>351438.72</v>
          </cell>
          <cell r="CP122">
            <v>146812.9</v>
          </cell>
          <cell r="CQ122">
            <v>146812.9</v>
          </cell>
          <cell r="CR122">
            <v>146812.9</v>
          </cell>
          <cell r="CS122">
            <v>146812.9</v>
          </cell>
          <cell r="CT122">
            <v>146812.9</v>
          </cell>
          <cell r="CU122">
            <v>146812.9</v>
          </cell>
          <cell r="CV122">
            <v>146812.9</v>
          </cell>
          <cell r="CW122">
            <v>146812.9</v>
          </cell>
          <cell r="CX122">
            <v>146812.9</v>
          </cell>
          <cell r="CY122">
            <v>146812.9</v>
          </cell>
          <cell r="CZ122">
            <v>146812.9</v>
          </cell>
          <cell r="DA122">
            <v>146812.9</v>
          </cell>
          <cell r="DB122">
            <v>85896.1</v>
          </cell>
          <cell r="DC122">
            <v>85896.1</v>
          </cell>
          <cell r="DD122">
            <v>85896.1</v>
          </cell>
          <cell r="DE122">
            <v>85896.1</v>
          </cell>
          <cell r="DF122">
            <v>85896.1</v>
          </cell>
          <cell r="DG122">
            <v>85896.1</v>
          </cell>
          <cell r="DH122">
            <v>85896.1</v>
          </cell>
          <cell r="DI122">
            <v>85896.1</v>
          </cell>
          <cell r="DJ122">
            <v>85896.1</v>
          </cell>
          <cell r="DK122">
            <v>85896.1</v>
          </cell>
          <cell r="DL122">
            <v>85896.1</v>
          </cell>
          <cell r="DM122">
            <v>85896.1</v>
          </cell>
          <cell r="DN122">
            <v>51428.6</v>
          </cell>
          <cell r="DO122">
            <v>51428.6</v>
          </cell>
          <cell r="DP122">
            <v>51428.6</v>
          </cell>
          <cell r="DQ122">
            <v>51428.6</v>
          </cell>
          <cell r="DR122">
            <v>51428.6</v>
          </cell>
          <cell r="DS122">
            <v>51428.6</v>
          </cell>
          <cell r="DT122">
            <v>51428.6</v>
          </cell>
          <cell r="DU122">
            <v>51428.6</v>
          </cell>
          <cell r="DV122">
            <v>51428.6</v>
          </cell>
          <cell r="DW122">
            <v>51428.6</v>
          </cell>
          <cell r="DX122">
            <v>51428.6</v>
          </cell>
          <cell r="DY122">
            <v>15864.97</v>
          </cell>
          <cell r="DZ122">
            <v>15864.97</v>
          </cell>
          <cell r="EA122">
            <v>15864.97</v>
          </cell>
          <cell r="EB122">
            <v>15864.97</v>
          </cell>
          <cell r="EC122">
            <v>15864.97</v>
          </cell>
          <cell r="ED122">
            <v>15864.97</v>
          </cell>
          <cell r="EE122">
            <v>15864.97</v>
          </cell>
          <cell r="EF122">
            <v>15864.97</v>
          </cell>
          <cell r="EG122">
            <v>15864.97</v>
          </cell>
          <cell r="EH122">
            <v>15864.97</v>
          </cell>
          <cell r="EI122">
            <v>15864.97</v>
          </cell>
          <cell r="EJ122">
            <v>15864.97</v>
          </cell>
          <cell r="EK122">
            <v>15864.97</v>
          </cell>
          <cell r="EL122">
            <v>6476.91</v>
          </cell>
          <cell r="EM122">
            <v>6476.91</v>
          </cell>
        </row>
        <row r="123">
          <cell r="A123" t="str">
            <v>Generales SurasuperavitR</v>
          </cell>
          <cell r="B123" t="str">
            <v>Generales Sura</v>
          </cell>
          <cell r="C123" t="str">
            <v>R</v>
          </cell>
          <cell r="D123" t="str">
            <v>MM Col$</v>
          </cell>
          <cell r="E123" t="str">
            <v>Contabilidad</v>
          </cell>
          <cell r="F123" t="str">
            <v>superavit</v>
          </cell>
          <cell r="I123">
            <v>148277.983573</v>
          </cell>
          <cell r="J123">
            <v>130399.8238</v>
          </cell>
          <cell r="K123">
            <v>143334.32657500001</v>
          </cell>
          <cell r="L123">
            <v>121833.93444500001</v>
          </cell>
          <cell r="M123">
            <v>144039.35323099999</v>
          </cell>
          <cell r="N123">
            <v>125151.151492</v>
          </cell>
          <cell r="O123">
            <v>140373.516474</v>
          </cell>
          <cell r="P123">
            <v>123813.550735</v>
          </cell>
          <cell r="Q123">
            <v>133572.20914600001</v>
          </cell>
          <cell r="R123">
            <v>123045.526199</v>
          </cell>
          <cell r="S123">
            <v>132640.833312</v>
          </cell>
          <cell r="T123">
            <v>125126.17002600001</v>
          </cell>
          <cell r="U123">
            <v>132234.24314999999</v>
          </cell>
          <cell r="V123">
            <v>127118.661031</v>
          </cell>
          <cell r="W123">
            <v>131906.88135000001</v>
          </cell>
          <cell r="X123">
            <v>129771.229375</v>
          </cell>
          <cell r="Y123">
            <v>134025.969362</v>
          </cell>
          <cell r="Z123">
            <v>127906.353399</v>
          </cell>
          <cell r="AA123">
            <v>134621.63417</v>
          </cell>
          <cell r="AB123">
            <v>128782.70121699999</v>
          </cell>
          <cell r="AC123">
            <v>132321.32970500001</v>
          </cell>
          <cell r="AD123">
            <v>122611.294834</v>
          </cell>
          <cell r="AE123">
            <v>130993.449081</v>
          </cell>
          <cell r="AF123">
            <v>124635.710854</v>
          </cell>
          <cell r="AG123">
            <v>127198.420471</v>
          </cell>
          <cell r="AH123">
            <v>110891.064661</v>
          </cell>
          <cell r="AI123">
            <v>116015.666916</v>
          </cell>
          <cell r="AJ123">
            <v>113768.346343</v>
          </cell>
          <cell r="AK123">
            <v>105216.685285</v>
          </cell>
          <cell r="AL123">
            <v>102334.493308</v>
          </cell>
          <cell r="AM123">
            <v>97068.797091</v>
          </cell>
          <cell r="AN123">
            <v>95547.324938999998</v>
          </cell>
          <cell r="AO123">
            <v>95709.098746999996</v>
          </cell>
          <cell r="AP123">
            <v>95989.367270000002</v>
          </cell>
          <cell r="AQ123">
            <v>193541.52226</v>
          </cell>
          <cell r="AR123">
            <v>194468.330426</v>
          </cell>
          <cell r="AS123">
            <v>196062.550965</v>
          </cell>
          <cell r="AT123">
            <v>188741.32566475001</v>
          </cell>
          <cell r="AU123">
            <v>175157.54048326999</v>
          </cell>
          <cell r="AV123">
            <v>182928.95343102</v>
          </cell>
          <cell r="AW123">
            <v>156942.35482974999</v>
          </cell>
          <cell r="AX123">
            <v>148339.51339857001</v>
          </cell>
          <cell r="AY123">
            <v>145756.77076714998</v>
          </cell>
          <cell r="AZ123">
            <v>139491.92104692</v>
          </cell>
          <cell r="BA123">
            <v>129230.33955298</v>
          </cell>
          <cell r="BB123">
            <v>122598.91</v>
          </cell>
          <cell r="BC123">
            <v>121139.05</v>
          </cell>
          <cell r="BD123">
            <v>124374.28705853</v>
          </cell>
          <cell r="BE123">
            <v>125225.21</v>
          </cell>
          <cell r="BF123">
            <v>123981.86</v>
          </cell>
          <cell r="BG123">
            <v>123375.05</v>
          </cell>
          <cell r="BH123">
            <v>141449.75</v>
          </cell>
          <cell r="BI123">
            <v>144574.91</v>
          </cell>
          <cell r="BJ123">
            <v>136458.68</v>
          </cell>
          <cell r="BK123">
            <v>136468.09</v>
          </cell>
          <cell r="BL123">
            <v>145879.34</v>
          </cell>
          <cell r="BM123">
            <v>129230.34</v>
          </cell>
          <cell r="BN123">
            <v>145720.97</v>
          </cell>
          <cell r="BO123">
            <v>138156.82999999999</v>
          </cell>
          <cell r="BP123">
            <v>137007.26</v>
          </cell>
          <cell r="BQ123">
            <v>136226.96</v>
          </cell>
          <cell r="BR123">
            <v>125225.21</v>
          </cell>
          <cell r="BS123">
            <v>152572.04999999999</v>
          </cell>
          <cell r="BT123">
            <v>142688.01999999999</v>
          </cell>
          <cell r="BU123">
            <v>141799.44</v>
          </cell>
          <cell r="BV123">
            <v>138780.79999999999</v>
          </cell>
          <cell r="BW123">
            <v>143720.25</v>
          </cell>
          <cell r="BX123">
            <v>146533.76000000001</v>
          </cell>
          <cell r="BY123">
            <v>141368.1</v>
          </cell>
          <cell r="BZ123">
            <v>158460.91</v>
          </cell>
          <cell r="CA123">
            <v>169234.86</v>
          </cell>
          <cell r="CB123">
            <v>163236.31</v>
          </cell>
          <cell r="CC123">
            <v>122160.47</v>
          </cell>
          <cell r="CD123">
            <v>128866.31</v>
          </cell>
          <cell r="CE123">
            <v>134519.76999999999</v>
          </cell>
          <cell r="CF123">
            <v>391409.81</v>
          </cell>
          <cell r="CG123">
            <v>395480.8</v>
          </cell>
          <cell r="CH123">
            <v>363373.87</v>
          </cell>
          <cell r="CI123">
            <v>374468.34</v>
          </cell>
          <cell r="CJ123">
            <v>347372.05</v>
          </cell>
          <cell r="CK123">
            <v>319649.53000000003</v>
          </cell>
          <cell r="CL123">
            <v>345472.94</v>
          </cell>
          <cell r="CM123">
            <v>415521.81</v>
          </cell>
          <cell r="CN123">
            <v>408918.09</v>
          </cell>
          <cell r="CO123">
            <v>375682.48</v>
          </cell>
          <cell r="CP123">
            <v>372538.6</v>
          </cell>
          <cell r="CQ123">
            <v>310466.26</v>
          </cell>
          <cell r="CR123">
            <v>246471.19</v>
          </cell>
          <cell r="CS123">
            <v>203805.69</v>
          </cell>
          <cell r="CT123">
            <v>199007.5</v>
          </cell>
          <cell r="CU123">
            <v>200164.56</v>
          </cell>
          <cell r="CV123">
            <v>209826.37</v>
          </cell>
          <cell r="CW123">
            <v>184373.21</v>
          </cell>
          <cell r="CX123">
            <v>162274.62</v>
          </cell>
          <cell r="CY123">
            <v>170060.06</v>
          </cell>
          <cell r="CZ123">
            <v>172620.22</v>
          </cell>
          <cell r="DA123">
            <v>182717.74</v>
          </cell>
          <cell r="DB123">
            <v>148449.57</v>
          </cell>
          <cell r="DC123">
            <v>149292.32</v>
          </cell>
          <cell r="DD123">
            <v>143583.87</v>
          </cell>
          <cell r="DE123">
            <v>136860.19</v>
          </cell>
          <cell r="DF123">
            <v>124478.42</v>
          </cell>
          <cell r="DG123">
            <v>87262.24</v>
          </cell>
          <cell r="DH123">
            <v>86086.89</v>
          </cell>
          <cell r="DI123">
            <v>88777.44</v>
          </cell>
          <cell r="DJ123">
            <v>77625.210000000006</v>
          </cell>
          <cell r="DK123">
            <v>92677.28</v>
          </cell>
          <cell r="DL123">
            <v>88668.32</v>
          </cell>
          <cell r="DM123">
            <v>85043.21</v>
          </cell>
          <cell r="DN123">
            <v>71994.92</v>
          </cell>
          <cell r="DO123">
            <v>64497.440000000002</v>
          </cell>
          <cell r="DP123">
            <v>57112.959999999999</v>
          </cell>
          <cell r="DQ123">
            <v>56378.11</v>
          </cell>
          <cell r="DR123">
            <v>56879.14</v>
          </cell>
          <cell r="DS123">
            <v>56313.88</v>
          </cell>
          <cell r="DT123">
            <v>58325.95</v>
          </cell>
          <cell r="DU123">
            <v>59263.08</v>
          </cell>
          <cell r="DV123">
            <v>56732.23</v>
          </cell>
          <cell r="DW123">
            <v>53377.37</v>
          </cell>
          <cell r="DX123">
            <v>50675.37</v>
          </cell>
          <cell r="DY123">
            <v>48760.49</v>
          </cell>
          <cell r="DZ123">
            <v>48434.94</v>
          </cell>
          <cell r="EA123">
            <v>48170.14</v>
          </cell>
          <cell r="EB123">
            <v>47046.52</v>
          </cell>
          <cell r="EC123">
            <v>41770.15</v>
          </cell>
          <cell r="ED123">
            <v>39617.949999999997</v>
          </cell>
          <cell r="EE123">
            <v>52302.03</v>
          </cell>
          <cell r="EF123">
            <v>49246.57</v>
          </cell>
          <cell r="EG123">
            <v>50176.91</v>
          </cell>
          <cell r="EH123">
            <v>48167.94</v>
          </cell>
          <cell r="EI123">
            <v>46551.38</v>
          </cell>
          <cell r="EJ123">
            <v>46398.77</v>
          </cell>
          <cell r="EK123">
            <v>36000.949999999997</v>
          </cell>
          <cell r="EL123">
            <v>36774.42</v>
          </cell>
          <cell r="EM123">
            <v>27237.86</v>
          </cell>
        </row>
        <row r="124">
          <cell r="A124" t="str">
            <v>Generales Suraresultado de ejercicio anterioresR</v>
          </cell>
          <cell r="B124" t="str">
            <v>Generales Sura</v>
          </cell>
          <cell r="C124" t="str">
            <v>R</v>
          </cell>
          <cell r="D124" t="str">
            <v>MM Col$</v>
          </cell>
          <cell r="E124" t="str">
            <v>Contabilidad</v>
          </cell>
          <cell r="F124" t="str">
            <v>resultado de ejercicio anteriores</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38785.496573999997</v>
          </cell>
          <cell r="AF124">
            <v>148314.86452199999</v>
          </cell>
          <cell r="AG124">
            <v>0</v>
          </cell>
          <cell r="AH124">
            <v>0</v>
          </cell>
          <cell r="AI124">
            <v>0</v>
          </cell>
          <cell r="AJ124">
            <v>0</v>
          </cell>
          <cell r="AK124">
            <v>0</v>
          </cell>
          <cell r="AL124">
            <v>0</v>
          </cell>
          <cell r="AM124">
            <v>0</v>
          </cell>
          <cell r="AN124">
            <v>0</v>
          </cell>
          <cell r="AO124">
            <v>0</v>
          </cell>
          <cell r="AP124">
            <v>0</v>
          </cell>
          <cell r="AQ124">
            <v>0</v>
          </cell>
          <cell r="AR124">
            <v>40534.667455000003</v>
          </cell>
          <cell r="AS124">
            <v>0</v>
          </cell>
          <cell r="AT124">
            <v>0</v>
          </cell>
          <cell r="AU124">
            <v>0</v>
          </cell>
          <cell r="AV124">
            <v>0</v>
          </cell>
          <cell r="AW124">
            <v>0</v>
          </cell>
          <cell r="AX124">
            <v>0</v>
          </cell>
          <cell r="AY124">
            <v>0</v>
          </cell>
          <cell r="AZ124">
            <v>0</v>
          </cell>
          <cell r="BA124">
            <v>0</v>
          </cell>
          <cell r="BB124">
            <v>0</v>
          </cell>
          <cell r="BC124">
            <v>5426.94</v>
          </cell>
          <cell r="BD124">
            <v>5426.9362422799995</v>
          </cell>
          <cell r="BE124">
            <v>0</v>
          </cell>
          <cell r="BF124">
            <v>0</v>
          </cell>
          <cell r="BG124">
            <v>0</v>
          </cell>
          <cell r="BH124">
            <v>0</v>
          </cell>
          <cell r="BI124">
            <v>0</v>
          </cell>
          <cell r="BJ124">
            <v>0</v>
          </cell>
          <cell r="BK124">
            <v>0</v>
          </cell>
          <cell r="BL124">
            <v>0</v>
          </cell>
          <cell r="BM124">
            <v>0</v>
          </cell>
          <cell r="BN124">
            <v>0</v>
          </cell>
          <cell r="BO124">
            <v>0</v>
          </cell>
          <cell r="BP124">
            <v>0</v>
          </cell>
          <cell r="BQ124">
            <v>6002.84</v>
          </cell>
          <cell r="BR124">
            <v>0</v>
          </cell>
          <cell r="BS124">
            <v>0</v>
          </cell>
          <cell r="BT124">
            <v>0</v>
          </cell>
          <cell r="BU124">
            <v>0</v>
          </cell>
          <cell r="BV124">
            <v>0</v>
          </cell>
          <cell r="BW124">
            <v>0</v>
          </cell>
          <cell r="BX124">
            <v>0</v>
          </cell>
          <cell r="BY124">
            <v>0</v>
          </cell>
          <cell r="BZ124">
            <v>0</v>
          </cell>
          <cell r="CA124">
            <v>0</v>
          </cell>
          <cell r="CB124">
            <v>0</v>
          </cell>
          <cell r="CC124">
            <v>0</v>
          </cell>
          <cell r="CD124">
            <v>32165</v>
          </cell>
          <cell r="CE124">
            <v>0</v>
          </cell>
          <cell r="CF124">
            <v>0</v>
          </cell>
          <cell r="CG124">
            <v>0</v>
          </cell>
          <cell r="CH124">
            <v>0</v>
          </cell>
          <cell r="CI124">
            <v>0</v>
          </cell>
          <cell r="CJ124">
            <v>0</v>
          </cell>
          <cell r="CK124">
            <v>0</v>
          </cell>
          <cell r="CL124">
            <v>0</v>
          </cell>
          <cell r="CM124">
            <v>0</v>
          </cell>
          <cell r="CN124">
            <v>0</v>
          </cell>
          <cell r="CO124">
            <v>0</v>
          </cell>
          <cell r="CP124">
            <v>217379.34</v>
          </cell>
          <cell r="CQ124">
            <v>0</v>
          </cell>
          <cell r="CR124">
            <v>0</v>
          </cell>
          <cell r="CS124">
            <v>0</v>
          </cell>
          <cell r="CT124">
            <v>0</v>
          </cell>
          <cell r="CU124">
            <v>0</v>
          </cell>
          <cell r="CV124">
            <v>0</v>
          </cell>
          <cell r="CW124">
            <v>0</v>
          </cell>
          <cell r="CX124">
            <v>0</v>
          </cell>
          <cell r="CY124">
            <v>0</v>
          </cell>
          <cell r="CZ124">
            <v>0</v>
          </cell>
          <cell r="DA124">
            <v>0</v>
          </cell>
          <cell r="DB124">
            <v>72510.91</v>
          </cell>
          <cell r="DC124">
            <v>0</v>
          </cell>
          <cell r="DD124">
            <v>0</v>
          </cell>
          <cell r="DE124">
            <v>0</v>
          </cell>
          <cell r="DF124">
            <v>0</v>
          </cell>
          <cell r="DG124">
            <v>0</v>
          </cell>
          <cell r="DH124">
            <v>0</v>
          </cell>
          <cell r="DI124">
            <v>0</v>
          </cell>
          <cell r="DJ124">
            <v>0</v>
          </cell>
          <cell r="DK124">
            <v>0</v>
          </cell>
          <cell r="DL124">
            <v>0</v>
          </cell>
          <cell r="DM124">
            <v>0</v>
          </cell>
          <cell r="DN124">
            <v>59974.55</v>
          </cell>
          <cell r="DO124">
            <v>0</v>
          </cell>
          <cell r="DP124">
            <v>0</v>
          </cell>
          <cell r="DQ124">
            <v>0</v>
          </cell>
          <cell r="DR124">
            <v>0</v>
          </cell>
          <cell r="DS124">
            <v>0</v>
          </cell>
          <cell r="DT124">
            <v>0</v>
          </cell>
          <cell r="DU124">
            <v>0</v>
          </cell>
          <cell r="DV124">
            <v>0</v>
          </cell>
          <cell r="DW124">
            <v>0</v>
          </cell>
          <cell r="DX124">
            <v>0</v>
          </cell>
          <cell r="DY124">
            <v>58751.86</v>
          </cell>
          <cell r="DZ124">
            <v>58751.86</v>
          </cell>
          <cell r="EA124">
            <v>0</v>
          </cell>
          <cell r="EB124">
            <v>0</v>
          </cell>
          <cell r="EC124">
            <v>0</v>
          </cell>
          <cell r="ED124">
            <v>0</v>
          </cell>
          <cell r="EE124">
            <v>0</v>
          </cell>
          <cell r="EF124">
            <v>0</v>
          </cell>
          <cell r="EG124">
            <v>0</v>
          </cell>
          <cell r="EH124">
            <v>0</v>
          </cell>
          <cell r="EI124">
            <v>0</v>
          </cell>
          <cell r="EJ124">
            <v>0</v>
          </cell>
          <cell r="EK124">
            <v>0</v>
          </cell>
          <cell r="EL124">
            <v>9388.06</v>
          </cell>
          <cell r="EM124">
            <v>-5247.93</v>
          </cell>
        </row>
        <row r="125">
          <cell r="A125" t="str">
            <v>Generales Suraresultado del ejercicios R</v>
          </cell>
          <cell r="B125" t="str">
            <v>Generales Sura</v>
          </cell>
          <cell r="C125" t="str">
            <v>R</v>
          </cell>
          <cell r="D125" t="str">
            <v>MM Col$</v>
          </cell>
          <cell r="E125" t="str">
            <v>Contabilidad</v>
          </cell>
          <cell r="F125" t="str">
            <v xml:space="preserve">resultado del ejercicios </v>
          </cell>
          <cell r="I125">
            <v>38284.637353000231</v>
          </cell>
          <cell r="J125">
            <v>38785.49657399999</v>
          </cell>
          <cell r="K125">
            <v>37638.637046999764</v>
          </cell>
          <cell r="L125">
            <v>31710.599140000064</v>
          </cell>
          <cell r="M125">
            <v>35029.790795999812</v>
          </cell>
          <cell r="N125">
            <v>29675.787888000021</v>
          </cell>
          <cell r="O125">
            <v>31094.487653000047</v>
          </cell>
          <cell r="P125">
            <v>17018.564710000064</v>
          </cell>
          <cell r="Q125">
            <v>28007.508639999898</v>
          </cell>
          <cell r="R125">
            <v>14026.994112999877</v>
          </cell>
          <cell r="S125">
            <v>21376.56362999999</v>
          </cell>
          <cell r="T125">
            <v>11875.188573999796</v>
          </cell>
          <cell r="U125">
            <v>16838.175964999944</v>
          </cell>
          <cell r="V125">
            <v>9916.4855629999656</v>
          </cell>
          <cell r="W125">
            <v>9490.6089179998962</v>
          </cell>
          <cell r="X125">
            <v>851.31103400001302</v>
          </cell>
          <cell r="Y125">
            <v>8725.8971280000405</v>
          </cell>
          <cell r="Z125">
            <v>2368.779528999934</v>
          </cell>
          <cell r="AA125">
            <v>3815.7274660000112</v>
          </cell>
          <cell r="AB125">
            <v>757.90460299991537</v>
          </cell>
          <cell r="AC125">
            <v>418.70197900000494</v>
          </cell>
          <cell r="AD125">
            <v>10542.835411999957</v>
          </cell>
          <cell r="AE125">
            <v>349.41090200000326</v>
          </cell>
          <cell r="AF125">
            <v>644.58708500000648</v>
          </cell>
          <cell r="AG125">
            <v>148314.86452199984</v>
          </cell>
          <cell r="AH125">
            <v>145344.27138599986</v>
          </cell>
          <cell r="AI125">
            <v>146744.46178500005</v>
          </cell>
          <cell r="AJ125">
            <v>136355.81153900013</v>
          </cell>
          <cell r="AK125">
            <v>126440.70801900001</v>
          </cell>
          <cell r="AL125">
            <v>121818.44360599993</v>
          </cell>
          <cell r="AM125">
            <v>112746.99379500002</v>
          </cell>
          <cell r="AN125">
            <v>102026.18656399997</v>
          </cell>
          <cell r="AO125">
            <v>99841.928202999989</v>
          </cell>
          <cell r="AP125">
            <v>100084.58149400004</v>
          </cell>
          <cell r="AQ125">
            <v>2565.3775000000023</v>
          </cell>
          <cell r="AR125">
            <v>2807.8318509999954</v>
          </cell>
          <cell r="AS125">
            <v>40534.667455000104</v>
          </cell>
          <cell r="AT125">
            <v>35012.857652559644</v>
          </cell>
          <cell r="AU125">
            <v>27494.640875270125</v>
          </cell>
          <cell r="AV125">
            <v>25808.819457119796</v>
          </cell>
          <cell r="AW125">
            <v>21522.444365969997</v>
          </cell>
          <cell r="AX125">
            <v>15972.106523449882</v>
          </cell>
          <cell r="AY125">
            <v>13509.483000729932</v>
          </cell>
          <cell r="AZ125">
            <v>13795.026572920033</v>
          </cell>
          <cell r="BA125">
            <v>10788.8142497299</v>
          </cell>
          <cell r="BB125">
            <v>5952.26</v>
          </cell>
          <cell r="BC125">
            <v>1067.58</v>
          </cell>
          <cell r="BD125">
            <v>7123.5241431800241</v>
          </cell>
          <cell r="BE125">
            <v>5426.94</v>
          </cell>
          <cell r="BF125">
            <v>-6890.97</v>
          </cell>
          <cell r="BG125">
            <v>-13034.07</v>
          </cell>
          <cell r="BH125">
            <v>-14207.24</v>
          </cell>
          <cell r="BI125">
            <v>-18194.28</v>
          </cell>
          <cell r="BJ125">
            <v>-22618.35</v>
          </cell>
          <cell r="BK125">
            <v>-24401.18</v>
          </cell>
          <cell r="BL125">
            <v>-32204.23</v>
          </cell>
          <cell r="BM125">
            <v>10788.81</v>
          </cell>
          <cell r="BN125">
            <v>-29597.31</v>
          </cell>
          <cell r="BO125">
            <v>-22891.01</v>
          </cell>
          <cell r="BP125">
            <v>-18025.62</v>
          </cell>
          <cell r="BQ125">
            <v>-6900.72</v>
          </cell>
          <cell r="BR125">
            <v>5426.94</v>
          </cell>
          <cell r="BS125">
            <v>6002.84</v>
          </cell>
          <cell r="BT125">
            <v>-10856.04</v>
          </cell>
          <cell r="BU125">
            <v>-9125.9</v>
          </cell>
          <cell r="BV125">
            <v>-6527.62</v>
          </cell>
          <cell r="BW125">
            <v>-5428.62</v>
          </cell>
          <cell r="BX125">
            <v>-25572.61</v>
          </cell>
          <cell r="BY125">
            <v>-15390.16</v>
          </cell>
          <cell r="BZ125">
            <v>-21430.61</v>
          </cell>
          <cell r="CA125">
            <v>-14730.27</v>
          </cell>
          <cell r="CB125">
            <v>-9599.7000000000007</v>
          </cell>
          <cell r="CC125">
            <v>-8505.49</v>
          </cell>
          <cell r="CD125">
            <v>-2867.67</v>
          </cell>
          <cell r="CE125">
            <v>32165</v>
          </cell>
          <cell r="CF125">
            <v>40940.949999999997</v>
          </cell>
          <cell r="CG125">
            <v>38925.910000000003</v>
          </cell>
          <cell r="CH125">
            <v>22240.75</v>
          </cell>
          <cell r="CI125">
            <v>35525.300000000003</v>
          </cell>
          <cell r="CJ125">
            <v>13403.97</v>
          </cell>
          <cell r="CK125">
            <v>-4130.1899999999996</v>
          </cell>
          <cell r="CL125">
            <v>21521.99</v>
          </cell>
          <cell r="CM125">
            <v>55534.45</v>
          </cell>
          <cell r="CN125">
            <v>53927.360000000001</v>
          </cell>
          <cell r="CO125">
            <v>31358.63</v>
          </cell>
          <cell r="CP125">
            <v>35606.03</v>
          </cell>
          <cell r="CQ125">
            <v>217379.34</v>
          </cell>
          <cell r="CR125">
            <v>207266.9</v>
          </cell>
          <cell r="CS125">
            <v>154679.21</v>
          </cell>
          <cell r="CT125">
            <v>145442.93</v>
          </cell>
          <cell r="CU125">
            <v>134722.18</v>
          </cell>
          <cell r="CV125">
            <v>68969.039999999994</v>
          </cell>
          <cell r="CW125">
            <v>51061.2</v>
          </cell>
          <cell r="CX125">
            <v>3160.75</v>
          </cell>
          <cell r="CY125">
            <v>5460.64</v>
          </cell>
          <cell r="CZ125">
            <v>2626.93</v>
          </cell>
          <cell r="DA125">
            <v>15135.71</v>
          </cell>
          <cell r="DB125">
            <v>207</v>
          </cell>
          <cell r="DC125">
            <v>72510.91</v>
          </cell>
          <cell r="DD125">
            <v>73363.259999999995</v>
          </cell>
          <cell r="DE125">
            <v>60978.84</v>
          </cell>
          <cell r="DF125">
            <v>58532.18</v>
          </cell>
          <cell r="DG125">
            <v>37752.25</v>
          </cell>
          <cell r="DH125">
            <v>39800.58</v>
          </cell>
          <cell r="DI125">
            <v>37837.879999999997</v>
          </cell>
          <cell r="DJ125">
            <v>24061.82</v>
          </cell>
          <cell r="DK125">
            <v>31088.03</v>
          </cell>
          <cell r="DL125">
            <v>29550.7</v>
          </cell>
          <cell r="DM125">
            <v>20491.849999999999</v>
          </cell>
          <cell r="DN125">
            <v>11425.82</v>
          </cell>
          <cell r="DO125">
            <v>59974.55</v>
          </cell>
          <cell r="DP125">
            <v>49844.53</v>
          </cell>
          <cell r="DQ125">
            <v>46950.42</v>
          </cell>
          <cell r="DR125">
            <v>42629.91</v>
          </cell>
          <cell r="DS125">
            <v>27449.43</v>
          </cell>
          <cell r="DT125">
            <v>26151.41</v>
          </cell>
          <cell r="DU125">
            <v>23116.22</v>
          </cell>
          <cell r="DV125">
            <v>14822.67</v>
          </cell>
          <cell r="DW125">
            <v>4773.3999999999996</v>
          </cell>
          <cell r="DX125">
            <v>2171.0100000000002</v>
          </cell>
          <cell r="DY125">
            <v>687.42</v>
          </cell>
          <cell r="DZ125">
            <v>1184.42</v>
          </cell>
          <cell r="EA125">
            <v>58751.86</v>
          </cell>
          <cell r="EB125">
            <v>47229.13</v>
          </cell>
          <cell r="EC125">
            <v>44931.74</v>
          </cell>
          <cell r="ED125">
            <v>42214.38</v>
          </cell>
          <cell r="EE125">
            <v>43193.06</v>
          </cell>
          <cell r="EF125">
            <v>35649.03</v>
          </cell>
          <cell r="EG125">
            <v>32413.119999999999</v>
          </cell>
          <cell r="EH125">
            <v>24686.89</v>
          </cell>
          <cell r="EI125">
            <v>17576.32</v>
          </cell>
          <cell r="EJ125">
            <v>11666.39</v>
          </cell>
          <cell r="EK125">
            <v>4375.72</v>
          </cell>
          <cell r="EL125">
            <v>3254.34</v>
          </cell>
          <cell r="EM125">
            <v>14635.99</v>
          </cell>
        </row>
        <row r="126">
          <cell r="A126" t="str">
            <v>Generales SuraPatrimonioR</v>
          </cell>
          <cell r="B126" t="str">
            <v>Generales Sura</v>
          </cell>
          <cell r="C126" t="str">
            <v>R</v>
          </cell>
          <cell r="D126" t="str">
            <v>MM Col$</v>
          </cell>
          <cell r="E126" t="str">
            <v>Contabilidad</v>
          </cell>
          <cell r="F126" t="str">
            <v>Patrimonio</v>
          </cell>
          <cell r="I126">
            <v>454809.98955000023</v>
          </cell>
          <cell r="J126">
            <v>418853.038986</v>
          </cell>
          <cell r="K126">
            <v>449220.33224599977</v>
          </cell>
          <cell r="L126">
            <v>403212.25219700008</v>
          </cell>
          <cell r="M126">
            <v>447316.51265099982</v>
          </cell>
          <cell r="N126">
            <v>404494.65799199999</v>
          </cell>
          <cell r="O126">
            <v>439715.37275100005</v>
          </cell>
          <cell r="P126">
            <v>390499.83405700006</v>
          </cell>
          <cell r="Q126">
            <v>429827.08640999987</v>
          </cell>
          <cell r="R126">
            <v>386740.23892399989</v>
          </cell>
          <cell r="S126">
            <v>422264.76556600002</v>
          </cell>
          <cell r="T126">
            <v>386669.0772119998</v>
          </cell>
          <cell r="U126">
            <v>417319.78773899993</v>
          </cell>
          <cell r="V126">
            <v>386702.86520599993</v>
          </cell>
          <cell r="W126">
            <v>409644.85889199993</v>
          </cell>
          <cell r="X126">
            <v>380290.25902100001</v>
          </cell>
          <cell r="Y126">
            <v>410999.23511400004</v>
          </cell>
          <cell r="Z126">
            <v>379942.85153999995</v>
          </cell>
          <cell r="AA126">
            <v>406434.73025999998</v>
          </cell>
          <cell r="AB126">
            <v>379208.32443199994</v>
          </cell>
          <cell r="AC126">
            <v>400737.40030800004</v>
          </cell>
          <cell r="AD126">
            <v>382821.84885799995</v>
          </cell>
          <cell r="AE126">
            <v>419796.07516899996</v>
          </cell>
          <cell r="AF126">
            <v>428952.73372599995</v>
          </cell>
          <cell r="AG126">
            <v>430870.85625799984</v>
          </cell>
          <cell r="AH126">
            <v>411592.90731199988</v>
          </cell>
          <cell r="AI126">
            <v>418117.69996600004</v>
          </cell>
          <cell r="AJ126">
            <v>405481.72914700012</v>
          </cell>
          <cell r="AK126">
            <v>387014.964569</v>
          </cell>
          <cell r="AL126">
            <v>379510.50817899994</v>
          </cell>
          <cell r="AM126">
            <v>365173.36215100001</v>
          </cell>
          <cell r="AN126">
            <v>352931.08276799996</v>
          </cell>
          <cell r="AO126">
            <v>350908.59821500001</v>
          </cell>
          <cell r="AP126">
            <v>351431.52002900006</v>
          </cell>
          <cell r="AQ126">
            <v>351464.47102500004</v>
          </cell>
          <cell r="AR126">
            <v>362552.96730899997</v>
          </cell>
          <cell r="AS126">
            <v>361339.35599700012</v>
          </cell>
          <cell r="AT126">
            <v>348496.32089346962</v>
          </cell>
          <cell r="AU126">
            <v>327394.3189347001</v>
          </cell>
          <cell r="AV126">
            <v>333479.91046429978</v>
          </cell>
          <cell r="AW126">
            <v>303206.93677187996</v>
          </cell>
          <cell r="AX126">
            <v>289053.75749817991</v>
          </cell>
          <cell r="AY126">
            <v>284008.39134403993</v>
          </cell>
          <cell r="AZ126">
            <v>278029.08519600006</v>
          </cell>
          <cell r="BA126">
            <v>264761.29137886991</v>
          </cell>
          <cell r="BB126">
            <v>253293.3</v>
          </cell>
          <cell r="BC126">
            <v>246948.77</v>
          </cell>
          <cell r="BD126">
            <v>256239.94877787004</v>
          </cell>
          <cell r="BE126">
            <v>249967.35</v>
          </cell>
          <cell r="BF126">
            <v>236406.09</v>
          </cell>
          <cell r="BG126">
            <v>229656.18</v>
          </cell>
          <cell r="BH126">
            <v>246557.71</v>
          </cell>
          <cell r="BI126">
            <v>245695.83</v>
          </cell>
          <cell r="BJ126">
            <v>233155.53</v>
          </cell>
          <cell r="BK126">
            <v>231382.11</v>
          </cell>
          <cell r="BL126">
            <v>232990.31</v>
          </cell>
          <cell r="BM126">
            <v>264761.28000000003</v>
          </cell>
          <cell r="BN126">
            <v>235438.86</v>
          </cell>
          <cell r="BO126">
            <v>234581.02</v>
          </cell>
          <cell r="BP126">
            <v>238296.84</v>
          </cell>
          <cell r="BQ126">
            <v>248641.44</v>
          </cell>
          <cell r="BR126">
            <v>249967.35</v>
          </cell>
          <cell r="BS126">
            <v>271887.25</v>
          </cell>
          <cell r="BT126">
            <v>245144.34</v>
          </cell>
          <cell r="BU126">
            <v>245985.9</v>
          </cell>
          <cell r="BV126">
            <v>245565.54</v>
          </cell>
          <cell r="BW126">
            <v>251603.99</v>
          </cell>
          <cell r="BX126">
            <v>234273.51</v>
          </cell>
          <cell r="BY126">
            <v>239290.3</v>
          </cell>
          <cell r="BZ126">
            <v>250342.66</v>
          </cell>
          <cell r="CA126">
            <v>267816.95</v>
          </cell>
          <cell r="CB126">
            <v>266948.96999999997</v>
          </cell>
          <cell r="CC126">
            <v>226967.34</v>
          </cell>
          <cell r="CD126">
            <v>239311</v>
          </cell>
          <cell r="CE126">
            <v>247832.13</v>
          </cell>
          <cell r="CF126">
            <v>831905.05</v>
          </cell>
          <cell r="CG126">
            <v>833961</v>
          </cell>
          <cell r="CH126">
            <v>785168.91</v>
          </cell>
          <cell r="CI126">
            <v>809547.93</v>
          </cell>
          <cell r="CJ126">
            <v>760330.31</v>
          </cell>
          <cell r="CK126">
            <v>715073.63</v>
          </cell>
          <cell r="CL126">
            <v>766549.22</v>
          </cell>
          <cell r="CM126">
            <v>870610.55</v>
          </cell>
          <cell r="CN126">
            <v>862399.74</v>
          </cell>
          <cell r="CO126">
            <v>806595.4</v>
          </cell>
          <cell r="CP126">
            <v>820452.44</v>
          </cell>
          <cell r="CQ126">
            <v>722774.07</v>
          </cell>
          <cell r="CR126">
            <v>648666.56000000006</v>
          </cell>
          <cell r="CS126">
            <v>553413.37</v>
          </cell>
          <cell r="CT126">
            <v>539378.9</v>
          </cell>
          <cell r="CU126">
            <v>529815.21</v>
          </cell>
          <cell r="CV126">
            <v>473723.88</v>
          </cell>
          <cell r="CW126">
            <v>430362.88</v>
          </cell>
          <cell r="CX126">
            <v>360363.84</v>
          </cell>
          <cell r="CY126">
            <v>370449.17</v>
          </cell>
          <cell r="CZ126">
            <v>370175.62</v>
          </cell>
          <cell r="DA126">
            <v>392781.92</v>
          </cell>
          <cell r="DB126">
            <v>355179.15</v>
          </cell>
          <cell r="DC126">
            <v>355814.9</v>
          </cell>
          <cell r="DD126">
            <v>350958.8</v>
          </cell>
          <cell r="DE126">
            <v>331850.7</v>
          </cell>
          <cell r="DF126">
            <v>317022.27</v>
          </cell>
          <cell r="DG126">
            <v>259026.16</v>
          </cell>
          <cell r="DH126">
            <v>259899.14</v>
          </cell>
          <cell r="DI126">
            <v>260626.99</v>
          </cell>
          <cell r="DJ126">
            <v>235698.7</v>
          </cell>
          <cell r="DK126">
            <v>257776.98</v>
          </cell>
          <cell r="DL126">
            <v>252230.69</v>
          </cell>
          <cell r="DM126">
            <v>239546.73</v>
          </cell>
          <cell r="DN126">
            <v>242939.46</v>
          </cell>
          <cell r="DO126">
            <v>224016.16</v>
          </cell>
          <cell r="DP126">
            <v>206501.66</v>
          </cell>
          <cell r="DQ126">
            <v>202872.7</v>
          </cell>
          <cell r="DR126">
            <v>199053.22</v>
          </cell>
          <cell r="DS126">
            <v>183307.48</v>
          </cell>
          <cell r="DT126">
            <v>184021.53</v>
          </cell>
          <cell r="DU126">
            <v>181923.47</v>
          </cell>
          <cell r="DV126">
            <v>171099.07</v>
          </cell>
          <cell r="DW126">
            <v>157694.94</v>
          </cell>
          <cell r="DX126">
            <v>152390.54999999999</v>
          </cell>
          <cell r="DY126">
            <v>172180.31</v>
          </cell>
          <cell r="DZ126">
            <v>172351.76</v>
          </cell>
          <cell r="EA126">
            <v>170902.54</v>
          </cell>
          <cell r="EB126">
            <v>158256.19</v>
          </cell>
          <cell r="EC126">
            <v>150682.43</v>
          </cell>
          <cell r="ED126">
            <v>145812.87</v>
          </cell>
          <cell r="EE126">
            <v>159475.63</v>
          </cell>
          <cell r="EF126">
            <v>148876.14000000001</v>
          </cell>
          <cell r="EG126">
            <v>146570.57</v>
          </cell>
          <cell r="EH126">
            <v>136835.37</v>
          </cell>
          <cell r="EI126">
            <v>128108.24</v>
          </cell>
          <cell r="EJ126">
            <v>122045.7</v>
          </cell>
          <cell r="EK126">
            <v>104357.21</v>
          </cell>
          <cell r="EL126">
            <v>104009.3</v>
          </cell>
          <cell r="EM126">
            <v>91218.4</v>
          </cell>
        </row>
        <row r="127">
          <cell r="A127" t="str">
            <v>Generales SuraPasivo y patrimonioR</v>
          </cell>
          <cell r="B127" t="str">
            <v>Generales Sura</v>
          </cell>
          <cell r="C127" t="str">
            <v>R</v>
          </cell>
          <cell r="D127" t="str">
            <v>MM Col$</v>
          </cell>
          <cell r="E127" t="str">
            <v>Contabilidad</v>
          </cell>
          <cell r="F127" t="str">
            <v>Pasivo y patrimonio</v>
          </cell>
          <cell r="I127">
            <v>1606597.9737090003</v>
          </cell>
          <cell r="J127">
            <v>1422852.9417070001</v>
          </cell>
          <cell r="K127">
            <v>1596448.6252209998</v>
          </cell>
          <cell r="L127">
            <v>1370592.0478790002</v>
          </cell>
          <cell r="M127">
            <v>1567783.0009829998</v>
          </cell>
          <cell r="N127">
            <v>1367221.54635</v>
          </cell>
          <cell r="O127">
            <v>1540995.1454740001</v>
          </cell>
          <cell r="P127">
            <v>1365348.327877</v>
          </cell>
          <cell r="Q127">
            <v>1538111.3252099999</v>
          </cell>
          <cell r="R127">
            <v>1383067.0540149999</v>
          </cell>
          <cell r="S127">
            <v>1537320.820938</v>
          </cell>
          <cell r="T127">
            <v>1386402.5976419998</v>
          </cell>
          <cell r="U127">
            <v>1469375.7687789998</v>
          </cell>
          <cell r="V127">
            <v>1331139.4007009999</v>
          </cell>
          <cell r="W127">
            <v>1430079.406214</v>
          </cell>
          <cell r="X127">
            <v>1326540.7267849999</v>
          </cell>
          <cell r="Y127">
            <v>1415716.5527320001</v>
          </cell>
          <cell r="Z127">
            <v>1307958.3283829999</v>
          </cell>
          <cell r="AA127">
            <v>1401175.2715670001</v>
          </cell>
          <cell r="AB127">
            <v>1281518.6124849999</v>
          </cell>
          <cell r="AC127">
            <v>1411350.4565280001</v>
          </cell>
          <cell r="AD127">
            <v>1333178.8148049999</v>
          </cell>
          <cell r="AE127">
            <v>1412148.1878849999</v>
          </cell>
          <cell r="AF127">
            <v>1332207.533733</v>
          </cell>
          <cell r="AG127">
            <v>1366553.0688099999</v>
          </cell>
          <cell r="AH127">
            <v>1312477.8792649999</v>
          </cell>
          <cell r="AI127">
            <v>1282310.809998</v>
          </cell>
          <cell r="AJ127">
            <v>1266566.9919270002</v>
          </cell>
          <cell r="AK127">
            <v>1287675.8852540001</v>
          </cell>
          <cell r="AL127">
            <v>1269881.0560179998</v>
          </cell>
          <cell r="AM127">
            <v>1201914.769411</v>
          </cell>
          <cell r="AN127">
            <v>1172812.5970979999</v>
          </cell>
          <cell r="AO127">
            <v>1180068.6653749999</v>
          </cell>
          <cell r="AP127">
            <v>1173650.07479</v>
          </cell>
          <cell r="AQ127">
            <v>1200606.2054079999</v>
          </cell>
          <cell r="AR127">
            <v>1191051.0662690001</v>
          </cell>
          <cell r="AS127">
            <v>1150624.5052340003</v>
          </cell>
          <cell r="AT127">
            <v>1137593.7160784896</v>
          </cell>
          <cell r="AU127">
            <v>1102605.6911593699</v>
          </cell>
          <cell r="AV127">
            <v>1108880.5251886097</v>
          </cell>
          <cell r="AW127">
            <v>1103967.1021422001</v>
          </cell>
          <cell r="AX127">
            <v>1088588.64714752</v>
          </cell>
          <cell r="AY127">
            <v>1094721.90545935</v>
          </cell>
          <cell r="AZ127">
            <v>1073879.7636860001</v>
          </cell>
          <cell r="BA127">
            <v>1064575.7075912501</v>
          </cell>
          <cell r="BB127">
            <v>1058569.95</v>
          </cell>
          <cell r="BC127">
            <v>1068203.55</v>
          </cell>
          <cell r="BD127">
            <v>1119918.56327715</v>
          </cell>
          <cell r="BE127">
            <v>1142048.31</v>
          </cell>
          <cell r="BF127">
            <v>1144093.77</v>
          </cell>
          <cell r="BG127">
            <v>1130551.74</v>
          </cell>
          <cell r="BH127">
            <v>1201957.28</v>
          </cell>
          <cell r="BI127">
            <v>1208702.77</v>
          </cell>
          <cell r="BJ127">
            <v>1184122.78</v>
          </cell>
          <cell r="BK127">
            <v>1189449.77</v>
          </cell>
          <cell r="BL127">
            <v>1195138.1299999999</v>
          </cell>
          <cell r="BM127">
            <v>1064575.69</v>
          </cell>
          <cell r="BN127">
            <v>1212551.8899999999</v>
          </cell>
          <cell r="BO127">
            <v>1195258.8899999999</v>
          </cell>
          <cell r="BP127">
            <v>1253058.24</v>
          </cell>
          <cell r="BQ127">
            <v>1249426.8500000001</v>
          </cell>
          <cell r="BR127">
            <v>1142048.31</v>
          </cell>
          <cell r="BS127">
            <v>1258422.69</v>
          </cell>
          <cell r="BT127">
            <v>1108120.94</v>
          </cell>
          <cell r="BU127">
            <v>1068378.5900000001</v>
          </cell>
          <cell r="BV127">
            <v>1057441.53</v>
          </cell>
          <cell r="BW127">
            <v>1083452.6299999999</v>
          </cell>
          <cell r="BX127">
            <v>1053976.3899999999</v>
          </cell>
          <cell r="BY127">
            <v>782450.82000000007</v>
          </cell>
          <cell r="BZ127">
            <v>811980.78</v>
          </cell>
          <cell r="CA127">
            <v>846184.27</v>
          </cell>
          <cell r="CB127">
            <v>817991.15</v>
          </cell>
          <cell r="CC127">
            <v>735687.16</v>
          </cell>
          <cell r="CD127">
            <v>746985.91</v>
          </cell>
          <cell r="CE127">
            <v>744254.7</v>
          </cell>
          <cell r="CF127">
            <v>1292024.1000000001</v>
          </cell>
          <cell r="CG127">
            <v>1296052.8899999999</v>
          </cell>
          <cell r="CH127">
            <v>1229527.8500000001</v>
          </cell>
          <cell r="CI127">
            <v>1287012.44</v>
          </cell>
          <cell r="CJ127">
            <v>1234928.29</v>
          </cell>
          <cell r="CK127">
            <v>1184843.6200000001</v>
          </cell>
          <cell r="CL127">
            <v>1247595.3799999999</v>
          </cell>
          <cell r="CM127">
            <v>1359335.75</v>
          </cell>
          <cell r="CN127">
            <v>1344434.35</v>
          </cell>
          <cell r="CO127">
            <v>1327539.22</v>
          </cell>
          <cell r="CP127">
            <v>1330455.56</v>
          </cell>
          <cell r="CQ127">
            <v>1219819.07</v>
          </cell>
          <cell r="CR127">
            <v>1120200.07</v>
          </cell>
          <cell r="CS127">
            <v>1016653.84</v>
          </cell>
          <cell r="CT127">
            <v>994446.75</v>
          </cell>
          <cell r="CU127">
            <v>992833.74</v>
          </cell>
          <cell r="CV127">
            <v>937751.75</v>
          </cell>
          <cell r="CW127">
            <v>886461.45</v>
          </cell>
          <cell r="CX127">
            <v>830850.83</v>
          </cell>
          <cell r="CY127">
            <v>788276.19</v>
          </cell>
          <cell r="CZ127">
            <v>765336.03</v>
          </cell>
          <cell r="DA127">
            <v>812447.88</v>
          </cell>
          <cell r="DB127">
            <v>768481.89</v>
          </cell>
          <cell r="DC127">
            <v>751953.69</v>
          </cell>
          <cell r="DD127">
            <v>738002.91</v>
          </cell>
          <cell r="DE127">
            <v>684264.94</v>
          </cell>
          <cell r="DF127">
            <v>671494.18</v>
          </cell>
          <cell r="DG127">
            <v>660695.81000000006</v>
          </cell>
          <cell r="DH127">
            <v>667807.07999999996</v>
          </cell>
          <cell r="DI127">
            <v>650402.57999999996</v>
          </cell>
          <cell r="DJ127">
            <v>660942.66</v>
          </cell>
          <cell r="DK127">
            <v>680307.68</v>
          </cell>
          <cell r="DL127">
            <v>655676.99</v>
          </cell>
          <cell r="DM127">
            <v>666607.52</v>
          </cell>
          <cell r="DN127">
            <v>618097.21</v>
          </cell>
          <cell r="DO127">
            <v>574907.39</v>
          </cell>
          <cell r="DP127">
            <v>546677.01</v>
          </cell>
          <cell r="DQ127">
            <v>531450.16</v>
          </cell>
          <cell r="DR127">
            <v>527234.16</v>
          </cell>
          <cell r="DS127">
            <v>553746.4</v>
          </cell>
          <cell r="DT127">
            <v>553406.06999999995</v>
          </cell>
          <cell r="DU127">
            <v>531741.59</v>
          </cell>
          <cell r="DV127">
            <v>568655.24</v>
          </cell>
          <cell r="DW127">
            <v>538629.56000000006</v>
          </cell>
          <cell r="DX127">
            <v>521415.45</v>
          </cell>
          <cell r="DY127">
            <v>534565.13</v>
          </cell>
          <cell r="DZ127">
            <v>536644.39</v>
          </cell>
          <cell r="EA127">
            <v>519762.72</v>
          </cell>
          <cell r="EB127">
            <v>505440.81</v>
          </cell>
          <cell r="EC127">
            <v>492176.22</v>
          </cell>
          <cell r="ED127">
            <v>479326.15</v>
          </cell>
          <cell r="EE127">
            <v>520067.73</v>
          </cell>
          <cell r="EF127">
            <v>509812.12</v>
          </cell>
          <cell r="EG127">
            <v>493967.55</v>
          </cell>
          <cell r="EH127">
            <v>501702.42</v>
          </cell>
          <cell r="EI127">
            <v>487060.46</v>
          </cell>
          <cell r="EJ127">
            <v>469698.68</v>
          </cell>
          <cell r="EK127">
            <v>484013.9</v>
          </cell>
          <cell r="EL127">
            <v>480924.05</v>
          </cell>
          <cell r="EM127">
            <v>443169.38</v>
          </cell>
        </row>
        <row r="128">
          <cell r="A128" t="str">
            <v>Generales Suramargen de solvenciaR</v>
          </cell>
          <cell r="B128" t="str">
            <v>Generales Sura</v>
          </cell>
          <cell r="C128" t="str">
            <v>R</v>
          </cell>
          <cell r="D128" t="str">
            <v>MM Col$</v>
          </cell>
          <cell r="E128" t="str">
            <v>Contabilidad</v>
          </cell>
          <cell r="F128" t="str">
            <v>margen de solvencia</v>
          </cell>
          <cell r="CV128">
            <v>42591.579307</v>
          </cell>
          <cell r="CW128">
            <v>43283.256895999999</v>
          </cell>
          <cell r="CX128">
            <v>40157.305375000004</v>
          </cell>
          <cell r="CY128">
            <v>39694.082196000003</v>
          </cell>
          <cell r="CZ128">
            <v>39549.629557</v>
          </cell>
          <cell r="DA128">
            <v>39810.976556000001</v>
          </cell>
          <cell r="DB128">
            <v>39267.808291000001</v>
          </cell>
          <cell r="DC128">
            <v>39004.791144000003</v>
          </cell>
          <cell r="DD128">
            <v>38002.225799</v>
          </cell>
          <cell r="DE128">
            <v>37746.992739000001</v>
          </cell>
          <cell r="DF128">
            <v>37965.813359</v>
          </cell>
          <cell r="DG128">
            <v>44215.423205999999</v>
          </cell>
          <cell r="DH128">
            <v>45209.423900000002</v>
          </cell>
          <cell r="DI128">
            <v>45209.423900000002</v>
          </cell>
          <cell r="DJ128">
            <v>46286.327168999997</v>
          </cell>
          <cell r="DK128">
            <v>49218.672616999997</v>
          </cell>
          <cell r="DL128">
            <v>49172.388363221362</v>
          </cell>
          <cell r="DM128">
            <v>49278.495993999997</v>
          </cell>
          <cell r="DN128">
            <v>49669.939901999998</v>
          </cell>
          <cell r="DO128">
            <v>49626.818916999997</v>
          </cell>
          <cell r="DP128">
            <v>43187.878872000001</v>
          </cell>
          <cell r="DQ128">
            <v>42696.530303</v>
          </cell>
          <cell r="DR128">
            <v>43308.052574000001</v>
          </cell>
          <cell r="DS128">
            <v>43490.566526984861</v>
          </cell>
          <cell r="DT128">
            <v>42984.360752000001</v>
          </cell>
          <cell r="DU128">
            <v>41994.675547999999</v>
          </cell>
          <cell r="DV128">
            <v>42141.938558000002</v>
          </cell>
          <cell r="DW128">
            <v>41353.660000000003</v>
          </cell>
          <cell r="DX128">
            <v>41172.03</v>
          </cell>
          <cell r="DY128">
            <v>40682.28</v>
          </cell>
          <cell r="DZ128">
            <v>40551.94</v>
          </cell>
          <cell r="EA128">
            <v>40115.22</v>
          </cell>
          <cell r="EB128">
            <v>45543</v>
          </cell>
          <cell r="EC128">
            <v>45976.659215</v>
          </cell>
          <cell r="ED128">
            <v>45612.277317</v>
          </cell>
          <cell r="EE128">
            <v>44694.206314000003</v>
          </cell>
          <cell r="EF128">
            <v>44179.959629999998</v>
          </cell>
          <cell r="EG128">
            <v>43965.436889999997</v>
          </cell>
          <cell r="EH128">
            <v>44816.185767000003</v>
          </cell>
          <cell r="EI128">
            <v>42379.433525</v>
          </cell>
          <cell r="EJ128">
            <v>41483.879999999997</v>
          </cell>
          <cell r="EK128">
            <v>41367.81</v>
          </cell>
          <cell r="EL128">
            <v>41043</v>
          </cell>
          <cell r="EM128">
            <v>40693</v>
          </cell>
        </row>
        <row r="129">
          <cell r="A129" t="str">
            <v>Generales Surapatrimonio técnicoR</v>
          </cell>
          <cell r="B129" t="str">
            <v>Generales Sura</v>
          </cell>
          <cell r="C129" t="str">
            <v>R</v>
          </cell>
          <cell r="D129" t="str">
            <v>MM Col$</v>
          </cell>
          <cell r="E129" t="str">
            <v>Contabilidad</v>
          </cell>
          <cell r="F129" t="str">
            <v>patrimonio técnico</v>
          </cell>
          <cell r="CV129">
            <v>144346.72253699999</v>
          </cell>
          <cell r="CW129">
            <v>144346.72253699999</v>
          </cell>
          <cell r="CX129">
            <v>144346.72253699999</v>
          </cell>
          <cell r="CY129">
            <v>144346.72253699999</v>
          </cell>
          <cell r="CZ129">
            <v>144346.72253699999</v>
          </cell>
          <cell r="DA129">
            <v>144346.72253699999</v>
          </cell>
          <cell r="DB129">
            <v>158890.304603</v>
          </cell>
          <cell r="DC129">
            <v>158848.90494099999</v>
          </cell>
          <cell r="DD129">
            <v>160424.33368899999</v>
          </cell>
          <cell r="DE129">
            <v>156542.49004599999</v>
          </cell>
          <cell r="DF129">
            <v>156053.15803699999</v>
          </cell>
          <cell r="DG129">
            <v>151897.17155999999</v>
          </cell>
          <cell r="DH129">
            <v>151914.299516</v>
          </cell>
          <cell r="DI129">
            <v>151914.299516</v>
          </cell>
          <cell r="DJ129">
            <v>149159.08587400001</v>
          </cell>
          <cell r="DK129">
            <v>150564.32834199999</v>
          </cell>
          <cell r="DL129">
            <v>150256.86345915199</v>
          </cell>
          <cell r="DM129">
            <v>148445.09309400001</v>
          </cell>
          <cell r="DN129">
            <v>130637.722755</v>
          </cell>
          <cell r="DO129">
            <v>128352.559699</v>
          </cell>
          <cell r="DP129">
            <v>126326.554727</v>
          </cell>
          <cell r="DQ129">
            <v>125747.734103</v>
          </cell>
          <cell r="DR129">
            <v>124883.631498</v>
          </cell>
          <cell r="DS129">
            <v>121847.534409846</v>
          </cell>
          <cell r="DT129">
            <v>121587.931075</v>
          </cell>
          <cell r="DU129">
            <v>120980.89289</v>
          </cell>
          <cell r="DV129">
            <v>119322.183563</v>
          </cell>
          <cell r="DW129">
            <v>117312.32000000001</v>
          </cell>
          <cell r="DX129">
            <v>116791.85</v>
          </cell>
          <cell r="DY129">
            <v>116495.13</v>
          </cell>
          <cell r="DZ129">
            <v>116594.53</v>
          </cell>
          <cell r="EA129">
            <v>116357.64</v>
          </cell>
          <cell r="EB129">
            <v>114053</v>
          </cell>
          <cell r="EC129">
            <v>113593.625887</v>
          </cell>
          <cell r="ED129">
            <v>113050.153835</v>
          </cell>
          <cell r="EE129">
            <v>113245.889012</v>
          </cell>
          <cell r="EF129">
            <v>111737.083195</v>
          </cell>
          <cell r="EG129">
            <v>111089.90141400001</v>
          </cell>
          <cell r="EH129">
            <v>116053.596768</v>
          </cell>
          <cell r="EI129">
            <v>108587.50013499999</v>
          </cell>
          <cell r="EJ129">
            <v>102382</v>
          </cell>
          <cell r="EK129">
            <v>94493.39</v>
          </cell>
          <cell r="EL129">
            <v>93054</v>
          </cell>
          <cell r="EM129">
            <v>89167</v>
          </cell>
        </row>
        <row r="130">
          <cell r="F130" t="str">
            <v>PyG Acumulado Real</v>
          </cell>
        </row>
        <row r="131">
          <cell r="A131" t="str">
            <v>Generales Suraprimas totalesR</v>
          </cell>
          <cell r="B131" t="str">
            <v>Generales Sura</v>
          </cell>
          <cell r="C131" t="str">
            <v>R</v>
          </cell>
          <cell r="D131" t="str">
            <v>MM Col$</v>
          </cell>
          <cell r="E131" t="str">
            <v>Contabilidad</v>
          </cell>
          <cell r="F131" t="str">
            <v>primas totales</v>
          </cell>
          <cell r="I131">
            <v>1327355.4779370001</v>
          </cell>
          <cell r="J131">
            <v>1164716.381608</v>
          </cell>
          <cell r="K131">
            <v>1181660.955573</v>
          </cell>
          <cell r="L131">
            <v>1019855.197688</v>
          </cell>
          <cell r="M131">
            <v>1080436.4226619999</v>
          </cell>
          <cell r="N131">
            <v>930941.90887699998</v>
          </cell>
          <cell r="O131">
            <v>974348.90205399995</v>
          </cell>
          <cell r="P131">
            <v>837186.313906</v>
          </cell>
          <cell r="Q131">
            <v>872005.06057700003</v>
          </cell>
          <cell r="R131">
            <v>738054.36063899996</v>
          </cell>
          <cell r="S131">
            <v>753284.38098200003</v>
          </cell>
          <cell r="T131">
            <v>636134.89391999994</v>
          </cell>
          <cell r="U131">
            <v>625714.83242500003</v>
          </cell>
          <cell r="V131">
            <v>538698.77667699999</v>
          </cell>
          <cell r="W131">
            <v>486959.22188899998</v>
          </cell>
          <cell r="X131">
            <v>429363.70228899998</v>
          </cell>
          <cell r="Y131">
            <v>362213.66048700002</v>
          </cell>
          <cell r="Z131">
            <v>340096.86263300001</v>
          </cell>
          <cell r="AA131">
            <v>269977.80036599998</v>
          </cell>
          <cell r="AB131">
            <v>245818.59872100002</v>
          </cell>
          <cell r="AC131">
            <v>173112.49725399999</v>
          </cell>
          <cell r="AD131">
            <v>152483.936816</v>
          </cell>
          <cell r="AE131">
            <v>75702.753563000006</v>
          </cell>
          <cell r="AF131">
            <v>66159.494386999999</v>
          </cell>
          <cell r="AG131">
            <v>1013669.796237</v>
          </cell>
          <cell r="AH131">
            <v>882835.77756100008</v>
          </cell>
          <cell r="AI131">
            <v>802138.38468900009</v>
          </cell>
          <cell r="AJ131">
            <v>716424.32754400012</v>
          </cell>
          <cell r="AK131">
            <v>642892.60782700009</v>
          </cell>
          <cell r="AL131">
            <v>556437.34355500003</v>
          </cell>
          <cell r="AM131">
            <v>457524.25094100001</v>
          </cell>
          <cell r="AN131">
            <v>352198.29862799996</v>
          </cell>
          <cell r="AO131">
            <v>281623.31859899999</v>
          </cell>
          <cell r="AP131">
            <v>213218.890572</v>
          </cell>
          <cell r="AQ131">
            <v>142011.870807</v>
          </cell>
          <cell r="AR131">
            <v>59563.345587999996</v>
          </cell>
          <cell r="AS131">
            <v>896682.02833933989</v>
          </cell>
          <cell r="AT131">
            <v>775427.871117</v>
          </cell>
          <cell r="AU131">
            <v>706233.49274695001</v>
          </cell>
          <cell r="AV131">
            <v>633424.47169888997</v>
          </cell>
          <cell r="AW131">
            <v>557202.41177797993</v>
          </cell>
          <cell r="AX131">
            <v>482793.36821900995</v>
          </cell>
          <cell r="AY131">
            <v>401603.49538148998</v>
          </cell>
          <cell r="AZ131">
            <v>309080.25543338002</v>
          </cell>
          <cell r="BA131">
            <v>249726.50345945999</v>
          </cell>
          <cell r="BB131">
            <v>174893.59785416001</v>
          </cell>
          <cell r="BC131">
            <v>111016.23779044001</v>
          </cell>
          <cell r="BD131">
            <v>52584.009751979997</v>
          </cell>
          <cell r="BE131">
            <v>812623.02536257997</v>
          </cell>
          <cell r="BF131">
            <v>697801.32335117995</v>
          </cell>
          <cell r="BG131">
            <v>637355.54874968994</v>
          </cell>
          <cell r="BH131">
            <v>566273.01037054998</v>
          </cell>
          <cell r="BI131">
            <v>494796.19100201002</v>
          </cell>
          <cell r="BJ131">
            <v>435637.20573822001</v>
          </cell>
          <cell r="BK131">
            <v>372203.93090298999</v>
          </cell>
          <cell r="BL131">
            <v>290768.01675350999</v>
          </cell>
          <cell r="BM131">
            <v>249726.50345945999</v>
          </cell>
          <cell r="BN131">
            <v>234717.51177677</v>
          </cell>
          <cell r="BO131">
            <v>170204.51749129</v>
          </cell>
          <cell r="BP131">
            <v>115970.76572523</v>
          </cell>
          <cell r="BQ131">
            <v>55025.982299850009</v>
          </cell>
          <cell r="BR131">
            <v>812039.65232372994</v>
          </cell>
          <cell r="BS131">
            <v>635139.44938129</v>
          </cell>
          <cell r="BT131">
            <v>514491.61628719</v>
          </cell>
          <cell r="BU131">
            <v>452139.95521443</v>
          </cell>
          <cell r="BV131">
            <v>388673.38540289004</v>
          </cell>
          <cell r="BW131">
            <v>321430.70770933002</v>
          </cell>
          <cell r="BX131">
            <v>256467.08566521999</v>
          </cell>
          <cell r="BY131">
            <v>196600.28137519001</v>
          </cell>
          <cell r="BZ131">
            <v>148207.72910148001</v>
          </cell>
          <cell r="CA131">
            <v>114071.59796671</v>
          </cell>
          <cell r="CB131">
            <v>80745.378149030003</v>
          </cell>
          <cell r="CC131">
            <v>53220.946671080004</v>
          </cell>
          <cell r="CD131">
            <v>22721.241281439998</v>
          </cell>
          <cell r="CE131">
            <v>415461.59006834001</v>
          </cell>
          <cell r="CF131">
            <v>342717.98228597996</v>
          </cell>
          <cell r="CG131">
            <v>309872.18070822</v>
          </cell>
          <cell r="CH131">
            <v>274559.72106871998</v>
          </cell>
          <cell r="CI131">
            <v>247669.89729686998</v>
          </cell>
          <cell r="CJ131">
            <v>212868.21403628</v>
          </cell>
          <cell r="CK131">
            <v>178027.4344806</v>
          </cell>
          <cell r="CL131">
            <v>130125.47338442999</v>
          </cell>
          <cell r="CM131">
            <v>104967.50301882</v>
          </cell>
          <cell r="CN131">
            <v>75973.279351389996</v>
          </cell>
          <cell r="CO131">
            <v>48578.154690219999</v>
          </cell>
          <cell r="CP131">
            <v>24665.656997619997</v>
          </cell>
          <cell r="CQ131">
            <v>379059.20110668999</v>
          </cell>
          <cell r="CR131">
            <v>325596.38456865004</v>
          </cell>
          <cell r="CS131">
            <v>286922.29327599</v>
          </cell>
          <cell r="CT131">
            <v>261821.49997842</v>
          </cell>
          <cell r="CU131">
            <v>233511.77394192002</v>
          </cell>
          <cell r="CV131">
            <v>203254.24362792002</v>
          </cell>
          <cell r="CW131">
            <v>175676.45182185</v>
          </cell>
          <cell r="CX131">
            <v>130167.61232003999</v>
          </cell>
          <cell r="CY131">
            <v>105357.74264747</v>
          </cell>
          <cell r="CZ131">
            <v>72094.310990910002</v>
          </cell>
          <cell r="DA131">
            <v>46776.226426870002</v>
          </cell>
          <cell r="DB131">
            <v>22449.556835150001</v>
          </cell>
          <cell r="DC131">
            <v>376910.56909265002</v>
          </cell>
          <cell r="DD131">
            <v>325945.61960921</v>
          </cell>
          <cell r="DE131">
            <v>298054.22199957003</v>
          </cell>
          <cell r="DF131">
            <v>272929.76865012001</v>
          </cell>
          <cell r="DG131">
            <v>243621.02952292998</v>
          </cell>
          <cell r="DH131">
            <v>211615.02906589</v>
          </cell>
          <cell r="DI131">
            <v>179987.95062379999</v>
          </cell>
          <cell r="DJ131">
            <v>129044.95289673</v>
          </cell>
          <cell r="DK131">
            <v>106025.68549847</v>
          </cell>
          <cell r="DL131">
            <v>74203.432330669995</v>
          </cell>
          <cell r="DM131">
            <v>42901.928216070002</v>
          </cell>
          <cell r="DN131">
            <v>22744.393121639998</v>
          </cell>
          <cell r="DO131">
            <v>381170.11689071002</v>
          </cell>
          <cell r="DP131">
            <v>333169.75244948</v>
          </cell>
          <cell r="DQ131">
            <v>306340.92773161997</v>
          </cell>
          <cell r="DR131">
            <v>279459.25063134998</v>
          </cell>
          <cell r="DS131">
            <v>248031.39282126998</v>
          </cell>
          <cell r="DT131">
            <v>214904.46845710999</v>
          </cell>
          <cell r="DU131">
            <v>177057.13701267002</v>
          </cell>
          <cell r="DV131">
            <v>149607.63406963</v>
          </cell>
          <cell r="DW131">
            <v>104263.43955980999</v>
          </cell>
          <cell r="DX131">
            <v>69088.858205330005</v>
          </cell>
          <cell r="DY131">
            <v>43803.20306141</v>
          </cell>
          <cell r="DZ131">
            <v>22915.51018935</v>
          </cell>
          <cell r="EA131">
            <v>350260.32426262001</v>
          </cell>
          <cell r="EB131">
            <v>303323.46402255999</v>
          </cell>
          <cell r="EC131">
            <v>276853.52748291998</v>
          </cell>
          <cell r="ED131">
            <v>245230.33076052999</v>
          </cell>
          <cell r="EE131">
            <v>216214.63860996999</v>
          </cell>
          <cell r="EF131">
            <v>183575.61510910001</v>
          </cell>
          <cell r="EG131">
            <v>150176.41913431001</v>
          </cell>
          <cell r="EH131">
            <v>125829.98490487</v>
          </cell>
          <cell r="EI131">
            <v>88999.575556169992</v>
          </cell>
          <cell r="EJ131">
            <v>59883.09313049</v>
          </cell>
          <cell r="EK131">
            <v>37127.54769449</v>
          </cell>
          <cell r="EL131">
            <v>16675.690393639998</v>
          </cell>
          <cell r="EM131">
            <v>309712.31560284999</v>
          </cell>
          <cell r="EN131">
            <v>252519.48531696002</v>
          </cell>
          <cell r="EO131">
            <v>237933.29335138001</v>
          </cell>
        </row>
        <row r="132">
          <cell r="A132" t="str">
            <v>Generales Suraprimas cedidas a r/aR</v>
          </cell>
          <cell r="B132" t="str">
            <v>Generales Sura</v>
          </cell>
          <cell r="C132" t="str">
            <v>R</v>
          </cell>
          <cell r="D132" t="str">
            <v>MM Col$</v>
          </cell>
          <cell r="E132" t="str">
            <v>Contabilidad</v>
          </cell>
          <cell r="F132" t="str">
            <v>primas cedidas a r/a</v>
          </cell>
          <cell r="I132">
            <v>-439914.75369200006</v>
          </cell>
          <cell r="J132">
            <v>-373447.22768500005</v>
          </cell>
          <cell r="K132">
            <v>-394671.798557</v>
          </cell>
          <cell r="L132">
            <v>-319439.63855400006</v>
          </cell>
          <cell r="M132">
            <v>-361392.77369199996</v>
          </cell>
          <cell r="N132">
            <v>-295421.39879499993</v>
          </cell>
          <cell r="O132">
            <v>-333708.88454799994</v>
          </cell>
          <cell r="P132">
            <v>-270501.78205999988</v>
          </cell>
          <cell r="Q132">
            <v>-308969.96917200007</v>
          </cell>
          <cell r="R132">
            <v>-242274.75259099988</v>
          </cell>
          <cell r="S132">
            <v>-265224.29619000002</v>
          </cell>
          <cell r="T132">
            <v>-214911.72125</v>
          </cell>
          <cell r="U132">
            <v>-213011.05947700003</v>
          </cell>
          <cell r="V132">
            <v>-179420.52018500003</v>
          </cell>
          <cell r="W132">
            <v>-148007.78819499997</v>
          </cell>
          <cell r="X132">
            <v>-133476.36981999996</v>
          </cell>
          <cell r="Y132">
            <v>-92406.862105000007</v>
          </cell>
          <cell r="Z132">
            <v>-104649.33186600002</v>
          </cell>
          <cell r="AA132">
            <v>-68023.642774999986</v>
          </cell>
          <cell r="AB132">
            <v>-68879.573388000019</v>
          </cell>
          <cell r="AC132">
            <v>-42861.550471999988</v>
          </cell>
          <cell r="AD132">
            <v>-41470.141703000001</v>
          </cell>
          <cell r="AE132">
            <v>-16653.031558000002</v>
          </cell>
          <cell r="AF132">
            <v>-16336.493339000001</v>
          </cell>
          <cell r="AG132">
            <v>-342559.276939</v>
          </cell>
          <cell r="AH132">
            <v>-292355.30644500011</v>
          </cell>
          <cell r="AI132">
            <v>-265529.59247400006</v>
          </cell>
          <cell r="AJ132">
            <v>-242303.0434940001</v>
          </cell>
          <cell r="AK132">
            <v>-226508.4060030001</v>
          </cell>
          <cell r="AL132">
            <v>-199658.97555800003</v>
          </cell>
          <cell r="AM132">
            <v>-154927.59376900003</v>
          </cell>
          <cell r="AN132">
            <v>-100301.40677999996</v>
          </cell>
          <cell r="AO132">
            <v>-86197.371375999996</v>
          </cell>
          <cell r="AP132">
            <v>-69047.078619000007</v>
          </cell>
          <cell r="AQ132">
            <v>-46679.160773000011</v>
          </cell>
          <cell r="AR132">
            <v>-20227.814620999998</v>
          </cell>
          <cell r="AS132">
            <v>-258183.64512169</v>
          </cell>
          <cell r="AT132">
            <v>-217942.56644349999</v>
          </cell>
          <cell r="AU132">
            <v>-201860.35442518</v>
          </cell>
          <cell r="AV132">
            <v>-184244.45471818</v>
          </cell>
          <cell r="AW132">
            <v>-164333.23700373998</v>
          </cell>
          <cell r="AX132">
            <v>-144270.24431689002</v>
          </cell>
          <cell r="AY132">
            <v>-115554.50049270003</v>
          </cell>
          <cell r="AZ132">
            <v>-72324.086949949997</v>
          </cell>
          <cell r="BA132">
            <v>-60926.453055649996</v>
          </cell>
          <cell r="BB132">
            <v>-36564.615700730006</v>
          </cell>
          <cell r="BC132">
            <v>-23239.477239650005</v>
          </cell>
          <cell r="BD132">
            <v>-11282.830336010004</v>
          </cell>
          <cell r="BE132">
            <v>-238139.44647437998</v>
          </cell>
          <cell r="BF132">
            <v>-189750.45170544001</v>
          </cell>
          <cell r="BG132">
            <v>-173242.45898373</v>
          </cell>
          <cell r="BH132">
            <v>-149050.47454223002</v>
          </cell>
          <cell r="BI132">
            <v>-132233.95324499998</v>
          </cell>
          <cell r="BJ132">
            <v>-119025.99491347</v>
          </cell>
          <cell r="BK132">
            <v>-102877.77125991002</v>
          </cell>
          <cell r="BL132">
            <v>-68269.873879640014</v>
          </cell>
          <cell r="BM132">
            <v>-60926.453055649996</v>
          </cell>
          <cell r="BN132">
            <v>-55153.480600979994</v>
          </cell>
          <cell r="BO132">
            <v>-38499.962242070003</v>
          </cell>
          <cell r="BP132">
            <v>-26389.442469699999</v>
          </cell>
          <cell r="BQ132">
            <v>-10999.542736039999</v>
          </cell>
          <cell r="BR132">
            <v>-238139.44647437998</v>
          </cell>
          <cell r="BS132">
            <v>-217417.88124876004</v>
          </cell>
          <cell r="BT132">
            <v>-161160.68903145002</v>
          </cell>
          <cell r="BU132">
            <v>-147031.37138302997</v>
          </cell>
          <cell r="BV132">
            <v>-133330.96226768001</v>
          </cell>
          <cell r="BW132">
            <v>-114226.49248186999</v>
          </cell>
          <cell r="BX132">
            <v>-99690.505125440002</v>
          </cell>
          <cell r="BY132">
            <v>-70027.31638058</v>
          </cell>
          <cell r="BZ132">
            <v>-41975.618664449998</v>
          </cell>
          <cell r="CA132">
            <v>-31814.94652754</v>
          </cell>
          <cell r="CB132">
            <v>-20729.153753240003</v>
          </cell>
          <cell r="CC132">
            <v>-15031.311906299999</v>
          </cell>
          <cell r="CD132">
            <v>-6596.29380227</v>
          </cell>
          <cell r="CE132">
            <v>-140963.40258888001</v>
          </cell>
          <cell r="CF132">
            <v>-106395.69491708001</v>
          </cell>
          <cell r="CG132">
            <v>-98198.238973660002</v>
          </cell>
          <cell r="CH132">
            <v>-89625.76215653999</v>
          </cell>
          <cell r="CI132">
            <v>-84247.014093979989</v>
          </cell>
          <cell r="CJ132">
            <v>-76012.290896060003</v>
          </cell>
          <cell r="CK132">
            <v>-60520.865508249997</v>
          </cell>
          <cell r="CL132">
            <v>-35109.06931472</v>
          </cell>
          <cell r="CM132">
            <v>-30196.989398680002</v>
          </cell>
          <cell r="CN132">
            <v>-20963.680444189999</v>
          </cell>
          <cell r="CO132">
            <v>-14108.43706031</v>
          </cell>
          <cell r="CP132">
            <v>-9043.28301422</v>
          </cell>
          <cell r="CQ132">
            <v>-121380.75558394</v>
          </cell>
          <cell r="CR132">
            <v>-103145.90925627001</v>
          </cell>
          <cell r="CS132">
            <v>-88058.165257020009</v>
          </cell>
          <cell r="CT132">
            <v>-82557.894800449998</v>
          </cell>
          <cell r="CU132">
            <v>-76772.113479470005</v>
          </cell>
          <cell r="CV132">
            <v>-67326.532147849997</v>
          </cell>
          <cell r="CW132">
            <v>-61671.533593749999</v>
          </cell>
          <cell r="CX132">
            <v>-36544.003233889998</v>
          </cell>
          <cell r="CY132">
            <v>-31774.262914169998</v>
          </cell>
          <cell r="CZ132">
            <v>-17265.372446410001</v>
          </cell>
          <cell r="DA132">
            <v>-11679.543401360001</v>
          </cell>
          <cell r="DB132">
            <v>-5686.8508292200004</v>
          </cell>
          <cell r="DC132">
            <v>-121725.13839800999</v>
          </cell>
          <cell r="DD132">
            <v>-104027.66799774001</v>
          </cell>
          <cell r="DE132">
            <v>-98871.353280080002</v>
          </cell>
          <cell r="DF132">
            <v>-94177.59543383999</v>
          </cell>
          <cell r="DG132">
            <v>-85970.404221039993</v>
          </cell>
          <cell r="DH132">
            <v>-78479.386043770006</v>
          </cell>
          <cell r="DI132">
            <v>-67802.899637220005</v>
          </cell>
          <cell r="DJ132">
            <v>-38841.826485129997</v>
          </cell>
          <cell r="DK132">
            <v>-33242.158518140001</v>
          </cell>
          <cell r="DL132">
            <v>-19512.750128979998</v>
          </cell>
          <cell r="DM132">
            <v>-8793.743441139999</v>
          </cell>
          <cell r="DN132">
            <v>-5662.7418069599998</v>
          </cell>
          <cell r="DO132">
            <v>-132312.30030241</v>
          </cell>
          <cell r="DP132">
            <v>-114931.07454444999</v>
          </cell>
          <cell r="DQ132">
            <v>-110264.27430302001</v>
          </cell>
          <cell r="DR132">
            <v>-104836.84279332</v>
          </cell>
          <cell r="DS132">
            <v>-96762.590514869997</v>
          </cell>
          <cell r="DT132">
            <v>-86445.451560109999</v>
          </cell>
          <cell r="DU132">
            <v>-69954.771543280003</v>
          </cell>
          <cell r="DV132">
            <v>-62007.207393179997</v>
          </cell>
          <cell r="DW132">
            <v>-35260.160185569999</v>
          </cell>
          <cell r="DX132">
            <v>-18143.63370971</v>
          </cell>
          <cell r="DY132">
            <v>-10106.7140906</v>
          </cell>
          <cell r="DZ132">
            <v>-6937.5220183900001</v>
          </cell>
          <cell r="EA132">
            <v>-109642.35550841001</v>
          </cell>
          <cell r="EB132">
            <v>-95598.717330500003</v>
          </cell>
          <cell r="EC132">
            <v>-92045.311089719995</v>
          </cell>
          <cell r="ED132">
            <v>-82831.998143509991</v>
          </cell>
          <cell r="EE132">
            <v>-72655.804445229995</v>
          </cell>
          <cell r="EF132">
            <v>-64702.002440939999</v>
          </cell>
          <cell r="EG132">
            <v>-50144.751847190004</v>
          </cell>
          <cell r="EH132">
            <v>-44051.643298080002</v>
          </cell>
          <cell r="EI132">
            <v>-23937.030372429999</v>
          </cell>
          <cell r="EJ132">
            <v>-13614.32719722</v>
          </cell>
          <cell r="EK132">
            <v>-6776.1302952799997</v>
          </cell>
          <cell r="EL132">
            <v>-3372.32726383</v>
          </cell>
          <cell r="EM132">
            <v>-85380.679853249996</v>
          </cell>
          <cell r="EN132">
            <v>-61682.986231449999</v>
          </cell>
          <cell r="EO132">
            <v>-48470.728550580003</v>
          </cell>
        </row>
        <row r="133">
          <cell r="A133" t="str">
            <v>Generales Suraprimas retenidasR</v>
          </cell>
          <cell r="B133" t="str">
            <v>Generales Sura</v>
          </cell>
          <cell r="C133" t="str">
            <v>R</v>
          </cell>
          <cell r="D133" t="str">
            <v>MM Col$</v>
          </cell>
          <cell r="E133" t="str">
            <v>Contabilidad</v>
          </cell>
          <cell r="F133" t="str">
            <v>primas retenidas</v>
          </cell>
          <cell r="I133">
            <v>887440.72424500005</v>
          </cell>
          <cell r="J133">
            <v>791269.15392299998</v>
          </cell>
          <cell r="K133">
            <v>786989.15701600001</v>
          </cell>
          <cell r="L133">
            <v>700415.55913399998</v>
          </cell>
          <cell r="M133">
            <v>719043.64896999998</v>
          </cell>
          <cell r="N133">
            <v>635520.51008200005</v>
          </cell>
          <cell r="O133">
            <v>640640.017506</v>
          </cell>
          <cell r="P133">
            <v>566684.53184600011</v>
          </cell>
          <cell r="Q133">
            <v>563035.09140499996</v>
          </cell>
          <cell r="R133">
            <v>495779.60804800008</v>
          </cell>
          <cell r="S133">
            <v>488060.08479200001</v>
          </cell>
          <cell r="T133">
            <v>421223.17266999994</v>
          </cell>
          <cell r="U133">
            <v>412703.772948</v>
          </cell>
          <cell r="V133">
            <v>359278.25649199996</v>
          </cell>
          <cell r="W133">
            <v>338951.43369400001</v>
          </cell>
          <cell r="X133">
            <v>295887.33246900002</v>
          </cell>
          <cell r="Y133">
            <v>269806.79838200001</v>
          </cell>
          <cell r="Z133">
            <v>235447.53076699999</v>
          </cell>
          <cell r="AA133">
            <v>201954.157591</v>
          </cell>
          <cell r="AB133">
            <v>176939.025333</v>
          </cell>
          <cell r="AC133">
            <v>130250.946782</v>
          </cell>
          <cell r="AD133">
            <v>111013.795113</v>
          </cell>
          <cell r="AE133">
            <v>59049.722005000003</v>
          </cell>
          <cell r="AF133">
            <v>49823.001047999998</v>
          </cell>
          <cell r="AG133">
            <v>671110.51929800003</v>
          </cell>
          <cell r="AH133">
            <v>590480.47111599997</v>
          </cell>
          <cell r="AI133">
            <v>536608.79221500002</v>
          </cell>
          <cell r="AJ133">
            <v>474121.28405000002</v>
          </cell>
          <cell r="AK133">
            <v>416384.20182399999</v>
          </cell>
          <cell r="AL133">
            <v>356778.36799699999</v>
          </cell>
          <cell r="AM133">
            <v>302596.65717199998</v>
          </cell>
          <cell r="AN133">
            <v>251896.891848</v>
          </cell>
          <cell r="AO133">
            <v>195425.947223</v>
          </cell>
          <cell r="AP133">
            <v>144171.811953</v>
          </cell>
          <cell r="AQ133">
            <v>95332.710033999989</v>
          </cell>
          <cell r="AR133">
            <v>39335.530966999999</v>
          </cell>
          <cell r="AS133">
            <v>638498.38321764988</v>
          </cell>
          <cell r="AT133">
            <v>557485.30467350001</v>
          </cell>
          <cell r="AU133">
            <v>504373.13832177001</v>
          </cell>
          <cell r="AV133">
            <v>449180.01698070997</v>
          </cell>
          <cell r="AW133">
            <v>392869.17477423995</v>
          </cell>
          <cell r="AX133">
            <v>338523.12390211993</v>
          </cell>
          <cell r="AY133">
            <v>286048.99488878995</v>
          </cell>
          <cell r="AZ133">
            <v>236756.16848343002</v>
          </cell>
          <cell r="BA133">
            <v>188800.05040380999</v>
          </cell>
          <cell r="BB133">
            <v>138328.98215343</v>
          </cell>
          <cell r="BC133">
            <v>87776.760550790001</v>
          </cell>
          <cell r="BD133">
            <v>41301.179415969993</v>
          </cell>
          <cell r="BE133">
            <v>574483.57888819999</v>
          </cell>
          <cell r="BF133">
            <v>508050.87164573994</v>
          </cell>
          <cell r="BG133">
            <v>464113.08976595994</v>
          </cell>
          <cell r="BH133">
            <v>417222.53582831996</v>
          </cell>
          <cell r="BI133">
            <v>362562.23775701004</v>
          </cell>
          <cell r="BJ133">
            <v>316611.21082475001</v>
          </cell>
          <cell r="BK133">
            <v>269326.15964307997</v>
          </cell>
          <cell r="BL133">
            <v>222498.14287386998</v>
          </cell>
          <cell r="BM133">
            <v>188800.05040380999</v>
          </cell>
          <cell r="BN133">
            <v>179564.03117579001</v>
          </cell>
          <cell r="BO133">
            <v>131704.55524921999</v>
          </cell>
          <cell r="BP133">
            <v>89581.323255530006</v>
          </cell>
          <cell r="BQ133">
            <v>44026.43956381001</v>
          </cell>
          <cell r="BR133">
            <v>573900.20584934996</v>
          </cell>
          <cell r="BS133">
            <v>417721.56813252997</v>
          </cell>
          <cell r="BT133">
            <v>353330.92725573998</v>
          </cell>
          <cell r="BU133">
            <v>305108.58383140003</v>
          </cell>
          <cell r="BV133">
            <v>255342.42313521003</v>
          </cell>
          <cell r="BW133">
            <v>207204.21522746002</v>
          </cell>
          <cell r="BX133">
            <v>156776.58053977997</v>
          </cell>
          <cell r="BY133">
            <v>126572.96499461001</v>
          </cell>
          <cell r="BZ133">
            <v>106232.11043703002</v>
          </cell>
          <cell r="CA133">
            <v>82256.651439170004</v>
          </cell>
          <cell r="CB133">
            <v>60016.224395789999</v>
          </cell>
          <cell r="CC133">
            <v>38189.634764780007</v>
          </cell>
          <cell r="CD133">
            <v>16124.947479169998</v>
          </cell>
          <cell r="CE133">
            <v>274498.18747946003</v>
          </cell>
          <cell r="CF133">
            <v>236322.28736889997</v>
          </cell>
          <cell r="CG133">
            <v>211673.94173456001</v>
          </cell>
          <cell r="CH133">
            <v>184933.95891217998</v>
          </cell>
          <cell r="CI133">
            <v>163422.88320288999</v>
          </cell>
          <cell r="CJ133">
            <v>136855.92314021999</v>
          </cell>
          <cell r="CK133">
            <v>117506.56897235001</v>
          </cell>
          <cell r="CL133">
            <v>95016.404069709999</v>
          </cell>
          <cell r="CM133">
            <v>74770.513620140002</v>
          </cell>
          <cell r="CN133">
            <v>55009.598907199994</v>
          </cell>
          <cell r="CO133">
            <v>34469.717629909996</v>
          </cell>
          <cell r="CP133">
            <v>15622.373983399997</v>
          </cell>
          <cell r="CQ133">
            <v>257678.44552274997</v>
          </cell>
          <cell r="CR133">
            <v>222450.47531238003</v>
          </cell>
          <cell r="CS133">
            <v>198864.12801896999</v>
          </cell>
          <cell r="CT133">
            <v>179263.60517797002</v>
          </cell>
          <cell r="CU133">
            <v>156739.66046245</v>
          </cell>
          <cell r="CV133">
            <v>135927.71148007002</v>
          </cell>
          <cell r="CW133">
            <v>114004.9182281</v>
          </cell>
          <cell r="CX133">
            <v>93623.609086149983</v>
          </cell>
          <cell r="CY133">
            <v>73583.479733300002</v>
          </cell>
          <cell r="CZ133">
            <v>54828.938544500001</v>
          </cell>
          <cell r="DA133">
            <v>35096.683025509999</v>
          </cell>
          <cell r="DB133">
            <v>16762.706005929998</v>
          </cell>
          <cell r="DC133">
            <v>255185.43069464003</v>
          </cell>
          <cell r="DD133">
            <v>221917.95161146999</v>
          </cell>
          <cell r="DE133">
            <v>199182.86871949001</v>
          </cell>
          <cell r="DF133">
            <v>178752.17321628</v>
          </cell>
          <cell r="DG133">
            <v>157650.62530188999</v>
          </cell>
          <cell r="DH133">
            <v>133135.64302212</v>
          </cell>
          <cell r="DI133">
            <v>112185.05098657998</v>
          </cell>
          <cell r="DJ133">
            <v>90203.126411600009</v>
          </cell>
          <cell r="DK133">
            <v>72783.526980330003</v>
          </cell>
          <cell r="DL133">
            <v>54690.682201689997</v>
          </cell>
          <cell r="DM133">
            <v>34108.184774930007</v>
          </cell>
          <cell r="DN133">
            <v>17081.651314679999</v>
          </cell>
          <cell r="DO133">
            <v>248857.81658830002</v>
          </cell>
          <cell r="DP133">
            <v>218238.67790503002</v>
          </cell>
          <cell r="DQ133">
            <v>196076.65342859997</v>
          </cell>
          <cell r="DR133">
            <v>174622.40783802996</v>
          </cell>
          <cell r="DS133">
            <v>151268.80230639997</v>
          </cell>
          <cell r="DT133">
            <v>128459.01689699999</v>
          </cell>
          <cell r="DU133">
            <v>107102.36546939002</v>
          </cell>
          <cell r="DV133">
            <v>87600.426676450006</v>
          </cell>
          <cell r="DW133">
            <v>69003.279374239995</v>
          </cell>
          <cell r="DX133">
            <v>50945.224495620001</v>
          </cell>
          <cell r="DY133">
            <v>33696.488970810002</v>
          </cell>
          <cell r="DZ133">
            <v>15977.988170959999</v>
          </cell>
          <cell r="EA133">
            <v>240617.96875420999</v>
          </cell>
          <cell r="EB133">
            <v>207724.74669205997</v>
          </cell>
          <cell r="EC133">
            <v>184808.21639319998</v>
          </cell>
          <cell r="ED133">
            <v>162398.33261702</v>
          </cell>
          <cell r="EE133">
            <v>143558.83416473999</v>
          </cell>
          <cell r="EF133">
            <v>118873.61266816</v>
          </cell>
          <cell r="EG133">
            <v>100031.66728712001</v>
          </cell>
          <cell r="EH133">
            <v>81778.341606789996</v>
          </cell>
          <cell r="EI133">
            <v>65062.545183739989</v>
          </cell>
          <cell r="EJ133">
            <v>46268.765933269999</v>
          </cell>
          <cell r="EK133">
            <v>30351.41739921</v>
          </cell>
          <cell r="EL133">
            <v>13303.363129809997</v>
          </cell>
          <cell r="EM133">
            <v>224331.63574960001</v>
          </cell>
          <cell r="EN133">
            <v>190836.49908551</v>
          </cell>
          <cell r="EO133">
            <v>189462.5648008</v>
          </cell>
        </row>
        <row r="134">
          <cell r="A134" t="str">
            <v>Generales Surasiniestros totalesR</v>
          </cell>
          <cell r="B134" t="str">
            <v>Generales Sura</v>
          </cell>
          <cell r="C134" t="str">
            <v>R</v>
          </cell>
          <cell r="D134" t="str">
            <v>MM Col$</v>
          </cell>
          <cell r="E134" t="str">
            <v>Contabilidad</v>
          </cell>
          <cell r="F134" t="str">
            <v>siniestros totales</v>
          </cell>
          <cell r="I134">
            <v>-621635.85080500005</v>
          </cell>
          <cell r="J134">
            <v>-555868.53693100007</v>
          </cell>
          <cell r="K134">
            <v>-570985.04625699995</v>
          </cell>
          <cell r="L134">
            <v>-490319.44176999998</v>
          </cell>
          <cell r="M134">
            <v>-517637.21059500001</v>
          </cell>
          <cell r="N134">
            <v>-444262.94349699997</v>
          </cell>
          <cell r="O134">
            <v>-431054.16665199999</v>
          </cell>
          <cell r="P134">
            <v>-406886.66762600001</v>
          </cell>
          <cell r="Q134">
            <v>-378705.57872699999</v>
          </cell>
          <cell r="R134">
            <v>-363687.468635</v>
          </cell>
          <cell r="S134">
            <v>-333792.04039899999</v>
          </cell>
          <cell r="T134">
            <v>-317677.395747</v>
          </cell>
          <cell r="U134">
            <v>-284658.48752299999</v>
          </cell>
          <cell r="V134">
            <v>-269617.59378500003</v>
          </cell>
          <cell r="W134">
            <v>-248175.30833</v>
          </cell>
          <cell r="X134">
            <v>-222720.68982199999</v>
          </cell>
          <cell r="Y134">
            <v>-195420.560814</v>
          </cell>
          <cell r="Z134">
            <v>-163467.507866</v>
          </cell>
          <cell r="AA134">
            <v>-144540.798698</v>
          </cell>
          <cell r="AB134">
            <v>-117810.43877000001</v>
          </cell>
          <cell r="AC134">
            <v>-92424.808353999993</v>
          </cell>
          <cell r="AD134">
            <v>-68854.582183999999</v>
          </cell>
          <cell r="AE134">
            <v>-43201.921022000002</v>
          </cell>
          <cell r="AF134">
            <v>-33010.868021000002</v>
          </cell>
          <cell r="AG134">
            <v>-445094.284262</v>
          </cell>
          <cell r="AH134">
            <v>-387990.94496900006</v>
          </cell>
          <cell r="AI134">
            <v>-343747.45411700004</v>
          </cell>
          <cell r="AJ134">
            <v>-309319.42708500003</v>
          </cell>
          <cell r="AK134">
            <v>-275091.71062800003</v>
          </cell>
          <cell r="AL134">
            <v>-241572.33917400002</v>
          </cell>
          <cell r="AM134">
            <v>-209034.55767899999</v>
          </cell>
          <cell r="AN134">
            <v>-178822.04138900002</v>
          </cell>
          <cell r="AO134">
            <v>-142245.964871</v>
          </cell>
          <cell r="AP134">
            <v>-103960.227337</v>
          </cell>
          <cell r="AQ134">
            <v>-70232.501445000002</v>
          </cell>
          <cell r="AR134">
            <v>-34379.552108000003</v>
          </cell>
          <cell r="AS134">
            <v>-383239.18901346001</v>
          </cell>
          <cell r="AT134">
            <v>-344332.21998401004</v>
          </cell>
          <cell r="AU134">
            <v>-315845.01456831995</v>
          </cell>
          <cell r="AV134">
            <v>-282520.62344281992</v>
          </cell>
          <cell r="AW134">
            <v>-259897.35797327</v>
          </cell>
          <cell r="AX134">
            <v>-233703.30178108002</v>
          </cell>
          <cell r="AY134">
            <v>-200085.36431070999</v>
          </cell>
          <cell r="AZ134">
            <v>-170110.71329911999</v>
          </cell>
          <cell r="BA134">
            <v>-137462.38980907999</v>
          </cell>
          <cell r="BB134">
            <v>-99825.440003340002</v>
          </cell>
          <cell r="BC134">
            <v>-68691.583574090007</v>
          </cell>
          <cell r="BD134">
            <v>-35534.198057920003</v>
          </cell>
          <cell r="BE134">
            <v>-402365.58430104004</v>
          </cell>
          <cell r="BF134">
            <v>-369714.12426722003</v>
          </cell>
          <cell r="BG134">
            <v>-339329.53891687997</v>
          </cell>
          <cell r="BH134">
            <v>-302716.12557365006</v>
          </cell>
          <cell r="BI134">
            <v>-261737.33213372997</v>
          </cell>
          <cell r="BJ134">
            <v>-233680.35668666998</v>
          </cell>
          <cell r="BK134">
            <v>-203165.48871386997</v>
          </cell>
          <cell r="BL134">
            <v>-173452.66055557001</v>
          </cell>
          <cell r="BM134">
            <v>-137462.38980907999</v>
          </cell>
          <cell r="BN134">
            <v>-142159.63564364001</v>
          </cell>
          <cell r="BO134">
            <v>-107149.70576188997</v>
          </cell>
          <cell r="BP134">
            <v>-79799.163654500007</v>
          </cell>
          <cell r="BQ134">
            <v>-27357.984933269996</v>
          </cell>
          <cell r="BR134">
            <v>-402294.75078137004</v>
          </cell>
          <cell r="BS134">
            <v>-432488.10032199003</v>
          </cell>
          <cell r="BT134">
            <v>-294806.5758698</v>
          </cell>
          <cell r="BU134">
            <v>-235684.37216068001</v>
          </cell>
          <cell r="BV134">
            <v>-201773.42088895</v>
          </cell>
          <cell r="BW134">
            <v>-171639.48726459002</v>
          </cell>
          <cell r="BX134">
            <v>-135740.38930374998</v>
          </cell>
          <cell r="BY134">
            <v>-80085.984604309997</v>
          </cell>
          <cell r="BZ134">
            <v>-68256.255163919996</v>
          </cell>
          <cell r="CA134">
            <v>-55371.506786210004</v>
          </cell>
          <cell r="CB134">
            <v>-40439.349000520007</v>
          </cell>
          <cell r="CC134">
            <v>-22457.176474569998</v>
          </cell>
          <cell r="CD134">
            <v>-9533.9984889700008</v>
          </cell>
          <cell r="CE134">
            <v>-172522.77374363001</v>
          </cell>
          <cell r="CF134">
            <v>-152871.46103233</v>
          </cell>
          <cell r="CG134">
            <v>-136956.89290228</v>
          </cell>
          <cell r="CH134">
            <v>-120850.24676912</v>
          </cell>
          <cell r="CI134">
            <v>-105225.78177448999</v>
          </cell>
          <cell r="CJ134">
            <v>-85575.784269979995</v>
          </cell>
          <cell r="CK134">
            <v>-79428.711871809996</v>
          </cell>
          <cell r="CL134">
            <v>-60855.828826800003</v>
          </cell>
          <cell r="CM134">
            <v>-47791.868473560004</v>
          </cell>
          <cell r="CN134">
            <v>-38404.062531340001</v>
          </cell>
          <cell r="CO134">
            <v>-23163.138258890001</v>
          </cell>
          <cell r="CP134">
            <v>-8835.295920640001</v>
          </cell>
          <cell r="CQ134">
            <v>-175163.34366537002</v>
          </cell>
          <cell r="CR134">
            <v>-155990.36184862</v>
          </cell>
          <cell r="CS134">
            <v>-148606.06472680002</v>
          </cell>
          <cell r="CT134">
            <v>-141011.92142566998</v>
          </cell>
          <cell r="CU134">
            <v>-131474.66944302002</v>
          </cell>
          <cell r="CV134">
            <v>-120976.00465488</v>
          </cell>
          <cell r="CW134">
            <v>-111209.61698417</v>
          </cell>
          <cell r="CX134">
            <v>-97167.026739769994</v>
          </cell>
          <cell r="CY134">
            <v>-39067.972185430001</v>
          </cell>
          <cell r="CZ134">
            <v>-25970.627823319999</v>
          </cell>
          <cell r="DA134">
            <v>-16918.6337838</v>
          </cell>
          <cell r="DB134">
            <v>-8328.9998955299998</v>
          </cell>
          <cell r="DC134">
            <v>-147839.81070402</v>
          </cell>
          <cell r="DD134">
            <v>-139004.57185377</v>
          </cell>
          <cell r="DE134">
            <v>-117429.32656833001</v>
          </cell>
          <cell r="DF134">
            <v>-111023.48240418</v>
          </cell>
          <cell r="DG134">
            <v>-97292.776244459994</v>
          </cell>
          <cell r="DH134">
            <v>-87545.109375089989</v>
          </cell>
          <cell r="DI134">
            <v>-79266.763988439998</v>
          </cell>
          <cell r="DJ134">
            <v>-69141.052495969998</v>
          </cell>
          <cell r="DK134">
            <v>-62248.231539949993</v>
          </cell>
          <cell r="DL134">
            <v>-55293.031728539994</v>
          </cell>
          <cell r="DM134">
            <v>-48366.682667890003</v>
          </cell>
          <cell r="DN134">
            <v>-8240.0537974899999</v>
          </cell>
          <cell r="DO134">
            <v>-117236.44493873</v>
          </cell>
          <cell r="DP134">
            <v>-98239.63857730999</v>
          </cell>
          <cell r="DQ134">
            <v>-88971.839082179984</v>
          </cell>
          <cell r="DR134">
            <v>-80808.267159030001</v>
          </cell>
          <cell r="DS134">
            <v>-71864.77968543001</v>
          </cell>
          <cell r="DT134">
            <v>-61211.608662730003</v>
          </cell>
          <cell r="DU134">
            <v>-53062.654653690006</v>
          </cell>
          <cell r="DV134">
            <v>-46633.903473179998</v>
          </cell>
          <cell r="DW134">
            <v>-38288.544150319998</v>
          </cell>
          <cell r="DX134">
            <v>-28178.372674049999</v>
          </cell>
          <cell r="DY134">
            <v>-19074.649937280003</v>
          </cell>
          <cell r="DZ134">
            <v>-8698.6837217600005</v>
          </cell>
          <cell r="EA134">
            <v>-147520.06349599001</v>
          </cell>
          <cell r="EB134">
            <v>-131262.28684181999</v>
          </cell>
          <cell r="EC134">
            <v>-123079.24627025001</v>
          </cell>
          <cell r="ED134">
            <v>-112271.34769703</v>
          </cell>
          <cell r="EE134">
            <v>-96685.824555620013</v>
          </cell>
          <cell r="EF134">
            <v>-86810.04199569</v>
          </cell>
          <cell r="EG134">
            <v>-72172.468759520008</v>
          </cell>
          <cell r="EH134">
            <v>-50620.329900109995</v>
          </cell>
          <cell r="EI134">
            <v>-39972.250255469997</v>
          </cell>
          <cell r="EJ134">
            <v>-32919.167986810004</v>
          </cell>
          <cell r="EK134">
            <v>-21712.256713450002</v>
          </cell>
          <cell r="EL134">
            <v>-12567.19781215</v>
          </cell>
          <cell r="EM134">
            <v>-134284.22576281999</v>
          </cell>
          <cell r="EN134">
            <v>-152789.37067715003</v>
          </cell>
          <cell r="EO134">
            <v>-176569.27102961999</v>
          </cell>
        </row>
        <row r="135">
          <cell r="A135" t="str">
            <v>Generales Surareembolso de siniestros r/aR</v>
          </cell>
          <cell r="B135" t="str">
            <v>Generales Sura</v>
          </cell>
          <cell r="C135" t="str">
            <v>R</v>
          </cell>
          <cell r="D135" t="str">
            <v>MM Col$</v>
          </cell>
          <cell r="E135" t="str">
            <v>Contabilidad</v>
          </cell>
          <cell r="F135" t="str">
            <v>reembolso de siniestros r/a</v>
          </cell>
          <cell r="I135">
            <v>163691.51964100008</v>
          </cell>
          <cell r="J135">
            <v>146703.17567800003</v>
          </cell>
          <cell r="K135">
            <v>154689.10806799994</v>
          </cell>
          <cell r="L135">
            <v>121828.10702</v>
          </cell>
          <cell r="M135">
            <v>141356.63660199998</v>
          </cell>
          <cell r="N135">
            <v>113101.46667199995</v>
          </cell>
          <cell r="O135">
            <v>97167.563361999986</v>
          </cell>
          <cell r="P135">
            <v>107913.98324499995</v>
          </cell>
          <cell r="Q135">
            <v>81795.888401000004</v>
          </cell>
          <cell r="R135">
            <v>96418.215533999959</v>
          </cell>
          <cell r="S135">
            <v>75417.035544999992</v>
          </cell>
          <cell r="T135">
            <v>88762.230898000009</v>
          </cell>
          <cell r="U135">
            <v>63816.434083</v>
          </cell>
          <cell r="V135">
            <v>76150.496305000037</v>
          </cell>
          <cell r="W135">
            <v>59956.270374000014</v>
          </cell>
          <cell r="X135">
            <v>58175.613564999978</v>
          </cell>
          <cell r="Y135">
            <v>49659.130799000006</v>
          </cell>
          <cell r="Z135">
            <v>35989.385601000002</v>
          </cell>
          <cell r="AA135">
            <v>32267.028707000005</v>
          </cell>
          <cell r="AB135">
            <v>21750.950920000003</v>
          </cell>
          <cell r="AC135">
            <v>16875.600091</v>
          </cell>
          <cell r="AD135">
            <v>16481.378913</v>
          </cell>
          <cell r="AE135">
            <v>3857.9482740000021</v>
          </cell>
          <cell r="AF135">
            <v>4538.6000880000029</v>
          </cell>
          <cell r="AG135">
            <v>97700.456775000028</v>
          </cell>
          <cell r="AH135">
            <v>76753.261887000059</v>
          </cell>
          <cell r="AI135">
            <v>64372.511346000014</v>
          </cell>
          <cell r="AJ135">
            <v>57570.08483800001</v>
          </cell>
          <cell r="AK135">
            <v>48932.512046999997</v>
          </cell>
          <cell r="AL135">
            <v>46233.971548000001</v>
          </cell>
          <cell r="AM135">
            <v>43028.200691999984</v>
          </cell>
          <cell r="AN135">
            <v>38054.096331000008</v>
          </cell>
          <cell r="AO135">
            <v>31849.237561000002</v>
          </cell>
          <cell r="AP135">
            <v>23196.560423000003</v>
          </cell>
          <cell r="AQ135">
            <v>19703.926367000007</v>
          </cell>
          <cell r="AR135">
            <v>9668.7024170000041</v>
          </cell>
          <cell r="AS135">
            <v>59318.552484770014</v>
          </cell>
          <cell r="AT135">
            <v>47937.078864379961</v>
          </cell>
          <cell r="AU135">
            <v>45309.534567680035</v>
          </cell>
          <cell r="AV135">
            <v>43336.69997796003</v>
          </cell>
          <cell r="AW135">
            <v>43752.955804440018</v>
          </cell>
          <cell r="AX135">
            <v>42308.754509719991</v>
          </cell>
          <cell r="AY135">
            <v>36585.566632510017</v>
          </cell>
          <cell r="AZ135">
            <v>36683.801889950002</v>
          </cell>
          <cell r="BA135">
            <v>29230.817386979994</v>
          </cell>
          <cell r="BB135">
            <v>22196.020080620001</v>
          </cell>
          <cell r="BC135">
            <v>19066.241871179998</v>
          </cell>
          <cell r="BD135">
            <v>14449.098187219999</v>
          </cell>
          <cell r="BE135">
            <v>106718.99060562998</v>
          </cell>
          <cell r="BF135">
            <v>101095.23997897003</v>
          </cell>
          <cell r="BG135">
            <v>93859.155798960011</v>
          </cell>
          <cell r="BH135">
            <v>80880.806206130015</v>
          </cell>
          <cell r="BI135">
            <v>64053.806149259995</v>
          </cell>
          <cell r="BJ135">
            <v>59094.73904108</v>
          </cell>
          <cell r="BK135">
            <v>53291.075473350007</v>
          </cell>
          <cell r="BL135">
            <v>44381.958045890002</v>
          </cell>
          <cell r="BM135">
            <v>29230.817386979994</v>
          </cell>
          <cell r="BN135">
            <v>35917.806370389997</v>
          </cell>
          <cell r="BO135">
            <v>31486.963160619998</v>
          </cell>
          <cell r="BP135">
            <v>28038.94725392</v>
          </cell>
          <cell r="BQ135">
            <v>2120.4376568100015</v>
          </cell>
          <cell r="BR135">
            <v>106718.99060563004</v>
          </cell>
          <cell r="BS135">
            <v>196854.20794923996</v>
          </cell>
          <cell r="BT135">
            <v>87739.783281129989</v>
          </cell>
          <cell r="BU135">
            <v>60266.160623000003</v>
          </cell>
          <cell r="BV135">
            <v>54714.455984110013</v>
          </cell>
          <cell r="BW135">
            <v>50012.325612939996</v>
          </cell>
          <cell r="BX135">
            <v>42431.867075189999</v>
          </cell>
          <cell r="BY135">
            <v>14478.281292489992</v>
          </cell>
          <cell r="BZ135">
            <v>12318.428923749998</v>
          </cell>
          <cell r="CA135">
            <v>11183.574851160003</v>
          </cell>
          <cell r="CB135">
            <v>8739.1165162000016</v>
          </cell>
          <cell r="CC135">
            <v>471.53297481999925</v>
          </cell>
          <cell r="CD135">
            <v>-99.864683660000537</v>
          </cell>
          <cell r="CE135">
            <v>48308.686210929998</v>
          </cell>
          <cell r="CF135">
            <v>45801.128558000004</v>
          </cell>
          <cell r="CG135">
            <v>39495.029535549998</v>
          </cell>
          <cell r="CH135">
            <v>34848.591973080001</v>
          </cell>
          <cell r="CI135">
            <v>31842.415792750002</v>
          </cell>
          <cell r="CJ135">
            <v>23610.256402129999</v>
          </cell>
          <cell r="CK135">
            <v>26346.809827040001</v>
          </cell>
          <cell r="CL135">
            <v>17009.464250090001</v>
          </cell>
          <cell r="CM135">
            <v>12763.43388726</v>
          </cell>
          <cell r="CN135">
            <v>11015.43069582</v>
          </cell>
          <cell r="CO135">
            <v>5800.5661020899997</v>
          </cell>
          <cell r="CP135">
            <v>214.69929896000031</v>
          </cell>
          <cell r="CQ135">
            <v>72502.58302866001</v>
          </cell>
          <cell r="CR135">
            <v>65728.421823470009</v>
          </cell>
          <cell r="CS135">
            <v>66573.84032874</v>
          </cell>
          <cell r="CT135">
            <v>68866.286694470007</v>
          </cell>
          <cell r="CU135">
            <v>67579.22177289</v>
          </cell>
          <cell r="CV135">
            <v>65970.111929680003</v>
          </cell>
          <cell r="CW135">
            <v>64420.940626259995</v>
          </cell>
          <cell r="CX135">
            <v>57675.144624389999</v>
          </cell>
          <cell r="CY135">
            <v>8177.9201750600005</v>
          </cell>
          <cell r="CZ135">
            <v>5084.3307280700001</v>
          </cell>
          <cell r="DA135">
            <v>2831.2731940799999</v>
          </cell>
          <cell r="DB135">
            <v>1698.7537839199999</v>
          </cell>
          <cell r="DC135">
            <v>62895.203657669997</v>
          </cell>
          <cell r="DD135">
            <v>62612.03641981</v>
          </cell>
          <cell r="DE135">
            <v>49651.664951300001</v>
          </cell>
          <cell r="DF135">
            <v>50331.242256040001</v>
          </cell>
          <cell r="DG135">
            <v>42795.667238490001</v>
          </cell>
          <cell r="DH135">
            <v>42028.882685280005</v>
          </cell>
          <cell r="DI135">
            <v>38683.793611040004</v>
          </cell>
          <cell r="DJ135">
            <v>35659.436724910003</v>
          </cell>
          <cell r="DK135">
            <v>34490.601692600001</v>
          </cell>
          <cell r="DL135">
            <v>34579.547757059998</v>
          </cell>
          <cell r="DM135">
            <v>32737.06408004</v>
          </cell>
          <cell r="DN135">
            <v>471.98567161000005</v>
          </cell>
          <cell r="DO135">
            <v>24603.857199349997</v>
          </cell>
          <cell r="DP135">
            <v>16844.367307629997</v>
          </cell>
          <cell r="DQ135">
            <v>16015.863861399999</v>
          </cell>
          <cell r="DR135">
            <v>14647.17679259</v>
          </cell>
          <cell r="DS135">
            <v>13518.814826310001</v>
          </cell>
          <cell r="DT135">
            <v>10187.225695749999</v>
          </cell>
          <cell r="DU135">
            <v>10219.004960599999</v>
          </cell>
          <cell r="DV135">
            <v>9328.6841767200003</v>
          </cell>
          <cell r="DW135">
            <v>8538.2718340600004</v>
          </cell>
          <cell r="DX135">
            <v>6058.7480342399995</v>
          </cell>
          <cell r="DY135">
            <v>4621.2349740600002</v>
          </cell>
          <cell r="DZ135">
            <v>1418.7316069200001</v>
          </cell>
          <cell r="EA135">
            <v>49602.07240456</v>
          </cell>
          <cell r="EB135">
            <v>41716.078328510004</v>
          </cell>
          <cell r="EC135">
            <v>40128.377457130002</v>
          </cell>
          <cell r="ED135">
            <v>36451.47288619</v>
          </cell>
          <cell r="EE135">
            <v>31010.47107023</v>
          </cell>
          <cell r="EF135">
            <v>28811.03112363</v>
          </cell>
          <cell r="EG135">
            <v>24520.849997239999</v>
          </cell>
          <cell r="EH135">
            <v>10823.68589972</v>
          </cell>
          <cell r="EI135">
            <v>8954.3867261900014</v>
          </cell>
          <cell r="EJ135">
            <v>7795.7509650699994</v>
          </cell>
          <cell r="EK135">
            <v>5180.6593262799997</v>
          </cell>
          <cell r="EL135">
            <v>3278.6946736</v>
          </cell>
          <cell r="EM135">
            <v>32269.015671599998</v>
          </cell>
          <cell r="EN135">
            <v>36863.119166390003</v>
          </cell>
          <cell r="EO135">
            <v>41633.077911</v>
          </cell>
        </row>
        <row r="136">
          <cell r="A136" t="str">
            <v>Generales Surasiniestros retenidosR</v>
          </cell>
          <cell r="B136" t="str">
            <v>Generales Sura</v>
          </cell>
          <cell r="C136" t="str">
            <v>R</v>
          </cell>
          <cell r="D136" t="str">
            <v>MM Col$</v>
          </cell>
          <cell r="E136" t="str">
            <v>Contabilidad</v>
          </cell>
          <cell r="F136" t="str">
            <v>siniestros retenidos</v>
          </cell>
          <cell r="I136">
            <v>-457944.33116399997</v>
          </cell>
          <cell r="J136">
            <v>-409165.36125300004</v>
          </cell>
          <cell r="K136">
            <v>-416295.93818900001</v>
          </cell>
          <cell r="L136">
            <v>-368491.33474999998</v>
          </cell>
          <cell r="M136">
            <v>-376280.57399300003</v>
          </cell>
          <cell r="N136">
            <v>-331161.47682500002</v>
          </cell>
          <cell r="O136">
            <v>-333886.60329</v>
          </cell>
          <cell r="P136">
            <v>-298972.68438100006</v>
          </cell>
          <cell r="Q136">
            <v>-296909.69032599998</v>
          </cell>
          <cell r="R136">
            <v>-267269.25310100004</v>
          </cell>
          <cell r="S136">
            <v>-258375.004854</v>
          </cell>
          <cell r="T136">
            <v>-228915.16484899999</v>
          </cell>
          <cell r="U136">
            <v>-220842.05343999999</v>
          </cell>
          <cell r="V136">
            <v>-193467.09748</v>
          </cell>
          <cell r="W136">
            <v>-188219.03795599999</v>
          </cell>
          <cell r="X136">
            <v>-164545.07625700001</v>
          </cell>
          <cell r="Y136">
            <v>-145761.43001499999</v>
          </cell>
          <cell r="Z136">
            <v>-127478.122265</v>
          </cell>
          <cell r="AA136">
            <v>-112273.76999099999</v>
          </cell>
          <cell r="AB136">
            <v>-96059.487850000005</v>
          </cell>
          <cell r="AC136">
            <v>-75549.208262999993</v>
          </cell>
          <cell r="AD136">
            <v>-52373.203270999998</v>
          </cell>
          <cell r="AE136">
            <v>-39343.972748</v>
          </cell>
          <cell r="AF136">
            <v>-28472.267932999999</v>
          </cell>
          <cell r="AG136">
            <v>-347393.82748699997</v>
          </cell>
          <cell r="AH136">
            <v>-311237.683082</v>
          </cell>
          <cell r="AI136">
            <v>-279374.94277100003</v>
          </cell>
          <cell r="AJ136">
            <v>-251749.34224700002</v>
          </cell>
          <cell r="AK136">
            <v>-226159.19858100003</v>
          </cell>
          <cell r="AL136">
            <v>-195338.36762600002</v>
          </cell>
          <cell r="AM136">
            <v>-166006.35698700001</v>
          </cell>
          <cell r="AN136">
            <v>-140767.94505800001</v>
          </cell>
          <cell r="AO136">
            <v>-110396.72731</v>
          </cell>
          <cell r="AP136">
            <v>-80763.666914000001</v>
          </cell>
          <cell r="AQ136">
            <v>-50528.575077999994</v>
          </cell>
          <cell r="AR136">
            <v>-24710.849690999999</v>
          </cell>
          <cell r="AS136">
            <v>-323920.63652869</v>
          </cell>
          <cell r="AT136">
            <v>-296395.14111963008</v>
          </cell>
          <cell r="AU136">
            <v>-270535.48000063992</v>
          </cell>
          <cell r="AV136">
            <v>-239183.92346485989</v>
          </cell>
          <cell r="AW136">
            <v>-216144.40216882998</v>
          </cell>
          <cell r="AX136">
            <v>-191394.54727136003</v>
          </cell>
          <cell r="AY136">
            <v>-163499.79767819998</v>
          </cell>
          <cell r="AZ136">
            <v>-133426.91140916999</v>
          </cell>
          <cell r="BA136">
            <v>-108231.5724221</v>
          </cell>
          <cell r="BB136">
            <v>-77629.419922720001</v>
          </cell>
          <cell r="BC136">
            <v>-49625.341702910009</v>
          </cell>
          <cell r="BD136">
            <v>-21085.099870700004</v>
          </cell>
          <cell r="BE136">
            <v>-295646.59369541006</v>
          </cell>
          <cell r="BF136">
            <v>-268618.88428825</v>
          </cell>
          <cell r="BG136">
            <v>-245470.38311791996</v>
          </cell>
          <cell r="BH136">
            <v>-221835.31936752005</v>
          </cell>
          <cell r="BI136">
            <v>-197683.52598446998</v>
          </cell>
          <cell r="BJ136">
            <v>-174585.61764558998</v>
          </cell>
          <cell r="BK136">
            <v>-149874.41324051996</v>
          </cell>
          <cell r="BL136">
            <v>-129070.70250968001</v>
          </cell>
          <cell r="BM136">
            <v>-108231.5724221</v>
          </cell>
          <cell r="BN136">
            <v>-106241.82927325001</v>
          </cell>
          <cell r="BO136">
            <v>-75662.742601269973</v>
          </cell>
          <cell r="BP136">
            <v>-51760.216400580008</v>
          </cell>
          <cell r="BQ136">
            <v>-25237.547276459994</v>
          </cell>
          <cell r="BR136">
            <v>-295575.76017574</v>
          </cell>
          <cell r="BS136">
            <v>-235633.89237275007</v>
          </cell>
          <cell r="BT136">
            <v>-207066.79258867001</v>
          </cell>
          <cell r="BU136">
            <v>-175418.21153768001</v>
          </cell>
          <cell r="BV136">
            <v>-147058.96490483999</v>
          </cell>
          <cell r="BW136">
            <v>-121627.16165165002</v>
          </cell>
          <cell r="BX136">
            <v>-93308.522228559974</v>
          </cell>
          <cell r="BY136">
            <v>-65607.703311820005</v>
          </cell>
          <cell r="BZ136">
            <v>-55937.826240169998</v>
          </cell>
          <cell r="CA136">
            <v>-44187.931935050001</v>
          </cell>
          <cell r="CB136">
            <v>-31700.232484320004</v>
          </cell>
          <cell r="CC136">
            <v>-21985.64349975</v>
          </cell>
          <cell r="CD136">
            <v>-9633.8631726300009</v>
          </cell>
          <cell r="CE136">
            <v>-124214.08753270001</v>
          </cell>
          <cell r="CF136">
            <v>-107070.33247433</v>
          </cell>
          <cell r="CG136">
            <v>-97461.863366730002</v>
          </cell>
          <cell r="CH136">
            <v>-86001.654796040006</v>
          </cell>
          <cell r="CI136">
            <v>-73383.365981739989</v>
          </cell>
          <cell r="CJ136">
            <v>-61965.527867849996</v>
          </cell>
          <cell r="CK136">
            <v>-53081.902044769995</v>
          </cell>
          <cell r="CL136">
            <v>-43846.364576710002</v>
          </cell>
          <cell r="CM136">
            <v>-35028.434586300005</v>
          </cell>
          <cell r="CN136">
            <v>-27388.631835520002</v>
          </cell>
          <cell r="CO136">
            <v>-17362.572156800001</v>
          </cell>
          <cell r="CP136">
            <v>-8620.5966216800007</v>
          </cell>
          <cell r="CQ136">
            <v>-102660.76063671001</v>
          </cell>
          <cell r="CR136">
            <v>-90261.94002514999</v>
          </cell>
          <cell r="CS136">
            <v>-82032.224398060018</v>
          </cell>
          <cell r="CT136">
            <v>-72145.634731199971</v>
          </cell>
          <cell r="CU136">
            <v>-63895.447670130015</v>
          </cell>
          <cell r="CV136">
            <v>-55005.892725199999</v>
          </cell>
          <cell r="CW136">
            <v>-46788.676357910008</v>
          </cell>
          <cell r="CX136">
            <v>-39491.882115379995</v>
          </cell>
          <cell r="CY136">
            <v>-30890.05201037</v>
          </cell>
          <cell r="CZ136">
            <v>-20886.29709525</v>
          </cell>
          <cell r="DA136">
            <v>-14087.36058972</v>
          </cell>
          <cell r="DB136">
            <v>-6630.2461116100003</v>
          </cell>
          <cell r="DC136">
            <v>-84944.607046349993</v>
          </cell>
          <cell r="DD136">
            <v>-76392.535433960002</v>
          </cell>
          <cell r="DE136">
            <v>-67777.661617030011</v>
          </cell>
          <cell r="DF136">
            <v>-60692.240148140001</v>
          </cell>
          <cell r="DG136">
            <v>-54497.109005969993</v>
          </cell>
          <cell r="DH136">
            <v>-45516.226689809984</v>
          </cell>
          <cell r="DI136">
            <v>-40582.970377399994</v>
          </cell>
          <cell r="DJ136">
            <v>-33481.615771059995</v>
          </cell>
          <cell r="DK136">
            <v>-27757.629847349992</v>
          </cell>
          <cell r="DL136">
            <v>-20713.483971479996</v>
          </cell>
          <cell r="DM136">
            <v>-15629.618587850004</v>
          </cell>
          <cell r="DN136">
            <v>-7768.0681258799996</v>
          </cell>
          <cell r="DO136">
            <v>-92632.587739380004</v>
          </cell>
          <cell r="DP136">
            <v>-81395.271269680001</v>
          </cell>
          <cell r="DQ136">
            <v>-72955.97522077999</v>
          </cell>
          <cell r="DR136">
            <v>-66161.090366439996</v>
          </cell>
          <cell r="DS136">
            <v>-58345.964859120009</v>
          </cell>
          <cell r="DT136">
            <v>-51024.382966980003</v>
          </cell>
          <cell r="DU136">
            <v>-42843.649693090003</v>
          </cell>
          <cell r="DV136">
            <v>-37305.219296459996</v>
          </cell>
          <cell r="DW136">
            <v>-29750.272316259998</v>
          </cell>
          <cell r="DX136">
            <v>-22119.624639809997</v>
          </cell>
          <cell r="DY136">
            <v>-14453.414963220002</v>
          </cell>
          <cell r="DZ136">
            <v>-7279.9521148399999</v>
          </cell>
          <cell r="EA136">
            <v>-97917.991091430013</v>
          </cell>
          <cell r="EB136">
            <v>-89546.20851330999</v>
          </cell>
          <cell r="EC136">
            <v>-82950.868813120003</v>
          </cell>
          <cell r="ED136">
            <v>-75819.874810840003</v>
          </cell>
          <cell r="EE136">
            <v>-65675.35348539002</v>
          </cell>
          <cell r="EF136">
            <v>-57999.010872059996</v>
          </cell>
          <cell r="EG136">
            <v>-47651.618762280006</v>
          </cell>
          <cell r="EH136">
            <v>-39796.644000389992</v>
          </cell>
          <cell r="EI136">
            <v>-31017.863529279995</v>
          </cell>
          <cell r="EJ136">
            <v>-25123.417021740002</v>
          </cell>
          <cell r="EK136">
            <v>-16531.597387170004</v>
          </cell>
          <cell r="EL136">
            <v>-9288.5031385500006</v>
          </cell>
          <cell r="EM136">
            <v>-102015.21009121998</v>
          </cell>
          <cell r="EN136">
            <v>-115926.25151076002</v>
          </cell>
          <cell r="EO136">
            <v>-134936.19311861999</v>
          </cell>
        </row>
        <row r="137">
          <cell r="A137" t="str">
            <v>Generales Surasorteos, vencidos y rescindidosR</v>
          </cell>
          <cell r="B137" t="str">
            <v>Generales Sura</v>
          </cell>
          <cell r="C137" t="str">
            <v>R</v>
          </cell>
          <cell r="D137" t="str">
            <v>MM Col$</v>
          </cell>
          <cell r="E137" t="str">
            <v>Contabilidad</v>
          </cell>
          <cell r="F137" t="str">
            <v>sorteos, vencidos y rescindidos</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1</v>
          </cell>
          <cell r="BC137">
            <v>0</v>
          </cell>
          <cell r="BD137">
            <v>1</v>
          </cell>
          <cell r="BE137">
            <v>1</v>
          </cell>
          <cell r="BF137">
            <v>1</v>
          </cell>
          <cell r="BG137">
            <v>1</v>
          </cell>
          <cell r="BH137">
            <v>1</v>
          </cell>
          <cell r="BI137">
            <v>1</v>
          </cell>
          <cell r="BJ137">
            <v>1</v>
          </cell>
          <cell r="BK137">
            <v>1</v>
          </cell>
          <cell r="BL137">
            <v>1</v>
          </cell>
          <cell r="BM137">
            <v>0</v>
          </cell>
          <cell r="BN137">
            <v>1</v>
          </cell>
          <cell r="BO137">
            <v>1</v>
          </cell>
          <cell r="BP137">
            <v>0</v>
          </cell>
          <cell r="BR137">
            <v>0</v>
          </cell>
          <cell r="BS137">
            <v>1</v>
          </cell>
          <cell r="BT137">
            <v>1</v>
          </cell>
          <cell r="BU137">
            <v>1</v>
          </cell>
          <cell r="BV137">
            <v>1</v>
          </cell>
          <cell r="BW137">
            <v>0</v>
          </cell>
          <cell r="BX137">
            <v>1</v>
          </cell>
          <cell r="BY137">
            <v>1</v>
          </cell>
          <cell r="BZ137">
            <v>1</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row>
        <row r="138">
          <cell r="A138" t="str">
            <v>Generales Surareservas de produccionR</v>
          </cell>
          <cell r="B138" t="str">
            <v>Generales Sura</v>
          </cell>
          <cell r="C138" t="str">
            <v>R</v>
          </cell>
          <cell r="D138" t="str">
            <v>MM Col$</v>
          </cell>
          <cell r="E138" t="str">
            <v>Contabilidad</v>
          </cell>
          <cell r="F138" t="str">
            <v>reservas de produccion</v>
          </cell>
          <cell r="BP138">
            <v>7466.8043190499957</v>
          </cell>
          <cell r="BW138">
            <v>15117.607469279988</v>
          </cell>
          <cell r="CA138">
            <v>8001.7008870899954</v>
          </cell>
          <cell r="CB138">
            <v>6705.6059986299952</v>
          </cell>
          <cell r="CC138">
            <v>5315.223771240002</v>
          </cell>
          <cell r="CD138">
            <v>5415.5980292599997</v>
          </cell>
          <cell r="CE138">
            <v>-16099.786325349996</v>
          </cell>
          <cell r="CF138">
            <v>544.22434030000295</v>
          </cell>
          <cell r="CG138">
            <v>2149.4343358100014</v>
          </cell>
          <cell r="CH138">
            <v>4038.6947558300017</v>
          </cell>
          <cell r="CI138">
            <v>4156.5116318100045</v>
          </cell>
          <cell r="CJ138">
            <v>8443.4371677799936</v>
          </cell>
          <cell r="CK138">
            <v>8025.6728755199947</v>
          </cell>
          <cell r="CL138">
            <v>8686.3042787400045</v>
          </cell>
          <cell r="CM138">
            <v>6763.9625506200027</v>
          </cell>
          <cell r="CN138">
            <v>5738.8338450699957</v>
          </cell>
          <cell r="CO138">
            <v>4895.1715005500009</v>
          </cell>
          <cell r="CP138">
            <v>4673.7199241099988</v>
          </cell>
          <cell r="CQ138">
            <v>-6994.8686591700098</v>
          </cell>
          <cell r="CR138">
            <v>1314.4946149799944</v>
          </cell>
          <cell r="CS138">
            <v>3185.6986793199903</v>
          </cell>
          <cell r="CT138">
            <v>3777.6087414399954</v>
          </cell>
          <cell r="CU138">
            <v>2209.7220323899965</v>
          </cell>
          <cell r="CV138">
            <v>3579.5417982700019</v>
          </cell>
          <cell r="CW138">
            <v>7012.3097663799999</v>
          </cell>
          <cell r="CX138">
            <v>5807.4209887899997</v>
          </cell>
          <cell r="CY138">
            <v>6323.9362498999908</v>
          </cell>
          <cell r="CZ138">
            <v>8453.8303925600048</v>
          </cell>
          <cell r="DA138">
            <v>3443.7156351999984</v>
          </cell>
          <cell r="DB138">
            <v>1646.8370115499984</v>
          </cell>
          <cell r="DC138">
            <v>-580.50360455000191</v>
          </cell>
          <cell r="DD138">
            <v>5740.8912063200114</v>
          </cell>
          <cell r="DE138">
            <v>6896.5834700799896</v>
          </cell>
          <cell r="DF138">
            <v>7445.4109861500037</v>
          </cell>
          <cell r="DG138">
            <v>5877.1774372599903</v>
          </cell>
          <cell r="DH138">
            <v>9279.874397609994</v>
          </cell>
          <cell r="DI138">
            <v>11179.601005420001</v>
          </cell>
          <cell r="DJ138">
            <v>10261.161506910008</v>
          </cell>
          <cell r="DK138">
            <v>7683.3498798499932</v>
          </cell>
          <cell r="DL138">
            <v>6722.379956980003</v>
          </cell>
          <cell r="DM138">
            <v>4473.6481560300017</v>
          </cell>
          <cell r="DN138">
            <v>1907.4333434500004</v>
          </cell>
          <cell r="DO138">
            <v>3745.2487330000004</v>
          </cell>
          <cell r="DP138">
            <v>9126.6020795799996</v>
          </cell>
          <cell r="DQ138">
            <v>9400.8917989300098</v>
          </cell>
          <cell r="DR138">
            <v>9618.02979031</v>
          </cell>
          <cell r="DS138">
            <v>10342.32576367</v>
          </cell>
          <cell r="DT138">
            <v>11435.644409690009</v>
          </cell>
          <cell r="DU138">
            <v>11668.372390490003</v>
          </cell>
          <cell r="DV138">
            <v>9388.489346479997</v>
          </cell>
          <cell r="DW138">
            <v>7971.3027396699981</v>
          </cell>
          <cell r="DX138">
            <v>6704.3382771100041</v>
          </cell>
          <cell r="DY138">
            <v>3764.8465944899981</v>
          </cell>
          <cell r="DZ138">
            <v>2247.9421482799989</v>
          </cell>
          <cell r="EA138">
            <v>-1374.849957760016</v>
          </cell>
          <cell r="EB138">
            <v>8155.929808639994</v>
          </cell>
          <cell r="EC138">
            <v>12279.771699539997</v>
          </cell>
          <cell r="ED138">
            <v>17797.05055787001</v>
          </cell>
          <cell r="EE138">
            <v>16188.03405598001</v>
          </cell>
          <cell r="EF138">
            <v>19472.118752770002</v>
          </cell>
          <cell r="EG138">
            <v>18296.686203739999</v>
          </cell>
          <cell r="EH138">
            <v>14963.817313370004</v>
          </cell>
          <cell r="EI138">
            <v>11735.613847450011</v>
          </cell>
          <cell r="EJ138">
            <v>10654.717175050002</v>
          </cell>
          <cell r="EK138">
            <v>7985.7011982399999</v>
          </cell>
          <cell r="EL138">
            <v>6890.6338954700004</v>
          </cell>
          <cell r="EM138">
            <v>-14191.109881839991</v>
          </cell>
          <cell r="EN138">
            <v>-1862.2704099940033</v>
          </cell>
          <cell r="EO138">
            <v>-6670.9641845099868</v>
          </cell>
        </row>
        <row r="139">
          <cell r="A139" t="str">
            <v>Generales Surareserva siniestralidad catastroficaR</v>
          </cell>
          <cell r="B139" t="str">
            <v>Generales Sura</v>
          </cell>
          <cell r="C139" t="str">
            <v>R</v>
          </cell>
          <cell r="D139" t="str">
            <v>MM Col$</v>
          </cell>
          <cell r="E139" t="str">
            <v>Contabilidad</v>
          </cell>
          <cell r="F139" t="str">
            <v>reserva siniestralidad catastrofica</v>
          </cell>
          <cell r="BP139">
            <v>-1175.3030900000001</v>
          </cell>
          <cell r="BW139">
            <v>-1057.7708459400001</v>
          </cell>
          <cell r="CA139">
            <v>-1691.57828167</v>
          </cell>
          <cell r="CB139">
            <v>-1105.97847067</v>
          </cell>
          <cell r="CC139">
            <v>-629.97299199999998</v>
          </cell>
          <cell r="CD139">
            <v>-194.01033000000001</v>
          </cell>
          <cell r="CE139">
            <v>-4819.4330805600002</v>
          </cell>
          <cell r="CF139">
            <v>-4076.09208756</v>
          </cell>
          <cell r="CG139">
            <v>-3646.6949797100001</v>
          </cell>
          <cell r="CH139">
            <v>-3230.0790074000001</v>
          </cell>
          <cell r="CI139">
            <v>-2859.0981569299997</v>
          </cell>
          <cell r="CJ139">
            <v>-2407.30767771</v>
          </cell>
          <cell r="CK139">
            <v>-2039.7445091700001</v>
          </cell>
          <cell r="CL139">
            <v>-1661.0800581400001</v>
          </cell>
          <cell r="CM139">
            <v>-1277.80888837</v>
          </cell>
          <cell r="CN139">
            <v>-919.61892537000006</v>
          </cell>
          <cell r="CO139">
            <v>-505.78852162999999</v>
          </cell>
          <cell r="CP139">
            <v>-168.74110200999999</v>
          </cell>
          <cell r="CQ139">
            <v>-6499.5449140800001</v>
          </cell>
          <cell r="CR139">
            <v>-6183.5707732800001</v>
          </cell>
          <cell r="CS139">
            <v>-5569.8953033400003</v>
          </cell>
          <cell r="CT139">
            <v>-5009.0096778400002</v>
          </cell>
          <cell r="CU139">
            <v>-4392.6057405200008</v>
          </cell>
          <cell r="CV139">
            <v>-3769.2759882199998</v>
          </cell>
          <cell r="CW139">
            <v>-3156.8351741799997</v>
          </cell>
          <cell r="CX139">
            <v>-3067.1286714499997</v>
          </cell>
          <cell r="CY139">
            <v>-2392.2890390700004</v>
          </cell>
          <cell r="CZ139">
            <v>-1589.20000149</v>
          </cell>
          <cell r="DA139">
            <v>-879.36186544000009</v>
          </cell>
          <cell r="DB139">
            <v>-332.98343799999998</v>
          </cell>
          <cell r="DC139">
            <v>-8818.4945536800005</v>
          </cell>
          <cell r="DD139">
            <v>-7899.5485101499999</v>
          </cell>
          <cell r="DE139">
            <v>-7103.8050764099999</v>
          </cell>
          <cell r="DF139">
            <v>-6497.5574150299999</v>
          </cell>
          <cell r="DG139">
            <v>-5697.87347271</v>
          </cell>
          <cell r="DH139">
            <v>-4904.5395887700006</v>
          </cell>
          <cell r="DI139">
            <v>-4179.5210816500003</v>
          </cell>
          <cell r="DJ139">
            <v>-3307.7088430900003</v>
          </cell>
          <cell r="DK139">
            <v>-2680.0758678100001</v>
          </cell>
          <cell r="DL139">
            <v>-1818.0810106900001</v>
          </cell>
          <cell r="DM139">
            <v>-886.76553650999995</v>
          </cell>
          <cell r="DN139">
            <v>-310.95332172000002</v>
          </cell>
          <cell r="DO139">
            <v>-6816.9294250299999</v>
          </cell>
          <cell r="DP139">
            <v>-5735.5907971800007</v>
          </cell>
          <cell r="DQ139">
            <v>-5140.6762845100002</v>
          </cell>
          <cell r="DR139">
            <v>-4576.2163446499999</v>
          </cell>
          <cell r="DS139">
            <v>-3980.8058325399998</v>
          </cell>
          <cell r="DT139">
            <v>-3393.7628786</v>
          </cell>
          <cell r="DU139">
            <v>-2799.0970272099999</v>
          </cell>
          <cell r="DV139">
            <v>-2337.7634616999999</v>
          </cell>
          <cell r="DW139">
            <v>-1668.8127387699999</v>
          </cell>
          <cell r="DX139">
            <v>-1044.2600412899999</v>
          </cell>
          <cell r="DY139">
            <v>-856.96362124000007</v>
          </cell>
          <cell r="DZ139">
            <v>-185.07879790000001</v>
          </cell>
          <cell r="EA139">
            <v>-5900.1008971299998</v>
          </cell>
          <cell r="EB139">
            <v>-4545.3760446599999</v>
          </cell>
          <cell r="EC139">
            <v>-4084.9841601900002</v>
          </cell>
          <cell r="ED139">
            <v>-3562.81933183</v>
          </cell>
          <cell r="EE139">
            <v>-3220.6559630400002</v>
          </cell>
          <cell r="EF139">
            <v>-2768.9633788599999</v>
          </cell>
          <cell r="EG139">
            <v>-2367.0103016500002</v>
          </cell>
          <cell r="EH139">
            <v>-1978.95832539</v>
          </cell>
          <cell r="EI139">
            <v>-1290.1014598699999</v>
          </cell>
          <cell r="EJ139">
            <v>-890.97511453999994</v>
          </cell>
          <cell r="EK139">
            <v>-661.53310003000001</v>
          </cell>
          <cell r="EL139">
            <v>-220.27515475000001</v>
          </cell>
          <cell r="EM139">
            <v>-5625.1278723199994</v>
          </cell>
          <cell r="EN139">
            <v>-4129.6543599699999</v>
          </cell>
          <cell r="EO139">
            <v>-5180.4907416000005</v>
          </cell>
        </row>
        <row r="140">
          <cell r="A140" t="str">
            <v>Generales Suratotal reservas netas de produccionR</v>
          </cell>
          <cell r="B140" t="str">
            <v>Generales Sura</v>
          </cell>
          <cell r="C140" t="str">
            <v>R</v>
          </cell>
          <cell r="D140" t="str">
            <v>MM Col$</v>
          </cell>
          <cell r="E140" t="str">
            <v>Contabilidad</v>
          </cell>
          <cell r="F140" t="str">
            <v>total reservas netas de produccion</v>
          </cell>
          <cell r="I140">
            <v>-38469.317749000002</v>
          </cell>
          <cell r="J140">
            <v>-35270.957401999993</v>
          </cell>
          <cell r="K140">
            <v>-18505.956547999998</v>
          </cell>
          <cell r="L140">
            <v>-23298.942793999999</v>
          </cell>
          <cell r="M140">
            <v>-18152.01341</v>
          </cell>
          <cell r="N140">
            <v>-24379.698039999999</v>
          </cell>
          <cell r="O140">
            <v>-14169.685065</v>
          </cell>
          <cell r="P140">
            <v>-22416.625259000004</v>
          </cell>
          <cell r="Q140">
            <v>-8189.1236099999996</v>
          </cell>
          <cell r="R140">
            <v>-16640.326676000004</v>
          </cell>
          <cell r="S140">
            <v>-5478.9866000000002</v>
          </cell>
          <cell r="T140">
            <v>-8124.4602239999986</v>
          </cell>
          <cell r="U140">
            <v>-4661.7398000000003</v>
          </cell>
          <cell r="V140">
            <v>-8227.5494289999988</v>
          </cell>
          <cell r="W140">
            <v>54.220143</v>
          </cell>
          <cell r="X140">
            <v>-5443.1662649999998</v>
          </cell>
          <cell r="Y140">
            <v>-2600.6540110000001</v>
          </cell>
          <cell r="Z140">
            <v>-4626.6916620000002</v>
          </cell>
          <cell r="AA140">
            <v>-2398.860878</v>
          </cell>
          <cell r="AB140">
            <v>-5133.0157550000004</v>
          </cell>
          <cell r="AC140">
            <v>-532.90483099999994</v>
          </cell>
          <cell r="AD140">
            <v>-392.92726300000049</v>
          </cell>
          <cell r="AE140">
            <v>4471.0413799999997</v>
          </cell>
          <cell r="AF140">
            <v>4405.4540909999996</v>
          </cell>
          <cell r="AG140">
            <v>-22128.475318000001</v>
          </cell>
          <cell r="AH140">
            <v>-7981.400485000001</v>
          </cell>
          <cell r="AI140">
            <v>-9313.0964500000009</v>
          </cell>
          <cell r="AJ140">
            <v>-7375.3604670000013</v>
          </cell>
          <cell r="AK140">
            <v>-2472.8336110000009</v>
          </cell>
          <cell r="AL140">
            <v>1328.873149999999</v>
          </cell>
          <cell r="AM140">
            <v>-961.39610800000003</v>
          </cell>
          <cell r="AN140">
            <v>2121.2616169999992</v>
          </cell>
          <cell r="AO140">
            <v>2196.2404259999998</v>
          </cell>
          <cell r="AP140">
            <v>1569.9223079999992</v>
          </cell>
          <cell r="AQ140">
            <v>-521.44273600000088</v>
          </cell>
          <cell r="AR140">
            <v>8367.0042489999996</v>
          </cell>
          <cell r="AS140">
            <v>-22719.373809789973</v>
          </cell>
          <cell r="AT140">
            <v>-2785.6917825200098</v>
          </cell>
          <cell r="AU140">
            <v>-1790.8594897100047</v>
          </cell>
          <cell r="AV140">
            <v>-512.15330288998371</v>
          </cell>
          <cell r="AW140">
            <v>2869.5039293100112</v>
          </cell>
          <cell r="AX140">
            <v>4153.9832795399925</v>
          </cell>
          <cell r="AY140">
            <v>4958.6202639099874</v>
          </cell>
          <cell r="AZ140">
            <v>4727.3026741599961</v>
          </cell>
          <cell r="BA140">
            <v>3193.4602947899793</v>
          </cell>
          <cell r="BB140">
            <v>1438.6668968900037</v>
          </cell>
          <cell r="BC140">
            <v>775.46438100000103</v>
          </cell>
          <cell r="BD140">
            <v>1478.4708931299961</v>
          </cell>
          <cell r="BE140">
            <v>680.03495953998458</v>
          </cell>
          <cell r="BF140">
            <v>15344.972522960006</v>
          </cell>
          <cell r="BG140">
            <v>10407.113066129996</v>
          </cell>
          <cell r="BH140">
            <v>10344.240936430002</v>
          </cell>
          <cell r="BI140">
            <v>16979.147536100016</v>
          </cell>
          <cell r="BJ140">
            <v>20253.054231290007</v>
          </cell>
          <cell r="BK140">
            <v>18544.274483290003</v>
          </cell>
          <cell r="BL140">
            <v>17545.808837789991</v>
          </cell>
          <cell r="BM140">
            <v>3193.4602947899793</v>
          </cell>
          <cell r="BN140">
            <v>14199.676605430004</v>
          </cell>
          <cell r="BO140">
            <v>11541.807935689983</v>
          </cell>
          <cell r="BP140">
            <v>6291.5012290499953</v>
          </cell>
          <cell r="BQ140">
            <v>4041.3632941599976</v>
          </cell>
          <cell r="BR140">
            <v>787.38428749998457</v>
          </cell>
          <cell r="BS140">
            <v>1604.6415219000164</v>
          </cell>
          <cell r="BT140">
            <v>13894.528475040031</v>
          </cell>
          <cell r="BU140">
            <v>14403.813669409983</v>
          </cell>
          <cell r="BV140">
            <v>15249.848453729985</v>
          </cell>
          <cell r="BW140">
            <v>14059.836623339988</v>
          </cell>
          <cell r="BX140">
            <v>19532.453204500001</v>
          </cell>
          <cell r="BY140">
            <v>10747.390333080004</v>
          </cell>
          <cell r="BZ140">
            <v>7677.0294463299979</v>
          </cell>
          <cell r="CA140">
            <v>6310.1226054199951</v>
          </cell>
          <cell r="CB140">
            <v>5599.6275279599949</v>
          </cell>
          <cell r="CC140">
            <v>4685.250779240002</v>
          </cell>
          <cell r="CD140">
            <v>5221.5876992599997</v>
          </cell>
          <cell r="CE140">
            <v>-20919.219405909997</v>
          </cell>
          <cell r="CF140">
            <v>-3531.867747259997</v>
          </cell>
          <cell r="CG140">
            <v>-1497.2606438999987</v>
          </cell>
          <cell r="CH140">
            <v>808.61574843000153</v>
          </cell>
          <cell r="CI140">
            <v>1297.4134748800047</v>
          </cell>
          <cell r="CJ140">
            <v>6036.1294900699941</v>
          </cell>
          <cell r="CK140">
            <v>5985.9283663499946</v>
          </cell>
          <cell r="CL140">
            <v>7025.2242206000046</v>
          </cell>
          <cell r="CM140">
            <v>5486.1536622500025</v>
          </cell>
          <cell r="CN140">
            <v>4819.2149196999953</v>
          </cell>
          <cell r="CO140">
            <v>4389.3829789200008</v>
          </cell>
          <cell r="CP140">
            <v>4504.978822099999</v>
          </cell>
          <cell r="CQ140">
            <v>-13494.413573250011</v>
          </cell>
          <cell r="CR140">
            <v>-4869.0761583000058</v>
          </cell>
          <cell r="CS140">
            <v>-2384.1966240200099</v>
          </cell>
          <cell r="CT140">
            <v>-1231.4009364000049</v>
          </cell>
          <cell r="CU140">
            <v>-2182.8837081300044</v>
          </cell>
          <cell r="CV140">
            <v>-189.73418994999793</v>
          </cell>
          <cell r="CW140">
            <v>3855.4745922000002</v>
          </cell>
          <cell r="CX140">
            <v>2740.29231734</v>
          </cell>
          <cell r="CY140">
            <v>3931.6472108299904</v>
          </cell>
          <cell r="CZ140">
            <v>6864.6303910700044</v>
          </cell>
          <cell r="DA140">
            <v>2564.3537697599982</v>
          </cell>
          <cell r="DB140">
            <v>1313.8535735499984</v>
          </cell>
          <cell r="DC140">
            <v>-9398.9981582300024</v>
          </cell>
          <cell r="DD140">
            <v>-2158.6573038299885</v>
          </cell>
          <cell r="DE140">
            <v>-207.22160633001022</v>
          </cell>
          <cell r="DF140">
            <v>947.85357112000383</v>
          </cell>
          <cell r="DG140">
            <v>179.30396454999027</v>
          </cell>
          <cell r="DH140">
            <v>4375.3348088399935</v>
          </cell>
          <cell r="DI140">
            <v>7000.0799237700012</v>
          </cell>
          <cell r="DJ140">
            <v>6953.4526638200077</v>
          </cell>
          <cell r="DK140">
            <v>5003.2740120399931</v>
          </cell>
          <cell r="DL140">
            <v>4904.2989462900032</v>
          </cell>
          <cell r="DM140">
            <v>3586.8826195200018</v>
          </cell>
          <cell r="DN140">
            <v>1596.4800217300003</v>
          </cell>
          <cell r="DO140">
            <v>-3071.6806920299996</v>
          </cell>
          <cell r="DP140">
            <v>3391.0112823999989</v>
          </cell>
          <cell r="DQ140">
            <v>4260.2155144200096</v>
          </cell>
          <cell r="DR140">
            <v>5041.8134456600001</v>
          </cell>
          <cell r="DS140">
            <v>6361.5199311300003</v>
          </cell>
          <cell r="DT140">
            <v>8041.8815310900081</v>
          </cell>
          <cell r="DU140">
            <v>8869.2753632800031</v>
          </cell>
          <cell r="DV140">
            <v>7050.7258847799967</v>
          </cell>
          <cell r="DW140">
            <v>6302.4900008999984</v>
          </cell>
          <cell r="DX140">
            <v>5660.078235820004</v>
          </cell>
          <cell r="DY140">
            <v>2907.882973249998</v>
          </cell>
          <cell r="DZ140">
            <v>2062.8633503799988</v>
          </cell>
          <cell r="EA140">
            <v>-7274.9508548900158</v>
          </cell>
          <cell r="EB140">
            <v>3610.5537639799941</v>
          </cell>
          <cell r="EC140">
            <v>8194.7875393499962</v>
          </cell>
          <cell r="ED140">
            <v>14234.23122604001</v>
          </cell>
          <cell r="EE140">
            <v>12967.378092940009</v>
          </cell>
          <cell r="EF140">
            <v>16703.155373910002</v>
          </cell>
          <cell r="EG140">
            <v>15929.675902089999</v>
          </cell>
          <cell r="EH140">
            <v>12984.858987980004</v>
          </cell>
          <cell r="EI140">
            <v>10445.512387580011</v>
          </cell>
          <cell r="EJ140">
            <v>9763.7420605100015</v>
          </cell>
          <cell r="EK140">
            <v>7324.1680982099997</v>
          </cell>
          <cell r="EL140">
            <v>6670.3587407200002</v>
          </cell>
          <cell r="EM140">
            <v>-19816.237754159993</v>
          </cell>
          <cell r="EN140">
            <v>-5991.9247699640027</v>
          </cell>
          <cell r="EO140">
            <v>-11851.454926109987</v>
          </cell>
        </row>
        <row r="141">
          <cell r="A141" t="str">
            <v>Generales Suracomisiones de r/a cedidoR</v>
          </cell>
          <cell r="B141" t="str">
            <v>Generales Sura</v>
          </cell>
          <cell r="C141" t="str">
            <v>R</v>
          </cell>
          <cell r="D141" t="str">
            <v>MM Col$</v>
          </cell>
          <cell r="E141" t="str">
            <v>Contabilidad</v>
          </cell>
          <cell r="F141" t="str">
            <v>comisiones de r/a cedido</v>
          </cell>
          <cell r="I141">
            <v>94710.521557</v>
          </cell>
          <cell r="J141">
            <v>86057.078043000001</v>
          </cell>
          <cell r="K141">
            <v>84167.163732000001</v>
          </cell>
          <cell r="L141">
            <v>74054.971766000002</v>
          </cell>
          <cell r="M141">
            <v>73972.910602000004</v>
          </cell>
          <cell r="N141">
            <v>68235.067515000002</v>
          </cell>
          <cell r="O141">
            <v>68253.377963999999</v>
          </cell>
          <cell r="P141">
            <v>62031.694627999997</v>
          </cell>
          <cell r="Q141">
            <v>62111.709713999997</v>
          </cell>
          <cell r="R141">
            <v>55879.661794</v>
          </cell>
          <cell r="S141">
            <v>53104.869614000003</v>
          </cell>
          <cell r="T141">
            <v>48861.928467999998</v>
          </cell>
          <cell r="U141">
            <v>42754.478473000003</v>
          </cell>
          <cell r="V141">
            <v>41618.497182999999</v>
          </cell>
          <cell r="W141">
            <v>28597.177133000001</v>
          </cell>
          <cell r="X141">
            <v>30907.046536000002</v>
          </cell>
          <cell r="Y141">
            <v>22113.4823</v>
          </cell>
          <cell r="Z141">
            <v>25444.724393</v>
          </cell>
          <cell r="AA141">
            <v>15794.542342999999</v>
          </cell>
          <cell r="AB141">
            <v>16167.789204000001</v>
          </cell>
          <cell r="AC141">
            <v>9467.0953200000004</v>
          </cell>
          <cell r="AD141">
            <v>9814.9976019999995</v>
          </cell>
          <cell r="AE141">
            <v>3449.2518279999999</v>
          </cell>
          <cell r="AF141">
            <v>4105.144002</v>
          </cell>
          <cell r="AG141">
            <v>83673.485895000005</v>
          </cell>
          <cell r="AH141">
            <v>69722.087027999994</v>
          </cell>
          <cell r="AI141">
            <v>63937.018433999998</v>
          </cell>
          <cell r="AJ141">
            <v>58379.518537999997</v>
          </cell>
          <cell r="AK141">
            <v>50942.800802999998</v>
          </cell>
          <cell r="AL141">
            <v>44557.907040999999</v>
          </cell>
          <cell r="AM141">
            <v>36502.139281000003</v>
          </cell>
          <cell r="AN141">
            <v>25716.300352999999</v>
          </cell>
          <cell r="AO141">
            <v>21648.631017</v>
          </cell>
          <cell r="AP141">
            <v>17116.439244000001</v>
          </cell>
          <cell r="AQ141">
            <v>12571.964422999999</v>
          </cell>
          <cell r="AR141">
            <v>6007.5785379999998</v>
          </cell>
          <cell r="AS141">
            <v>63248.580431139992</v>
          </cell>
          <cell r="AT141">
            <v>53716.825481459993</v>
          </cell>
          <cell r="AU141">
            <v>49300.277675529993</v>
          </cell>
          <cell r="AV141">
            <v>44631.44827601</v>
          </cell>
          <cell r="AW141">
            <v>39975.528060659999</v>
          </cell>
          <cell r="AX141">
            <v>35819.560678019996</v>
          </cell>
          <cell r="AY141">
            <v>29041.661896510002</v>
          </cell>
          <cell r="AZ141">
            <v>18471.30613021</v>
          </cell>
          <cell r="BA141">
            <v>15462.35127976</v>
          </cell>
          <cell r="BB141">
            <v>9953.1532992100001</v>
          </cell>
          <cell r="BC141">
            <v>6489.1304430800001</v>
          </cell>
          <cell r="BD141">
            <v>3235.8113606999996</v>
          </cell>
          <cell r="BE141">
            <v>59818.2912001</v>
          </cell>
          <cell r="BF141">
            <v>49542.43334815999</v>
          </cell>
          <cell r="BG141">
            <v>45182.276592260001</v>
          </cell>
          <cell r="BH141">
            <v>37294.940560339994</v>
          </cell>
          <cell r="BI141">
            <v>34564.384717419998</v>
          </cell>
          <cell r="BJ141">
            <v>31179.053273760001</v>
          </cell>
          <cell r="BK141">
            <v>27117.067088180003</v>
          </cell>
          <cell r="BL141">
            <v>17821.024335269998</v>
          </cell>
          <cell r="BM141">
            <v>15462.35127976</v>
          </cell>
          <cell r="BN141">
            <v>14156.802018660001</v>
          </cell>
          <cell r="BO141">
            <v>9737.4783882700031</v>
          </cell>
          <cell r="BP141">
            <v>6848.6608730500002</v>
          </cell>
          <cell r="BQ141">
            <v>3122.0206946999997</v>
          </cell>
          <cell r="BR141">
            <v>61022.113203159999</v>
          </cell>
          <cell r="BS141">
            <v>52992.512843209995</v>
          </cell>
          <cell r="BT141">
            <v>41058.916970509999</v>
          </cell>
          <cell r="BU141">
            <v>37598.557690310001</v>
          </cell>
          <cell r="BV141">
            <v>33898.381521099996</v>
          </cell>
          <cell r="BW141">
            <v>29058.723921330002</v>
          </cell>
          <cell r="BX141">
            <v>25172.197071510003</v>
          </cell>
          <cell r="BY141">
            <v>16775.46799859</v>
          </cell>
          <cell r="BZ141">
            <v>9169.7875797300003</v>
          </cell>
          <cell r="CA141">
            <v>7012.8533014799996</v>
          </cell>
          <cell r="CB141">
            <v>4297.0597152299997</v>
          </cell>
          <cell r="CC141">
            <v>2910.0104125500002</v>
          </cell>
          <cell r="CD141">
            <v>1557.3323999900001</v>
          </cell>
          <cell r="CE141">
            <v>31025.031423</v>
          </cell>
          <cell r="CF141">
            <v>23942.579445750001</v>
          </cell>
          <cell r="CG141">
            <v>22010.797900609999</v>
          </cell>
          <cell r="CH141">
            <v>19896.639256679999</v>
          </cell>
          <cell r="CI141">
            <v>18923.366769080003</v>
          </cell>
          <cell r="CJ141">
            <v>16794.215316400001</v>
          </cell>
          <cell r="CK141">
            <v>14130.53306165</v>
          </cell>
          <cell r="CL141">
            <v>8014.0063466199999</v>
          </cell>
          <cell r="CM141">
            <v>6754.0145822900004</v>
          </cell>
          <cell r="CN141">
            <v>4404.1956371199994</v>
          </cell>
          <cell r="CO141">
            <v>2898.4852655</v>
          </cell>
          <cell r="CP141">
            <v>1629.2865965599999</v>
          </cell>
          <cell r="CQ141">
            <v>28948.432248839999</v>
          </cell>
          <cell r="CR141">
            <v>23869.709824819998</v>
          </cell>
          <cell r="CS141">
            <v>20897.926553069999</v>
          </cell>
          <cell r="CT141">
            <v>19599.813785480001</v>
          </cell>
          <cell r="CU141">
            <v>18425.980537209998</v>
          </cell>
          <cell r="CV141">
            <v>16385.74249144</v>
          </cell>
          <cell r="CW141">
            <v>15244.856607469999</v>
          </cell>
          <cell r="CX141">
            <v>8038.0027133999993</v>
          </cell>
          <cell r="CY141">
            <v>6663.5677511099993</v>
          </cell>
          <cell r="CZ141">
            <v>3412.5386340199998</v>
          </cell>
          <cell r="DA141">
            <v>2232.47094664</v>
          </cell>
          <cell r="DB141">
            <v>1242.5959503199999</v>
          </cell>
          <cell r="DC141">
            <v>29083.017954799998</v>
          </cell>
          <cell r="DD141">
            <v>23949.739154049999</v>
          </cell>
          <cell r="DE141">
            <v>22923.562887040003</v>
          </cell>
          <cell r="DF141">
            <v>21775.671654260001</v>
          </cell>
          <cell r="DG141">
            <v>20056.039774470002</v>
          </cell>
          <cell r="DH141">
            <v>17990.495932810001</v>
          </cell>
          <cell r="DI141">
            <v>15682.711353860001</v>
          </cell>
          <cell r="DJ141">
            <v>8312.5852402700002</v>
          </cell>
          <cell r="DK141">
            <v>6972.6326346999995</v>
          </cell>
          <cell r="DL141">
            <v>3989.93290114</v>
          </cell>
          <cell r="DM141">
            <v>2139.3338369500002</v>
          </cell>
          <cell r="DN141">
            <v>1360.7183867200001</v>
          </cell>
          <cell r="DO141">
            <v>29368.202836599998</v>
          </cell>
          <cell r="DP141">
            <v>24864.139689249998</v>
          </cell>
          <cell r="DQ141">
            <v>23396.957597069999</v>
          </cell>
          <cell r="DR141">
            <v>21974.73497447</v>
          </cell>
          <cell r="DS141">
            <v>19990.344708569999</v>
          </cell>
          <cell r="DT141">
            <v>17556.132094249999</v>
          </cell>
          <cell r="DU141">
            <v>14250.501582180001</v>
          </cell>
          <cell r="DV141">
            <v>12763.524300569999</v>
          </cell>
          <cell r="DW141">
            <v>6778.2344682200001</v>
          </cell>
          <cell r="DX141">
            <v>3812.1671665399999</v>
          </cell>
          <cell r="DY141">
            <v>2379.1772086799997</v>
          </cell>
          <cell r="DZ141">
            <v>1573.4655244400001</v>
          </cell>
          <cell r="EA141">
            <v>28502.738731419999</v>
          </cell>
          <cell r="EB141">
            <v>24150.762786060001</v>
          </cell>
          <cell r="EC141">
            <v>23346.597399759998</v>
          </cell>
          <cell r="ED141">
            <v>21182.848587689998</v>
          </cell>
          <cell r="EE141">
            <v>18932.669122939998</v>
          </cell>
          <cell r="EF141">
            <v>16299.596970280001</v>
          </cell>
          <cell r="EG141">
            <v>12975.158850379999</v>
          </cell>
          <cell r="EH141">
            <v>10474.56324143</v>
          </cell>
          <cell r="EI141">
            <v>5681.7058202099997</v>
          </cell>
          <cell r="EJ141">
            <v>3544.65336204</v>
          </cell>
          <cell r="EK141">
            <v>1886.7845853199999</v>
          </cell>
          <cell r="EL141">
            <v>938.20915549999995</v>
          </cell>
          <cell r="EM141">
            <v>25916.519605990001</v>
          </cell>
          <cell r="EN141">
            <v>18694.280356669999</v>
          </cell>
          <cell r="EO141">
            <v>14035.037587659999</v>
          </cell>
        </row>
        <row r="142">
          <cell r="A142" t="str">
            <v>Generales Suragastos varios de seguros R</v>
          </cell>
          <cell r="B142" t="str">
            <v>Generales Sura</v>
          </cell>
          <cell r="C142" t="str">
            <v>R</v>
          </cell>
          <cell r="D142" t="str">
            <v>MM Col$</v>
          </cell>
          <cell r="E142" t="str">
            <v>Contabilidad</v>
          </cell>
          <cell r="F142" t="str">
            <v xml:space="preserve">gastos varios de seguros </v>
          </cell>
          <cell r="I142">
            <v>-173758.37129499999</v>
          </cell>
          <cell r="J142">
            <v>-123856.23882899999</v>
          </cell>
          <cell r="K142">
            <v>-153549.947059</v>
          </cell>
          <cell r="L142">
            <v>-111243.128587</v>
          </cell>
          <cell r="M142">
            <v>-138940.10383099999</v>
          </cell>
          <cell r="N142">
            <v>-101716.74239299999</v>
          </cell>
          <cell r="O142">
            <v>-125251.696862</v>
          </cell>
          <cell r="P142">
            <v>-89940.957725999993</v>
          </cell>
          <cell r="Q142">
            <v>-110606.626152</v>
          </cell>
          <cell r="R142">
            <v>-79824.062974</v>
          </cell>
          <cell r="S142">
            <v>-98264.589426000006</v>
          </cell>
          <cell r="T142">
            <v>-73300.027963</v>
          </cell>
          <cell r="U142">
            <v>-80232.901513999997</v>
          </cell>
          <cell r="V142">
            <v>-61982.969677000001</v>
          </cell>
          <cell r="W142">
            <v>-63340.649477999999</v>
          </cell>
          <cell r="X142">
            <v>-50351.719471999997</v>
          </cell>
          <cell r="Y142">
            <v>-49204.075567</v>
          </cell>
          <cell r="Z142">
            <v>-38774.532125999998</v>
          </cell>
          <cell r="AA142">
            <v>-35867.986205000001</v>
          </cell>
          <cell r="AB142">
            <v>-28722.488679999999</v>
          </cell>
          <cell r="AC142">
            <v>-22812.512024</v>
          </cell>
          <cell r="AD142">
            <v>-18210.266835999999</v>
          </cell>
          <cell r="AE142">
            <v>-10599.425611000001</v>
          </cell>
          <cell r="AF142">
            <v>-8974.9811659999996</v>
          </cell>
          <cell r="AG142">
            <v>-103129.04274800001</v>
          </cell>
          <cell r="AH142">
            <v>-90519.154779000019</v>
          </cell>
          <cell r="AI142">
            <v>-81116.881800000017</v>
          </cell>
          <cell r="AJ142">
            <v>-71686.411511000013</v>
          </cell>
          <cell r="AK142">
            <v>-63066.041346000005</v>
          </cell>
          <cell r="AL142">
            <v>-54158.674128000006</v>
          </cell>
          <cell r="AM142">
            <v>-44970.892118000003</v>
          </cell>
          <cell r="AN142">
            <v>-40935.712272000004</v>
          </cell>
          <cell r="AO142">
            <v>-35031.640161000003</v>
          </cell>
          <cell r="AP142">
            <v>-26322.746759000001</v>
          </cell>
          <cell r="AQ142">
            <v>-17926.29232</v>
          </cell>
          <cell r="AR142">
            <v>-7818.8295420000004</v>
          </cell>
          <cell r="AS142">
            <v>-106930.26697497001</v>
          </cell>
          <cell r="AT142">
            <v>-96124.534124970014</v>
          </cell>
          <cell r="AU142">
            <v>-87675.50434479001</v>
          </cell>
          <cell r="AV142">
            <v>-78843.583766959986</v>
          </cell>
          <cell r="AW142">
            <v>-67870.368771119975</v>
          </cell>
          <cell r="AX142">
            <v>-58530.888340000012</v>
          </cell>
          <cell r="AY142">
            <v>-49782.507285119995</v>
          </cell>
          <cell r="AZ142">
            <v>-41910.658442989989</v>
          </cell>
          <cell r="BA142">
            <v>-33365.472093029995</v>
          </cell>
          <cell r="BB142">
            <v>-25076.82229099</v>
          </cell>
          <cell r="BC142">
            <v>-17334.86273244</v>
          </cell>
          <cell r="BD142">
            <v>-9264.6301108499974</v>
          </cell>
          <cell r="BE142">
            <v>-83041.423690590003</v>
          </cell>
          <cell r="BF142">
            <v>-81254.147666970006</v>
          </cell>
          <cell r="BG142">
            <v>-74249.178598240003</v>
          </cell>
          <cell r="BH142">
            <v>-68728.933256779987</v>
          </cell>
          <cell r="BI142">
            <v>-59780.256968849993</v>
          </cell>
          <cell r="BJ142">
            <v>-52115.016152409997</v>
          </cell>
          <cell r="BK142">
            <v>-43137.40972027</v>
          </cell>
          <cell r="BL142">
            <v>-35644.809196949995</v>
          </cell>
          <cell r="BM142">
            <v>-33365.472093029995</v>
          </cell>
          <cell r="BN142">
            <v>-28292.872903759999</v>
          </cell>
          <cell r="BO142">
            <v>-19796.048419029998</v>
          </cell>
          <cell r="BP142">
            <v>-12549.11403203</v>
          </cell>
          <cell r="BQ142">
            <v>-6829.4813162099999</v>
          </cell>
          <cell r="BR142">
            <v>-83041.423690590003</v>
          </cell>
          <cell r="BS142">
            <v>-43623.311580020003</v>
          </cell>
          <cell r="BT142">
            <v>-43380.017719880001</v>
          </cell>
          <cell r="BU142">
            <v>-36646.203027999742</v>
          </cell>
          <cell r="BV142">
            <v>-30991.266075920001</v>
          </cell>
          <cell r="BW142">
            <v>-33153.649916080001</v>
          </cell>
          <cell r="BX142">
            <v>-26785.382898480006</v>
          </cell>
          <cell r="BY142">
            <v>-20065.749140290001</v>
          </cell>
          <cell r="BZ142">
            <v>-16386.489491619999</v>
          </cell>
          <cell r="CA142">
            <v>-12974.679017569997</v>
          </cell>
          <cell r="CB142">
            <v>-9972.9376990500004</v>
          </cell>
          <cell r="CC142">
            <v>-6664.94589473</v>
          </cell>
          <cell r="CD142">
            <v>-3860.7177418700003</v>
          </cell>
          <cell r="CE142">
            <v>-39113.478648069991</v>
          </cell>
          <cell r="CF142">
            <v>-34529.927546449995</v>
          </cell>
          <cell r="CG142">
            <v>-30670.135605219995</v>
          </cell>
          <cell r="CH142">
            <v>-27659.359703839997</v>
          </cell>
          <cell r="CI142">
            <v>-25729.449842149999</v>
          </cell>
          <cell r="CJ142">
            <v>-21087.367166179996</v>
          </cell>
          <cell r="CK142">
            <v>-18043.48790874</v>
          </cell>
          <cell r="CL142">
            <v>-15578.786275980001</v>
          </cell>
          <cell r="CM142">
            <v>-12597.947955900003</v>
          </cell>
          <cell r="CN142">
            <v>-7806.4606183100013</v>
          </cell>
          <cell r="CO142">
            <v>-5688.6652592499995</v>
          </cell>
          <cell r="CP142">
            <v>-2175.4796575799996</v>
          </cell>
          <cell r="CQ142">
            <v>-37257.550342440001</v>
          </cell>
          <cell r="CR142">
            <v>-27074.74660826</v>
          </cell>
          <cell r="CS142">
            <v>-26622.629892940004</v>
          </cell>
          <cell r="CT142">
            <v>-24062.063395609999</v>
          </cell>
          <cell r="CU142">
            <v>-21084.58026667</v>
          </cell>
          <cell r="CV142">
            <v>-17826.442422209999</v>
          </cell>
          <cell r="CW142">
            <v>-14878.944956519999</v>
          </cell>
          <cell r="CX142">
            <v>-9594.850651849998</v>
          </cell>
          <cell r="CY142">
            <v>-10192.92852621</v>
          </cell>
          <cell r="CZ142">
            <v>-6676.01063557</v>
          </cell>
          <cell r="DA142">
            <v>-4351.2540561200003</v>
          </cell>
          <cell r="DB142">
            <v>-1351.27903732</v>
          </cell>
          <cell r="DC142">
            <v>-47508.600139260008</v>
          </cell>
          <cell r="DD142">
            <v>-40413.812823389999</v>
          </cell>
          <cell r="DE142">
            <v>-30163.210548240004</v>
          </cell>
          <cell r="DF142">
            <v>-27247.072148600004</v>
          </cell>
          <cell r="DG142">
            <v>-22789.875206029999</v>
          </cell>
          <cell r="DH142">
            <v>-17313.621475069998</v>
          </cell>
          <cell r="DI142">
            <v>-15254.19669646</v>
          </cell>
          <cell r="DJ142">
            <v>-13214.952499589999</v>
          </cell>
          <cell r="DK142">
            <v>-10173.7509285</v>
          </cell>
          <cell r="DL142">
            <v>-7267.1280263999988</v>
          </cell>
          <cell r="DM142">
            <v>-5484.1118542599997</v>
          </cell>
          <cell r="DN142">
            <v>-3131.3266132599997</v>
          </cell>
          <cell r="DO142">
            <v>-39655.640860240004</v>
          </cell>
          <cell r="DP142">
            <v>-37657.307301929999</v>
          </cell>
          <cell r="DQ142">
            <v>-33151.638163459997</v>
          </cell>
          <cell r="DR142">
            <v>-29726.510972940003</v>
          </cell>
          <cell r="DS142">
            <v>-22919.372354569998</v>
          </cell>
          <cell r="DT142">
            <v>-20247.37399968</v>
          </cell>
          <cell r="DU142">
            <v>-16174.069170529998</v>
          </cell>
          <cell r="DV142">
            <v>-13876.23808834</v>
          </cell>
          <cell r="DW142">
            <v>-11039.323902900001</v>
          </cell>
          <cell r="DX142">
            <v>-5652.9986760999982</v>
          </cell>
          <cell r="DY142">
            <v>-5326.8861335299998</v>
          </cell>
          <cell r="DZ142">
            <v>-2614.3602638299999</v>
          </cell>
          <cell r="EA142">
            <v>-32143.437884819996</v>
          </cell>
          <cell r="EB142">
            <v>-28513.101387719998</v>
          </cell>
          <cell r="EC142">
            <v>-25571.210408269999</v>
          </cell>
          <cell r="ED142">
            <v>-19869.831323610004</v>
          </cell>
          <cell r="EE142">
            <v>-17829.695451480002</v>
          </cell>
          <cell r="EF142">
            <v>-14942.37445956</v>
          </cell>
          <cell r="EG142">
            <v>-11858.05183692</v>
          </cell>
          <cell r="EH142">
            <v>-9914.2741926199997</v>
          </cell>
          <cell r="EI142">
            <v>-7792.5195349399992</v>
          </cell>
          <cell r="EJ142">
            <v>-5327.5421750800006</v>
          </cell>
          <cell r="EK142">
            <v>-3873.7045702700002</v>
          </cell>
          <cell r="EL142">
            <v>-1855.1271499300001</v>
          </cell>
          <cell r="EM142">
            <v>-27589.060326400002</v>
          </cell>
          <cell r="EN142">
            <v>-30781.014582829997</v>
          </cell>
          <cell r="EO142">
            <v>-23336.18015339</v>
          </cell>
        </row>
        <row r="143">
          <cell r="A143" t="str">
            <v>Generales Suracomisiones y prestaciones agentes R</v>
          </cell>
          <cell r="B143" t="str">
            <v>Generales Sura</v>
          </cell>
          <cell r="C143" t="str">
            <v>R</v>
          </cell>
          <cell r="D143" t="str">
            <v>MM Col$</v>
          </cell>
          <cell r="E143" t="str">
            <v>Contabilidad</v>
          </cell>
          <cell r="F143" t="str">
            <v xml:space="preserve">comisiones y prestaciones agentes </v>
          </cell>
          <cell r="I143">
            <v>-148448.57157299999</v>
          </cell>
          <cell r="J143">
            <v>-130148.37516700002</v>
          </cell>
          <cell r="K143">
            <v>-135418.42825500001</v>
          </cell>
          <cell r="L143">
            <v>-119369.474915</v>
          </cell>
          <cell r="M143">
            <v>-123532.93865</v>
          </cell>
          <cell r="N143">
            <v>-109222.796772</v>
          </cell>
          <cell r="O143">
            <v>-112240.49235</v>
          </cell>
          <cell r="P143">
            <v>-96785.755307000014</v>
          </cell>
          <cell r="Q143">
            <v>-100110.742776</v>
          </cell>
          <cell r="R143">
            <v>-87292.087041000006</v>
          </cell>
          <cell r="S143">
            <v>-88222.097032999998</v>
          </cell>
          <cell r="T143">
            <v>-75041.373086000007</v>
          </cell>
          <cell r="U143">
            <v>-73121.144434000002</v>
          </cell>
          <cell r="V143">
            <v>-63031.774615000002</v>
          </cell>
          <cell r="W143">
            <v>-61323.479674000002</v>
          </cell>
          <cell r="X143">
            <v>-51928.340631999999</v>
          </cell>
          <cell r="Y143">
            <v>-48893.246195</v>
          </cell>
          <cell r="Z143">
            <v>-43311.519045000001</v>
          </cell>
          <cell r="AA143">
            <v>-34852.172562</v>
          </cell>
          <cell r="AB143">
            <v>-30840.181347999998</v>
          </cell>
          <cell r="AC143">
            <v>-23501.04895</v>
          </cell>
          <cell r="AD143">
            <v>-19454.630447</v>
          </cell>
          <cell r="AE143">
            <v>-12532.926030000001</v>
          </cell>
          <cell r="AF143">
            <v>-9276.0224340000004</v>
          </cell>
          <cell r="AG143">
            <v>-123348.904435</v>
          </cell>
          <cell r="AH143">
            <v>-111023.93347500001</v>
          </cell>
          <cell r="AI143">
            <v>-100523.08670300001</v>
          </cell>
          <cell r="AJ143">
            <v>-89333.153858000005</v>
          </cell>
          <cell r="AK143">
            <v>-78648.376008000007</v>
          </cell>
          <cell r="AL143">
            <v>-67460.130134000006</v>
          </cell>
          <cell r="AM143">
            <v>-57294.181118</v>
          </cell>
          <cell r="AN143">
            <v>-47316.219870000001</v>
          </cell>
          <cell r="AO143">
            <v>-36257.009697000001</v>
          </cell>
          <cell r="AP143">
            <v>-26749.781593</v>
          </cell>
          <cell r="AQ143">
            <v>-17933.728084000002</v>
          </cell>
          <cell r="AR143">
            <v>-8701.0760499999997</v>
          </cell>
          <cell r="AS143">
            <v>-111229.16597828</v>
          </cell>
          <cell r="AT143">
            <v>-100095.21062551999</v>
          </cell>
          <cell r="AU143">
            <v>-90895.417077299993</v>
          </cell>
          <cell r="AV143">
            <v>-81551.98905959999</v>
          </cell>
          <cell r="AW143">
            <v>-72535.104525500006</v>
          </cell>
          <cell r="AX143">
            <v>-63251.309696329998</v>
          </cell>
          <cell r="AY143">
            <v>-54071.767832789999</v>
          </cell>
          <cell r="AZ143">
            <v>-45162.450873630005</v>
          </cell>
          <cell r="BA143">
            <v>-36142.486388030004</v>
          </cell>
          <cell r="BB143">
            <v>-26854.082851590003</v>
          </cell>
          <cell r="BC143">
            <v>-17855.452091759998</v>
          </cell>
          <cell r="BD143">
            <v>-8509.0276431500006</v>
          </cell>
          <cell r="BE143">
            <v>-97637.136358260002</v>
          </cell>
          <cell r="BF143">
            <v>-89822.120581230003</v>
          </cell>
          <cell r="BG143">
            <v>-81456.68040710999</v>
          </cell>
          <cell r="BH143">
            <v>-73822.131403909996</v>
          </cell>
          <cell r="BI143">
            <v>-65710.009042680002</v>
          </cell>
          <cell r="BJ143">
            <v>-58067.647153319995</v>
          </cell>
          <cell r="BK143">
            <v>-49854.790134120005</v>
          </cell>
          <cell r="BL143">
            <v>-42706.563831370004</v>
          </cell>
          <cell r="BM143">
            <v>-36142.486388030004</v>
          </cell>
          <cell r="BN143">
            <v>-34237.24680144</v>
          </cell>
          <cell r="BO143">
            <v>-26556.973762459998</v>
          </cell>
          <cell r="BP143">
            <v>-17843.142075290001</v>
          </cell>
          <cell r="BQ143">
            <v>-8724.1272033799996</v>
          </cell>
          <cell r="BR143">
            <v>-97637.136358260002</v>
          </cell>
          <cell r="BS143">
            <v>-76742.039624919998</v>
          </cell>
          <cell r="BT143">
            <v>-68878.579680220006</v>
          </cell>
          <cell r="BU143">
            <v>-59701.874396960004</v>
          </cell>
          <cell r="BV143">
            <v>-50433.947684259998</v>
          </cell>
          <cell r="BW143">
            <v>-41980.448752869997</v>
          </cell>
          <cell r="BX143">
            <v>-34113.400019410001</v>
          </cell>
          <cell r="BY143">
            <v>-26293.735145309998</v>
          </cell>
          <cell r="BZ143">
            <v>-21752.242746420001</v>
          </cell>
          <cell r="CA143">
            <v>-16187.709136889998</v>
          </cell>
          <cell r="CB143">
            <v>-11827.85794672</v>
          </cell>
          <cell r="CC143">
            <v>-7983.4846176400006</v>
          </cell>
          <cell r="CD143">
            <v>-3972.7558830800003</v>
          </cell>
          <cell r="CE143">
            <v>-56788.599210089997</v>
          </cell>
          <cell r="CF143">
            <v>-53373.809308750002</v>
          </cell>
          <cell r="CG143">
            <v>-48895.677003149998</v>
          </cell>
          <cell r="CH143">
            <v>-44186.220015299994</v>
          </cell>
          <cell r="CI143">
            <v>-39428.243646539995</v>
          </cell>
          <cell r="CJ143">
            <v>-34793.682107510002</v>
          </cell>
          <cell r="CK143">
            <v>-30537.347375590001</v>
          </cell>
          <cell r="CL143">
            <v>-26146.665884410002</v>
          </cell>
          <cell r="CM143">
            <v>-20593.450304710001</v>
          </cell>
          <cell r="CN143">
            <v>-15642.350153129999</v>
          </cell>
          <cell r="CO143">
            <v>-10216.975400949999</v>
          </cell>
          <cell r="CP143">
            <v>-5016.3470723800001</v>
          </cell>
          <cell r="CQ143">
            <v>-50676.074656649995</v>
          </cell>
          <cell r="CR143">
            <v>-47355.290290090001</v>
          </cell>
          <cell r="CS143">
            <v>-43108.733896259997</v>
          </cell>
          <cell r="CT143">
            <v>-38369.535089409997</v>
          </cell>
          <cell r="CU143">
            <v>-34238.960777220003</v>
          </cell>
          <cell r="CV143">
            <v>-29790.002171239998</v>
          </cell>
          <cell r="CW143">
            <v>-25567.035165720001</v>
          </cell>
          <cell r="CX143">
            <v>-21422.185290330002</v>
          </cell>
          <cell r="CY143">
            <v>-17068.351524720001</v>
          </cell>
          <cell r="CZ143">
            <v>-12864.9989061</v>
          </cell>
          <cell r="DA143">
            <v>-8574.2505465900012</v>
          </cell>
          <cell r="DB143">
            <v>-4382.76528659</v>
          </cell>
          <cell r="DC143">
            <v>-51640.238439640001</v>
          </cell>
          <cell r="DD143">
            <v>-48710.910476670004</v>
          </cell>
          <cell r="DE143">
            <v>-44510.037963210001</v>
          </cell>
          <cell r="DF143">
            <v>-40325.184826769997</v>
          </cell>
          <cell r="DG143">
            <v>-36277.309156980002</v>
          </cell>
          <cell r="DH143">
            <v>-31643.823325199999</v>
          </cell>
          <cell r="DI143">
            <v>-27191.302844129998</v>
          </cell>
          <cell r="DJ143">
            <v>-21899.040964799999</v>
          </cell>
          <cell r="DK143">
            <v>-18528.357626370002</v>
          </cell>
          <cell r="DL143">
            <v>-12766.489508129998</v>
          </cell>
          <cell r="DM143">
            <v>-8942.5209493399998</v>
          </cell>
          <cell r="DN143">
            <v>-4748.4762306599996</v>
          </cell>
          <cell r="DO143">
            <v>-55489.670963289995</v>
          </cell>
          <cell r="DP143">
            <v>-51878.981408109998</v>
          </cell>
          <cell r="DQ143">
            <v>-46700.445314770004</v>
          </cell>
          <cell r="DR143">
            <v>-41629.294775310002</v>
          </cell>
          <cell r="DS143">
            <v>-36861.527496089999</v>
          </cell>
          <cell r="DT143">
            <v>-31990.198181870001</v>
          </cell>
          <cell r="DU143">
            <v>-26979.537886300001</v>
          </cell>
          <cell r="DV143">
            <v>-22275.376073859999</v>
          </cell>
          <cell r="DW143">
            <v>-17432.745634390001</v>
          </cell>
          <cell r="DX143">
            <v>-12706.863636010001</v>
          </cell>
          <cell r="DY143">
            <v>-8056.6946006199996</v>
          </cell>
          <cell r="DZ143">
            <v>-3759.0495449</v>
          </cell>
          <cell r="EA143">
            <v>-45392.055197050002</v>
          </cell>
          <cell r="EB143">
            <v>-41985.670947890001</v>
          </cell>
          <cell r="EC143">
            <v>-38258.082560220006</v>
          </cell>
          <cell r="ED143">
            <v>-34099.50354939</v>
          </cell>
          <cell r="EE143">
            <v>-30714.060720350004</v>
          </cell>
          <cell r="EF143">
            <v>-26963.895361389998</v>
          </cell>
          <cell r="EG143">
            <v>-23437.257167210002</v>
          </cell>
          <cell r="EH143">
            <v>-19945.27355446</v>
          </cell>
          <cell r="EI143">
            <v>-16604.73740247</v>
          </cell>
          <cell r="EJ143">
            <v>-12114.50098956</v>
          </cell>
          <cell r="EK143">
            <v>-7986.7837200199992</v>
          </cell>
          <cell r="EL143">
            <v>-3964.6821606499998</v>
          </cell>
          <cell r="EM143">
            <v>-45031.798374399994</v>
          </cell>
          <cell r="EN143">
            <v>-33051.102614839998</v>
          </cell>
          <cell r="EO143">
            <v>-31331.776634990005</v>
          </cell>
        </row>
        <row r="144">
          <cell r="A144" t="str">
            <v>Generales Suraajuste reserva de cartera R</v>
          </cell>
          <cell r="B144" t="str">
            <v>Generales Sura</v>
          </cell>
          <cell r="C144" t="str">
            <v>R</v>
          </cell>
          <cell r="D144" t="str">
            <v>MM Col$</v>
          </cell>
          <cell r="E144" t="str">
            <v>Contabilidad</v>
          </cell>
          <cell r="F144" t="str">
            <v xml:space="preserve">ajuste reserva de cartera </v>
          </cell>
          <cell r="I144">
            <v>474.90177299999999</v>
          </cell>
          <cell r="J144">
            <v>-802.52666500000009</v>
          </cell>
          <cell r="K144">
            <v>-679.45560399999999</v>
          </cell>
          <cell r="L144">
            <v>-745.41810999999996</v>
          </cell>
          <cell r="M144">
            <v>-743.804979</v>
          </cell>
          <cell r="N144">
            <v>-1083.548712</v>
          </cell>
          <cell r="O144">
            <v>-1.7479279999999999</v>
          </cell>
          <cell r="P144">
            <v>-1152.5224070000002</v>
          </cell>
          <cell r="Q144">
            <v>1215.3690039999999</v>
          </cell>
          <cell r="R144">
            <v>-804.06162600000016</v>
          </cell>
          <cell r="S144">
            <v>1444.857563</v>
          </cell>
          <cell r="T144">
            <v>-564.46322499999997</v>
          </cell>
          <cell r="U144">
            <v>1909.6568689999999</v>
          </cell>
          <cell r="V144">
            <v>-235.88490100000001</v>
          </cell>
          <cell r="W144">
            <v>630.18428100000006</v>
          </cell>
          <cell r="X144">
            <v>-1034.968106</v>
          </cell>
          <cell r="Y144">
            <v>418.061554</v>
          </cell>
          <cell r="Z144">
            <v>-1527.1231230000001</v>
          </cell>
          <cell r="AA144">
            <v>581.25515099999996</v>
          </cell>
          <cell r="AB144">
            <v>-1498.0875490000001</v>
          </cell>
          <cell r="AC144">
            <v>2281.307229</v>
          </cell>
          <cell r="AD144">
            <v>100.53850299999999</v>
          </cell>
          <cell r="AE144">
            <v>2572.4716450000001</v>
          </cell>
          <cell r="AF144">
            <v>92.383163999999994</v>
          </cell>
          <cell r="AG144">
            <v>-1460.9708840000001</v>
          </cell>
          <cell r="AH144">
            <v>-864.21336199999996</v>
          </cell>
          <cell r="AI144">
            <v>-864.21336199999996</v>
          </cell>
          <cell r="AJ144">
            <v>-864.21336199999996</v>
          </cell>
          <cell r="AK144">
            <v>-3633.881425</v>
          </cell>
          <cell r="AL144">
            <v>-3633.881425</v>
          </cell>
          <cell r="AM144">
            <v>-3671.366168</v>
          </cell>
          <cell r="AN144">
            <v>-3994.012463</v>
          </cell>
          <cell r="AO144">
            <v>-3994.012463</v>
          </cell>
          <cell r="AP144">
            <v>-3994.012463</v>
          </cell>
          <cell r="AQ144">
            <v>0</v>
          </cell>
          <cell r="AR144">
            <v>0</v>
          </cell>
          <cell r="AS144">
            <v>-2084.3955058699999</v>
          </cell>
          <cell r="AT144">
            <v>-5333.7085387200004</v>
          </cell>
          <cell r="AU144">
            <v>-5330.5621419999998</v>
          </cell>
          <cell r="AV144">
            <v>-5284.3405579300006</v>
          </cell>
          <cell r="AW144">
            <v>-6109.09367948</v>
          </cell>
          <cell r="AX144">
            <v>-4043.01131506</v>
          </cell>
          <cell r="AY144">
            <v>-4181.78874309</v>
          </cell>
          <cell r="AZ144">
            <v>-3857.4952436900003</v>
          </cell>
          <cell r="BA144">
            <v>-3132.3369144799999</v>
          </cell>
          <cell r="BB144">
            <v>-3357.79948109</v>
          </cell>
          <cell r="BC144">
            <v>-94.525453319999997</v>
          </cell>
          <cell r="BD144">
            <v>-48.507669960000001</v>
          </cell>
          <cell r="BE144">
            <v>877.30592901</v>
          </cell>
          <cell r="BF144">
            <v>-1093.81134305</v>
          </cell>
          <cell r="BG144">
            <v>-1140.6589992199999</v>
          </cell>
          <cell r="BH144">
            <v>-1895.7558819799999</v>
          </cell>
          <cell r="BI144">
            <v>-1892.8915077199999</v>
          </cell>
          <cell r="BJ144">
            <v>-2418.00228479</v>
          </cell>
          <cell r="BK144">
            <v>-6010.4162261000001</v>
          </cell>
          <cell r="BL144">
            <v>-5331.3280872700007</v>
          </cell>
          <cell r="BM144">
            <v>-3132.3369144799999</v>
          </cell>
          <cell r="BN144">
            <v>-5700.97102455</v>
          </cell>
          <cell r="BO144">
            <v>-5802.5739920200003</v>
          </cell>
          <cell r="BP144">
            <v>-62.365369999999999</v>
          </cell>
          <cell r="BQ144">
            <v>-4.4279120000000001</v>
          </cell>
          <cell r="BR144">
            <v>877.30592901</v>
          </cell>
          <cell r="BS144">
            <v>-3003.7973280400001</v>
          </cell>
          <cell r="BT144">
            <v>-3353.8243509200001</v>
          </cell>
          <cell r="BU144">
            <v>-3361.26674843</v>
          </cell>
          <cell r="BV144">
            <v>-3383.55291743</v>
          </cell>
          <cell r="BW144">
            <v>-262.06468685999999</v>
          </cell>
          <cell r="BX144">
            <v>-244.27563686000002</v>
          </cell>
          <cell r="BY144">
            <v>-267.41477311</v>
          </cell>
          <cell r="BZ144">
            <v>-551.82725178999999</v>
          </cell>
          <cell r="CA144">
            <v>-552.67669178999995</v>
          </cell>
          <cell r="CB144">
            <v>-562.98068778999993</v>
          </cell>
          <cell r="CC144">
            <v>-118.25954400000001</v>
          </cell>
          <cell r="CD144">
            <v>9.639049</v>
          </cell>
          <cell r="CE144">
            <v>-1425.3568672000001</v>
          </cell>
          <cell r="CF144">
            <v>-2868.8603801500003</v>
          </cell>
          <cell r="CG144">
            <v>-2869.43384715</v>
          </cell>
          <cell r="CH144">
            <v>-2878.61611915</v>
          </cell>
          <cell r="CI144">
            <v>-2719.25715128</v>
          </cell>
          <cell r="CJ144">
            <v>-2718.24905038</v>
          </cell>
          <cell r="CK144">
            <v>-2726.90179038</v>
          </cell>
          <cell r="CL144">
            <v>-2129.06116931</v>
          </cell>
          <cell r="CM144">
            <v>-2131.8169693099999</v>
          </cell>
          <cell r="CN144">
            <v>-2140.2009873100001</v>
          </cell>
          <cell r="CO144">
            <v>8.7508610000000004</v>
          </cell>
          <cell r="CP144">
            <v>6.218547</v>
          </cell>
          <cell r="CQ144">
            <v>-753.85410092999996</v>
          </cell>
          <cell r="CR144">
            <v>-688.05785104999995</v>
          </cell>
          <cell r="CS144">
            <v>-689.5152750499999</v>
          </cell>
          <cell r="CT144">
            <v>-698.4559730499999</v>
          </cell>
          <cell r="CU144">
            <v>-2458.9809005300003</v>
          </cell>
          <cell r="CV144">
            <v>-2462.25713653</v>
          </cell>
          <cell r="CW144">
            <v>-2466.2492845300003</v>
          </cell>
          <cell r="CX144">
            <v>-3495.30966812</v>
          </cell>
          <cell r="CY144">
            <v>-3489.5122121199997</v>
          </cell>
          <cell r="CZ144">
            <v>-3487.1926021199997</v>
          </cell>
          <cell r="DA144">
            <v>0</v>
          </cell>
          <cell r="DB144">
            <v>0</v>
          </cell>
          <cell r="DC144">
            <v>263.26588269999996</v>
          </cell>
          <cell r="DD144">
            <v>-845.89254850999998</v>
          </cell>
          <cell r="DE144">
            <v>-845.89254850999998</v>
          </cell>
          <cell r="DF144">
            <v>-845.89254850999998</v>
          </cell>
          <cell r="DG144">
            <v>-2191.7751788699998</v>
          </cell>
          <cell r="DH144">
            <v>-2189.2885408699999</v>
          </cell>
          <cell r="DI144">
            <v>-2189.2885408699999</v>
          </cell>
          <cell r="DJ144">
            <v>-2750.3513024499998</v>
          </cell>
          <cell r="DK144">
            <v>-2750.3513024499998</v>
          </cell>
          <cell r="DL144">
            <v>-2750.3513024499998</v>
          </cell>
          <cell r="DM144">
            <v>0</v>
          </cell>
          <cell r="DN144">
            <v>0</v>
          </cell>
          <cell r="DO144">
            <v>729.12146482000003</v>
          </cell>
          <cell r="DP144">
            <v>-3.80395211</v>
          </cell>
          <cell r="DQ144">
            <v>-3.80395211</v>
          </cell>
          <cell r="DR144">
            <v>-3.80395211</v>
          </cell>
          <cell r="DS144">
            <v>-2856.6578458499998</v>
          </cell>
          <cell r="DT144">
            <v>-2856.6578458499998</v>
          </cell>
          <cell r="DU144">
            <v>-2856.6578458499998</v>
          </cell>
          <cell r="DV144">
            <v>-1768.4785404100001</v>
          </cell>
          <cell r="DW144">
            <v>-1768.4785404100001</v>
          </cell>
          <cell r="DX144">
            <v>-1768.4785404100001</v>
          </cell>
          <cell r="DY144">
            <v>-145.35984069999998</v>
          </cell>
          <cell r="DZ144">
            <v>-145.35984069999998</v>
          </cell>
          <cell r="EA144">
            <v>3694.9978337100001</v>
          </cell>
          <cell r="EB144">
            <v>2369.2532632100001</v>
          </cell>
          <cell r="EC144">
            <v>2369.2532632100001</v>
          </cell>
          <cell r="ED144">
            <v>2369.2532632100001</v>
          </cell>
          <cell r="EE144">
            <v>2709.8008096900003</v>
          </cell>
          <cell r="EF144">
            <v>2709.8008096900003</v>
          </cell>
          <cell r="EG144">
            <v>2709.8008096900003</v>
          </cell>
          <cell r="EH144">
            <v>3560.7079247500001</v>
          </cell>
          <cell r="EI144">
            <v>3560.7079247500001</v>
          </cell>
          <cell r="EJ144">
            <v>3560.7079247500001</v>
          </cell>
          <cell r="EK144">
            <v>-86.127849999999995</v>
          </cell>
          <cell r="EL144">
            <v>-36.139724000000001</v>
          </cell>
          <cell r="EM144">
            <v>-2065.6637135199999</v>
          </cell>
          <cell r="EN144">
            <v>4490.9563509</v>
          </cell>
          <cell r="EO144">
            <v>818.64677898000002</v>
          </cell>
        </row>
        <row r="145">
          <cell r="A145" t="str">
            <v>Generales Surareaseguros aceptados R</v>
          </cell>
          <cell r="B145" t="str">
            <v>Generales Sura</v>
          </cell>
          <cell r="C145" t="str">
            <v>R</v>
          </cell>
          <cell r="D145" t="str">
            <v>MM Col$</v>
          </cell>
          <cell r="E145" t="str">
            <v>Contabilidad</v>
          </cell>
          <cell r="F145" t="str">
            <v xml:space="preserve">reaseguros aceptados </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50.444080780000007</v>
          </cell>
          <cell r="BQ145">
            <v>0</v>
          </cell>
          <cell r="BR145">
            <v>-798.63181184000007</v>
          </cell>
          <cell r="BS145">
            <v>1716.2627027899998</v>
          </cell>
          <cell r="BT145">
            <v>388.15296929000004</v>
          </cell>
          <cell r="BU145">
            <v>437.62848870000005</v>
          </cell>
          <cell r="BV145">
            <v>411.38045834000002</v>
          </cell>
          <cell r="BW145">
            <v>197.39951495</v>
          </cell>
          <cell r="BX145">
            <v>343.03105762999996</v>
          </cell>
          <cell r="BY145">
            <v>435.6939599100001</v>
          </cell>
          <cell r="BZ145">
            <v>429.91881056999995</v>
          </cell>
          <cell r="CA145">
            <v>280.36042884999995</v>
          </cell>
          <cell r="CB145">
            <v>199.47065994000002</v>
          </cell>
          <cell r="CC145">
            <v>144.70483335</v>
          </cell>
          <cell r="CD145">
            <v>-10.110584080000001</v>
          </cell>
          <cell r="CE145">
            <v>489.5798671199999</v>
          </cell>
          <cell r="CF145">
            <v>162.54394413999998</v>
          </cell>
          <cell r="CG145">
            <v>130.67275812999998</v>
          </cell>
          <cell r="CH145">
            <v>-15.978455810000014</v>
          </cell>
          <cell r="CI145">
            <v>-21.447714599999998</v>
          </cell>
          <cell r="CJ145">
            <v>-34.617519340000015</v>
          </cell>
          <cell r="CK145">
            <v>-179.28759294</v>
          </cell>
          <cell r="CL145">
            <v>-107.54552788999999</v>
          </cell>
          <cell r="CM145">
            <v>83.085457540000007</v>
          </cell>
          <cell r="CN145">
            <v>39.122750369999999</v>
          </cell>
          <cell r="CO145">
            <v>46.600766740000005</v>
          </cell>
          <cell r="CP145">
            <v>26.663595899999997</v>
          </cell>
          <cell r="CQ145">
            <v>1421.6756393099995</v>
          </cell>
          <cell r="CR145">
            <v>2186.88232561</v>
          </cell>
          <cell r="CS145">
            <v>2174.2247650400004</v>
          </cell>
          <cell r="CT145">
            <v>2156.25681717</v>
          </cell>
          <cell r="CU145">
            <v>2141.84654129</v>
          </cell>
          <cell r="CV145">
            <v>1131.8088150599999</v>
          </cell>
          <cell r="CW145">
            <v>1105.8402287299998</v>
          </cell>
          <cell r="CX145">
            <v>885.17953649000003</v>
          </cell>
          <cell r="CY145">
            <v>467.28688612000008</v>
          </cell>
          <cell r="CZ145">
            <v>292.89256574000007</v>
          </cell>
          <cell r="DA145">
            <v>207.02405902999999</v>
          </cell>
          <cell r="DB145">
            <v>196.41983381000003</v>
          </cell>
          <cell r="DC145">
            <v>825.93212824000011</v>
          </cell>
          <cell r="DD145">
            <v>769.41777100000002</v>
          </cell>
          <cell r="DE145">
            <v>695.99353507000001</v>
          </cell>
          <cell r="DF145">
            <v>567.18913517999988</v>
          </cell>
          <cell r="DG145">
            <v>717.35071425000012</v>
          </cell>
          <cell r="DH145">
            <v>655.93422119999991</v>
          </cell>
          <cell r="DI145">
            <v>596.27392450999992</v>
          </cell>
          <cell r="DJ145">
            <v>373.12755845999993</v>
          </cell>
          <cell r="DK145">
            <v>454.03347203999994</v>
          </cell>
          <cell r="DL145">
            <v>340.26690988999997</v>
          </cell>
          <cell r="DM145">
            <v>124.14618848000001</v>
          </cell>
          <cell r="DN145">
            <v>42.58885592</v>
          </cell>
          <cell r="DO145">
            <v>286.41409675000017</v>
          </cell>
          <cell r="DP145">
            <v>470.4613171700002</v>
          </cell>
          <cell r="DQ145">
            <v>365.28133247999972</v>
          </cell>
          <cell r="DR145">
            <v>511.8446025399997</v>
          </cell>
          <cell r="DS145">
            <v>379.10107655000002</v>
          </cell>
          <cell r="DT145">
            <v>382.86547419999988</v>
          </cell>
          <cell r="DU145">
            <v>338.4017236100002</v>
          </cell>
          <cell r="DV145">
            <v>320.32471713000001</v>
          </cell>
          <cell r="DW145">
            <v>255.07178607000009</v>
          </cell>
          <cell r="DX145">
            <v>150.2246867799999</v>
          </cell>
          <cell r="DY145">
            <v>10.558360119999989</v>
          </cell>
          <cell r="DZ145">
            <v>60.455466850000008</v>
          </cell>
          <cell r="EA145">
            <v>586.23517304000029</v>
          </cell>
          <cell r="EB145">
            <v>138.74232586000039</v>
          </cell>
          <cell r="EC145">
            <v>-673.96904744999983</v>
          </cell>
          <cell r="ED145">
            <v>-1425.7206261599999</v>
          </cell>
          <cell r="EE145">
            <v>624.41974478000009</v>
          </cell>
          <cell r="EF145">
            <v>522.04106602999991</v>
          </cell>
          <cell r="EG145">
            <v>359.67238111999995</v>
          </cell>
          <cell r="EH145">
            <v>296.4027327199999</v>
          </cell>
          <cell r="EI145">
            <v>209.11818460999996</v>
          </cell>
          <cell r="EJ145">
            <v>59.161629309999938</v>
          </cell>
          <cell r="EK145">
            <v>-202.70863156999991</v>
          </cell>
          <cell r="EL145">
            <v>-264.53340459999987</v>
          </cell>
          <cell r="EM145">
            <v>-487.33807331999998</v>
          </cell>
          <cell r="EN145">
            <v>156.9955960499997</v>
          </cell>
          <cell r="EO145">
            <v>250.62757141999995</v>
          </cell>
        </row>
        <row r="146">
          <cell r="A146" t="str">
            <v>Generales Suraresultado técnicoR</v>
          </cell>
          <cell r="B146" t="str">
            <v>Generales Sura</v>
          </cell>
          <cell r="C146" t="str">
            <v>R</v>
          </cell>
          <cell r="D146" t="str">
            <v>MM Col$</v>
          </cell>
          <cell r="E146" t="str">
            <v>Contabilidad</v>
          </cell>
          <cell r="F146" t="str">
            <v>resultado técnico</v>
          </cell>
          <cell r="I146">
            <v>164005.55579400007</v>
          </cell>
          <cell r="J146">
            <v>178082.77264999997</v>
          </cell>
          <cell r="K146">
            <v>146706.59509300004</v>
          </cell>
          <cell r="L146">
            <v>151322.23174400005</v>
          </cell>
          <cell r="M146">
            <v>135367.12470899997</v>
          </cell>
          <cell r="N146">
            <v>136191.31485500006</v>
          </cell>
          <cell r="O146">
            <v>123343.16997499998</v>
          </cell>
          <cell r="P146">
            <v>119447.68139400003</v>
          </cell>
          <cell r="Q146">
            <v>110545.98725899997</v>
          </cell>
          <cell r="R146">
            <v>99829.47842400003</v>
          </cell>
          <cell r="S146">
            <v>92269.13405600001</v>
          </cell>
          <cell r="T146">
            <v>84139.61179099993</v>
          </cell>
          <cell r="U146">
            <v>78510.069101999994</v>
          </cell>
          <cell r="V146">
            <v>73951.477572999967</v>
          </cell>
          <cell r="W146">
            <v>55349.848143000017</v>
          </cell>
          <cell r="X146">
            <v>53491.108273000013</v>
          </cell>
          <cell r="Y146">
            <v>45878.936448000022</v>
          </cell>
          <cell r="Z146">
            <v>45174.266938999986</v>
          </cell>
          <cell r="AA146">
            <v>32937.165448999993</v>
          </cell>
          <cell r="AB146">
            <v>30853.553355</v>
          </cell>
          <cell r="AC146">
            <v>19603.675263000012</v>
          </cell>
          <cell r="AD146">
            <v>30498.303401000012</v>
          </cell>
          <cell r="AE146">
            <v>7066.162468999999</v>
          </cell>
          <cell r="AF146">
            <v>11702.710771999999</v>
          </cell>
          <cell r="AG146">
            <v>157322.78432100001</v>
          </cell>
          <cell r="AH146">
            <v>138576.17296099989</v>
          </cell>
          <cell r="AI146">
            <v>129353.58956299991</v>
          </cell>
          <cell r="AJ146">
            <v>111492.32114299999</v>
          </cell>
          <cell r="AK146">
            <v>93346.671655999919</v>
          </cell>
          <cell r="AL146">
            <v>82074.094874999952</v>
          </cell>
          <cell r="AM146">
            <v>66194.603954000006</v>
          </cell>
          <cell r="AN146">
            <v>46720.564154999993</v>
          </cell>
          <cell r="AO146">
            <v>33591.429034999986</v>
          </cell>
          <cell r="AP146">
            <v>25027.965775999997</v>
          </cell>
          <cell r="AQ146">
            <v>20994.636238999992</v>
          </cell>
          <cell r="AR146">
            <v>12479.358471000003</v>
          </cell>
          <cell r="AS146">
            <v>134863.1248511899</v>
          </cell>
          <cell r="AT146">
            <v>110467.84396359989</v>
          </cell>
          <cell r="AU146">
            <v>97445.592942860079</v>
          </cell>
          <cell r="AV146">
            <v>88435.475104480109</v>
          </cell>
          <cell r="AW146">
            <v>73055.23761928</v>
          </cell>
          <cell r="AX146">
            <v>61276.911236929896</v>
          </cell>
          <cell r="AY146">
            <v>48513.415510009982</v>
          </cell>
          <cell r="AZ146">
            <v>35597.261318320037</v>
          </cell>
          <cell r="BA146">
            <v>26583.994160719973</v>
          </cell>
          <cell r="BB146">
            <v>16803.677803139995</v>
          </cell>
          <cell r="BC146">
            <v>10131.173394439991</v>
          </cell>
          <cell r="BD146">
            <v>7109.1963751399862</v>
          </cell>
          <cell r="BE146">
            <v>159535.0572325899</v>
          </cell>
          <cell r="BF146">
            <v>132150.31363735991</v>
          </cell>
          <cell r="BG146">
            <v>117386.57830185999</v>
          </cell>
          <cell r="BH146">
            <v>98580.577414899948</v>
          </cell>
          <cell r="BI146">
            <v>89040.086506810068</v>
          </cell>
          <cell r="BJ146">
            <v>80858.03509369005</v>
          </cell>
          <cell r="BK146">
            <v>66111.471893540001</v>
          </cell>
          <cell r="BL146">
            <v>45112.572421659948</v>
          </cell>
          <cell r="BM146">
            <v>26583.994160719973</v>
          </cell>
          <cell r="BN146">
            <v>33448.589796880005</v>
          </cell>
          <cell r="BO146">
            <v>25166.502798400008</v>
          </cell>
          <cell r="BP146">
            <v>20557.091560509987</v>
          </cell>
          <cell r="BQ146">
            <v>10394.239844620015</v>
          </cell>
          <cell r="BR146">
            <v>159534.05723258996</v>
          </cell>
          <cell r="BS146">
            <v>115032.9442946999</v>
          </cell>
          <cell r="BT146">
            <v>85994.311330889977</v>
          </cell>
          <cell r="BU146">
            <v>82422.027968750233</v>
          </cell>
          <cell r="BV146">
            <v>73035.301985930026</v>
          </cell>
          <cell r="BW146">
            <v>53497.85027961999</v>
          </cell>
          <cell r="BX146">
            <v>47373.681090109989</v>
          </cell>
          <cell r="BY146">
            <v>42297.914915660011</v>
          </cell>
          <cell r="BZ146">
            <v>28881.460543660029</v>
          </cell>
          <cell r="CA146">
            <v>21956.990993620002</v>
          </cell>
          <cell r="CB146">
            <v>16048.373481039984</v>
          </cell>
          <cell r="CC146">
            <v>9177.2672338000084</v>
          </cell>
          <cell r="CD146">
            <v>5436.059245759996</v>
          </cell>
          <cell r="CE146">
            <v>63552.057105610045</v>
          </cell>
          <cell r="CF146">
            <v>59052.61330184996</v>
          </cell>
          <cell r="CG146">
            <v>52421.041927150021</v>
          </cell>
          <cell r="CH146">
            <v>44897.384827149988</v>
          </cell>
          <cell r="CI146">
            <v>42361.899110540013</v>
          </cell>
          <cell r="CJ146">
            <v>39086.82423542998</v>
          </cell>
          <cell r="CK146">
            <v>33054.103687929994</v>
          </cell>
          <cell r="CL146">
            <v>22247.211202629984</v>
          </cell>
          <cell r="CM146">
            <v>16742.117505999995</v>
          </cell>
          <cell r="CN146">
            <v>11294.488620119992</v>
          </cell>
          <cell r="CO146">
            <v>8544.7246850699994</v>
          </cell>
          <cell r="CP146">
            <v>5977.0981933199946</v>
          </cell>
          <cell r="CQ146">
            <v>83205.900100919971</v>
          </cell>
          <cell r="CR146">
            <v>78257.956529960022</v>
          </cell>
          <cell r="CS146">
            <v>67098.979250749951</v>
          </cell>
          <cell r="CT146">
            <v>64512.585654950053</v>
          </cell>
          <cell r="CU146">
            <v>53446.634218269974</v>
          </cell>
          <cell r="CV146">
            <v>48170.934141440019</v>
          </cell>
          <cell r="CW146">
            <v>44510.183891819986</v>
          </cell>
          <cell r="CX146">
            <v>31282.85592769998</v>
          </cell>
          <cell r="CY146">
            <v>23005.137307939996</v>
          </cell>
          <cell r="CZ146">
            <v>21484.500896290014</v>
          </cell>
          <cell r="DA146">
            <v>13087.666608509993</v>
          </cell>
          <cell r="DB146">
            <v>7151.2849280899964</v>
          </cell>
          <cell r="DC146">
            <v>91865.202876900017</v>
          </cell>
          <cell r="DD146">
            <v>78115.299950159984</v>
          </cell>
          <cell r="DE146">
            <v>79298.400858279958</v>
          </cell>
          <cell r="DF146">
            <v>72932.497904819989</v>
          </cell>
          <cell r="DG146">
            <v>62847.251207309993</v>
          </cell>
          <cell r="DH146">
            <v>59494.44795401999</v>
          </cell>
          <cell r="DI146">
            <v>50246.357729859985</v>
          </cell>
          <cell r="DJ146">
            <v>34496.331336250019</v>
          </cell>
          <cell r="DK146">
            <v>26003.377394440002</v>
          </cell>
          <cell r="DL146">
            <v>20427.72815055</v>
          </cell>
          <cell r="DM146">
            <v>9902.2960284300079</v>
          </cell>
          <cell r="DN146">
            <v>4433.5676092499998</v>
          </cell>
          <cell r="DO146">
            <v>88391.974731530005</v>
          </cell>
          <cell r="DP146">
            <v>76028.926262020017</v>
          </cell>
          <cell r="DQ146">
            <v>71287.245221449994</v>
          </cell>
          <cell r="DR146">
            <v>64630.100793899961</v>
          </cell>
          <cell r="DS146">
            <v>57016.245467019973</v>
          </cell>
          <cell r="DT146">
            <v>48321.283002160002</v>
          </cell>
          <cell r="DU146">
            <v>41706.629542690018</v>
          </cell>
          <cell r="DV146">
            <v>32509.689579860009</v>
          </cell>
          <cell r="DW146">
            <v>22348.255235469984</v>
          </cell>
          <cell r="DX146">
            <v>18319.729092430007</v>
          </cell>
          <cell r="DY146">
            <v>11011.751974789999</v>
          </cell>
          <cell r="DZ146">
            <v>5876.0507483599995</v>
          </cell>
          <cell r="EA146">
            <v>90673.505464189948</v>
          </cell>
          <cell r="EB146">
            <v>77949.077982249975</v>
          </cell>
          <cell r="EC146">
            <v>71264.723766459982</v>
          </cell>
          <cell r="ED146">
            <v>68969.735383959996</v>
          </cell>
          <cell r="EE146">
            <v>64573.992277869984</v>
          </cell>
          <cell r="EF146">
            <v>55202.926195060019</v>
          </cell>
          <cell r="EG146">
            <v>49059.047463990013</v>
          </cell>
          <cell r="EH146">
            <v>39438.682746200015</v>
          </cell>
          <cell r="EI146">
            <v>29544.469034200007</v>
          </cell>
          <cell r="EJ146">
            <v>20631.570723499994</v>
          </cell>
          <cell r="EK146">
            <v>10881.447923709997</v>
          </cell>
          <cell r="EL146">
            <v>5502.9454482999972</v>
          </cell>
          <cell r="EM146">
            <v>53242.847022570044</v>
          </cell>
          <cell r="EN146">
            <v>28428.437910735982</v>
          </cell>
          <cell r="EO146">
            <v>3111.2719057500062</v>
          </cell>
        </row>
        <row r="147">
          <cell r="A147" t="str">
            <v>Generales Suragastos de administracionR</v>
          </cell>
          <cell r="B147" t="str">
            <v>Generales Sura</v>
          </cell>
          <cell r="C147" t="str">
            <v>R</v>
          </cell>
          <cell r="D147" t="str">
            <v>MM Col$</v>
          </cell>
          <cell r="E147" t="str">
            <v>Contabilidad</v>
          </cell>
          <cell r="F147" t="str">
            <v>gastos de administracion</v>
          </cell>
        </row>
        <row r="148">
          <cell r="A148" t="str">
            <v>Generales Suragastos generalesR</v>
          </cell>
          <cell r="B148" t="str">
            <v>Generales Sura</v>
          </cell>
          <cell r="C148" t="str">
            <v>R</v>
          </cell>
          <cell r="D148" t="str">
            <v>MM Col$</v>
          </cell>
          <cell r="E148" t="str">
            <v>Contabilidad</v>
          </cell>
          <cell r="F148" t="str">
            <v>gastos generales</v>
          </cell>
          <cell r="BP148">
            <v>-26368.319791950002</v>
          </cell>
          <cell r="BU148">
            <v>-75825.700746729999</v>
          </cell>
          <cell r="BW148">
            <v>-55314.52476488</v>
          </cell>
          <cell r="CA148">
            <v>-24987.96400226</v>
          </cell>
          <cell r="CB148">
            <v>-18049.027956220001</v>
          </cell>
          <cell r="CC148">
            <v>-11704.448453290001</v>
          </cell>
          <cell r="CD148">
            <v>-6355.4201457199988</v>
          </cell>
          <cell r="CE148">
            <v>-69511.570943419996</v>
          </cell>
          <cell r="CF148">
            <v>-59640.144336459998</v>
          </cell>
          <cell r="CG148">
            <v>-54077.859544359999</v>
          </cell>
          <cell r="CH148">
            <v>-50901.27348779</v>
          </cell>
          <cell r="CI148">
            <v>-45478.025917469997</v>
          </cell>
          <cell r="CJ148">
            <v>-38840.742663000005</v>
          </cell>
          <cell r="CK148">
            <v>-32515.816620099999</v>
          </cell>
          <cell r="CL148">
            <v>-27400.329607210002</v>
          </cell>
          <cell r="CM148">
            <v>-21725.466593739999</v>
          </cell>
          <cell r="CN148">
            <v>-15877.538708529999</v>
          </cell>
          <cell r="CO148">
            <v>-8777.65364056</v>
          </cell>
          <cell r="CP148">
            <v>-4119.1429979900004</v>
          </cell>
          <cell r="CQ148">
            <v>-61683.397979540001</v>
          </cell>
          <cell r="CR148">
            <v>-55609.98393314</v>
          </cell>
          <cell r="CS148">
            <v>-49140.67759806</v>
          </cell>
          <cell r="CT148">
            <v>-43731.107276769995</v>
          </cell>
          <cell r="CU148">
            <v>-37664.015646339998</v>
          </cell>
          <cell r="CV148">
            <v>-32455.511364739999</v>
          </cell>
          <cell r="CW148">
            <v>-27721.736561999998</v>
          </cell>
          <cell r="CX148">
            <v>-23385.692794770002</v>
          </cell>
          <cell r="CY148">
            <v>-18405.003009140004</v>
          </cell>
          <cell r="CZ148">
            <v>-12952.090305129999</v>
          </cell>
          <cell r="DA148">
            <v>-8465.5694623199997</v>
          </cell>
          <cell r="DB148">
            <v>-4266.2396495499997</v>
          </cell>
          <cell r="DC148">
            <v>-53022.332831720007</v>
          </cell>
          <cell r="DD148">
            <v>-47169.588653759994</v>
          </cell>
          <cell r="DE148">
            <v>-42844.243079290005</v>
          </cell>
          <cell r="DF148">
            <v>-38396.712726450001</v>
          </cell>
          <cell r="DG148">
            <v>-34132.489654270001</v>
          </cell>
          <cell r="DH148">
            <v>-29914.136990909999</v>
          </cell>
          <cell r="DI148">
            <v>-25411.183024640002</v>
          </cell>
          <cell r="DJ148">
            <v>-20834.228933209997</v>
          </cell>
          <cell r="DK148">
            <v>-16447.052978079999</v>
          </cell>
          <cell r="DL148">
            <v>-11866.500099209999</v>
          </cell>
          <cell r="DM148">
            <v>-7267.4739687100009</v>
          </cell>
          <cell r="DN148">
            <v>-3309.7250526500002</v>
          </cell>
          <cell r="DO148">
            <v>-47575.662246339998</v>
          </cell>
          <cell r="DP148">
            <v>-42067.988699859998</v>
          </cell>
          <cell r="DQ148">
            <v>-38576.328432490001</v>
          </cell>
          <cell r="DR148">
            <v>-34893.489737770004</v>
          </cell>
          <cell r="DS148">
            <v>-30577.017951219997</v>
          </cell>
          <cell r="DT148">
            <v>-26625.847284259995</v>
          </cell>
          <cell r="DU148">
            <v>-23093.807934749999</v>
          </cell>
          <cell r="DV148">
            <v>-18115.041460120003</v>
          </cell>
          <cell r="DW148">
            <v>-14760.90120708</v>
          </cell>
          <cell r="DX148">
            <v>-10862.85470858</v>
          </cell>
          <cell r="DY148">
            <v>-6732.6581265599998</v>
          </cell>
          <cell r="DZ148">
            <v>-3010.2479256300003</v>
          </cell>
          <cell r="EA148">
            <v>-41966.113271139999</v>
          </cell>
          <cell r="EB148">
            <v>-36593.853981280001</v>
          </cell>
          <cell r="EC148">
            <v>-32688.111893790003</v>
          </cell>
          <cell r="ED148">
            <v>-29365.512106509999</v>
          </cell>
          <cell r="EE148">
            <v>-25793.129057220001</v>
          </cell>
          <cell r="EF148">
            <v>-22644.056196559999</v>
          </cell>
          <cell r="EG148">
            <v>-19828.118893359999</v>
          </cell>
          <cell r="EH148">
            <v>-15646.462122340001</v>
          </cell>
          <cell r="EI148">
            <v>-12086.159216830001</v>
          </cell>
          <cell r="EJ148">
            <v>-9072.5170273900003</v>
          </cell>
          <cell r="EK148">
            <v>-6124.5496855600004</v>
          </cell>
          <cell r="EL148">
            <v>-2682.3843122200001</v>
          </cell>
          <cell r="EM148">
            <v>-40423.734206239998</v>
          </cell>
          <cell r="EN148">
            <v>-34394.266245089995</v>
          </cell>
          <cell r="EO148">
            <v>-35952.258060979999</v>
          </cell>
        </row>
        <row r="149">
          <cell r="A149" t="str">
            <v>Generales Suragastos de ventas.R</v>
          </cell>
          <cell r="B149" t="str">
            <v>Generales Sura</v>
          </cell>
          <cell r="C149" t="str">
            <v>R</v>
          </cell>
          <cell r="D149" t="str">
            <v>MM Col$</v>
          </cell>
          <cell r="E149" t="str">
            <v>Contabilidad</v>
          </cell>
          <cell r="F149" t="str">
            <v>gastos de ventas.</v>
          </cell>
          <cell r="BP149">
            <v>-750.67652299999997</v>
          </cell>
          <cell r="BU149">
            <v>-3714.52152867</v>
          </cell>
          <cell r="BW149">
            <v>-2940.8221171999999</v>
          </cell>
          <cell r="CA149">
            <v>-1755.344501</v>
          </cell>
          <cell r="CB149">
            <v>-1476.6994460000001</v>
          </cell>
          <cell r="CC149">
            <v>-391.17186299999997</v>
          </cell>
          <cell r="CD149">
            <v>-255.15100899999999</v>
          </cell>
          <cell r="CE149">
            <v>-3984.30066872</v>
          </cell>
          <cell r="CF149">
            <v>-3667.1074877199999</v>
          </cell>
          <cell r="CG149">
            <v>-2957.7812625000001</v>
          </cell>
          <cell r="CH149">
            <v>-2843.1574814999999</v>
          </cell>
          <cell r="CI149">
            <v>-2671.2805115000001</v>
          </cell>
          <cell r="CJ149">
            <v>-2423.6436094999999</v>
          </cell>
          <cell r="CK149">
            <v>-2396.9196910000001</v>
          </cell>
          <cell r="CL149">
            <v>-2282.672622</v>
          </cell>
          <cell r="CM149">
            <v>-1466.480634</v>
          </cell>
          <cell r="CN149">
            <v>-729.78006700000003</v>
          </cell>
          <cell r="CO149">
            <v>-556.37580300000002</v>
          </cell>
          <cell r="CP149">
            <v>-55.387089000000003</v>
          </cell>
          <cell r="CQ149">
            <v>-2815.4624659000001</v>
          </cell>
          <cell r="CR149">
            <v>-2841.7686127500001</v>
          </cell>
          <cell r="CS149">
            <v>-2509.0019251500003</v>
          </cell>
          <cell r="CT149">
            <v>-2418.5727426500002</v>
          </cell>
          <cell r="CU149">
            <v>-2277.8134816500001</v>
          </cell>
          <cell r="CV149">
            <v>-2178.1366602100002</v>
          </cell>
          <cell r="CW149">
            <v>-2125.52314621</v>
          </cell>
          <cell r="CX149">
            <v>-1260.3999832100001</v>
          </cell>
          <cell r="CY149">
            <v>-1004.09907621</v>
          </cell>
          <cell r="CZ149">
            <v>-898.01578600000005</v>
          </cell>
          <cell r="DA149">
            <v>-44.680377999999997</v>
          </cell>
          <cell r="DB149">
            <v>-24.471209999999999</v>
          </cell>
          <cell r="DC149">
            <v>-1714.3169216400001</v>
          </cell>
          <cell r="DD149">
            <v>-1608.53848335</v>
          </cell>
          <cell r="DE149">
            <v>-1569.5097263499999</v>
          </cell>
          <cell r="DF149">
            <v>-1460.2269702200001</v>
          </cell>
          <cell r="DG149">
            <v>-1333.5691062200001</v>
          </cell>
          <cell r="DH149">
            <v>-1223.0481902000001</v>
          </cell>
          <cell r="DI149">
            <v>-1150.6886952</v>
          </cell>
          <cell r="DJ149">
            <v>-629.14779420000002</v>
          </cell>
          <cell r="DK149">
            <v>-314.75582450000002</v>
          </cell>
          <cell r="DL149">
            <v>-218.26580749999999</v>
          </cell>
          <cell r="DM149">
            <v>-122.24641149999999</v>
          </cell>
          <cell r="DN149">
            <v>-41.676887000000001</v>
          </cell>
          <cell r="DO149">
            <v>-1423.7627975400001</v>
          </cell>
          <cell r="DP149">
            <v>-1315.31477602</v>
          </cell>
          <cell r="DQ149">
            <v>-1126.4798290199999</v>
          </cell>
          <cell r="DR149">
            <v>-1068.4633206399999</v>
          </cell>
          <cell r="DS149">
            <v>-1027.27857664</v>
          </cell>
          <cell r="DT149">
            <v>-973.22269463999999</v>
          </cell>
          <cell r="DU149">
            <v>-917.33533323999995</v>
          </cell>
          <cell r="DV149">
            <v>-648.16542010000001</v>
          </cell>
          <cell r="DW149">
            <v>-254.966735</v>
          </cell>
          <cell r="DX149">
            <v>-193.85523800000001</v>
          </cell>
          <cell r="DY149">
            <v>-95.210562999999993</v>
          </cell>
          <cell r="DZ149">
            <v>-75.865353999999996</v>
          </cell>
          <cell r="EA149">
            <v>-1485.07515526</v>
          </cell>
          <cell r="EB149">
            <v>-1333.28906435</v>
          </cell>
          <cell r="EC149">
            <v>-1231.9894712400001</v>
          </cell>
          <cell r="ED149">
            <v>-1144.34738524</v>
          </cell>
          <cell r="EE149">
            <v>-1022.26115024</v>
          </cell>
          <cell r="EF149">
            <v>-940.30486870000004</v>
          </cell>
          <cell r="EG149">
            <v>-631.28506470000002</v>
          </cell>
          <cell r="EH149">
            <v>-598.97300770000004</v>
          </cell>
          <cell r="EI149">
            <v>-151.86774399999999</v>
          </cell>
          <cell r="EJ149">
            <v>-103.38356400000001</v>
          </cell>
          <cell r="EK149">
            <v>-79.541703999999996</v>
          </cell>
          <cell r="EL149">
            <v>-33.966389999999997</v>
          </cell>
          <cell r="EM149">
            <v>-1149.6928663199999</v>
          </cell>
          <cell r="EN149">
            <v>-1625.75611</v>
          </cell>
          <cell r="EO149">
            <v>-2657.6629735899996</v>
          </cell>
        </row>
        <row r="150">
          <cell r="A150" t="str">
            <v>Generales Surapropaganda y publicidad.R</v>
          </cell>
          <cell r="B150" t="str">
            <v>Generales Sura</v>
          </cell>
          <cell r="C150" t="str">
            <v>R</v>
          </cell>
          <cell r="D150" t="str">
            <v>MM Col$</v>
          </cell>
          <cell r="E150" t="str">
            <v>Contabilidad</v>
          </cell>
          <cell r="F150" t="str">
            <v>propaganda y publicidad.</v>
          </cell>
          <cell r="BP150">
            <v>-185.20782</v>
          </cell>
          <cell r="BU150">
            <v>-2864.705594</v>
          </cell>
          <cell r="BW150">
            <v>-1704.777621</v>
          </cell>
          <cell r="CA150">
            <v>-778.72238700000003</v>
          </cell>
          <cell r="CB150">
            <v>-488.89928700000002</v>
          </cell>
          <cell r="CC150">
            <v>-245.132698</v>
          </cell>
          <cell r="CD150">
            <v>-62.499844000000003</v>
          </cell>
          <cell r="CE150">
            <v>-6285.5880289999996</v>
          </cell>
          <cell r="CF150">
            <v>-5595.5435680000001</v>
          </cell>
          <cell r="CG150">
            <v>-4594.500959</v>
          </cell>
          <cell r="CH150">
            <v>-4182.1160929999996</v>
          </cell>
          <cell r="CI150">
            <v>-3652.568143</v>
          </cell>
          <cell r="CJ150">
            <v>-3517.9547320000001</v>
          </cell>
          <cell r="CK150">
            <v>-3113.2844909999999</v>
          </cell>
          <cell r="CL150">
            <v>-2823.281367</v>
          </cell>
          <cell r="CM150">
            <v>-2306.2149770000001</v>
          </cell>
          <cell r="CN150">
            <v>-1568.739998</v>
          </cell>
          <cell r="CO150">
            <v>-1372.1262569999999</v>
          </cell>
          <cell r="CP150">
            <v>-836.66373299999998</v>
          </cell>
          <cell r="CQ150">
            <v>-5626.1076383500003</v>
          </cell>
          <cell r="CR150">
            <v>-4467.3035588500006</v>
          </cell>
          <cell r="CS150">
            <v>-3169.3926738499999</v>
          </cell>
          <cell r="CT150">
            <v>-2889.86983685</v>
          </cell>
          <cell r="CU150">
            <v>-2780.5211258499999</v>
          </cell>
          <cell r="CV150">
            <v>-2531.0464934000001</v>
          </cell>
          <cell r="CW150">
            <v>-2354.4097354</v>
          </cell>
          <cell r="CX150">
            <v>-1981.4643884899999</v>
          </cell>
          <cell r="CY150">
            <v>-1446.6811134899999</v>
          </cell>
          <cell r="CZ150">
            <v>-704.41513199999997</v>
          </cell>
          <cell r="DA150">
            <v>-183.43149700000001</v>
          </cell>
          <cell r="DB150">
            <v>-120.897834</v>
          </cell>
          <cell r="DC150">
            <v>-8431.5172936700001</v>
          </cell>
          <cell r="DD150">
            <v>-8142.41795998</v>
          </cell>
          <cell r="DE150">
            <v>-6646.7424749799993</v>
          </cell>
          <cell r="DF150">
            <v>-5905.64233496</v>
          </cell>
          <cell r="DG150">
            <v>-5018.7948719599999</v>
          </cell>
          <cell r="DH150">
            <v>-4103.6277739999996</v>
          </cell>
          <cell r="DI150">
            <v>-3540.780487</v>
          </cell>
          <cell r="DJ150">
            <v>-2620.294997</v>
          </cell>
          <cell r="DK150">
            <v>-1923.9253470000001</v>
          </cell>
          <cell r="DL150">
            <v>-1247.633523</v>
          </cell>
          <cell r="DM150">
            <v>-554.84955200000002</v>
          </cell>
          <cell r="DN150">
            <v>-273.56150500000001</v>
          </cell>
          <cell r="DO150">
            <v>-8554.2776060300002</v>
          </cell>
          <cell r="DP150">
            <v>-8076.22815403</v>
          </cell>
          <cell r="DQ150">
            <v>-7036.28600603</v>
          </cell>
          <cell r="DR150">
            <v>-6309.0774484399999</v>
          </cell>
          <cell r="DS150">
            <v>-6029.1703684399999</v>
          </cell>
          <cell r="DT150">
            <v>-5274.5250934399992</v>
          </cell>
          <cell r="DU150">
            <v>-3783.1242304400002</v>
          </cell>
          <cell r="DV150">
            <v>-2974.096434</v>
          </cell>
          <cell r="DW150">
            <v>-2289.2689180000002</v>
          </cell>
          <cell r="DX150">
            <v>-1616.057513</v>
          </cell>
          <cell r="DY150">
            <v>-972.70242299999995</v>
          </cell>
          <cell r="DZ150">
            <v>-282.95990799999998</v>
          </cell>
          <cell r="EA150">
            <v>-5752.49460894</v>
          </cell>
          <cell r="EB150">
            <v>-5228.6283695800003</v>
          </cell>
          <cell r="EC150">
            <v>-4197.32673858</v>
          </cell>
          <cell r="ED150">
            <v>-3295.6284745799999</v>
          </cell>
          <cell r="EE150">
            <v>-2538.1108835800001</v>
          </cell>
          <cell r="EF150">
            <v>-2250.3483105800001</v>
          </cell>
          <cell r="EG150">
            <v>-1940.80664458</v>
          </cell>
          <cell r="EH150">
            <v>-1693.0929145799998</v>
          </cell>
          <cell r="EI150">
            <v>-1253.572267</v>
          </cell>
          <cell r="EJ150">
            <v>-922.89145099999996</v>
          </cell>
          <cell r="EK150">
            <v>-515.90910499999995</v>
          </cell>
          <cell r="EL150">
            <v>-280.01157000000001</v>
          </cell>
          <cell r="EM150">
            <v>-3427.6819862900002</v>
          </cell>
          <cell r="EN150">
            <v>-2530.3791019999999</v>
          </cell>
          <cell r="EO150">
            <v>-3329.4591919999998</v>
          </cell>
        </row>
        <row r="151">
          <cell r="A151" t="str">
            <v>Generales Suracuentas de empleados.R</v>
          </cell>
          <cell r="B151" t="str">
            <v>Generales Sura</v>
          </cell>
          <cell r="C151" t="str">
            <v>R</v>
          </cell>
          <cell r="D151" t="str">
            <v>MM Col$</v>
          </cell>
          <cell r="E151" t="str">
            <v>Contabilidad</v>
          </cell>
          <cell r="F151" t="str">
            <v>cuentas de empleados.</v>
          </cell>
          <cell r="BP151">
            <v>-10956.043312360001</v>
          </cell>
          <cell r="BU151">
            <v>-38071.048472349998</v>
          </cell>
          <cell r="BW151">
            <v>-28492.71598746</v>
          </cell>
          <cell r="CA151">
            <v>-17877.5361663</v>
          </cell>
          <cell r="CB151">
            <v>-13277.856895020001</v>
          </cell>
          <cell r="CC151">
            <v>-8816.7170709799993</v>
          </cell>
          <cell r="CD151">
            <v>-3701.3015155399999</v>
          </cell>
          <cell r="CE151">
            <v>-47525.560293330003</v>
          </cell>
          <cell r="CF151">
            <v>-43578.527056089995</v>
          </cell>
          <cell r="CG151">
            <v>-38711.152870160004</v>
          </cell>
          <cell r="CH151">
            <v>-34154.883011340004</v>
          </cell>
          <cell r="CI151">
            <v>-30290.369692029999</v>
          </cell>
          <cell r="CJ151">
            <v>-26466.38304728</v>
          </cell>
          <cell r="CK151">
            <v>-23012.771905169997</v>
          </cell>
          <cell r="CL151">
            <v>-19111.842686580003</v>
          </cell>
          <cell r="CM151">
            <v>-16077.6672191</v>
          </cell>
          <cell r="CN151">
            <v>-11978.724567219999</v>
          </cell>
          <cell r="CO151">
            <v>-7585.0440043400004</v>
          </cell>
          <cell r="CP151">
            <v>-3484.4220859000002</v>
          </cell>
          <cell r="CQ151">
            <v>-40997.430551539997</v>
          </cell>
          <cell r="CR151">
            <v>-36413.628137929998</v>
          </cell>
          <cell r="CS151">
            <v>-32727.984943179999</v>
          </cell>
          <cell r="CT151">
            <v>-29452.32803647</v>
          </cell>
          <cell r="CU151">
            <v>-26053.546522910001</v>
          </cell>
          <cell r="CV151">
            <v>-22778.236086320001</v>
          </cell>
          <cell r="CW151">
            <v>-19460.74483222</v>
          </cell>
          <cell r="CX151">
            <v>-16179.381746450001</v>
          </cell>
          <cell r="CY151">
            <v>-12947.98667701</v>
          </cell>
          <cell r="CZ151">
            <v>-9570.5469542600003</v>
          </cell>
          <cell r="DA151">
            <v>-5783.1796687400001</v>
          </cell>
          <cell r="DB151">
            <v>-2489.8706910000001</v>
          </cell>
          <cell r="DC151">
            <v>-29349.12906562</v>
          </cell>
          <cell r="DD151">
            <v>-26926.604053419996</v>
          </cell>
          <cell r="DE151">
            <v>-24530.20505022</v>
          </cell>
          <cell r="DF151">
            <v>-22031.23000851</v>
          </cell>
          <cell r="DG151">
            <v>-19594.025251709998</v>
          </cell>
          <cell r="DH151">
            <v>-17167.209738080001</v>
          </cell>
          <cell r="DI151">
            <v>-14936.735450910001</v>
          </cell>
          <cell r="DJ151">
            <v>-12541.0574846</v>
          </cell>
          <cell r="DK151">
            <v>-9959.7943388999993</v>
          </cell>
          <cell r="DL151">
            <v>-7592.3989159100001</v>
          </cell>
          <cell r="DM151">
            <v>-5292.1931912200007</v>
          </cell>
          <cell r="DN151">
            <v>-2042.9161232899999</v>
          </cell>
          <cell r="DO151">
            <v>-25971.677811830003</v>
          </cell>
          <cell r="DP151">
            <v>-23835.323266449999</v>
          </cell>
          <cell r="DQ151">
            <v>-21319.83720944</v>
          </cell>
          <cell r="DR151">
            <v>-18655.105959240002</v>
          </cell>
          <cell r="DS151">
            <v>-16276.02796299</v>
          </cell>
          <cell r="DT151">
            <v>-14109.44651657</v>
          </cell>
          <cell r="DU151">
            <v>-12099.49280924</v>
          </cell>
          <cell r="DV151">
            <v>-10059.214157529999</v>
          </cell>
          <cell r="DW151">
            <v>-7846.54782402</v>
          </cell>
          <cell r="DX151">
            <v>-6005.2747338100007</v>
          </cell>
          <cell r="DY151">
            <v>-4159.5986092400008</v>
          </cell>
          <cell r="DZ151">
            <v>-2207.55790617</v>
          </cell>
          <cell r="EA151">
            <v>-20864.832677040002</v>
          </cell>
          <cell r="EB151">
            <v>-19979.232391189998</v>
          </cell>
          <cell r="EC151">
            <v>-17995.49000813</v>
          </cell>
          <cell r="ED151">
            <v>-16177.167757989999</v>
          </cell>
          <cell r="EE151">
            <v>-14415.647351219999</v>
          </cell>
          <cell r="EF151">
            <v>-12632.39850349</v>
          </cell>
          <cell r="EG151">
            <v>-10924.698455739999</v>
          </cell>
          <cell r="EH151">
            <v>-9087.2539985200001</v>
          </cell>
          <cell r="EI151">
            <v>-7410.9420835599994</v>
          </cell>
          <cell r="EJ151">
            <v>-5606.4110376199997</v>
          </cell>
          <cell r="EK151">
            <v>-3528.05032467</v>
          </cell>
          <cell r="EL151">
            <v>-1716.02517571</v>
          </cell>
          <cell r="EM151">
            <v>-18185.178112900001</v>
          </cell>
          <cell r="EN151">
            <v>-16085.18936058</v>
          </cell>
          <cell r="EO151">
            <v>-17721.62774321</v>
          </cell>
        </row>
        <row r="152">
          <cell r="A152" t="str">
            <v>Generales Suradepreciaciones.R</v>
          </cell>
          <cell r="B152" t="str">
            <v>Generales Sura</v>
          </cell>
          <cell r="C152" t="str">
            <v>R</v>
          </cell>
          <cell r="D152" t="str">
            <v>MM Col$</v>
          </cell>
          <cell r="E152" t="str">
            <v>Contabilidad</v>
          </cell>
          <cell r="F152" t="str">
            <v>depreciaciones.</v>
          </cell>
          <cell r="BP152">
            <v>-1422.7931139899999</v>
          </cell>
          <cell r="BU152">
            <v>-4604.5045624700006</v>
          </cell>
          <cell r="BW152">
            <v>-3525.81327607</v>
          </cell>
          <cell r="CA152">
            <v>-1482.8206164100002</v>
          </cell>
          <cell r="CB152">
            <v>-1112.1845318000001</v>
          </cell>
          <cell r="CC152">
            <v>-759.40999522000004</v>
          </cell>
          <cell r="CD152">
            <v>-410.82575257999997</v>
          </cell>
          <cell r="CE152">
            <v>-3415.3402928200003</v>
          </cell>
          <cell r="CF152">
            <v>-3094.1518698300001</v>
          </cell>
          <cell r="CG152">
            <v>-2778.6116941199998</v>
          </cell>
          <cell r="CH152">
            <v>-2465.0170333999999</v>
          </cell>
          <cell r="CI152">
            <v>-2184.1633124999998</v>
          </cell>
          <cell r="CJ152">
            <v>-1898.67033395</v>
          </cell>
          <cell r="CK152">
            <v>-1616.37770196</v>
          </cell>
          <cell r="CL152">
            <v>-1334.9772439000001</v>
          </cell>
          <cell r="CM152">
            <v>-1050.0416113700001</v>
          </cell>
          <cell r="CN152">
            <v>-758.97194149999996</v>
          </cell>
          <cell r="CO152">
            <v>-499.83327050000003</v>
          </cell>
          <cell r="CP152">
            <v>-248.49723488999999</v>
          </cell>
          <cell r="CQ152">
            <v>-2649.34520643</v>
          </cell>
          <cell r="CR152">
            <v>-2414.8380456499999</v>
          </cell>
          <cell r="CS152">
            <v>-2181.4506067699999</v>
          </cell>
          <cell r="CT152">
            <v>-1949.56801077</v>
          </cell>
          <cell r="CU152">
            <v>-1714.56391801</v>
          </cell>
          <cell r="CV152">
            <v>-1482.2799061300002</v>
          </cell>
          <cell r="CW152">
            <v>-1253.98394171</v>
          </cell>
          <cell r="CX152">
            <v>-1033.1783107399999</v>
          </cell>
          <cell r="CY152">
            <v>-823.79992501999993</v>
          </cell>
          <cell r="CZ152">
            <v>-614.46541322999997</v>
          </cell>
          <cell r="DA152">
            <v>-409.03806838999998</v>
          </cell>
          <cell r="DB152">
            <v>-204.35651249</v>
          </cell>
          <cell r="DC152">
            <v>-2557.34468517</v>
          </cell>
          <cell r="DD152">
            <v>-2359.5248415599999</v>
          </cell>
          <cell r="DE152">
            <v>-2163.66792992</v>
          </cell>
          <cell r="DF152">
            <v>-1968.9927983</v>
          </cell>
          <cell r="DG152">
            <v>-1773.55506098</v>
          </cell>
          <cell r="DH152">
            <v>-1580.9454001099998</v>
          </cell>
          <cell r="DI152">
            <v>-1385.2876115500001</v>
          </cell>
          <cell r="DJ152">
            <v>-1190.3604863599999</v>
          </cell>
          <cell r="DK152">
            <v>-998.33619507000003</v>
          </cell>
          <cell r="DL152">
            <v>-806.62903545000006</v>
          </cell>
          <cell r="DM152">
            <v>-517.88184746000002</v>
          </cell>
          <cell r="DN152">
            <v>-253.91212669000001</v>
          </cell>
          <cell r="DO152">
            <v>-2945.1672719200001</v>
          </cell>
          <cell r="DP152">
            <v>-2704.3878562199998</v>
          </cell>
          <cell r="DQ152">
            <v>-2445.8376798300001</v>
          </cell>
          <cell r="DR152">
            <v>-2187.3950302100002</v>
          </cell>
          <cell r="DS152">
            <v>-1931.7078624999999</v>
          </cell>
          <cell r="DT152">
            <v>-1674.85815447</v>
          </cell>
          <cell r="DU152">
            <v>-1417.52383631</v>
          </cell>
          <cell r="DV152">
            <v>-1161.3117244</v>
          </cell>
          <cell r="DW152">
            <v>-906.23997455999995</v>
          </cell>
          <cell r="DX152">
            <v>-650.69358792999992</v>
          </cell>
          <cell r="DY152">
            <v>-432.41860414999996</v>
          </cell>
          <cell r="DZ152">
            <v>-216.53307836000002</v>
          </cell>
          <cell r="EA152">
            <v>-2198.9271478999999</v>
          </cell>
          <cell r="EB152">
            <v>-1991.2010574200001</v>
          </cell>
          <cell r="EC152">
            <v>-1800.4228825099999</v>
          </cell>
          <cell r="ED152">
            <v>-1609.8841379600001</v>
          </cell>
          <cell r="EE152">
            <v>-1426.7716330999999</v>
          </cell>
          <cell r="EF152">
            <v>-1255.51686602</v>
          </cell>
          <cell r="EG152">
            <v>-1079.1877347499999</v>
          </cell>
          <cell r="EH152">
            <v>-903.24054770000009</v>
          </cell>
          <cell r="EI152">
            <v>-725.30910066999991</v>
          </cell>
          <cell r="EJ152">
            <v>-543.32646336000005</v>
          </cell>
          <cell r="EK152">
            <v>-361.82429791999999</v>
          </cell>
          <cell r="EL152">
            <v>-180.75712188999998</v>
          </cell>
          <cell r="EM152">
            <v>-2414.5669974099997</v>
          </cell>
          <cell r="EN152">
            <v>-2319.2691635600004</v>
          </cell>
          <cell r="EO152">
            <v>-1821.4662997</v>
          </cell>
        </row>
        <row r="153">
          <cell r="A153" t="str">
            <v>Generales Suraprovisión impuesto industria y comercioR</v>
          </cell>
          <cell r="B153" t="str">
            <v>Generales Sura</v>
          </cell>
          <cell r="C153" t="str">
            <v>R</v>
          </cell>
          <cell r="D153" t="str">
            <v>MM Col$</v>
          </cell>
          <cell r="E153" t="str">
            <v>Contabilidad</v>
          </cell>
          <cell r="F153" t="str">
            <v>provisión impuesto industria y comercio</v>
          </cell>
          <cell r="BP153">
            <v>0</v>
          </cell>
          <cell r="BU153">
            <v>0</v>
          </cell>
          <cell r="BW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-65.446775060000007</v>
          </cell>
          <cell r="DM153">
            <v>-5.0784961900000001</v>
          </cell>
          <cell r="DN153">
            <v>-39.437039229999996</v>
          </cell>
          <cell r="DO153">
            <v>-248.69926115000001</v>
          </cell>
          <cell r="DP153">
            <v>-242.93516400999999</v>
          </cell>
          <cell r="DQ153">
            <v>-172.03345335</v>
          </cell>
          <cell r="DR153">
            <v>-167.64599288999997</v>
          </cell>
          <cell r="DS153">
            <v>-91.035451040000012</v>
          </cell>
          <cell r="DT153">
            <v>-100.06444575</v>
          </cell>
          <cell r="DU153">
            <v>-106.21486761</v>
          </cell>
          <cell r="DV153">
            <v>-47.774629109999999</v>
          </cell>
          <cell r="DW153">
            <v>0.37597985</v>
          </cell>
          <cell r="DX153">
            <v>-42.333712659999996</v>
          </cell>
          <cell r="DY153">
            <v>-75.726006180000013</v>
          </cell>
          <cell r="DZ153">
            <v>-30.191404350000003</v>
          </cell>
          <cell r="EA153">
            <v>-515.05455326999993</v>
          </cell>
          <cell r="EB153">
            <v>-500.49219188000001</v>
          </cell>
          <cell r="EC153">
            <v>-429.10198164999997</v>
          </cell>
          <cell r="ED153">
            <v>-405.68568919000001</v>
          </cell>
          <cell r="EE153">
            <v>-445.19019193000003</v>
          </cell>
          <cell r="EF153">
            <v>-365.62942157999998</v>
          </cell>
          <cell r="EG153">
            <v>-318.44444457999998</v>
          </cell>
          <cell r="EH153">
            <v>-273.86766091999999</v>
          </cell>
          <cell r="EI153">
            <v>-238.34915838999999</v>
          </cell>
          <cell r="EJ153">
            <v>-130.28492764000001</v>
          </cell>
          <cell r="EK153">
            <v>-98.009267569999992</v>
          </cell>
          <cell r="EL153">
            <v>-69.170338909999998</v>
          </cell>
          <cell r="EM153">
            <v>-326.48172397000002</v>
          </cell>
          <cell r="EN153">
            <v>-1104.89645071</v>
          </cell>
          <cell r="EO153">
            <v>-1093.31495204</v>
          </cell>
        </row>
        <row r="154">
          <cell r="A154" t="str">
            <v>Generales Suragastos comunes recobrados.R</v>
          </cell>
          <cell r="B154" t="str">
            <v>Generales Sura</v>
          </cell>
          <cell r="C154" t="str">
            <v>R</v>
          </cell>
          <cell r="D154" t="str">
            <v>MM Col$</v>
          </cell>
          <cell r="E154" t="str">
            <v>Contabilidad</v>
          </cell>
          <cell r="F154" t="str">
            <v>gastos comunes recobrados.</v>
          </cell>
          <cell r="BP154">
            <v>6778.9703440000003</v>
          </cell>
          <cell r="BU154">
            <v>24264.494782999998</v>
          </cell>
          <cell r="BW154">
            <v>18975.066642000002</v>
          </cell>
          <cell r="CA154">
            <v>8127.9196540000003</v>
          </cell>
          <cell r="CB154">
            <v>5902.8915720000005</v>
          </cell>
          <cell r="CC154">
            <v>2734.6233090000001</v>
          </cell>
          <cell r="CD154">
            <v>1296.945301</v>
          </cell>
          <cell r="CE154">
            <v>17929.307666000001</v>
          </cell>
          <cell r="CF154">
            <v>15915.025159999999</v>
          </cell>
          <cell r="CG154">
            <v>14269.736258000001</v>
          </cell>
          <cell r="CH154">
            <v>12787.717967</v>
          </cell>
          <cell r="CI154">
            <v>11339.559299</v>
          </cell>
          <cell r="CJ154">
            <v>9784.4281819999997</v>
          </cell>
          <cell r="CK154">
            <v>8426.7735140000004</v>
          </cell>
          <cell r="CL154">
            <v>7111.1147339999998</v>
          </cell>
          <cell r="CM154">
            <v>5539.088307</v>
          </cell>
          <cell r="CN154">
            <v>3942.5710960000001</v>
          </cell>
          <cell r="CO154">
            <v>2495.5709670000001</v>
          </cell>
          <cell r="CP154">
            <v>1076.69985</v>
          </cell>
          <cell r="CQ154">
            <v>16991.308669999999</v>
          </cell>
          <cell r="CR154">
            <v>15495.995805</v>
          </cell>
          <cell r="CS154">
            <v>14056.163764999999</v>
          </cell>
          <cell r="CT154">
            <v>12876.369705999999</v>
          </cell>
          <cell r="CU154">
            <v>11527.352053000001</v>
          </cell>
          <cell r="CV154">
            <v>10284.659389</v>
          </cell>
          <cell r="CW154">
            <v>9062.1102090000004</v>
          </cell>
          <cell r="CX154">
            <v>7574.9718819999998</v>
          </cell>
          <cell r="CY154">
            <v>5767.6538870000004</v>
          </cell>
          <cell r="CZ154">
            <v>4310.538853</v>
          </cell>
          <cell r="DA154">
            <v>2399.719642</v>
          </cell>
          <cell r="DB154">
            <v>1103.832731</v>
          </cell>
          <cell r="DC154">
            <v>16840.458035</v>
          </cell>
          <cell r="DD154">
            <v>14918.955012</v>
          </cell>
          <cell r="DE154">
            <v>13573.746528</v>
          </cell>
          <cell r="DF154">
            <v>12074.688679000001</v>
          </cell>
          <cell r="DG154">
            <v>10762.30314</v>
          </cell>
          <cell r="DH154">
            <v>9416.0112150000004</v>
          </cell>
          <cell r="DI154">
            <v>8232.6151520000003</v>
          </cell>
          <cell r="DJ154">
            <v>6731.7548409999999</v>
          </cell>
          <cell r="DK154">
            <v>5115.2276780000002</v>
          </cell>
          <cell r="DL154">
            <v>3713.4324889999998</v>
          </cell>
          <cell r="DM154">
            <v>2326.7481939999998</v>
          </cell>
          <cell r="DN154">
            <v>1092.514676</v>
          </cell>
          <cell r="DO154">
            <v>14369.926423999999</v>
          </cell>
          <cell r="DP154">
            <v>12779.003441000001</v>
          </cell>
          <cell r="DQ154">
            <v>11627.834516999999</v>
          </cell>
          <cell r="DR154">
            <v>10625.220399</v>
          </cell>
          <cell r="DS154">
            <v>9699.0655580000002</v>
          </cell>
          <cell r="DT154">
            <v>8585.5854749999999</v>
          </cell>
          <cell r="DU154">
            <v>7517.0836799999997</v>
          </cell>
          <cell r="DV154">
            <v>5683.8262919999997</v>
          </cell>
          <cell r="DW154">
            <v>4408.9727830000002</v>
          </cell>
          <cell r="DX154">
            <v>3282.7980579999999</v>
          </cell>
          <cell r="DY154">
            <v>1950.6035879999999</v>
          </cell>
          <cell r="DZ154">
            <v>838.73180600000001</v>
          </cell>
          <cell r="EA154">
            <v>12780.346458</v>
          </cell>
          <cell r="EB154">
            <v>11280.153912</v>
          </cell>
          <cell r="EC154">
            <v>10072.272948</v>
          </cell>
          <cell r="ED154">
            <v>9094.9305249999998</v>
          </cell>
          <cell r="EE154">
            <v>8127.5777260000004</v>
          </cell>
          <cell r="EF154">
            <v>7063.0880939999997</v>
          </cell>
          <cell r="EG154">
            <v>6016.421386</v>
          </cell>
          <cell r="EH154">
            <v>4887.832206</v>
          </cell>
          <cell r="EI154">
            <v>3666.6800840000001</v>
          </cell>
          <cell r="EJ154">
            <v>2696.5410590000001</v>
          </cell>
          <cell r="EK154">
            <v>1815.7975650000001</v>
          </cell>
          <cell r="EL154">
            <v>859.08707900000002</v>
          </cell>
          <cell r="EM154">
            <v>13044.441919999999</v>
          </cell>
          <cell r="EN154">
            <v>14175.627761700001</v>
          </cell>
          <cell r="EO154">
            <v>14675.914317000001</v>
          </cell>
        </row>
        <row r="155">
          <cell r="A155" t="str">
            <v>Generales Suragastos de administración R</v>
          </cell>
          <cell r="B155" t="str">
            <v>Generales Sura</v>
          </cell>
          <cell r="C155" t="str">
            <v>R</v>
          </cell>
          <cell r="D155" t="str">
            <v>MM Col$</v>
          </cell>
          <cell r="E155" t="str">
            <v>Contabilidad</v>
          </cell>
          <cell r="F155" t="str">
            <v xml:space="preserve">gastos de administración </v>
          </cell>
          <cell r="I155">
            <v>-178135.76755599995</v>
          </cell>
          <cell r="J155">
            <v>-161742.83505200001</v>
          </cell>
          <cell r="K155">
            <v>-154754.36760999999</v>
          </cell>
          <cell r="L155">
            <v>-142761.87644600001</v>
          </cell>
          <cell r="M155">
            <v>-145623.49608899999</v>
          </cell>
          <cell r="N155">
            <v>-129080.374696</v>
          </cell>
          <cell r="O155">
            <v>-126152.78209199999</v>
          </cell>
          <cell r="P155">
            <v>-116893.428411</v>
          </cell>
          <cell r="Q155">
            <v>-112852.601912</v>
          </cell>
          <cell r="R155">
            <v>-104028.301339</v>
          </cell>
          <cell r="S155">
            <v>-97543.889213000002</v>
          </cell>
          <cell r="T155">
            <v>-91666.795321999991</v>
          </cell>
          <cell r="U155">
            <v>-82719.081025000007</v>
          </cell>
          <cell r="V155">
            <v>-79612.537010999993</v>
          </cell>
          <cell r="W155">
            <v>-70141.326193999994</v>
          </cell>
          <cell r="X155">
            <v>-69815.459969000003</v>
          </cell>
          <cell r="Y155">
            <v>-57402.411687</v>
          </cell>
          <cell r="Z155">
            <v>-55542.102025</v>
          </cell>
          <cell r="AA155">
            <v>-44485.247260999997</v>
          </cell>
          <cell r="AB155">
            <v>-38566.242639999997</v>
          </cell>
          <cell r="AC155">
            <v>-28841.049135000001</v>
          </cell>
          <cell r="AD155">
            <v>-23603.145821999999</v>
          </cell>
          <cell r="AE155">
            <v>-12034.932702</v>
          </cell>
          <cell r="AF155">
            <v>-10234.865297</v>
          </cell>
          <cell r="AG155">
            <v>-145413.38008900001</v>
          </cell>
          <cell r="AH155">
            <v>-126924.745069</v>
          </cell>
          <cell r="AI155">
            <v>-114330.862874</v>
          </cell>
          <cell r="AJ155">
            <v>-100935.219361</v>
          </cell>
          <cell r="AK155">
            <v>-94239.758342999994</v>
          </cell>
          <cell r="AL155">
            <v>-82309.623113999987</v>
          </cell>
          <cell r="AM155">
            <v>-70841.506712999995</v>
          </cell>
          <cell r="AN155">
            <v>-59468.454816999991</v>
          </cell>
          <cell r="AO155">
            <v>-46881.356658999997</v>
          </cell>
          <cell r="AP155">
            <v>-33749.636662999997</v>
          </cell>
          <cell r="AQ155">
            <v>-22012.71758</v>
          </cell>
          <cell r="AR155">
            <v>-11195.440032999999</v>
          </cell>
          <cell r="AS155">
            <v>-146164.94739806</v>
          </cell>
          <cell r="AT155">
            <v>-131004.49646357002</v>
          </cell>
          <cell r="AU155">
            <v>-118720.01908952999</v>
          </cell>
          <cell r="AV155">
            <v>-106753.53196407</v>
          </cell>
          <cell r="AW155">
            <v>-95493.881873530001</v>
          </cell>
          <cell r="AX155">
            <v>-84807.356351270006</v>
          </cell>
          <cell r="AY155">
            <v>-74034.64978035001</v>
          </cell>
          <cell r="AZ155">
            <v>-63774.328983269996</v>
          </cell>
          <cell r="BA155">
            <v>-52672.768134559999</v>
          </cell>
          <cell r="BB155">
            <v>-42613.814412129999</v>
          </cell>
          <cell r="BC155">
            <v>-31860.044705879998</v>
          </cell>
          <cell r="BD155">
            <v>-13532.33548942</v>
          </cell>
          <cell r="BE155">
            <v>-156503.92266096</v>
          </cell>
          <cell r="BF155">
            <v>-135988.93674475001</v>
          </cell>
          <cell r="BG155">
            <v>-126226.67785755001</v>
          </cell>
          <cell r="BH155">
            <v>-115019.16847092001</v>
          </cell>
          <cell r="BI155">
            <v>-104789.69670371</v>
          </cell>
          <cell r="BJ155">
            <v>-99320.262724209999</v>
          </cell>
          <cell r="BK155">
            <v>-85570.702305060011</v>
          </cell>
          <cell r="BL155">
            <v>-73886.166416309992</v>
          </cell>
          <cell r="BM155">
            <v>-57573.085112560002</v>
          </cell>
          <cell r="BN155">
            <v>-59559.783555140006</v>
          </cell>
          <cell r="BO155">
            <v>-44427.859536249998</v>
          </cell>
          <cell r="BP155">
            <v>-32904.070217300003</v>
          </cell>
          <cell r="BQ155">
            <v>-15724.940836189999</v>
          </cell>
          <cell r="BR155">
            <v>-177254.10433924</v>
          </cell>
          <cell r="BS155">
            <v>-121195.78079713005</v>
          </cell>
          <cell r="BT155">
            <v>-110053.69556977</v>
          </cell>
          <cell r="BU155">
            <v>-99872.220525339741</v>
          </cell>
          <cell r="BV155">
            <v>-85318.322356520017</v>
          </cell>
          <cell r="BW155">
            <v>-72466.167222469987</v>
          </cell>
          <cell r="BX155">
            <v>-72259.457388709998</v>
          </cell>
          <cell r="BY155">
            <v>-57370.457047210002</v>
          </cell>
          <cell r="BZ155">
            <v>-47588.741377230006</v>
          </cell>
          <cell r="CA155">
            <v>-38754.468018970001</v>
          </cell>
          <cell r="CB155">
            <v>-28501.776544039996</v>
          </cell>
          <cell r="CC155">
            <v>-19182.25677149</v>
          </cell>
          <cell r="CD155">
            <v>-9488.2529658399981</v>
          </cell>
          <cell r="CE155">
            <v>-112793.05256129001</v>
          </cell>
          <cell r="CF155">
            <v>-99660.449158099989</v>
          </cell>
          <cell r="CG155">
            <v>-88850.170072139998</v>
          </cell>
          <cell r="CH155">
            <v>-81758.729140030002</v>
          </cell>
          <cell r="CI155">
            <v>-72936.848277499987</v>
          </cell>
          <cell r="CJ155">
            <v>-63362.96620373</v>
          </cell>
          <cell r="CK155">
            <v>-54228.396895229998</v>
          </cell>
          <cell r="CL155">
            <v>-45841.988792690005</v>
          </cell>
          <cell r="CM155">
            <v>-37086.782728209997</v>
          </cell>
          <cell r="CN155">
            <v>-26971.18418625</v>
          </cell>
          <cell r="CO155">
            <v>-16295.462008400002</v>
          </cell>
          <cell r="CP155">
            <v>-7667.4132907800004</v>
          </cell>
          <cell r="CQ155">
            <v>-96780.435171760008</v>
          </cell>
          <cell r="CR155">
            <v>-86251.526483319991</v>
          </cell>
          <cell r="CS155">
            <v>-75672.343982009988</v>
          </cell>
          <cell r="CT155">
            <v>-67565.076197510003</v>
          </cell>
          <cell r="CU155">
            <v>-58963.108641759994</v>
          </cell>
          <cell r="CV155">
            <v>-51140.551121800003</v>
          </cell>
          <cell r="CW155">
            <v>-43854.288008540003</v>
          </cell>
          <cell r="CX155">
            <v>-36265.145341660005</v>
          </cell>
          <cell r="CY155">
            <v>-28859.915913870005</v>
          </cell>
          <cell r="CZ155">
            <v>-20428.99473762</v>
          </cell>
          <cell r="DA155">
            <v>-12486.179432449999</v>
          </cell>
          <cell r="DB155">
            <v>-6002.00316604</v>
          </cell>
          <cell r="DC155">
            <v>-78234.182762819997</v>
          </cell>
          <cell r="DD155">
            <v>-71287.718980069985</v>
          </cell>
          <cell r="DE155">
            <v>-64180.621732760002</v>
          </cell>
          <cell r="DF155">
            <v>-57688.116159440004</v>
          </cell>
          <cell r="DG155">
            <v>-51090.130805139997</v>
          </cell>
          <cell r="DH155">
            <v>-44572.9568783</v>
          </cell>
          <cell r="DI155">
            <v>-38192.060117300003</v>
          </cell>
          <cell r="DJ155">
            <v>-31083.33485436999</v>
          </cell>
          <cell r="DK155">
            <v>-24528.637005549997</v>
          </cell>
          <cell r="DL155">
            <v>-18083.441667130006</v>
          </cell>
          <cell r="DM155">
            <v>-11432.975273080003</v>
          </cell>
          <cell r="DN155">
            <v>-4868.7140578600001</v>
          </cell>
          <cell r="DO155">
            <v>-72349.320570809999</v>
          </cell>
          <cell r="DP155">
            <v>-65463.174475590007</v>
          </cell>
          <cell r="DQ155">
            <v>-59048.968093160001</v>
          </cell>
          <cell r="DR155">
            <v>-52655.957090190015</v>
          </cell>
          <cell r="DS155">
            <v>-46233.17261483</v>
          </cell>
          <cell r="DT155">
            <v>-40172.378714129998</v>
          </cell>
          <cell r="DU155">
            <v>-33900.415331590004</v>
          </cell>
          <cell r="DV155">
            <v>-27321.777533259999</v>
          </cell>
          <cell r="DW155">
            <v>-21648.575895810001</v>
          </cell>
          <cell r="DX155">
            <v>-16088.271435980001</v>
          </cell>
          <cell r="DY155">
            <v>-10517.710744130001</v>
          </cell>
          <cell r="DZ155">
            <v>-4984.6237705100011</v>
          </cell>
          <cell r="EA155">
            <v>-60002.150955550009</v>
          </cell>
          <cell r="EB155">
            <v>-54346.543143700001</v>
          </cell>
          <cell r="EC155">
            <v>-48270.1700279</v>
          </cell>
          <cell r="ED155">
            <v>-42903.29502646999</v>
          </cell>
          <cell r="EE155">
            <v>-37513.532541289998</v>
          </cell>
          <cell r="EF155">
            <v>-33025.166072929998</v>
          </cell>
          <cell r="EG155">
            <v>-28706.119851709998</v>
          </cell>
          <cell r="EH155">
            <v>-23315.058045760004</v>
          </cell>
          <cell r="EI155">
            <v>-18199.519486450001</v>
          </cell>
          <cell r="EJ155">
            <v>-13682.273412009999</v>
          </cell>
          <cell r="EK155">
            <v>-8892.0868197199998</v>
          </cell>
          <cell r="EL155">
            <v>-4103.2278297300008</v>
          </cell>
          <cell r="EM155">
            <v>-52882.893973130005</v>
          </cell>
          <cell r="EN155">
            <v>-43884.128670239988</v>
          </cell>
          <cell r="EO155">
            <v>-47899.874904519987</v>
          </cell>
        </row>
        <row r="156">
          <cell r="A156" t="str">
            <v>Generales Surautilidad o pérdida industrialR</v>
          </cell>
          <cell r="B156" t="str">
            <v>Generales Sura</v>
          </cell>
          <cell r="C156" t="str">
            <v>R</v>
          </cell>
          <cell r="D156" t="str">
            <v>MM Col$</v>
          </cell>
          <cell r="E156" t="str">
            <v>Contabilidad</v>
          </cell>
          <cell r="F156" t="str">
            <v>utilidad o pérdida industrial</v>
          </cell>
          <cell r="I156">
            <v>-14130.211761999875</v>
          </cell>
          <cell r="J156">
            <v>16339.93759799996</v>
          </cell>
          <cell r="K156">
            <v>-8047.7725169999467</v>
          </cell>
          <cell r="L156">
            <v>8560.3552980000386</v>
          </cell>
          <cell r="M156">
            <v>-10256.371380000026</v>
          </cell>
          <cell r="N156">
            <v>7110.9401590000634</v>
          </cell>
          <cell r="O156">
            <v>-2809.6121170000115</v>
          </cell>
          <cell r="P156">
            <v>2554.2529830000276</v>
          </cell>
          <cell r="Q156">
            <v>-2306.614653000026</v>
          </cell>
          <cell r="R156">
            <v>-4198.8229149999679</v>
          </cell>
          <cell r="S156">
            <v>-5274.7551569999923</v>
          </cell>
          <cell r="T156">
            <v>-7527.1835310000606</v>
          </cell>
          <cell r="U156">
            <v>-4209.0119230000128</v>
          </cell>
          <cell r="V156">
            <v>-5661.0594380000257</v>
          </cell>
          <cell r="W156">
            <v>-14791.478050999976</v>
          </cell>
          <cell r="X156">
            <v>-16324.351695999991</v>
          </cell>
          <cell r="Y156">
            <v>-11523.475238999978</v>
          </cell>
          <cell r="Z156">
            <v>-10367.835086000014</v>
          </cell>
          <cell r="AA156">
            <v>-11548.081812000004</v>
          </cell>
          <cell r="AB156">
            <v>-7712.6892849999967</v>
          </cell>
          <cell r="AC156">
            <v>-9237.3738719999892</v>
          </cell>
          <cell r="AD156">
            <v>6895.1575790000134</v>
          </cell>
          <cell r="AE156">
            <v>-4968.7702330000011</v>
          </cell>
          <cell r="AF156">
            <v>1467.8454749999983</v>
          </cell>
          <cell r="AG156">
            <v>11909.404232000001</v>
          </cell>
          <cell r="AH156">
            <v>11651.427891999891</v>
          </cell>
          <cell r="AI156">
            <v>15022.726688999915</v>
          </cell>
          <cell r="AJ156">
            <v>10557.101781999998</v>
          </cell>
          <cell r="AK156">
            <v>-893.08668700007547</v>
          </cell>
          <cell r="AL156">
            <v>-235.52823900003568</v>
          </cell>
          <cell r="AM156">
            <v>-4646.9027589999896</v>
          </cell>
          <cell r="AN156">
            <v>-12747.890661999998</v>
          </cell>
          <cell r="AO156">
            <v>-13289.927624000011</v>
          </cell>
          <cell r="AP156">
            <v>-8721.6708870000002</v>
          </cell>
          <cell r="AQ156">
            <v>-1018.0813410000083</v>
          </cell>
          <cell r="AR156">
            <v>1283.9184380000042</v>
          </cell>
          <cell r="AS156">
            <v>-11301.822546870098</v>
          </cell>
          <cell r="AT156">
            <v>-20536.652499970121</v>
          </cell>
          <cell r="AU156">
            <v>-21274.42614666991</v>
          </cell>
          <cell r="AV156">
            <v>-18318.056859589895</v>
          </cell>
          <cell r="AW156">
            <v>-22438.644254250001</v>
          </cell>
          <cell r="AX156">
            <v>-23530.445114340109</v>
          </cell>
          <cell r="AY156">
            <v>-25521.234270340028</v>
          </cell>
          <cell r="AZ156">
            <v>-28177.067664949958</v>
          </cell>
          <cell r="BA156">
            <v>-26088.773973840027</v>
          </cell>
          <cell r="BB156">
            <v>-25810.136608990004</v>
          </cell>
          <cell r="BC156">
            <v>-21728.871311440009</v>
          </cell>
          <cell r="BD156">
            <v>-6423.1391142800139</v>
          </cell>
          <cell r="BE156">
            <v>3031.1345716298965</v>
          </cell>
          <cell r="BF156">
            <v>-3838.6231073900999</v>
          </cell>
          <cell r="BG156">
            <v>-8840.0995556900161</v>
          </cell>
          <cell r="BH156">
            <v>-16438.591056020057</v>
          </cell>
          <cell r="BI156">
            <v>-15749.610196899928</v>
          </cell>
          <cell r="BJ156">
            <v>-18462.227630519948</v>
          </cell>
          <cell r="BK156">
            <v>-19459.23041152001</v>
          </cell>
          <cell r="BL156">
            <v>-28773.593994650044</v>
          </cell>
          <cell r="BM156">
            <v>-30989.090951840029</v>
          </cell>
          <cell r="BN156">
            <v>-26111.19375826</v>
          </cell>
          <cell r="BO156">
            <v>-19261.35673784999</v>
          </cell>
          <cell r="BP156">
            <v>-12346.978656790016</v>
          </cell>
          <cell r="BQ156">
            <v>-5330.7009915699837</v>
          </cell>
          <cell r="BR156">
            <v>-17720.047106650047</v>
          </cell>
          <cell r="BS156">
            <v>-6162.8365024301456</v>
          </cell>
          <cell r="BT156">
            <v>-24059.384238880026</v>
          </cell>
          <cell r="BU156">
            <v>-17450.192556589507</v>
          </cell>
          <cell r="BV156">
            <v>-12283.020370589991</v>
          </cell>
          <cell r="BW156">
            <v>-18968.316942849997</v>
          </cell>
          <cell r="BX156">
            <v>-24885.776298600009</v>
          </cell>
          <cell r="BY156">
            <v>-15072.542131549992</v>
          </cell>
          <cell r="BZ156">
            <v>-18707.280833569977</v>
          </cell>
          <cell r="CA156">
            <v>-16797.477025349999</v>
          </cell>
          <cell r="CB156">
            <v>-12453.403063000012</v>
          </cell>
          <cell r="CC156">
            <v>-10004.989537689991</v>
          </cell>
          <cell r="CD156">
            <v>-4052.1937200800021</v>
          </cell>
          <cell r="CE156">
            <v>-49240.995455679964</v>
          </cell>
          <cell r="CF156">
            <v>-40607.835856250029</v>
          </cell>
          <cell r="CG156">
            <v>-36429.128144989976</v>
          </cell>
          <cell r="CH156">
            <v>-36861.344312880014</v>
          </cell>
          <cell r="CI156">
            <v>-30574.949166959974</v>
          </cell>
          <cell r="CJ156">
            <v>-24276.14196830002</v>
          </cell>
          <cell r="CK156">
            <v>-21174.293207300005</v>
          </cell>
          <cell r="CL156">
            <v>-23594.777590060021</v>
          </cell>
          <cell r="CM156">
            <v>-20344.665222210002</v>
          </cell>
          <cell r="CN156">
            <v>-15676.695566130009</v>
          </cell>
          <cell r="CO156">
            <v>-7750.7373233300023</v>
          </cell>
          <cell r="CP156">
            <v>-1690.3150974600057</v>
          </cell>
          <cell r="CQ156">
            <v>-13574.535070840036</v>
          </cell>
          <cell r="CR156">
            <v>-7993.5699533599691</v>
          </cell>
          <cell r="CS156">
            <v>-8573.3647312600369</v>
          </cell>
          <cell r="CT156">
            <v>-3052.49054255995</v>
          </cell>
          <cell r="CU156">
            <v>-5516.4744234900209</v>
          </cell>
          <cell r="CV156">
            <v>-2969.6169803599842</v>
          </cell>
          <cell r="CW156">
            <v>655.89588327998354</v>
          </cell>
          <cell r="CX156">
            <v>-4982.2894139600248</v>
          </cell>
          <cell r="CY156">
            <v>-5854.7786059300088</v>
          </cell>
          <cell r="CZ156">
            <v>1055.506158670014</v>
          </cell>
          <cell r="DA156">
            <v>601.48717605999445</v>
          </cell>
          <cell r="DB156">
            <v>1149.2817620499964</v>
          </cell>
          <cell r="DC156">
            <v>13631.02011408002</v>
          </cell>
          <cell r="DD156">
            <v>6827.580970089999</v>
          </cell>
          <cell r="DE156">
            <v>15117.779125519955</v>
          </cell>
          <cell r="DF156">
            <v>15244.381745379986</v>
          </cell>
          <cell r="DG156">
            <v>11757.120402169996</v>
          </cell>
          <cell r="DH156">
            <v>14921.49107571999</v>
          </cell>
          <cell r="DI156">
            <v>12054.297612559982</v>
          </cell>
          <cell r="DJ156">
            <v>3412.996481880029</v>
          </cell>
          <cell r="DK156">
            <v>1474.7403888900044</v>
          </cell>
          <cell r="DL156">
            <v>2344.2864834199936</v>
          </cell>
          <cell r="DM156">
            <v>-1530.6792446499949</v>
          </cell>
          <cell r="DN156">
            <v>-435.14644861000033</v>
          </cell>
          <cell r="DO156">
            <v>16042.654160720005</v>
          </cell>
          <cell r="DP156">
            <v>10565.75178643001</v>
          </cell>
          <cell r="DQ156">
            <v>12238.277128289992</v>
          </cell>
          <cell r="DR156">
            <v>11974.143703709946</v>
          </cell>
          <cell r="DS156">
            <v>10783.072852189973</v>
          </cell>
          <cell r="DT156">
            <v>8148.904288030004</v>
          </cell>
          <cell r="DU156">
            <v>7806.2142111000139</v>
          </cell>
          <cell r="DV156">
            <v>5187.9120466000095</v>
          </cell>
          <cell r="DW156">
            <v>699.67933965998236</v>
          </cell>
          <cell r="DX156">
            <v>2231.4576564500057</v>
          </cell>
          <cell r="DY156">
            <v>494.04123065999738</v>
          </cell>
          <cell r="DZ156">
            <v>891.42697784999837</v>
          </cell>
          <cell r="EA156">
            <v>30671.354508639939</v>
          </cell>
          <cell r="EB156">
            <v>23602.534838549975</v>
          </cell>
          <cell r="EC156">
            <v>22994.553738559982</v>
          </cell>
          <cell r="ED156">
            <v>26066.440357490006</v>
          </cell>
          <cell r="EE156">
            <v>27060.459736579985</v>
          </cell>
          <cell r="EF156">
            <v>22177.760122130021</v>
          </cell>
          <cell r="EG156">
            <v>20352.927612280015</v>
          </cell>
          <cell r="EH156">
            <v>16123.62470044001</v>
          </cell>
          <cell r="EI156">
            <v>11344.949547750006</v>
          </cell>
          <cell r="EJ156">
            <v>6949.2973114899942</v>
          </cell>
          <cell r="EK156">
            <v>1989.361103989997</v>
          </cell>
          <cell r="EL156">
            <v>1399.7176185699964</v>
          </cell>
          <cell r="EM156">
            <v>359.95304944003874</v>
          </cell>
          <cell r="EN156">
            <v>-15455.690759504008</v>
          </cell>
          <cell r="EO156">
            <v>-44788.60299876998</v>
          </cell>
        </row>
        <row r="157">
          <cell r="A157" t="str">
            <v>Generales SurainversionesR</v>
          </cell>
          <cell r="B157" t="str">
            <v>Generales Sura</v>
          </cell>
          <cell r="C157" t="str">
            <v>R</v>
          </cell>
          <cell r="D157" t="str">
            <v>MM Col$</v>
          </cell>
          <cell r="E157" t="str">
            <v>Contabilidad</v>
          </cell>
          <cell r="F157" t="str">
            <v>inversiones</v>
          </cell>
        </row>
        <row r="158">
          <cell r="A158" t="str">
            <v>Generales Suradividendos R</v>
          </cell>
          <cell r="B158" t="str">
            <v>Generales Sura</v>
          </cell>
          <cell r="C158" t="str">
            <v>R</v>
          </cell>
          <cell r="D158" t="str">
            <v>MM Col$</v>
          </cell>
          <cell r="E158" t="str">
            <v>Contabilidad</v>
          </cell>
          <cell r="F158" t="str">
            <v xml:space="preserve">dividendos </v>
          </cell>
          <cell r="I158">
            <v>1085.3772569999999</v>
          </cell>
          <cell r="J158">
            <v>1311.0477969999999</v>
          </cell>
          <cell r="K158">
            <v>1085.3772570000001</v>
          </cell>
          <cell r="L158">
            <v>1307.434375</v>
          </cell>
          <cell r="M158">
            <v>1085.3772570000001</v>
          </cell>
          <cell r="N158">
            <v>1307.434375</v>
          </cell>
          <cell r="O158">
            <v>997.98224500000003</v>
          </cell>
          <cell r="P158">
            <v>1306.4465290000001</v>
          </cell>
          <cell r="Q158">
            <v>997.98224500000003</v>
          </cell>
          <cell r="R158">
            <v>1209.0741720000001</v>
          </cell>
          <cell r="S158">
            <v>997.98224500000003</v>
          </cell>
          <cell r="T158">
            <v>1209.0741720000001</v>
          </cell>
          <cell r="U158">
            <v>1024.5514450000001</v>
          </cell>
          <cell r="V158">
            <v>1216.0248160000001</v>
          </cell>
          <cell r="W158">
            <v>1013.576311</v>
          </cell>
          <cell r="X158">
            <v>1216.0248160000001</v>
          </cell>
          <cell r="Y158">
            <v>1021.502466</v>
          </cell>
          <cell r="Z158">
            <v>1216.0248160000001</v>
          </cell>
          <cell r="AA158">
            <v>1141.561074</v>
          </cell>
          <cell r="AB158">
            <v>1216.0248160000001</v>
          </cell>
          <cell r="AC158">
            <v>0</v>
          </cell>
          <cell r="AD158">
            <v>0</v>
          </cell>
          <cell r="AE158">
            <v>0</v>
          </cell>
          <cell r="AF158">
            <v>0</v>
          </cell>
          <cell r="AG158">
            <v>830.11096899999995</v>
          </cell>
          <cell r="AH158">
            <v>826.5298949999999</v>
          </cell>
          <cell r="AI158">
            <v>826.85813699999994</v>
          </cell>
          <cell r="AJ158">
            <v>826.85813699999994</v>
          </cell>
          <cell r="AK158">
            <v>726.16053699999998</v>
          </cell>
          <cell r="AL158">
            <v>726.16053699999998</v>
          </cell>
          <cell r="AM158">
            <v>596.46892800000001</v>
          </cell>
          <cell r="AN158">
            <v>506.28892800000006</v>
          </cell>
          <cell r="AO158">
            <v>551.52100800000005</v>
          </cell>
          <cell r="AP158">
            <v>211.93577500000001</v>
          </cell>
          <cell r="AQ158">
            <v>3.6749999999999998</v>
          </cell>
          <cell r="AR158">
            <v>0</v>
          </cell>
          <cell r="AS158">
            <v>3072.6249693499999</v>
          </cell>
          <cell r="AT158">
            <v>3072.6249693500004</v>
          </cell>
          <cell r="AU158">
            <v>3066.5749693500002</v>
          </cell>
          <cell r="AV158">
            <v>3066.5749693500002</v>
          </cell>
          <cell r="AW158">
            <v>3066.5749693500002</v>
          </cell>
          <cell r="AX158">
            <v>3066.5749693500002</v>
          </cell>
          <cell r="AY158">
            <v>2882.6355253499996</v>
          </cell>
          <cell r="AZ158">
            <v>2882.04035535</v>
          </cell>
          <cell r="BA158">
            <v>2882.04035535</v>
          </cell>
          <cell r="BB158">
            <v>2882.04035535</v>
          </cell>
          <cell r="BC158">
            <v>0</v>
          </cell>
          <cell r="BD158">
            <v>0</v>
          </cell>
          <cell r="BE158">
            <v>2548.1264343399998</v>
          </cell>
          <cell r="BF158">
            <v>2548.1264343399998</v>
          </cell>
          <cell r="BG158">
            <v>2548.1264343399998</v>
          </cell>
          <cell r="BH158">
            <v>2548.1264343399998</v>
          </cell>
          <cell r="BI158">
            <v>2548.1264343399998</v>
          </cell>
          <cell r="BJ158">
            <v>2548.1264343399998</v>
          </cell>
          <cell r="BK158">
            <v>2547.5425453399998</v>
          </cell>
          <cell r="BL158">
            <v>2547.5425453399998</v>
          </cell>
          <cell r="BM158">
            <v>2882.04035535</v>
          </cell>
          <cell r="BN158">
            <v>2547.5425453400003</v>
          </cell>
          <cell r="BO158">
            <v>2547.5425453400003</v>
          </cell>
          <cell r="BP158">
            <v>0</v>
          </cell>
          <cell r="BQ158">
            <v>0</v>
          </cell>
          <cell r="BR158">
            <v>2548.1264343399998</v>
          </cell>
          <cell r="BS158">
            <v>2200.8159340000002</v>
          </cell>
          <cell r="BT158">
            <v>2200.8159340000002</v>
          </cell>
          <cell r="BU158">
            <v>2200.8159339999997</v>
          </cell>
          <cell r="BV158">
            <v>2200.8159340000002</v>
          </cell>
          <cell r="BW158">
            <v>2200.8159340000002</v>
          </cell>
          <cell r="BX158">
            <v>2200.8159340000002</v>
          </cell>
          <cell r="BY158">
            <v>2200.8159340000002</v>
          </cell>
          <cell r="BZ158">
            <v>2200.8159340000002</v>
          </cell>
          <cell r="CA158">
            <v>2200.8159340000002</v>
          </cell>
          <cell r="CB158">
            <v>2200.8159340000002</v>
          </cell>
          <cell r="CC158">
            <v>0</v>
          </cell>
          <cell r="CD158">
            <v>0</v>
          </cell>
          <cell r="CE158">
            <v>5176.0248743500006</v>
          </cell>
          <cell r="CF158">
            <v>6865.7085483499995</v>
          </cell>
          <cell r="CG158">
            <v>6865.7085483499995</v>
          </cell>
          <cell r="CH158">
            <v>6865.7085483499995</v>
          </cell>
          <cell r="CI158">
            <v>6865.7085483499995</v>
          </cell>
          <cell r="CJ158">
            <v>6865.7085483499995</v>
          </cell>
          <cell r="CK158">
            <v>6865.7085483499995</v>
          </cell>
          <cell r="CL158">
            <v>6865.7085483499995</v>
          </cell>
          <cell r="CM158">
            <v>6865.7085483499995</v>
          </cell>
          <cell r="CN158">
            <v>6862.6226968700003</v>
          </cell>
          <cell r="CO158">
            <v>279.54300000000001</v>
          </cell>
          <cell r="CP158">
            <v>0</v>
          </cell>
          <cell r="CQ158">
            <v>27537.131697949997</v>
          </cell>
          <cell r="CR158">
            <v>27537.131697949997</v>
          </cell>
          <cell r="CS158">
            <v>27537.131697950001</v>
          </cell>
          <cell r="CT158">
            <v>27537.131697950001</v>
          </cell>
          <cell r="CU158">
            <v>27572.581657949999</v>
          </cell>
          <cell r="CV158">
            <v>27572.581657949999</v>
          </cell>
          <cell r="CW158">
            <v>27572.581657950002</v>
          </cell>
          <cell r="CX158">
            <v>4743.5012826900002</v>
          </cell>
          <cell r="CY158">
            <v>4743.5012826900002</v>
          </cell>
          <cell r="CZ158">
            <v>4741.2475783000009</v>
          </cell>
          <cell r="DA158">
            <v>0</v>
          </cell>
          <cell r="DB158">
            <v>0</v>
          </cell>
          <cell r="DC158">
            <v>11553.198992739999</v>
          </cell>
          <cell r="DD158">
            <v>11553.198992739999</v>
          </cell>
          <cell r="DE158">
            <v>11553.198992739999</v>
          </cell>
          <cell r="DF158">
            <v>11553.198992739999</v>
          </cell>
          <cell r="DG158">
            <v>11537.452738420001</v>
          </cell>
          <cell r="DH158">
            <v>11537.452738419999</v>
          </cell>
          <cell r="DI158">
            <v>11537.452738420001</v>
          </cell>
          <cell r="DJ158">
            <v>6278.8717184199995</v>
          </cell>
          <cell r="DK158">
            <v>6278.8717184199995</v>
          </cell>
          <cell r="DL158">
            <v>6278.8717184200004</v>
          </cell>
          <cell r="DM158">
            <v>430.60882451000003</v>
          </cell>
          <cell r="DN158">
            <v>0</v>
          </cell>
          <cell r="DO158">
            <v>13110.689658879999</v>
          </cell>
          <cell r="DP158">
            <v>13110.689658879999</v>
          </cell>
          <cell r="DQ158">
            <v>13110.689658879999</v>
          </cell>
          <cell r="DR158">
            <v>13110.689658879999</v>
          </cell>
          <cell r="DS158">
            <v>5390.4489139999996</v>
          </cell>
          <cell r="DT158">
            <v>5380.1142650000002</v>
          </cell>
          <cell r="DU158">
            <v>5380.1142650000002</v>
          </cell>
          <cell r="DV158">
            <v>1804.731413</v>
          </cell>
          <cell r="DW158">
            <v>1804.731413</v>
          </cell>
          <cell r="DX158">
            <v>1806.2946929999998</v>
          </cell>
          <cell r="DY158">
            <v>0</v>
          </cell>
          <cell r="DZ158">
            <v>0</v>
          </cell>
          <cell r="EA158">
            <v>3076.7124114999997</v>
          </cell>
          <cell r="EB158">
            <v>3018.7466578499998</v>
          </cell>
          <cell r="EC158">
            <v>3018.7466578499998</v>
          </cell>
          <cell r="ED158">
            <v>3018.7466578499998</v>
          </cell>
          <cell r="EE158">
            <v>3018.7466578500002</v>
          </cell>
          <cell r="EF158">
            <v>3191.7996458500002</v>
          </cell>
          <cell r="EG158">
            <v>2847.0159928499997</v>
          </cell>
          <cell r="EH158">
            <v>2847.0159928500002</v>
          </cell>
          <cell r="EI158">
            <v>2804.38957385</v>
          </cell>
          <cell r="EJ158">
            <v>2754.4237800000001</v>
          </cell>
          <cell r="EK158">
            <v>0</v>
          </cell>
          <cell r="EL158">
            <v>0</v>
          </cell>
          <cell r="EM158">
            <v>2480.3435160500003</v>
          </cell>
          <cell r="EN158">
            <v>2483.9642664700004</v>
          </cell>
          <cell r="EO158">
            <v>4039.4341458800004</v>
          </cell>
        </row>
        <row r="159">
          <cell r="A159" t="str">
            <v>Generales Suravaloración inversiones renta variable R</v>
          </cell>
          <cell r="B159" t="str">
            <v>Generales Sura</v>
          </cell>
          <cell r="C159" t="str">
            <v>R</v>
          </cell>
          <cell r="D159" t="str">
            <v>MM Col$</v>
          </cell>
          <cell r="E159" t="str">
            <v>Contabilidad</v>
          </cell>
          <cell r="F159" t="str">
            <v xml:space="preserve">valoración inversiones renta variable </v>
          </cell>
          <cell r="I159">
            <v>12798.037629000002</v>
          </cell>
          <cell r="J159">
            <v>-288.75241299999993</v>
          </cell>
          <cell r="K159">
            <v>11665.102744</v>
          </cell>
          <cell r="L159">
            <v>-637.60511199999996</v>
          </cell>
          <cell r="M159">
            <v>12831.885206000001</v>
          </cell>
          <cell r="N159">
            <v>864.65295200000003</v>
          </cell>
          <cell r="O159">
            <v>10566.690264000001</v>
          </cell>
          <cell r="P159">
            <v>-2441.2558710000003</v>
          </cell>
          <cell r="Q159">
            <v>9680.0447110000005</v>
          </cell>
          <cell r="R159">
            <v>-622.53397600000062</v>
          </cell>
          <cell r="S159">
            <v>8680.0955799999992</v>
          </cell>
          <cell r="T159">
            <v>2470.1698739999997</v>
          </cell>
          <cell r="U159">
            <v>5072.887686</v>
          </cell>
          <cell r="V159">
            <v>2562.8617999999997</v>
          </cell>
          <cell r="W159">
            <v>6743.307957</v>
          </cell>
          <cell r="X159">
            <v>3475.7004499999998</v>
          </cell>
          <cell r="Y159">
            <v>7156.7505119999996</v>
          </cell>
          <cell r="Z159">
            <v>3643.8448880000001</v>
          </cell>
          <cell r="AA159">
            <v>4964.0202129999998</v>
          </cell>
          <cell r="AB159">
            <v>3647.5182199999999</v>
          </cell>
          <cell r="AC159">
            <v>4869.9674080000004</v>
          </cell>
          <cell r="AD159">
            <v>1916.4450059999999</v>
          </cell>
          <cell r="AE159">
            <v>2564.3969480000001</v>
          </cell>
          <cell r="AF159">
            <v>-292.13556899999998</v>
          </cell>
          <cell r="AG159">
            <v>116438.141695</v>
          </cell>
          <cell r="AH159">
            <v>113897.627266</v>
          </cell>
          <cell r="AI159">
            <v>113317.890038</v>
          </cell>
          <cell r="AJ159">
            <v>111950.34458399999</v>
          </cell>
          <cell r="AK159">
            <v>110325.14578599999</v>
          </cell>
          <cell r="AL159">
            <v>108977.14568799999</v>
          </cell>
          <cell r="AM159">
            <v>106063.46939100001</v>
          </cell>
          <cell r="AN159">
            <v>106491.02332699999</v>
          </cell>
          <cell r="AO159">
            <v>107426.530176</v>
          </cell>
          <cell r="AP159">
            <v>106478.98987599999</v>
          </cell>
          <cell r="AQ159">
            <v>1038.1395010000001</v>
          </cell>
          <cell r="AR159">
            <v>144.371185</v>
          </cell>
          <cell r="AS159">
            <v>16836.396088310001</v>
          </cell>
          <cell r="AT159">
            <v>14697.252721319999</v>
          </cell>
          <cell r="AU159">
            <v>14058.540273000001</v>
          </cell>
          <cell r="AV159">
            <v>13705.370777209999</v>
          </cell>
          <cell r="AW159">
            <v>13382.79634105</v>
          </cell>
          <cell r="AX159">
            <v>12905.982064260001</v>
          </cell>
          <cell r="AY159">
            <v>12596.160966180001</v>
          </cell>
          <cell r="AZ159">
            <v>15795.383554030001</v>
          </cell>
          <cell r="BA159">
            <v>12515.058115469999</v>
          </cell>
          <cell r="BB159">
            <v>11321.29631865</v>
          </cell>
          <cell r="BC159">
            <v>10017.331362969999</v>
          </cell>
          <cell r="BD159">
            <v>8110.0698330799996</v>
          </cell>
          <cell r="BE159">
            <v>2439.8780575599999</v>
          </cell>
          <cell r="BF159">
            <v>-8780.2602605100001</v>
          </cell>
          <cell r="BG159">
            <v>-9028.674391909999</v>
          </cell>
          <cell r="BH159">
            <v>-3903.8246656000001</v>
          </cell>
          <cell r="BI159">
            <v>-5396.1713367399998</v>
          </cell>
          <cell r="BJ159">
            <v>-4041.51211354</v>
          </cell>
          <cell r="BK159">
            <v>-2904.98779104</v>
          </cell>
          <cell r="BL159">
            <v>-3908.62626232</v>
          </cell>
          <cell r="BM159">
            <v>12515.058115469999</v>
          </cell>
          <cell r="BN159">
            <v>-3717.6752041899999</v>
          </cell>
          <cell r="BO159">
            <v>-3684.2522031100002</v>
          </cell>
          <cell r="BP159">
            <v>-3192.4124538400001</v>
          </cell>
          <cell r="BQ159">
            <v>-2164.94616954</v>
          </cell>
          <cell r="BR159">
            <v>2439.8780575599999</v>
          </cell>
          <cell r="BS159">
            <v>-479.87804525999996</v>
          </cell>
          <cell r="BT159">
            <v>258.01576423</v>
          </cell>
          <cell r="BU159">
            <v>-525.60713017</v>
          </cell>
          <cell r="BV159">
            <v>-175.54788487000002</v>
          </cell>
          <cell r="BW159">
            <v>1638.1916105599998</v>
          </cell>
          <cell r="BX159">
            <v>-1081.1476294200002</v>
          </cell>
          <cell r="BY159">
            <v>-1246.76357106</v>
          </cell>
          <cell r="BZ159">
            <v>-1596.6050087900001</v>
          </cell>
          <cell r="CA159">
            <v>-595.96239548000005</v>
          </cell>
          <cell r="CB159">
            <v>-346.78621877999996</v>
          </cell>
          <cell r="CC159">
            <v>-445.70776831000001</v>
          </cell>
          <cell r="CD159">
            <v>-467.77210260000004</v>
          </cell>
          <cell r="CE159">
            <v>48898.230466989997</v>
          </cell>
          <cell r="CF159">
            <v>47695.451740269993</v>
          </cell>
          <cell r="CG159">
            <v>50764.699140690005</v>
          </cell>
          <cell r="CH159">
            <v>33434.331075869995</v>
          </cell>
          <cell r="CI159">
            <v>41767.062617750002</v>
          </cell>
          <cell r="CJ159">
            <v>20970.473126080004</v>
          </cell>
          <cell r="CK159">
            <v>-2127.3969880999998</v>
          </cell>
          <cell r="CL159">
            <v>29083.045412299998</v>
          </cell>
          <cell r="CM159">
            <v>66636.999351000006</v>
          </cell>
          <cell r="CN159">
            <v>61356.210173209998</v>
          </cell>
          <cell r="CO159">
            <v>38632.86204996</v>
          </cell>
          <cell r="CP159">
            <v>36356.810111610001</v>
          </cell>
          <cell r="CQ159">
            <v>202585.69741694001</v>
          </cell>
          <cell r="CR159">
            <v>177929.06677476998</v>
          </cell>
          <cell r="CS159">
            <v>126053.89704845</v>
          </cell>
          <cell r="CT159">
            <v>111824.91313577999</v>
          </cell>
          <cell r="CU159">
            <v>104218.77129167999</v>
          </cell>
          <cell r="CV159">
            <v>36824.441787429998</v>
          </cell>
          <cell r="CW159">
            <v>17607.5715853</v>
          </cell>
          <cell r="CX159">
            <v>-870.3344062000001</v>
          </cell>
          <cell r="CY159">
            <v>2846.9596847899998</v>
          </cell>
          <cell r="CZ159">
            <v>-5505.8604038699996</v>
          </cell>
          <cell r="DA159">
            <v>11978.19399876</v>
          </cell>
          <cell r="DB159">
            <v>-2084.7228189100001</v>
          </cell>
          <cell r="DC159">
            <v>47560.746258089996</v>
          </cell>
          <cell r="DD159">
            <v>52421.817529610002</v>
          </cell>
          <cell r="DE159">
            <v>30945.760413419997</v>
          </cell>
          <cell r="DF159">
            <v>29176.414499639999</v>
          </cell>
          <cell r="DG159">
            <v>13387.94449441</v>
          </cell>
          <cell r="DH159">
            <v>11958.13777813</v>
          </cell>
          <cell r="DI159">
            <v>12677.840464520001</v>
          </cell>
          <cell r="DJ159">
            <v>13430.143391450001</v>
          </cell>
          <cell r="DK159">
            <v>23376.92755936</v>
          </cell>
          <cell r="DL159">
            <v>20628.215859700002</v>
          </cell>
          <cell r="DM159">
            <v>18995.145444689999</v>
          </cell>
          <cell r="DN159">
            <v>10805.88220075</v>
          </cell>
          <cell r="DO159">
            <v>19113.35116604</v>
          </cell>
          <cell r="DP159">
            <v>15036.39964016</v>
          </cell>
          <cell r="DQ159">
            <v>11191.389751160001</v>
          </cell>
          <cell r="DR159">
            <v>7609.0080762399994</v>
          </cell>
          <cell r="DS159">
            <v>5794.2339492000001</v>
          </cell>
          <cell r="DT159">
            <v>7388.5999517200007</v>
          </cell>
          <cell r="DU159">
            <v>5656.3000821300002</v>
          </cell>
          <cell r="DV159">
            <v>4674.70744706</v>
          </cell>
          <cell r="DW159">
            <v>-141.61217744999999</v>
          </cell>
          <cell r="DX159">
            <v>-1398.24028174</v>
          </cell>
          <cell r="DY159">
            <v>-1391.8976413</v>
          </cell>
          <cell r="DZ159">
            <v>-453.21511529000003</v>
          </cell>
          <cell r="EA159">
            <v>9785.7142559799995</v>
          </cell>
          <cell r="EB159">
            <v>7289.9701761400001</v>
          </cell>
          <cell r="EC159">
            <v>7350.72037722</v>
          </cell>
          <cell r="ED159">
            <v>2322.8985469099998</v>
          </cell>
          <cell r="EE159">
            <v>2069.9400429900002</v>
          </cell>
          <cell r="EF159">
            <v>1860.7732513399999</v>
          </cell>
          <cell r="EG159">
            <v>2432.0727953699998</v>
          </cell>
          <cell r="EH159">
            <v>1515.4876628699999</v>
          </cell>
          <cell r="EI159">
            <v>817.22356557000001</v>
          </cell>
          <cell r="EJ159">
            <v>632.47663755999997</v>
          </cell>
          <cell r="EK159">
            <v>1163.1263644000001</v>
          </cell>
          <cell r="EL159">
            <v>1375.9577931099998</v>
          </cell>
          <cell r="EM159">
            <v>4825.5794704899999</v>
          </cell>
          <cell r="EN159">
            <v>-2836.0493049800007</v>
          </cell>
          <cell r="EO159">
            <v>4144.5703721499995</v>
          </cell>
        </row>
        <row r="160">
          <cell r="A160" t="str">
            <v>Generales Suravaloracion inversiones renta fija R</v>
          </cell>
          <cell r="B160" t="str">
            <v>Generales Sura</v>
          </cell>
          <cell r="C160" t="str">
            <v>R</v>
          </cell>
          <cell r="D160" t="str">
            <v>MM Col$</v>
          </cell>
          <cell r="E160" t="str">
            <v>Contabilidad</v>
          </cell>
          <cell r="F160" t="str">
            <v xml:space="preserve">valoracion inversiones renta fija </v>
          </cell>
          <cell r="I160">
            <v>56290.71312</v>
          </cell>
          <cell r="J160">
            <v>35141.95369100001</v>
          </cell>
          <cell r="K160">
            <v>50346.715045999998</v>
          </cell>
          <cell r="L160">
            <v>31565.227218</v>
          </cell>
          <cell r="M160">
            <v>46657.890962999998</v>
          </cell>
          <cell r="N160">
            <v>29202.206731999999</v>
          </cell>
          <cell r="O160">
            <v>41181.892853999998</v>
          </cell>
          <cell r="P160">
            <v>23450.353765999997</v>
          </cell>
          <cell r="Q160">
            <v>36067.291413999999</v>
          </cell>
          <cell r="R160">
            <v>23988.903251999996</v>
          </cell>
          <cell r="S160">
            <v>31136.534517</v>
          </cell>
          <cell r="T160">
            <v>21489.367559000002</v>
          </cell>
          <cell r="U160">
            <v>25452.928035000001</v>
          </cell>
          <cell r="V160">
            <v>16954.096164000002</v>
          </cell>
          <cell r="W160">
            <v>20324.688114</v>
          </cell>
          <cell r="X160">
            <v>13727.261788</v>
          </cell>
          <cell r="Y160">
            <v>14838.452453</v>
          </cell>
          <cell r="Z160">
            <v>9250.9944930000001</v>
          </cell>
          <cell r="AA160">
            <v>11330.035193</v>
          </cell>
          <cell r="AB160">
            <v>6457.593753000001</v>
          </cell>
          <cell r="AC160">
            <v>6020.5135060000002</v>
          </cell>
          <cell r="AD160">
            <v>3203.3404870000004</v>
          </cell>
          <cell r="AE160">
            <v>2966.8360229999998</v>
          </cell>
          <cell r="AF160">
            <v>485.51842499999998</v>
          </cell>
          <cell r="AG160">
            <v>31366.463013000001</v>
          </cell>
          <cell r="AH160">
            <v>30582.017101999998</v>
          </cell>
          <cell r="AI160">
            <v>28960.513275999998</v>
          </cell>
          <cell r="AJ160">
            <v>22971.419124</v>
          </cell>
          <cell r="AK160">
            <v>21923.705035999999</v>
          </cell>
          <cell r="AL160">
            <v>18385.881450000001</v>
          </cell>
          <cell r="AM160">
            <v>13450.693036000001</v>
          </cell>
          <cell r="AN160">
            <v>8997.6522079999995</v>
          </cell>
          <cell r="AO160">
            <v>6137.9042289999998</v>
          </cell>
          <cell r="AP160">
            <v>3115.5257150000002</v>
          </cell>
          <cell r="AQ160">
            <v>349.27705099999991</v>
          </cell>
          <cell r="AR160">
            <v>-689.51470400000005</v>
          </cell>
          <cell r="AS160">
            <v>54943.332559930001</v>
          </cell>
          <cell r="AT160">
            <v>53189.879404449995</v>
          </cell>
          <cell r="AU160">
            <v>46946.317678109997</v>
          </cell>
          <cell r="AV160">
            <v>41895.805818910005</v>
          </cell>
          <cell r="AW160">
            <v>43607.907396510003</v>
          </cell>
          <cell r="AX160">
            <v>39097.75733624</v>
          </cell>
          <cell r="AY160">
            <v>37254.312027920001</v>
          </cell>
          <cell r="AZ160">
            <v>34755.820227900003</v>
          </cell>
          <cell r="BA160">
            <v>31627.785193629999</v>
          </cell>
          <cell r="BB160">
            <v>27450.66887886</v>
          </cell>
          <cell r="BC160">
            <v>18758.42373803</v>
          </cell>
          <cell r="BD160">
            <v>11927.81516418</v>
          </cell>
          <cell r="BE160">
            <v>35752.30866956</v>
          </cell>
          <cell r="BF160">
            <v>27994.658396990002</v>
          </cell>
          <cell r="BG160">
            <v>23419.001129529999</v>
          </cell>
          <cell r="BH160">
            <v>23355.937620470002</v>
          </cell>
          <cell r="BI160">
            <v>16758.92444083</v>
          </cell>
          <cell r="BJ160">
            <v>8997.6304592900015</v>
          </cell>
          <cell r="BK160">
            <v>4555.0177360799998</v>
          </cell>
          <cell r="BL160">
            <v>6080.7440617900002</v>
          </cell>
          <cell r="BM160">
            <v>31627.785193629999</v>
          </cell>
          <cell r="BN160">
            <v>4015.9544555500001</v>
          </cell>
          <cell r="BO160">
            <v>2247.8887429400002</v>
          </cell>
          <cell r="BP160">
            <v>-1597.1489027999999</v>
          </cell>
          <cell r="BQ160">
            <v>1235.2422177799999</v>
          </cell>
          <cell r="BR160">
            <v>50990.04708502</v>
          </cell>
          <cell r="BS160">
            <v>18909.84599736</v>
          </cell>
          <cell r="BT160">
            <v>17447.58669837</v>
          </cell>
          <cell r="BU160">
            <v>12590.811653370001</v>
          </cell>
          <cell r="BV160">
            <v>11184.73668236</v>
          </cell>
          <cell r="BW160">
            <v>12857.798798540001</v>
          </cell>
          <cell r="BX160">
            <v>3842.97876193</v>
          </cell>
          <cell r="BY160">
            <v>1883.4572481</v>
          </cell>
          <cell r="BZ160">
            <v>-582.13043219000008</v>
          </cell>
          <cell r="CA160">
            <v>1726.82457879</v>
          </cell>
          <cell r="CB160">
            <v>2147.8354398800002</v>
          </cell>
          <cell r="CC160">
            <v>1832.78644558</v>
          </cell>
          <cell r="CD160">
            <v>1558.2944141800001</v>
          </cell>
          <cell r="CE160">
            <v>9370.0451882600009</v>
          </cell>
          <cell r="CF160">
            <v>9336.4552622600004</v>
          </cell>
          <cell r="CG160">
            <v>8453.0688997500001</v>
          </cell>
          <cell r="CH160">
            <v>8855.002061969999</v>
          </cell>
          <cell r="CI160">
            <v>6803.35564987</v>
          </cell>
          <cell r="CJ160">
            <v>4908.6216073900005</v>
          </cell>
          <cell r="CK160">
            <v>9035.0568208099994</v>
          </cell>
          <cell r="CL160">
            <v>7874.0734681099993</v>
          </cell>
          <cell r="CM160">
            <v>5430.0489859199997</v>
          </cell>
          <cell r="CN160">
            <v>3209.97439381</v>
          </cell>
          <cell r="CO160">
            <v>1485.49165902</v>
          </cell>
          <cell r="CP160">
            <v>1141.5700739599999</v>
          </cell>
          <cell r="CQ160">
            <v>13179.903407149999</v>
          </cell>
          <cell r="CR160">
            <v>11548.81776874</v>
          </cell>
          <cell r="CS160">
            <v>10629.79143662</v>
          </cell>
          <cell r="CT160">
            <v>9789.4262279799987</v>
          </cell>
          <cell r="CU160">
            <v>7865.9469441899992</v>
          </cell>
          <cell r="CV160">
            <v>6298.49967887</v>
          </cell>
          <cell r="CW160">
            <v>5588.8848049199996</v>
          </cell>
          <cell r="CX160">
            <v>4481.1840814500001</v>
          </cell>
          <cell r="CY160">
            <v>3514.3073251300002</v>
          </cell>
          <cell r="CZ160">
            <v>2415.4854363300001</v>
          </cell>
          <cell r="DA160">
            <v>1472.7441190999998</v>
          </cell>
          <cell r="DB160">
            <v>605.00526432000004</v>
          </cell>
          <cell r="DC160">
            <v>3946.7874988799999</v>
          </cell>
          <cell r="DD160">
            <v>4606.5264062599999</v>
          </cell>
          <cell r="DE160">
            <v>5261.4339966099997</v>
          </cell>
          <cell r="DF160">
            <v>4812.2832625000001</v>
          </cell>
          <cell r="DG160">
            <v>2728.1711223100001</v>
          </cell>
          <cell r="DH160">
            <v>2870.24179809</v>
          </cell>
          <cell r="DI160">
            <v>3286.2235640200001</v>
          </cell>
          <cell r="DJ160">
            <v>3129.2470986399999</v>
          </cell>
          <cell r="DK160">
            <v>1711.8106909200001</v>
          </cell>
          <cell r="DL160">
            <v>2161.2413932600002</v>
          </cell>
          <cell r="DM160">
            <v>886.47015088000001</v>
          </cell>
          <cell r="DN160">
            <v>435.25487708999998</v>
          </cell>
          <cell r="DO160">
            <v>9114.6714412099991</v>
          </cell>
          <cell r="DP160">
            <v>9511.8867087199997</v>
          </cell>
          <cell r="DQ160">
            <v>9267.69007943</v>
          </cell>
          <cell r="DR160">
            <v>8673.212427389999</v>
          </cell>
          <cell r="DS160">
            <v>6853.6465742999999</v>
          </cell>
          <cell r="DT160">
            <v>6725.7187312299993</v>
          </cell>
          <cell r="DU160">
            <v>5445.2261104199997</v>
          </cell>
          <cell r="DV160">
            <v>4742.6729463900001</v>
          </cell>
          <cell r="DW160">
            <v>3864.0532971999996</v>
          </cell>
          <cell r="DX160">
            <v>3174.02477408</v>
          </cell>
          <cell r="DY160">
            <v>2395.97331768</v>
          </cell>
          <cell r="DZ160">
            <v>1320.7581187400001</v>
          </cell>
          <cell r="EA160">
            <v>14092.317341850001</v>
          </cell>
          <cell r="EB160">
            <v>11808.830458190001</v>
          </cell>
          <cell r="EC160">
            <v>10674.600352200001</v>
          </cell>
          <cell r="ED160">
            <v>10135.63965082</v>
          </cell>
          <cell r="EE160">
            <v>9442.4853116100003</v>
          </cell>
          <cell r="EF160">
            <v>7198.4083789099996</v>
          </cell>
          <cell r="EG160">
            <v>5747.4276830600002</v>
          </cell>
          <cell r="EH160">
            <v>3681.1425461599997</v>
          </cell>
          <cell r="EI160">
            <v>2319.7086018200002</v>
          </cell>
          <cell r="EJ160">
            <v>1715.89872418</v>
          </cell>
          <cell r="EK160">
            <v>1063.02411631</v>
          </cell>
          <cell r="EL160">
            <v>330.36065105</v>
          </cell>
          <cell r="EM160">
            <v>8278.62644636</v>
          </cell>
          <cell r="EN160">
            <v>7795.4509029499995</v>
          </cell>
          <cell r="EO160">
            <v>8199.0372175299999</v>
          </cell>
        </row>
        <row r="161">
          <cell r="A161" t="str">
            <v>Generales Suravaloracion de inversionesR</v>
          </cell>
          <cell r="B161" t="str">
            <v>Generales Sura</v>
          </cell>
          <cell r="C161" t="str">
            <v>R</v>
          </cell>
          <cell r="D161" t="str">
            <v>MM Col$</v>
          </cell>
          <cell r="E161" t="str">
            <v>Contabilidad</v>
          </cell>
          <cell r="F161" t="str">
            <v>valoracion de inversiones</v>
          </cell>
          <cell r="I161">
            <v>69088.750748999999</v>
          </cell>
          <cell r="J161">
            <v>34853.201278000008</v>
          </cell>
          <cell r="K161">
            <v>62011.817790000001</v>
          </cell>
          <cell r="L161">
            <v>30927.622105999999</v>
          </cell>
          <cell r="M161">
            <v>59489.776168999997</v>
          </cell>
          <cell r="N161">
            <v>30066.859683999999</v>
          </cell>
          <cell r="O161">
            <v>51748.583117999995</v>
          </cell>
          <cell r="P161">
            <v>21009.097894999995</v>
          </cell>
          <cell r="Q161">
            <v>45747.336125000002</v>
          </cell>
          <cell r="R161">
            <v>23366.369275999998</v>
          </cell>
          <cell r="S161">
            <v>39816.630097000001</v>
          </cell>
          <cell r="T161">
            <v>23959.537433000001</v>
          </cell>
          <cell r="U161">
            <v>30525.815720999999</v>
          </cell>
          <cell r="V161">
            <v>19516.957964000001</v>
          </cell>
          <cell r="W161">
            <v>27067.996071000001</v>
          </cell>
          <cell r="X161">
            <v>17202.962238</v>
          </cell>
          <cell r="Y161">
            <v>21995.202965</v>
          </cell>
          <cell r="Z161">
            <v>12894.839381</v>
          </cell>
          <cell r="AA161">
            <v>16294.055405999999</v>
          </cell>
          <cell r="AB161">
            <v>10105.111973000001</v>
          </cell>
          <cell r="AC161">
            <v>10890.480914</v>
          </cell>
          <cell r="AD161">
            <v>5119.7854930000003</v>
          </cell>
          <cell r="AE161">
            <v>5531.2329709999995</v>
          </cell>
          <cell r="AF161">
            <v>193.382856</v>
          </cell>
          <cell r="AG161">
            <v>147804.604708</v>
          </cell>
          <cell r="AH161">
            <v>144479.64436799998</v>
          </cell>
          <cell r="AI161">
            <v>142278.403314</v>
          </cell>
          <cell r="AJ161">
            <v>134921.76370799998</v>
          </cell>
          <cell r="AK161">
            <v>132248.85082200001</v>
          </cell>
          <cell r="AL161">
            <v>127363.02713799999</v>
          </cell>
          <cell r="AM161">
            <v>119514.162427</v>
          </cell>
          <cell r="AN161">
            <v>115488.67553499999</v>
          </cell>
          <cell r="AO161">
            <v>113564.43440500001</v>
          </cell>
          <cell r="AP161">
            <v>109594.51559099999</v>
          </cell>
          <cell r="AQ161">
            <v>1387.4165520000001</v>
          </cell>
          <cell r="AR161">
            <v>-545.14351900000008</v>
          </cell>
          <cell r="AS161">
            <v>71779.728648240009</v>
          </cell>
          <cell r="AT161">
            <v>67887.132125769989</v>
          </cell>
          <cell r="AU161">
            <v>61004.857951109996</v>
          </cell>
          <cell r="AV161">
            <v>55601.17659612</v>
          </cell>
          <cell r="AW161">
            <v>56990.703737560005</v>
          </cell>
          <cell r="AX161">
            <v>52003.739400500002</v>
          </cell>
          <cell r="AY161">
            <v>49850.472994100004</v>
          </cell>
          <cell r="AZ161">
            <v>50551.203781930002</v>
          </cell>
          <cell r="BA161">
            <v>44142.843309099997</v>
          </cell>
          <cell r="BB161">
            <v>38771.965197509999</v>
          </cell>
          <cell r="BC161">
            <v>28775.755100999999</v>
          </cell>
          <cell r="BD161">
            <v>20037.88499726</v>
          </cell>
          <cell r="BE161">
            <v>38192.186727120003</v>
          </cell>
          <cell r="BF161">
            <v>19214.398136480002</v>
          </cell>
          <cell r="BG161">
            <v>14390.32673762</v>
          </cell>
          <cell r="BH161">
            <v>19452.112954870001</v>
          </cell>
          <cell r="BI161">
            <v>11362.753104089999</v>
          </cell>
          <cell r="BJ161">
            <v>4956.118345750001</v>
          </cell>
          <cell r="BK161">
            <v>1650.0299450399998</v>
          </cell>
          <cell r="BL161">
            <v>2172.1177994700001</v>
          </cell>
          <cell r="BM161">
            <v>44142.843309099997</v>
          </cell>
          <cell r="BN161">
            <v>298.27925136000022</v>
          </cell>
          <cell r="BO161">
            <v>-1436.3634601700001</v>
          </cell>
          <cell r="BP161">
            <v>-4789.5613566399998</v>
          </cell>
          <cell r="BQ161">
            <v>-929.70395176000011</v>
          </cell>
          <cell r="BR161">
            <v>53429.925142580003</v>
          </cell>
          <cell r="BS161">
            <v>18429.9679521</v>
          </cell>
          <cell r="BT161">
            <v>17705.6024626</v>
          </cell>
          <cell r="BU161">
            <v>12065.204523200002</v>
          </cell>
          <cell r="BV161">
            <v>11009.18879749</v>
          </cell>
          <cell r="BW161">
            <v>14495.990409100001</v>
          </cell>
          <cell r="BX161">
            <v>2761.8311325099999</v>
          </cell>
          <cell r="BY161">
            <v>636.69367704000001</v>
          </cell>
          <cell r="BZ161">
            <v>-2178.73544098</v>
          </cell>
          <cell r="CA161">
            <v>1130.8621833100001</v>
          </cell>
          <cell r="CB161">
            <v>1801.0492211000003</v>
          </cell>
          <cell r="CC161">
            <v>1387.0786772699998</v>
          </cell>
          <cell r="CD161">
            <v>1090.52231158</v>
          </cell>
          <cell r="CE161">
            <v>58268.27565525</v>
          </cell>
          <cell r="CF161">
            <v>57031.907002529995</v>
          </cell>
          <cell r="CG161">
            <v>59217.768040440002</v>
          </cell>
          <cell r="CH161">
            <v>42289.333137839996</v>
          </cell>
          <cell r="CI161">
            <v>48570.41826762</v>
          </cell>
          <cell r="CJ161">
            <v>25879.094733470003</v>
          </cell>
          <cell r="CK161">
            <v>6907.65983271</v>
          </cell>
          <cell r="CL161">
            <v>36957.118880409995</v>
          </cell>
          <cell r="CM161">
            <v>72067.048336920008</v>
          </cell>
          <cell r="CN161">
            <v>64566.184567019998</v>
          </cell>
          <cell r="CO161">
            <v>40118.353708980001</v>
          </cell>
          <cell r="CP161">
            <v>37498.38018557</v>
          </cell>
          <cell r="CQ161">
            <v>215765.60082409001</v>
          </cell>
          <cell r="CR161">
            <v>189477.88454350998</v>
          </cell>
          <cell r="CS161">
            <v>136683.68848507002</v>
          </cell>
          <cell r="CT161">
            <v>121614.33936375999</v>
          </cell>
          <cell r="CU161">
            <v>112084.71823586999</v>
          </cell>
          <cell r="CV161">
            <v>43122.941466299999</v>
          </cell>
          <cell r="CW161">
            <v>23196.456390219999</v>
          </cell>
          <cell r="CX161">
            <v>3610.84967525</v>
          </cell>
          <cell r="CY161">
            <v>6361.2670099200004</v>
          </cell>
          <cell r="CZ161">
            <v>-3090.3749675399995</v>
          </cell>
          <cell r="DA161">
            <v>13450.93811786</v>
          </cell>
          <cell r="DB161">
            <v>-1479.71755459</v>
          </cell>
          <cell r="DC161">
            <v>51507.533756969999</v>
          </cell>
          <cell r="DD161">
            <v>57028.343935869998</v>
          </cell>
          <cell r="DE161">
            <v>36207.194410029995</v>
          </cell>
          <cell r="DF161">
            <v>33988.69776214</v>
          </cell>
          <cell r="DG161">
            <v>16116.115616719999</v>
          </cell>
          <cell r="DH161">
            <v>14828.379576219999</v>
          </cell>
          <cell r="DI161">
            <v>15964.06402854</v>
          </cell>
          <cell r="DJ161">
            <v>16559.390490090002</v>
          </cell>
          <cell r="DK161">
            <v>25088.738250279999</v>
          </cell>
          <cell r="DL161">
            <v>22789.457252960001</v>
          </cell>
          <cell r="DM161">
            <v>19881.615595569998</v>
          </cell>
          <cell r="DN161">
            <v>11241.13707784</v>
          </cell>
          <cell r="DO161">
            <v>28228.022607250001</v>
          </cell>
          <cell r="DP161">
            <v>24548.286348879999</v>
          </cell>
          <cell r="DQ161">
            <v>20459.079830590003</v>
          </cell>
          <cell r="DR161">
            <v>16282.220503629998</v>
          </cell>
          <cell r="DS161">
            <v>12647.8805235</v>
          </cell>
          <cell r="DT161">
            <v>14114.318682950001</v>
          </cell>
          <cell r="DU161">
            <v>11101.52619255</v>
          </cell>
          <cell r="DV161">
            <v>9417.3803934499992</v>
          </cell>
          <cell r="DW161">
            <v>3722.4411197499994</v>
          </cell>
          <cell r="DX161">
            <v>1775.78449234</v>
          </cell>
          <cell r="DY161">
            <v>1004.07567638</v>
          </cell>
          <cell r="DZ161">
            <v>867.54300345000001</v>
          </cell>
          <cell r="EA161">
            <v>23878.031597829999</v>
          </cell>
          <cell r="EB161">
            <v>19098.80063433</v>
          </cell>
          <cell r="EC161">
            <v>18025.32072942</v>
          </cell>
          <cell r="ED161">
            <v>12458.538197729999</v>
          </cell>
          <cell r="EE161">
            <v>11512.4253546</v>
          </cell>
          <cell r="EF161">
            <v>9059.1816302499992</v>
          </cell>
          <cell r="EG161">
            <v>8179.5004784299999</v>
          </cell>
          <cell r="EH161">
            <v>5196.6302090299996</v>
          </cell>
          <cell r="EI161">
            <v>3136.9321673900004</v>
          </cell>
          <cell r="EJ161">
            <v>2348.3753617399998</v>
          </cell>
          <cell r="EK161">
            <v>2226.15048071</v>
          </cell>
          <cell r="EL161">
            <v>1706.3184441599997</v>
          </cell>
          <cell r="EM161">
            <v>13104.20591685</v>
          </cell>
          <cell r="EN161">
            <v>4959.4015979699989</v>
          </cell>
          <cell r="EO161">
            <v>12343.607589680001</v>
          </cell>
        </row>
        <row r="162">
          <cell r="A162" t="str">
            <v>Generales Surautilidad en venta de acciones R</v>
          </cell>
          <cell r="B162" t="str">
            <v>Generales Sura</v>
          </cell>
          <cell r="C162" t="str">
            <v>R</v>
          </cell>
          <cell r="D162" t="str">
            <v>MM Col$</v>
          </cell>
          <cell r="E162" t="str">
            <v>Contabilidad</v>
          </cell>
          <cell r="F162" t="str">
            <v xml:space="preserve">utilidad en venta de acciones </v>
          </cell>
          <cell r="I162">
            <v>-577.94843800000001</v>
          </cell>
          <cell r="J162">
            <v>154.19878800000015</v>
          </cell>
          <cell r="K162">
            <v>-475.580535</v>
          </cell>
          <cell r="L162">
            <v>176.563783</v>
          </cell>
          <cell r="M162">
            <v>-495.691506</v>
          </cell>
          <cell r="N162">
            <v>206.34778299999999</v>
          </cell>
          <cell r="O162">
            <v>-467.99478499999998</v>
          </cell>
          <cell r="P162">
            <v>220.419849</v>
          </cell>
          <cell r="Q162">
            <v>-490.95381700000002</v>
          </cell>
          <cell r="R162">
            <v>208.306543</v>
          </cell>
          <cell r="S162">
            <v>-186.06931700000001</v>
          </cell>
          <cell r="T162">
            <v>117.573607</v>
          </cell>
          <cell r="U162">
            <v>-191.38038299999999</v>
          </cell>
          <cell r="V162">
            <v>106.47778</v>
          </cell>
          <cell r="W162">
            <v>-220.48918399999999</v>
          </cell>
          <cell r="X162">
            <v>120.731686</v>
          </cell>
          <cell r="Y162">
            <v>-104.059854</v>
          </cell>
          <cell r="Z162">
            <v>152.14326</v>
          </cell>
          <cell r="AA162">
            <v>-114.826013</v>
          </cell>
          <cell r="AB162">
            <v>157.558753</v>
          </cell>
          <cell r="AC162">
            <v>-97.661822000000001</v>
          </cell>
          <cell r="AD162">
            <v>-29.372806000000001</v>
          </cell>
          <cell r="AE162">
            <v>-5.3279310000000004</v>
          </cell>
          <cell r="AF162">
            <v>-37.427506000000001</v>
          </cell>
          <cell r="AG162">
            <v>-690.14751100000001</v>
          </cell>
          <cell r="AH162">
            <v>-690.14751100000001</v>
          </cell>
          <cell r="AI162">
            <v>-712.08508600000005</v>
          </cell>
          <cell r="AJ162">
            <v>-805.93792600000006</v>
          </cell>
          <cell r="AK162">
            <v>-713.46652900000004</v>
          </cell>
          <cell r="AL162">
            <v>-725.93983600000001</v>
          </cell>
          <cell r="AM162">
            <v>-245.23562999999999</v>
          </cell>
          <cell r="AN162">
            <v>-252.55384100000001</v>
          </cell>
          <cell r="AO162">
            <v>-413.97041899999999</v>
          </cell>
          <cell r="AP162">
            <v>-432.56723499999998</v>
          </cell>
          <cell r="AQ162">
            <v>2768.817587</v>
          </cell>
          <cell r="AR162">
            <v>2412.1745799999999</v>
          </cell>
          <cell r="AS162">
            <v>-72.121924100000001</v>
          </cell>
          <cell r="AT162">
            <v>1433.9036895199999</v>
          </cell>
          <cell r="AU162">
            <v>1301.1599265099999</v>
          </cell>
          <cell r="AV162">
            <v>880.43216288999997</v>
          </cell>
          <cell r="AW162">
            <v>826.02397074999999</v>
          </cell>
          <cell r="AX162">
            <v>807.20353764000004</v>
          </cell>
          <cell r="AY162">
            <v>807.60701420999999</v>
          </cell>
          <cell r="AZ162">
            <v>296.82134101999998</v>
          </cell>
          <cell r="BA162">
            <v>291.72399999999999</v>
          </cell>
          <cell r="BB162">
            <v>93.965072370000001</v>
          </cell>
          <cell r="BC162">
            <v>94.651520050000002</v>
          </cell>
          <cell r="BD162">
            <v>104.08791281000001</v>
          </cell>
          <cell r="BE162">
            <v>-119.77226393000001</v>
          </cell>
          <cell r="BF162">
            <v>-142.85785358999999</v>
          </cell>
          <cell r="BG162">
            <v>304.94946458999999</v>
          </cell>
          <cell r="BH162">
            <v>527.83440166000003</v>
          </cell>
          <cell r="BI162">
            <v>212.34292461000001</v>
          </cell>
          <cell r="BJ162">
            <v>150.19399955</v>
          </cell>
          <cell r="BK162">
            <v>122.94468351</v>
          </cell>
          <cell r="BL162">
            <v>110.04459993</v>
          </cell>
          <cell r="BM162">
            <v>291.72399999999999</v>
          </cell>
          <cell r="BN162">
            <v>110.16500000000001</v>
          </cell>
          <cell r="BO162">
            <v>98.156491540000005</v>
          </cell>
          <cell r="BP162">
            <v>34.852547619999996</v>
          </cell>
          <cell r="BQ162">
            <v>30.50448888</v>
          </cell>
          <cell r="BR162">
            <v>-119.77226393000001</v>
          </cell>
          <cell r="BS162">
            <v>-45.665005969999996</v>
          </cell>
          <cell r="BT162">
            <v>-77.521001739999988</v>
          </cell>
          <cell r="BU162">
            <v>-91.509582879999996</v>
          </cell>
          <cell r="BV162">
            <v>-94.21716287000001</v>
          </cell>
          <cell r="BW162">
            <v>-130.03820604999999</v>
          </cell>
          <cell r="BX162">
            <v>-146.86891627</v>
          </cell>
          <cell r="BY162">
            <v>-169.89307500000001</v>
          </cell>
          <cell r="BZ162">
            <v>-197.07294419999999</v>
          </cell>
          <cell r="CA162">
            <v>-202.61895552999999</v>
          </cell>
          <cell r="CB162">
            <v>-220.94225738999998</v>
          </cell>
          <cell r="CC162">
            <v>-220.94225738999998</v>
          </cell>
          <cell r="CD162">
            <v>-224.2049682</v>
          </cell>
          <cell r="CE162">
            <v>26797.574263369999</v>
          </cell>
          <cell r="CF162">
            <v>26754.34283777</v>
          </cell>
          <cell r="CG162">
            <v>17819.779595790002</v>
          </cell>
          <cell r="CH162">
            <v>17783.156477610002</v>
          </cell>
          <cell r="CI162">
            <v>17861.71122212</v>
          </cell>
          <cell r="CJ162">
            <v>11585.85699219</v>
          </cell>
          <cell r="CK162">
            <v>11587.43024509</v>
          </cell>
          <cell r="CL162">
            <v>-78.558193950000003</v>
          </cell>
          <cell r="CM162">
            <v>-60.454255229999994</v>
          </cell>
          <cell r="CN162">
            <v>-68.51093843000001</v>
          </cell>
          <cell r="CO162">
            <v>-69.489547260000009</v>
          </cell>
          <cell r="CP162">
            <v>3.58200875</v>
          </cell>
          <cell r="CQ162">
            <v>-1644.8847051700002</v>
          </cell>
          <cell r="CR162">
            <v>-1843.99248687</v>
          </cell>
          <cell r="CS162">
            <v>-1866.87065009</v>
          </cell>
          <cell r="CT162">
            <v>1546.5005146800002</v>
          </cell>
          <cell r="CU162">
            <v>1572.40272927</v>
          </cell>
          <cell r="CV162">
            <v>1737.6371652799999</v>
          </cell>
          <cell r="CW162">
            <v>-438.80756527</v>
          </cell>
          <cell r="CX162">
            <v>-40.820546530000001</v>
          </cell>
          <cell r="CY162">
            <v>11.05235553</v>
          </cell>
          <cell r="CZ162">
            <v>-3.1922772899999998</v>
          </cell>
          <cell r="DA162">
            <v>2.9502758399999998</v>
          </cell>
          <cell r="DB162">
            <v>4.8560188699999998</v>
          </cell>
          <cell r="DC162">
            <v>506.36822199</v>
          </cell>
          <cell r="DD162">
            <v>519.00133861000006</v>
          </cell>
          <cell r="DE162">
            <v>516.09392201000003</v>
          </cell>
          <cell r="DF162">
            <v>497.79870719000002</v>
          </cell>
          <cell r="DG162">
            <v>496.46538216000005</v>
          </cell>
          <cell r="DH162">
            <v>496.54181613999998</v>
          </cell>
          <cell r="DI162">
            <v>465.33595724000003</v>
          </cell>
          <cell r="DJ162">
            <v>26.42317516</v>
          </cell>
          <cell r="DK162">
            <v>26.42317516</v>
          </cell>
          <cell r="DL162">
            <v>112.66214515999999</v>
          </cell>
          <cell r="DM162">
            <v>99.230520280000007</v>
          </cell>
          <cell r="DN162">
            <v>27.10822791</v>
          </cell>
          <cell r="DO162">
            <v>268.43735232</v>
          </cell>
          <cell r="DP162">
            <v>24.718809239999999</v>
          </cell>
          <cell r="DQ162">
            <v>18.949511820000001</v>
          </cell>
          <cell r="DR162">
            <v>15.684589710000001</v>
          </cell>
          <cell r="DS162">
            <v>18.987867770000001</v>
          </cell>
          <cell r="DT162">
            <v>2.76287935</v>
          </cell>
          <cell r="DU162">
            <v>-0.12210922</v>
          </cell>
          <cell r="DV162">
            <v>121.36281077</v>
          </cell>
          <cell r="DW162">
            <v>126.07688334999999</v>
          </cell>
          <cell r="DX162">
            <v>129.70977310999999</v>
          </cell>
          <cell r="DY162">
            <v>129.70977310999999</v>
          </cell>
          <cell r="DZ162">
            <v>228.72549983000002</v>
          </cell>
          <cell r="EA162">
            <v>485.06475276999998</v>
          </cell>
          <cell r="EB162">
            <v>429.53224511000002</v>
          </cell>
          <cell r="EC162">
            <v>377.83640991999999</v>
          </cell>
          <cell r="ED162">
            <v>376.7100542</v>
          </cell>
          <cell r="EE162">
            <v>392.07899929000001</v>
          </cell>
          <cell r="EF162">
            <v>449.57310214</v>
          </cell>
          <cell r="EG162">
            <v>452.40180052999995</v>
          </cell>
          <cell r="EH162">
            <v>419.26674989999998</v>
          </cell>
          <cell r="EI162">
            <v>238.94466624</v>
          </cell>
          <cell r="EJ162">
            <v>177.60524058000001</v>
          </cell>
          <cell r="EK162">
            <v>120.78119150000001</v>
          </cell>
          <cell r="EL162">
            <v>63.025440609999997</v>
          </cell>
          <cell r="EM162">
            <v>892.04006658000003</v>
          </cell>
          <cell r="EN162">
            <v>1267.5715066099999</v>
          </cell>
          <cell r="EO162">
            <v>20765.51921622</v>
          </cell>
        </row>
        <row r="163">
          <cell r="A163" t="str">
            <v>Generales Surautilidad en venta activos fijos R</v>
          </cell>
          <cell r="B163" t="str">
            <v>Generales Sura</v>
          </cell>
          <cell r="C163" t="str">
            <v>R</v>
          </cell>
          <cell r="D163" t="str">
            <v>MM Col$</v>
          </cell>
          <cell r="E163" t="str">
            <v>Contabilidad</v>
          </cell>
          <cell r="F163" t="str">
            <v xml:space="preserve">utilidad en venta activos fijos </v>
          </cell>
          <cell r="BP163">
            <v>-5.1043830799999999</v>
          </cell>
          <cell r="CA163">
            <v>13.1</v>
          </cell>
          <cell r="CB163">
            <v>0.1</v>
          </cell>
          <cell r="CC163">
            <v>0.1</v>
          </cell>
          <cell r="CD163">
            <v>0.1</v>
          </cell>
          <cell r="CE163">
            <v>3.3040984</v>
          </cell>
          <cell r="CF163">
            <v>4.1673544099999997</v>
          </cell>
          <cell r="CG163">
            <v>4.1673544099999997</v>
          </cell>
          <cell r="CH163">
            <v>-26.832645589999998</v>
          </cell>
          <cell r="CI163">
            <v>-26.832645589999998</v>
          </cell>
          <cell r="CJ163">
            <v>-26.832645589999998</v>
          </cell>
          <cell r="CK163">
            <v>-32.803289509999999</v>
          </cell>
          <cell r="CL163">
            <v>-13.96762932</v>
          </cell>
          <cell r="CM163">
            <v>8.3623160000000002E-2</v>
          </cell>
          <cell r="CN163">
            <v>8.3623160000000002E-2</v>
          </cell>
          <cell r="CO163">
            <v>8.3623160000000002E-2</v>
          </cell>
          <cell r="CP163">
            <v>-1.637684E-2</v>
          </cell>
          <cell r="CQ163">
            <v>977.48686458999998</v>
          </cell>
          <cell r="CR163">
            <v>617.82523148000007</v>
          </cell>
          <cell r="CS163">
            <v>615.06942180999999</v>
          </cell>
          <cell r="CT163">
            <v>559.65137701000003</v>
          </cell>
          <cell r="CU163">
            <v>556.00944465999999</v>
          </cell>
          <cell r="CV163">
            <v>519.94371295999997</v>
          </cell>
          <cell r="CW163">
            <v>519.94371295999997</v>
          </cell>
          <cell r="CX163">
            <v>504.40558880999998</v>
          </cell>
          <cell r="CY163">
            <v>502.80558881000002</v>
          </cell>
          <cell r="CZ163">
            <v>0</v>
          </cell>
          <cell r="DA163">
            <v>0</v>
          </cell>
          <cell r="DB163">
            <v>0</v>
          </cell>
          <cell r="DC163">
            <v>722.88173777999998</v>
          </cell>
          <cell r="DD163">
            <v>722.88173777999998</v>
          </cell>
          <cell r="DE163">
            <v>716.32022683000002</v>
          </cell>
          <cell r="DF163">
            <v>716.32022683000002</v>
          </cell>
          <cell r="DG163">
            <v>571.05577227000003</v>
          </cell>
          <cell r="DH163">
            <v>569.73195845000009</v>
          </cell>
          <cell r="DI163">
            <v>362.84063613999996</v>
          </cell>
          <cell r="DJ163">
            <v>362.82563613999997</v>
          </cell>
          <cell r="DK163">
            <v>362.82563613999997</v>
          </cell>
          <cell r="DL163">
            <v>362.86801043999998</v>
          </cell>
          <cell r="DM163">
            <v>359.68044744000002</v>
          </cell>
          <cell r="DN163">
            <v>5.8933332900000002</v>
          </cell>
          <cell r="DO163">
            <v>110.51906633</v>
          </cell>
          <cell r="DP163">
            <v>-79.911205670000001</v>
          </cell>
          <cell r="DQ163">
            <v>-79.911205670000001</v>
          </cell>
          <cell r="DR163">
            <v>0.38174362000000001</v>
          </cell>
          <cell r="DS163">
            <v>0.38174362000000001</v>
          </cell>
          <cell r="DT163">
            <v>0.38174362000000001</v>
          </cell>
          <cell r="DU163">
            <v>0.30674361999999999</v>
          </cell>
          <cell r="DV163">
            <v>-5.8859945499999995</v>
          </cell>
          <cell r="DW163">
            <v>-5.9566667300000002</v>
          </cell>
          <cell r="DX163">
            <v>1.8215180000000001E-2</v>
          </cell>
          <cell r="DY163">
            <v>5.2456999999999997E-2</v>
          </cell>
          <cell r="DZ163">
            <v>5.2456999999999997E-2</v>
          </cell>
          <cell r="EA163">
            <v>165.89508734</v>
          </cell>
          <cell r="EB163">
            <v>60.87925362</v>
          </cell>
          <cell r="EC163">
            <v>-2.6016108099999999</v>
          </cell>
          <cell r="ED163">
            <v>-2.5746510299999996</v>
          </cell>
          <cell r="EE163">
            <v>-2.8269278999999998</v>
          </cell>
          <cell r="EF163">
            <v>-2.8269278999999998</v>
          </cell>
          <cell r="EG163">
            <v>-2.8269278999999998</v>
          </cell>
          <cell r="EH163">
            <v>-2.8269278999999998</v>
          </cell>
          <cell r="EI163">
            <v>-5.8859945499999995</v>
          </cell>
          <cell r="EJ163">
            <v>7.0672179999999987E-2</v>
          </cell>
          <cell r="EK163">
            <v>-2.8269278999999998</v>
          </cell>
          <cell r="EL163">
            <v>-0.32692790000000005</v>
          </cell>
          <cell r="EM163">
            <v>202.44058497999998</v>
          </cell>
          <cell r="EN163">
            <v>-60.710787259999996</v>
          </cell>
          <cell r="EO163">
            <v>25577.948703279999</v>
          </cell>
        </row>
        <row r="164">
          <cell r="A164" t="str">
            <v>Generales Suraintereses pagados entre filiales R</v>
          </cell>
          <cell r="B164" t="str">
            <v>Generales Sura</v>
          </cell>
          <cell r="C164" t="str">
            <v>R</v>
          </cell>
          <cell r="D164" t="str">
            <v>MM Col$</v>
          </cell>
          <cell r="E164" t="str">
            <v>Contabilidad</v>
          </cell>
          <cell r="F164" t="str">
            <v xml:space="preserve">intereses pagados entre filiales </v>
          </cell>
          <cell r="BP164">
            <v>-1005.6389760000001</v>
          </cell>
          <cell r="CA164">
            <v>-832.80044699999996</v>
          </cell>
          <cell r="CB164">
            <v>-322.66012599999999</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-56.966078000000003</v>
          </cell>
          <cell r="CR164">
            <v>-56.966078000000003</v>
          </cell>
          <cell r="CS164">
            <v>-56.966078000000003</v>
          </cell>
          <cell r="CT164">
            <v>-56.966078000000003</v>
          </cell>
          <cell r="CU164">
            <v>-56.966078000000003</v>
          </cell>
          <cell r="CV164">
            <v>-56.966078000000003</v>
          </cell>
          <cell r="CW164">
            <v>-56.966078000000003</v>
          </cell>
          <cell r="CX164">
            <v>-41.666666999999997</v>
          </cell>
          <cell r="CY164">
            <v>-41.666666999999997</v>
          </cell>
          <cell r="CZ164">
            <v>-41.666666999999997</v>
          </cell>
          <cell r="DA164">
            <v>-41.666666999999997</v>
          </cell>
          <cell r="DB164">
            <v>-41.666666999999997</v>
          </cell>
          <cell r="DC164">
            <v>577.04064000000005</v>
          </cell>
          <cell r="DD164">
            <v>577.04064000000005</v>
          </cell>
          <cell r="DE164">
            <v>577.04064000000005</v>
          </cell>
          <cell r="DF164">
            <v>577.04064000000005</v>
          </cell>
          <cell r="DG164">
            <v>577.04064000000005</v>
          </cell>
          <cell r="DH164">
            <v>577.04064000000005</v>
          </cell>
          <cell r="DI164">
            <v>571.51571799999999</v>
          </cell>
          <cell r="DJ164">
            <v>565.66619600000001</v>
          </cell>
          <cell r="DK164">
            <v>559.33551899999998</v>
          </cell>
          <cell r="DL164">
            <v>552.512518</v>
          </cell>
          <cell r="DM164">
            <v>369.60445499999997</v>
          </cell>
          <cell r="DN164">
            <v>186.236299</v>
          </cell>
          <cell r="DO164">
            <v>3790.1778909999998</v>
          </cell>
          <cell r="DP164">
            <v>3604.0903990000002</v>
          </cell>
          <cell r="DQ164">
            <v>3341.445557</v>
          </cell>
          <cell r="DR164">
            <v>3060.6067010000002</v>
          </cell>
          <cell r="DS164">
            <v>2716.917199</v>
          </cell>
          <cell r="DT164">
            <v>2313.3244540000001</v>
          </cell>
          <cell r="DU164">
            <v>2007.4228910000002</v>
          </cell>
          <cell r="DV164">
            <v>1704.3663260000001</v>
          </cell>
          <cell r="DW164">
            <v>1376.6533460000001</v>
          </cell>
          <cell r="DX164">
            <v>1019.8473469999999</v>
          </cell>
          <cell r="DY164">
            <v>659.72344900000007</v>
          </cell>
          <cell r="DZ164">
            <v>300.46067199999999</v>
          </cell>
          <cell r="EA164">
            <v>6231.7416480000002</v>
          </cell>
          <cell r="EB164">
            <v>5702.0743689999999</v>
          </cell>
          <cell r="EC164">
            <v>5181.1075100000007</v>
          </cell>
          <cell r="ED164">
            <v>4657.2677069999991</v>
          </cell>
          <cell r="EE164">
            <v>4159.8633909999999</v>
          </cell>
          <cell r="EF164">
            <v>3555.2892810000003</v>
          </cell>
          <cell r="EG164">
            <v>3033.7894160000001</v>
          </cell>
          <cell r="EH164">
            <v>2402.2497439999997</v>
          </cell>
          <cell r="EI164">
            <v>1821.419034</v>
          </cell>
          <cell r="EJ164">
            <v>1347.029061</v>
          </cell>
          <cell r="EK164">
            <v>873.55401900000015</v>
          </cell>
          <cell r="EL164">
            <v>457.79192000000006</v>
          </cell>
          <cell r="EM164">
            <v>5179.9789579999997</v>
          </cell>
          <cell r="EN164">
            <v>5433.9398220000003</v>
          </cell>
          <cell r="EO164">
            <v>3425.8737569700002</v>
          </cell>
        </row>
        <row r="165">
          <cell r="A165" t="str">
            <v>Generales Suraotros rendimientos financieros R</v>
          </cell>
          <cell r="B165" t="str">
            <v>Generales Sura</v>
          </cell>
          <cell r="C165" t="str">
            <v>R</v>
          </cell>
          <cell r="D165" t="str">
            <v>MM Col$</v>
          </cell>
          <cell r="E165" t="str">
            <v>Contabilidad</v>
          </cell>
          <cell r="F165" t="str">
            <v xml:space="preserve">otros rendimientos financieros </v>
          </cell>
          <cell r="BP165">
            <v>1069.9460048200001</v>
          </cell>
          <cell r="CA165">
            <v>908.27413710999997</v>
          </cell>
          <cell r="CB165">
            <v>799.5258114400001</v>
          </cell>
          <cell r="CC165">
            <v>532.22695839999994</v>
          </cell>
          <cell r="CD165">
            <v>115.45717132999999</v>
          </cell>
          <cell r="CE165">
            <v>1300.6157891800001</v>
          </cell>
          <cell r="CF165">
            <v>-1558.3796391400001</v>
          </cell>
          <cell r="CG165">
            <v>-1708.03112397</v>
          </cell>
          <cell r="CH165">
            <v>-1843.782314</v>
          </cell>
          <cell r="CI165">
            <v>-1951.3821778199999</v>
          </cell>
          <cell r="CJ165">
            <v>-2044.14816662</v>
          </cell>
          <cell r="CK165">
            <v>-2156.6871882600003</v>
          </cell>
          <cell r="CL165">
            <v>-1494.6607698900002</v>
          </cell>
          <cell r="CM165">
            <v>-516.87616405999995</v>
          </cell>
          <cell r="CN165">
            <v>247.98671877999999</v>
          </cell>
          <cell r="CO165">
            <v>503.33000079999999</v>
          </cell>
          <cell r="CP165">
            <v>285.53151191000001</v>
          </cell>
          <cell r="CQ165">
            <v>2375.6127582700001</v>
          </cell>
          <cell r="CR165">
            <v>658.68548852999993</v>
          </cell>
          <cell r="CS165">
            <v>543.87364647000004</v>
          </cell>
          <cell r="CT165">
            <v>392.62923582999997</v>
          </cell>
          <cell r="CU165">
            <v>580.72719536</v>
          </cell>
          <cell r="CV165">
            <v>883.31203334000008</v>
          </cell>
          <cell r="CW165">
            <v>1275.2538446600001</v>
          </cell>
          <cell r="CX165">
            <v>1553.06573402</v>
          </cell>
          <cell r="CY165">
            <v>1472.0455957899999</v>
          </cell>
          <cell r="CZ165">
            <v>1396.9333852100001</v>
          </cell>
          <cell r="DA165">
            <v>1317.6235624400001</v>
          </cell>
          <cell r="DB165">
            <v>659.75892016</v>
          </cell>
          <cell r="DC165">
            <v>1015.52465491</v>
          </cell>
          <cell r="DD165">
            <v>-360.43394331999997</v>
          </cell>
          <cell r="DE165">
            <v>-164.81114203000001</v>
          </cell>
          <cell r="DF165">
            <v>-90.675753319999998</v>
          </cell>
          <cell r="DG165">
            <v>-646.34477442999992</v>
          </cell>
          <cell r="DH165">
            <v>219.14448490000001</v>
          </cell>
          <cell r="DI165">
            <v>904.99423275000004</v>
          </cell>
          <cell r="DJ165">
            <v>1163.3447347000001</v>
          </cell>
          <cell r="DK165">
            <v>590.35052539000003</v>
          </cell>
          <cell r="DL165">
            <v>226.12034416999998</v>
          </cell>
          <cell r="DM165">
            <v>146.60408233999999</v>
          </cell>
          <cell r="DN165">
            <v>73.87257391</v>
          </cell>
          <cell r="DO165">
            <v>1267.54622879</v>
          </cell>
          <cell r="DP165">
            <v>1172.9982478099998</v>
          </cell>
          <cell r="DQ165">
            <v>1096.2572828299999</v>
          </cell>
          <cell r="DR165">
            <v>1017.32241861</v>
          </cell>
          <cell r="DS165">
            <v>902.41342486999997</v>
          </cell>
          <cell r="DT165">
            <v>810.51355501</v>
          </cell>
          <cell r="DU165">
            <v>705.72779438999999</v>
          </cell>
          <cell r="DV165">
            <v>573.22089298000003</v>
          </cell>
          <cell r="DW165">
            <v>495.10760592000003</v>
          </cell>
          <cell r="DX165">
            <v>432.67324049000001</v>
          </cell>
          <cell r="DY165">
            <v>365.05549995999996</v>
          </cell>
          <cell r="DZ165">
            <v>65.389751390000001</v>
          </cell>
          <cell r="EA165">
            <v>2105.3853353300001</v>
          </cell>
          <cell r="EB165">
            <v>2135.0788789500002</v>
          </cell>
          <cell r="EC165">
            <v>2022.64647049</v>
          </cell>
          <cell r="ED165">
            <v>1879.1926140200001</v>
          </cell>
          <cell r="EE165">
            <v>1592.2431152500001</v>
          </cell>
          <cell r="EF165">
            <v>1513.93322457</v>
          </cell>
          <cell r="EG165">
            <v>1059.3909023200001</v>
          </cell>
          <cell r="EH165">
            <v>311.31134255000001</v>
          </cell>
          <cell r="EI165">
            <v>268.69892793999998</v>
          </cell>
          <cell r="EJ165">
            <v>216.8971276</v>
          </cell>
          <cell r="EK165">
            <v>158.16563047999998</v>
          </cell>
          <cell r="EL165">
            <v>65.730634039999998</v>
          </cell>
          <cell r="EM165">
            <v>962.28659082000001</v>
          </cell>
          <cell r="EN165">
            <v>1346.3030763510003</v>
          </cell>
          <cell r="EO165">
            <v>1460.7151767100002</v>
          </cell>
        </row>
        <row r="166">
          <cell r="A166" t="str">
            <v>Generales Suraotros intereses causados R</v>
          </cell>
          <cell r="B166" t="str">
            <v>Generales Sura</v>
          </cell>
          <cell r="C166" t="str">
            <v>R</v>
          </cell>
          <cell r="D166" t="str">
            <v>MM Col$</v>
          </cell>
          <cell r="E166" t="str">
            <v>Contabilidad</v>
          </cell>
          <cell r="F166" t="str">
            <v xml:space="preserve">otros intereses causados </v>
          </cell>
          <cell r="BP166">
            <v>-706.45266508000009</v>
          </cell>
          <cell r="CA166">
            <v>-446.579049</v>
          </cell>
          <cell r="CB166">
            <v>-1010.451192</v>
          </cell>
          <cell r="CC166">
            <v>-680.32196499999998</v>
          </cell>
          <cell r="CD166">
            <v>-460.50040300000001</v>
          </cell>
          <cell r="CE166">
            <v>-3163.5092098800001</v>
          </cell>
          <cell r="CF166">
            <v>-2880.7942999000002</v>
          </cell>
          <cell r="CG166">
            <v>-2610.1390322800003</v>
          </cell>
          <cell r="CH166">
            <v>-1430.24406357</v>
          </cell>
          <cell r="CI166">
            <v>-1361.02829185</v>
          </cell>
          <cell r="CJ166">
            <v>-1292.5037398299999</v>
          </cell>
          <cell r="CK166">
            <v>-1171.9368006700001</v>
          </cell>
          <cell r="CL166">
            <v>-1063.9474254199999</v>
          </cell>
          <cell r="CM166">
            <v>-874.79739835999999</v>
          </cell>
          <cell r="CN166">
            <v>-687.89320004000001</v>
          </cell>
          <cell r="CO166">
            <v>-492.59763780000003</v>
          </cell>
          <cell r="CP166">
            <v>-191.87079288999999</v>
          </cell>
          <cell r="CQ166">
            <v>-856.40491024000005</v>
          </cell>
          <cell r="CR166">
            <v>-653.22068249999995</v>
          </cell>
          <cell r="CS166">
            <v>-451.07650061000004</v>
          </cell>
          <cell r="CT166">
            <v>-242.66117961</v>
          </cell>
          <cell r="CU166">
            <v>-238.23127861</v>
          </cell>
          <cell r="CV166">
            <v>-234.61892007</v>
          </cell>
          <cell r="CW166">
            <v>-231.58413906999999</v>
          </cell>
          <cell r="CX166">
            <v>-228.58409940999999</v>
          </cell>
          <cell r="CY166">
            <v>-225.50228440999999</v>
          </cell>
          <cell r="CZ166">
            <v>-152.315313</v>
          </cell>
          <cell r="DA166">
            <v>-71.758769999999998</v>
          </cell>
          <cell r="DB166">
            <v>-28.138016</v>
          </cell>
          <cell r="DC166">
            <v>-292.59756198000002</v>
          </cell>
          <cell r="DD166">
            <v>-261.58672230000002</v>
          </cell>
          <cell r="DE166">
            <v>-235.71328832</v>
          </cell>
          <cell r="DF166">
            <v>-224.86193366000001</v>
          </cell>
          <cell r="DG166">
            <v>-211.44373894999998</v>
          </cell>
          <cell r="DH166">
            <v>-198.12910541999997</v>
          </cell>
          <cell r="DI166">
            <v>-158.17641677</v>
          </cell>
          <cell r="DJ166">
            <v>-121.62072706000001</v>
          </cell>
          <cell r="DK166">
            <v>-77.101700650000012</v>
          </cell>
          <cell r="DL166">
            <v>-22.93294289</v>
          </cell>
          <cell r="DM166">
            <v>-16.528948920000001</v>
          </cell>
          <cell r="DN166">
            <v>-12.200574980000001</v>
          </cell>
          <cell r="DO166">
            <v>-834.96562287999996</v>
          </cell>
          <cell r="DP166">
            <v>-762.26504992999992</v>
          </cell>
          <cell r="DQ166">
            <v>-759.73577276000003</v>
          </cell>
          <cell r="DR166">
            <v>-757.16407041999992</v>
          </cell>
          <cell r="DS166">
            <v>-755.30195963999995</v>
          </cell>
          <cell r="DT166">
            <v>-729.87978121000003</v>
          </cell>
          <cell r="DU166">
            <v>-670.40415700000005</v>
          </cell>
          <cell r="DV166">
            <v>-597.01802683000005</v>
          </cell>
          <cell r="DW166">
            <v>-484.04127605000002</v>
          </cell>
          <cell r="DX166">
            <v>-365.26309800000001</v>
          </cell>
          <cell r="DY166">
            <v>-248.31233900000001</v>
          </cell>
          <cell r="DZ166">
            <v>-122.281273</v>
          </cell>
          <cell r="EA166">
            <v>-3305.1722355500001</v>
          </cell>
          <cell r="EB166">
            <v>-3176.9387362299999</v>
          </cell>
          <cell r="EC166">
            <v>-3052.8038945900003</v>
          </cell>
          <cell r="ED166">
            <v>-2925.2387483000002</v>
          </cell>
          <cell r="EE166">
            <v>-2785.5398455</v>
          </cell>
          <cell r="EF166">
            <v>-2665.0808455000001</v>
          </cell>
          <cell r="EG166">
            <v>-2418.01046464</v>
          </cell>
          <cell r="EH166">
            <v>-2107.8822132300002</v>
          </cell>
          <cell r="EI166">
            <v>-1789.5232054600001</v>
          </cell>
          <cell r="EJ166">
            <v>-1407.79077568</v>
          </cell>
          <cell r="EK166">
            <v>-959.52420434999999</v>
          </cell>
          <cell r="EL166">
            <v>-534.96835161000001</v>
          </cell>
          <cell r="EM166">
            <v>-6620.4804381899994</v>
          </cell>
          <cell r="EN166">
            <v>-7281.1857545000003</v>
          </cell>
          <cell r="EO166">
            <v>-11127.669549079999</v>
          </cell>
        </row>
        <row r="167">
          <cell r="A167" t="str">
            <v>Generales Suraingresos financieros netosR</v>
          </cell>
          <cell r="B167" t="str">
            <v>Generales Sura</v>
          </cell>
          <cell r="C167" t="str">
            <v>R</v>
          </cell>
          <cell r="D167" t="str">
            <v>MM Col$</v>
          </cell>
          <cell r="E167" t="str">
            <v>Contabilidad</v>
          </cell>
          <cell r="F167" t="str">
            <v>ingresos financieros netos</v>
          </cell>
          <cell r="I167">
            <v>-12328.496192000001</v>
          </cell>
          <cell r="J167">
            <v>-14206.290112999997</v>
          </cell>
          <cell r="K167">
            <v>-11233.789744999998</v>
          </cell>
          <cell r="L167">
            <v>-13005.032556</v>
          </cell>
          <cell r="M167">
            <v>-10137.256264</v>
          </cell>
          <cell r="N167">
            <v>-11848.790675999999</v>
          </cell>
          <cell r="O167">
            <v>-9046.4199509999999</v>
          </cell>
          <cell r="P167">
            <v>-10743.033418000003</v>
          </cell>
          <cell r="Q167">
            <v>-8262.7306260000005</v>
          </cell>
          <cell r="R167">
            <v>-9542.3463690000026</v>
          </cell>
          <cell r="S167">
            <v>-7249.8435879999997</v>
          </cell>
          <cell r="T167">
            <v>-8447.5495370000008</v>
          </cell>
          <cell r="U167">
            <v>-6192.8025749999997</v>
          </cell>
          <cell r="V167">
            <v>-7393.3196130000015</v>
          </cell>
          <cell r="W167">
            <v>-5768.3626569999997</v>
          </cell>
          <cell r="X167">
            <v>-3504.1842379999998</v>
          </cell>
          <cell r="Y167">
            <v>-4563.3241159999998</v>
          </cell>
          <cell r="Z167">
            <v>-2867.2981930000001</v>
          </cell>
          <cell r="AA167">
            <v>-3297.4119110000001</v>
          </cell>
          <cell r="AB167">
            <v>-3888.1119570000005</v>
          </cell>
          <cell r="AC167">
            <v>-2114.345386</v>
          </cell>
          <cell r="AD167">
            <v>-2386.0344540000006</v>
          </cell>
          <cell r="AE167">
            <v>-1073.1669360000001</v>
          </cell>
          <cell r="AF167">
            <v>-1296.3381920000002</v>
          </cell>
          <cell r="AG167">
            <v>-13701.406246</v>
          </cell>
          <cell r="AH167">
            <v>-12263.576367</v>
          </cell>
          <cell r="AI167">
            <v>-11761.711386999999</v>
          </cell>
          <cell r="AJ167">
            <v>-10586.138267999999</v>
          </cell>
          <cell r="AK167">
            <v>-5733.4370570000001</v>
          </cell>
          <cell r="AL167">
            <v>-4996.792641</v>
          </cell>
          <cell r="AM167">
            <v>-4323.241207</v>
          </cell>
          <cell r="AN167">
            <v>-3479.4713440000005</v>
          </cell>
          <cell r="AO167">
            <v>-2571.5643919999998</v>
          </cell>
          <cell r="AP167">
            <v>-2301.1086640000003</v>
          </cell>
          <cell r="AQ167">
            <v>-1498.742534</v>
          </cell>
          <cell r="AR167">
            <v>-722.71442400000001</v>
          </cell>
          <cell r="AS167">
            <v>-18193.948190020001</v>
          </cell>
          <cell r="AT167">
            <v>-17331.597480159991</v>
          </cell>
          <cell r="AU167">
            <v>-16482.354393079997</v>
          </cell>
          <cell r="AV167">
            <v>-15621.37929483</v>
          </cell>
          <cell r="AW167">
            <v>-16820.159154400004</v>
          </cell>
          <cell r="AX167">
            <v>-15840.480757909998</v>
          </cell>
          <cell r="AY167">
            <v>-14893.676765210001</v>
          </cell>
          <cell r="AZ167">
            <v>-13920.89673936</v>
          </cell>
          <cell r="BA167">
            <v>-12862.929977999998</v>
          </cell>
          <cell r="BB167">
            <v>-11756.97598951</v>
          </cell>
          <cell r="BC167">
            <v>-7622.9627906799997</v>
          </cell>
          <cell r="BD167">
            <v>-7649.9678043200001</v>
          </cell>
          <cell r="BE167">
            <v>-38754.925795620002</v>
          </cell>
          <cell r="BF167">
            <v>-27233.2751665</v>
          </cell>
          <cell r="BG167">
            <v>-24046.805867829997</v>
          </cell>
          <cell r="BH167">
            <v>-21122.37194796</v>
          </cell>
          <cell r="BI167">
            <v>-18489.229117889998</v>
          </cell>
          <cell r="BJ167">
            <v>-11080.678292640001</v>
          </cell>
          <cell r="BK167">
            <v>-9235.6105034700013</v>
          </cell>
          <cell r="BL167">
            <v>-7474.9627929199996</v>
          </cell>
          <cell r="BM167">
            <v>-7962.6129999999994</v>
          </cell>
          <cell r="BN167">
            <v>-5651.3136090000007</v>
          </cell>
          <cell r="BO167">
            <v>-3886.0109737499997</v>
          </cell>
          <cell r="BP167">
            <v>-647.25001934000011</v>
          </cell>
          <cell r="BQ167">
            <v>-761.66977269000006</v>
          </cell>
          <cell r="BR167">
            <v>-33242.482532800001</v>
          </cell>
          <cell r="BS167">
            <v>-6648.7371531700001</v>
          </cell>
          <cell r="BT167">
            <v>-5377.8650149800005</v>
          </cell>
          <cell r="BU167">
            <v>-3893.4766766799994</v>
          </cell>
          <cell r="BV167">
            <v>-4789.3336850700016</v>
          </cell>
          <cell r="BW167">
            <v>-3794.3989685200004</v>
          </cell>
          <cell r="BX167">
            <v>-2969.9515687200001</v>
          </cell>
          <cell r="BY167">
            <v>-991.99965808000047</v>
          </cell>
          <cell r="BZ167">
            <v>-652.94734154000002</v>
          </cell>
          <cell r="CA167">
            <v>-358.00535888999991</v>
          </cell>
          <cell r="CB167">
            <v>-533.48550655999986</v>
          </cell>
          <cell r="CC167">
            <v>-147.99500660000001</v>
          </cell>
          <cell r="CD167">
            <v>-344.94323167000005</v>
          </cell>
          <cell r="CE167">
            <v>-1859.5893223</v>
          </cell>
          <cell r="CF167">
            <v>-4435.0065846300004</v>
          </cell>
          <cell r="CG167">
            <v>-4314.0028018400008</v>
          </cell>
          <cell r="CH167">
            <v>-3300.8590231600001</v>
          </cell>
          <cell r="CI167">
            <v>-3339.2431152600002</v>
          </cell>
          <cell r="CJ167">
            <v>-3363.4845520399995</v>
          </cell>
          <cell r="CK167">
            <v>-3361.4272784400005</v>
          </cell>
          <cell r="CL167">
            <v>-2572.5758246300002</v>
          </cell>
          <cell r="CM167">
            <v>-1391.5899392599999</v>
          </cell>
          <cell r="CN167">
            <v>-439.82285810000002</v>
          </cell>
          <cell r="CO167">
            <v>10.815986159999966</v>
          </cell>
          <cell r="CP167">
            <v>93.644342179999995</v>
          </cell>
          <cell r="CQ167">
            <v>2439.7286346200003</v>
          </cell>
          <cell r="CR167">
            <v>566.32395951000001</v>
          </cell>
          <cell r="CS167">
            <v>650.90048966999984</v>
          </cell>
          <cell r="CT167">
            <v>652.6533552300001</v>
          </cell>
          <cell r="CU167">
            <v>841.53928340999994</v>
          </cell>
          <cell r="CV167">
            <v>1111.6707482300001</v>
          </cell>
          <cell r="CW167">
            <v>1506.6473405500001</v>
          </cell>
          <cell r="CX167">
            <v>1787.2205564200001</v>
          </cell>
          <cell r="CY167">
            <v>1707.68223319</v>
          </cell>
          <cell r="CZ167">
            <v>1202.9514052100001</v>
          </cell>
          <cell r="DA167">
            <v>1204.1981254400002</v>
          </cell>
          <cell r="DB167">
            <v>589.95423716000005</v>
          </cell>
          <cell r="DC167">
            <v>2022.8494707099999</v>
          </cell>
          <cell r="DD167">
            <v>677.90171215999999</v>
          </cell>
          <cell r="DE167">
            <v>892.8364364800002</v>
          </cell>
          <cell r="DF167">
            <v>977.82317985000009</v>
          </cell>
          <cell r="DG167">
            <v>290.30789889000027</v>
          </cell>
          <cell r="DH167">
            <v>1167.7879779300001</v>
          </cell>
          <cell r="DI167">
            <v>1681.1741701199999</v>
          </cell>
          <cell r="DJ167">
            <v>1970.2158397800001</v>
          </cell>
          <cell r="DK167">
            <v>1435.4099798799998</v>
          </cell>
          <cell r="DL167">
            <v>1118.5679297199999</v>
          </cell>
          <cell r="DM167">
            <v>859.36003586000004</v>
          </cell>
          <cell r="DN167">
            <v>253.80163121999999</v>
          </cell>
          <cell r="DO167">
            <v>4333.2775632400007</v>
          </cell>
          <cell r="DP167">
            <v>3934.9123912100004</v>
          </cell>
          <cell r="DQ167">
            <v>3598.0558613999992</v>
          </cell>
          <cell r="DR167">
            <v>3321.1467928100005</v>
          </cell>
          <cell r="DS167">
            <v>2864.4104078500004</v>
          </cell>
          <cell r="DT167">
            <v>2394.33997142</v>
          </cell>
          <cell r="DU167">
            <v>2043.05327201</v>
          </cell>
          <cell r="DV167">
            <v>1674.6831975999999</v>
          </cell>
          <cell r="DW167">
            <v>1381.7630091399999</v>
          </cell>
          <cell r="DX167">
            <v>1087.2757046699999</v>
          </cell>
          <cell r="DY167">
            <v>776.51906695999992</v>
          </cell>
          <cell r="DZ167">
            <v>243.62160739000001</v>
          </cell>
          <cell r="EA167">
            <v>5197.8498351199996</v>
          </cell>
          <cell r="EB167">
            <v>4721.0937653399997</v>
          </cell>
          <cell r="EC167">
            <v>4148.3484750900006</v>
          </cell>
          <cell r="ED167">
            <v>3608.6469216899995</v>
          </cell>
          <cell r="EE167">
            <v>2963.7397328500006</v>
          </cell>
          <cell r="EF167">
            <v>2401.3147321700003</v>
          </cell>
          <cell r="EG167">
            <v>1672.3429257800003</v>
          </cell>
          <cell r="EH167">
            <v>602.85194541999954</v>
          </cell>
          <cell r="EI167">
            <v>294.70876193000004</v>
          </cell>
          <cell r="EJ167">
            <v>156.20608509999988</v>
          </cell>
          <cell r="EK167">
            <v>69.36851723000018</v>
          </cell>
          <cell r="EL167">
            <v>-11.772725469999955</v>
          </cell>
          <cell r="EM167">
            <v>-275.77430439</v>
          </cell>
          <cell r="EN167">
            <v>-561.65364340900044</v>
          </cell>
          <cell r="EO167">
            <v>19336.868087879997</v>
          </cell>
        </row>
        <row r="168">
          <cell r="A168" t="str">
            <v>Generales Surafluctuacion de cambioR</v>
          </cell>
          <cell r="B168" t="str">
            <v>Generales Sura</v>
          </cell>
          <cell r="C168" t="str">
            <v>R</v>
          </cell>
          <cell r="D168" t="str">
            <v>MM Col$</v>
          </cell>
          <cell r="E168" t="str">
            <v>Contabilidad</v>
          </cell>
          <cell r="F168" t="str">
            <v>fluctuacion de cambio</v>
          </cell>
          <cell r="I168">
            <v>-947.18715700000018</v>
          </cell>
          <cell r="J168">
            <v>508.03492199999994</v>
          </cell>
          <cell r="K168">
            <v>-1122.9536479999999</v>
          </cell>
          <cell r="L168">
            <v>94.79795</v>
          </cell>
          <cell r="M168">
            <v>1957.0190339999999</v>
          </cell>
          <cell r="N168">
            <v>-471.97952900000001</v>
          </cell>
          <cell r="O168">
            <v>354.94036699999998</v>
          </cell>
          <cell r="P168">
            <v>-553.65511200000003</v>
          </cell>
          <cell r="Q168">
            <v>-512.30622800000003</v>
          </cell>
          <cell r="R168">
            <v>66.205421999999984</v>
          </cell>
          <cell r="S168">
            <v>-71.140467000000001</v>
          </cell>
          <cell r="T168">
            <v>-0.75555400000003203</v>
          </cell>
          <cell r="U168">
            <v>7.2161559999999998</v>
          </cell>
          <cell r="V168">
            <v>-76.09851100000003</v>
          </cell>
          <cell r="W168">
            <v>251.34723199999999</v>
          </cell>
          <cell r="X168">
            <v>313.52266300000002</v>
          </cell>
          <cell r="Y168">
            <v>334.74967600000002</v>
          </cell>
          <cell r="Z168">
            <v>-102.46627100000001</v>
          </cell>
          <cell r="AA168">
            <v>328.614373</v>
          </cell>
          <cell r="AB168">
            <v>-197.47769699999998</v>
          </cell>
          <cell r="AC168">
            <v>308.567069</v>
          </cell>
          <cell r="AD168">
            <v>94.849599999999995</v>
          </cell>
          <cell r="AE168">
            <v>519.96871899999996</v>
          </cell>
          <cell r="AF168">
            <v>-107.042548</v>
          </cell>
          <cell r="AG168">
            <v>221.53783999999999</v>
          </cell>
          <cell r="AH168">
            <v>-198.12060100000008</v>
          </cell>
          <cell r="AI168">
            <v>-20.311922000000067</v>
          </cell>
          <cell r="AJ168">
            <v>114.12202199999993</v>
          </cell>
          <cell r="AK168">
            <v>-100.40770500000008</v>
          </cell>
          <cell r="AL168">
            <v>-786.29329100000007</v>
          </cell>
          <cell r="AM168">
            <v>-667.20909400000005</v>
          </cell>
          <cell r="AN168">
            <v>408.16182000000003</v>
          </cell>
          <cell r="AO168">
            <v>336.68024400000002</v>
          </cell>
          <cell r="AP168">
            <v>199.30605299999999</v>
          </cell>
          <cell r="AQ168">
            <v>-117.84777099999999</v>
          </cell>
          <cell r="AR168">
            <v>-95.292913999999996</v>
          </cell>
          <cell r="AS168">
            <v>-4923.9233626899995</v>
          </cell>
          <cell r="AT168">
            <v>-4818.4808878200001</v>
          </cell>
          <cell r="AU168">
            <v>-4813.6401341299998</v>
          </cell>
          <cell r="AV168">
            <v>-4028.0806403000001</v>
          </cell>
          <cell r="AW168">
            <v>-3857.58554852</v>
          </cell>
          <cell r="AX168">
            <v>-3819.8401752700001</v>
          </cell>
          <cell r="AY168">
            <v>-2434.9448648600001</v>
          </cell>
          <cell r="AZ168">
            <v>-178.31459755</v>
          </cell>
          <cell r="BA168">
            <v>538.33003103999999</v>
          </cell>
          <cell r="BB168">
            <v>446.58795881999998</v>
          </cell>
          <cell r="BC168">
            <v>691.35003846000006</v>
          </cell>
          <cell r="BD168">
            <v>622.03542171000004</v>
          </cell>
          <cell r="BE168">
            <v>-3921.47842898</v>
          </cell>
          <cell r="BF168">
            <v>-1480.7176326900001</v>
          </cell>
          <cell r="BG168">
            <v>-1008.33900865</v>
          </cell>
          <cell r="BH168">
            <v>-2336.6727006399997</v>
          </cell>
          <cell r="BI168">
            <v>-824.46345484000005</v>
          </cell>
          <cell r="BJ168">
            <v>-51.947722380000002</v>
          </cell>
          <cell r="BK168">
            <v>552.58662705999996</v>
          </cell>
          <cell r="BL168">
            <v>-306.56119081999998</v>
          </cell>
          <cell r="BM168">
            <v>538.33003103999999</v>
          </cell>
          <cell r="BN168">
            <v>-412.06014166</v>
          </cell>
          <cell r="BO168">
            <v>-677.68299951999995</v>
          </cell>
          <cell r="BP168">
            <v>-123.77805543000001</v>
          </cell>
          <cell r="BQ168">
            <v>155.33211087999999</v>
          </cell>
          <cell r="BR168">
            <v>-3921.4784289800009</v>
          </cell>
          <cell r="BS168">
            <v>-1456.94502588</v>
          </cell>
          <cell r="BT168">
            <v>-946.67216670000005</v>
          </cell>
          <cell r="BU168">
            <v>-1873.8594599800001</v>
          </cell>
          <cell r="BV168">
            <v>-1837.17914802</v>
          </cell>
          <cell r="BW168">
            <v>933.77768548000006</v>
          </cell>
          <cell r="BX168">
            <v>-2447.5469382699998</v>
          </cell>
          <cell r="BY168">
            <v>-1940.2224129000001</v>
          </cell>
          <cell r="BZ168">
            <v>-2063.1560587499998</v>
          </cell>
          <cell r="CA168">
            <v>-997.27780426999993</v>
          </cell>
          <cell r="CB168">
            <v>-788.16966974000002</v>
          </cell>
          <cell r="CC168">
            <v>-59.850620540000001</v>
          </cell>
          <cell r="CD168">
            <v>-31.582356399999998</v>
          </cell>
          <cell r="CE168">
            <v>-2665.7442621700002</v>
          </cell>
          <cell r="CF168">
            <v>563.96026983000002</v>
          </cell>
          <cell r="CG168">
            <v>478.83856574999999</v>
          </cell>
          <cell r="CH168">
            <v>936.56996344000004</v>
          </cell>
          <cell r="CI168">
            <v>750.85612050999998</v>
          </cell>
          <cell r="CJ168">
            <v>756.09229020999999</v>
          </cell>
          <cell r="CK168">
            <v>1061.13861978</v>
          </cell>
          <cell r="CL168">
            <v>6413.4684725400002</v>
          </cell>
          <cell r="CM168">
            <v>-96.073278520000002</v>
          </cell>
          <cell r="CN168">
            <v>-201.39445488999999</v>
          </cell>
          <cell r="CO168">
            <v>-99.095682510000003</v>
          </cell>
          <cell r="CP168">
            <v>-38.413091189999996</v>
          </cell>
          <cell r="CQ168">
            <v>-1352.8509996300002</v>
          </cell>
          <cell r="CR168">
            <v>309.07799747000001</v>
          </cell>
          <cell r="CS168">
            <v>347.37095800999998</v>
          </cell>
          <cell r="CT168">
            <v>392.35547668999999</v>
          </cell>
          <cell r="CU168">
            <v>381.94913622000001</v>
          </cell>
          <cell r="CV168">
            <v>361.87649873000004</v>
          </cell>
          <cell r="CW168">
            <v>277.52377698000004</v>
          </cell>
          <cell r="CX168">
            <v>257.16992249000003</v>
          </cell>
          <cell r="CY168">
            <v>235.80093887000001</v>
          </cell>
          <cell r="CZ168">
            <v>194.86491883000002</v>
          </cell>
          <cell r="DA168">
            <v>291.41015429999999</v>
          </cell>
          <cell r="DB168">
            <v>148.67384146999999</v>
          </cell>
          <cell r="DC168">
            <v>-804.96362758000009</v>
          </cell>
          <cell r="DD168">
            <v>2654.3037571100003</v>
          </cell>
          <cell r="DE168">
            <v>2361.6174786399997</v>
          </cell>
          <cell r="DF168">
            <v>1704.71706227</v>
          </cell>
          <cell r="DG168">
            <v>2646.6455342899999</v>
          </cell>
          <cell r="DH168">
            <v>1717.1933036099999</v>
          </cell>
          <cell r="DI168">
            <v>696.70727067999997</v>
          </cell>
          <cell r="DJ168">
            <v>515.39980031999994</v>
          </cell>
          <cell r="DK168">
            <v>1272.9590844200002</v>
          </cell>
          <cell r="DL168">
            <v>1186.9782752599999</v>
          </cell>
          <cell r="DM168">
            <v>1063.8911611799999</v>
          </cell>
          <cell r="DN168">
            <v>498.66792335000002</v>
          </cell>
          <cell r="DO168">
            <v>-381.33881551000002</v>
          </cell>
          <cell r="DP168">
            <v>-388.53704079000005</v>
          </cell>
          <cell r="DQ168">
            <v>-696.8992624</v>
          </cell>
          <cell r="DR168">
            <v>-469.68292613</v>
          </cell>
          <cell r="DS168">
            <v>-876.36998873000005</v>
          </cell>
          <cell r="DT168">
            <v>-683.97240213999999</v>
          </cell>
          <cell r="DU168">
            <v>-185.73907683000002</v>
          </cell>
          <cell r="DV168">
            <v>-621.11627663000002</v>
          </cell>
          <cell r="DW168">
            <v>-834.97859684000002</v>
          </cell>
          <cell r="DX168">
            <v>-1014.88145374</v>
          </cell>
          <cell r="DY168">
            <v>-638.28780422</v>
          </cell>
          <cell r="DZ168">
            <v>-490.17602726999996</v>
          </cell>
          <cell r="EA168">
            <v>-2141.9995943099998</v>
          </cell>
          <cell r="EB168">
            <v>-2057.9007009299999</v>
          </cell>
          <cell r="EC168">
            <v>-2568.48337038</v>
          </cell>
          <cell r="ED168">
            <v>-2785.91827337</v>
          </cell>
          <cell r="EE168">
            <v>-1408.23540398</v>
          </cell>
          <cell r="EF168">
            <v>-1101.6018246400001</v>
          </cell>
          <cell r="EG168">
            <v>-640.61751308000009</v>
          </cell>
          <cell r="EH168">
            <v>82.503914809999998</v>
          </cell>
          <cell r="EI168">
            <v>257.42340779</v>
          </cell>
          <cell r="EJ168">
            <v>196.11056291</v>
          </cell>
          <cell r="EK168">
            <v>103.23371533</v>
          </cell>
          <cell r="EL168">
            <v>166.10374138</v>
          </cell>
          <cell r="EM168">
            <v>-376.06161501999998</v>
          </cell>
          <cell r="EN168">
            <v>-816.81419705999997</v>
          </cell>
          <cell r="EO168">
            <v>-282.31543220000015</v>
          </cell>
        </row>
        <row r="169">
          <cell r="A169" t="str">
            <v>Generales Suraarrendamientos recibidos R</v>
          </cell>
          <cell r="B169" t="str">
            <v>Generales Sura</v>
          </cell>
          <cell r="C169" t="str">
            <v>R</v>
          </cell>
          <cell r="D169" t="str">
            <v>MM Col$</v>
          </cell>
          <cell r="E169" t="str">
            <v>Contabilidad</v>
          </cell>
          <cell r="F169" t="str">
            <v xml:space="preserve">arrendamientos recibidos </v>
          </cell>
          <cell r="I169">
            <v>8090.0153280000004</v>
          </cell>
          <cell r="J169">
            <v>7977.9693619999989</v>
          </cell>
          <cell r="K169">
            <v>7417.2008770000002</v>
          </cell>
          <cell r="L169">
            <v>7322.4733619999997</v>
          </cell>
          <cell r="M169">
            <v>6742.7159179999999</v>
          </cell>
          <cell r="N169">
            <v>6666.9443620000002</v>
          </cell>
          <cell r="O169">
            <v>6058.5982080000003</v>
          </cell>
          <cell r="P169">
            <v>5983.1903620000012</v>
          </cell>
          <cell r="Q169">
            <v>5382.2220260000004</v>
          </cell>
          <cell r="R169">
            <v>5370.3623620000008</v>
          </cell>
          <cell r="S169">
            <v>4706.9816920000003</v>
          </cell>
          <cell r="T169">
            <v>4715.7463619999999</v>
          </cell>
          <cell r="U169">
            <v>3950.590733</v>
          </cell>
          <cell r="V169">
            <v>4057.7569429999999</v>
          </cell>
          <cell r="W169">
            <v>3276.5231920000001</v>
          </cell>
          <cell r="X169">
            <v>3375.759943</v>
          </cell>
          <cell r="Y169">
            <v>2605.3518869999998</v>
          </cell>
          <cell r="Z169">
            <v>2692.5259999999998</v>
          </cell>
          <cell r="AA169">
            <v>1943.926191</v>
          </cell>
          <cell r="AB169">
            <v>2010.4880000000001</v>
          </cell>
          <cell r="AC169">
            <v>1282.5410529999999</v>
          </cell>
          <cell r="AD169">
            <v>1328.45</v>
          </cell>
          <cell r="AE169">
            <v>641.10299699999996</v>
          </cell>
          <cell r="AF169">
            <v>664.16700000000003</v>
          </cell>
          <cell r="AG169">
            <v>8047.4636790000004</v>
          </cell>
          <cell r="AH169">
            <v>7383.2043569999996</v>
          </cell>
          <cell r="AI169">
            <v>6712.0312059999997</v>
          </cell>
          <cell r="AJ169">
            <v>6037.470206</v>
          </cell>
          <cell r="AK169">
            <v>5359.9910460000001</v>
          </cell>
          <cell r="AL169">
            <v>4685.7063459999999</v>
          </cell>
          <cell r="AM169">
            <v>4002.7913149999999</v>
          </cell>
          <cell r="AN169">
            <v>3330.907115</v>
          </cell>
          <cell r="AO169">
            <v>2658.1421150000001</v>
          </cell>
          <cell r="AP169">
            <v>1985.838115</v>
          </cell>
          <cell r="AQ169">
            <v>1311.65851</v>
          </cell>
          <cell r="AR169">
            <v>650.29161299999998</v>
          </cell>
          <cell r="AS169">
            <v>7832.7898459999997</v>
          </cell>
          <cell r="AT169">
            <v>7142.1320009999999</v>
          </cell>
          <cell r="AU169">
            <v>6478.414589</v>
          </cell>
          <cell r="AV169">
            <v>5815.5265230000005</v>
          </cell>
          <cell r="AW169">
            <v>5162.9043300000003</v>
          </cell>
          <cell r="AX169">
            <v>4512.7286629999999</v>
          </cell>
          <cell r="AY169">
            <v>3865.2973670000001</v>
          </cell>
          <cell r="AZ169">
            <v>3208.6140959999998</v>
          </cell>
          <cell r="BA169">
            <v>2541.045138</v>
          </cell>
          <cell r="BB169">
            <v>1883.7961789999999</v>
          </cell>
          <cell r="BC169">
            <v>1233.591087</v>
          </cell>
          <cell r="BD169">
            <v>619.62273000000005</v>
          </cell>
          <cell r="BE169">
            <v>6677.6409607200003</v>
          </cell>
          <cell r="BF169">
            <v>6070.2571477199999</v>
          </cell>
          <cell r="BG169">
            <v>5461.7451467199999</v>
          </cell>
          <cell r="BH169">
            <v>4821.2945787200006</v>
          </cell>
          <cell r="BI169">
            <v>4238.8043577199996</v>
          </cell>
          <cell r="BJ169">
            <v>628.56407000000002</v>
          </cell>
          <cell r="BK169">
            <v>540.55548799999997</v>
          </cell>
          <cell r="BL169">
            <v>454.68169399999999</v>
          </cell>
          <cell r="BM169">
            <v>2541.045138</v>
          </cell>
          <cell r="BN169">
            <v>368.72838100000001</v>
          </cell>
          <cell r="BO169">
            <v>282.17213600000002</v>
          </cell>
          <cell r="BP169">
            <v>197.09688199999999</v>
          </cell>
          <cell r="BQ169">
            <v>110.517489</v>
          </cell>
          <cell r="BR169">
            <v>6677.6409607200003</v>
          </cell>
          <cell r="BS169">
            <v>789.06895699999995</v>
          </cell>
          <cell r="BT169">
            <v>703.46516399999996</v>
          </cell>
          <cell r="BU169">
            <v>603.64476100000002</v>
          </cell>
          <cell r="BV169">
            <v>505.90516600000001</v>
          </cell>
          <cell r="BW169">
            <v>406.68298900000002</v>
          </cell>
          <cell r="BX169">
            <v>311.56620800000002</v>
          </cell>
          <cell r="BY169">
            <v>212.92447300000001</v>
          </cell>
          <cell r="BZ169">
            <v>179.70009099999999</v>
          </cell>
          <cell r="CA169">
            <v>146.36479</v>
          </cell>
          <cell r="CB169">
            <v>77.374716000000006</v>
          </cell>
          <cell r="CC169">
            <v>58.147241999999999</v>
          </cell>
          <cell r="CD169">
            <v>32.163466</v>
          </cell>
          <cell r="CE169">
            <v>308.25217700000002</v>
          </cell>
          <cell r="CF169">
            <v>286.11684600000001</v>
          </cell>
          <cell r="CG169">
            <v>264.19644599999998</v>
          </cell>
          <cell r="CH169">
            <v>240.717071</v>
          </cell>
          <cell r="CI169">
            <v>217.839856</v>
          </cell>
          <cell r="CJ169">
            <v>194.935743</v>
          </cell>
          <cell r="CK169">
            <v>168.98568299999999</v>
          </cell>
          <cell r="CL169">
            <v>141.44290000000001</v>
          </cell>
          <cell r="CM169">
            <v>115.20413000000001</v>
          </cell>
          <cell r="CN169">
            <v>85.709845999999999</v>
          </cell>
          <cell r="CO169">
            <v>59.237819999999999</v>
          </cell>
          <cell r="CP169">
            <v>30.154285999999999</v>
          </cell>
          <cell r="CQ169">
            <v>416.20290899999998</v>
          </cell>
          <cell r="CR169">
            <v>389.38420600000001</v>
          </cell>
          <cell r="CS169">
            <v>353.17915799999997</v>
          </cell>
          <cell r="CT169">
            <v>317.420232</v>
          </cell>
          <cell r="CU169">
            <v>280.00606699999997</v>
          </cell>
          <cell r="CV169">
            <v>244.49031299999999</v>
          </cell>
          <cell r="CW169">
            <v>209.446147</v>
          </cell>
          <cell r="CX169">
            <v>172.98085399999999</v>
          </cell>
          <cell r="CY169">
            <v>139.97384400000001</v>
          </cell>
          <cell r="CZ169">
            <v>106.792405</v>
          </cell>
          <cell r="DA169">
            <v>74.729652999999999</v>
          </cell>
          <cell r="DB169">
            <v>38.950004999999997</v>
          </cell>
          <cell r="DC169">
            <v>435.43086499999998</v>
          </cell>
          <cell r="DD169">
            <v>400.16683399999999</v>
          </cell>
          <cell r="DE169">
            <v>362.35814299999998</v>
          </cell>
          <cell r="DF169">
            <v>327.80101200000001</v>
          </cell>
          <cell r="DG169">
            <v>294.02049799999998</v>
          </cell>
          <cell r="DH169">
            <v>259.61939699999999</v>
          </cell>
          <cell r="DI169">
            <v>226.736073</v>
          </cell>
          <cell r="DJ169">
            <v>193.46757700000001</v>
          </cell>
          <cell r="DK169">
            <v>160.834825</v>
          </cell>
          <cell r="DL169">
            <v>124.829204</v>
          </cell>
          <cell r="DM169">
            <v>83.825890999999999</v>
          </cell>
          <cell r="DN169">
            <v>38.246870000000001</v>
          </cell>
          <cell r="DO169">
            <v>502.85000400000001</v>
          </cell>
          <cell r="DP169">
            <v>463.60855099999998</v>
          </cell>
          <cell r="DQ169">
            <v>419.17465399999998</v>
          </cell>
          <cell r="DR169">
            <v>374.61203799999998</v>
          </cell>
          <cell r="DS169">
            <v>320.72823199999999</v>
          </cell>
          <cell r="DT169">
            <v>278.67444899999998</v>
          </cell>
          <cell r="DU169">
            <v>238.90445500000001</v>
          </cell>
          <cell r="DV169">
            <v>199.15951100000001</v>
          </cell>
          <cell r="DW169">
            <v>156.79297600000001</v>
          </cell>
          <cell r="DX169">
            <v>117.173799</v>
          </cell>
          <cell r="DY169">
            <v>65.648197999999994</v>
          </cell>
          <cell r="DZ169">
            <v>39.581519999999998</v>
          </cell>
          <cell r="EA169">
            <v>410.49174299999999</v>
          </cell>
          <cell r="EB169">
            <v>369.73322300000001</v>
          </cell>
          <cell r="EC169">
            <v>327.63360799999998</v>
          </cell>
          <cell r="ED169">
            <v>286.13077700000002</v>
          </cell>
          <cell r="EE169">
            <v>234.820142</v>
          </cell>
          <cell r="EF169">
            <v>205.14114699999999</v>
          </cell>
          <cell r="EG169">
            <v>175.35435200000001</v>
          </cell>
          <cell r="EH169">
            <v>147.031442</v>
          </cell>
          <cell r="EI169">
            <v>117.949541</v>
          </cell>
          <cell r="EJ169">
            <v>88.915851000000004</v>
          </cell>
          <cell r="EK169">
            <v>60.225465999999997</v>
          </cell>
          <cell r="EL169">
            <v>27.642962000000001</v>
          </cell>
          <cell r="EM169">
            <v>323.43304000000001</v>
          </cell>
          <cell r="EN169">
            <v>334.83912900000001</v>
          </cell>
          <cell r="EO169">
            <v>302.84197899999998</v>
          </cell>
        </row>
        <row r="170">
          <cell r="A170" t="str">
            <v>Generales Suraprovisión de inversiones R</v>
          </cell>
          <cell r="B170" t="str">
            <v>Generales Sura</v>
          </cell>
          <cell r="C170" t="str">
            <v>R</v>
          </cell>
          <cell r="D170" t="str">
            <v>MM Col$</v>
          </cell>
          <cell r="E170" t="str">
            <v>Contabilidad</v>
          </cell>
          <cell r="F170" t="str">
            <v xml:space="preserve">provisión de inversiones </v>
          </cell>
          <cell r="I170">
            <v>424.57356799999997</v>
          </cell>
          <cell r="J170">
            <v>-359.60305900000003</v>
          </cell>
          <cell r="K170">
            <v>424.57356800000002</v>
          </cell>
          <cell r="L170">
            <v>-356.61517800000001</v>
          </cell>
          <cell r="M170">
            <v>424.57356800000002</v>
          </cell>
          <cell r="N170">
            <v>-345.96827000000002</v>
          </cell>
          <cell r="O170">
            <v>424.57356800000002</v>
          </cell>
          <cell r="P170">
            <v>-44.154378000000001</v>
          </cell>
          <cell r="Q170">
            <v>424.57356800000002</v>
          </cell>
          <cell r="R170">
            <v>-44.154378000000001</v>
          </cell>
          <cell r="S170">
            <v>125.778125</v>
          </cell>
          <cell r="T170">
            <v>-44.154378000000001</v>
          </cell>
          <cell r="U170">
            <v>112.196791</v>
          </cell>
          <cell r="V170">
            <v>-44.154378000000001</v>
          </cell>
          <cell r="W170">
            <v>118.496004</v>
          </cell>
          <cell r="X170">
            <v>-44.154378000000001</v>
          </cell>
          <cell r="Y170">
            <v>124.949343</v>
          </cell>
          <cell r="Z170">
            <v>-44.154378000000001</v>
          </cell>
          <cell r="AA170">
            <v>1.890158</v>
          </cell>
          <cell r="AB170">
            <v>0</v>
          </cell>
          <cell r="AC170">
            <v>8.4940230000000003</v>
          </cell>
          <cell r="AD170">
            <v>0</v>
          </cell>
          <cell r="AE170">
            <v>14.371314999999999</v>
          </cell>
          <cell r="AF170">
            <v>0</v>
          </cell>
          <cell r="AG170">
            <v>528.08036400000003</v>
          </cell>
          <cell r="AH170">
            <v>528.08036400000003</v>
          </cell>
          <cell r="AI170">
            <v>528.08036400000003</v>
          </cell>
          <cell r="AJ170">
            <v>465.71350899999999</v>
          </cell>
          <cell r="AK170">
            <v>480.24522300000001</v>
          </cell>
          <cell r="AL170">
            <v>480.24522300000001</v>
          </cell>
          <cell r="AM170">
            <v>-33.789355999999998</v>
          </cell>
          <cell r="AN170">
            <v>-33.789356000000012</v>
          </cell>
          <cell r="AO170">
            <v>-33.789355999999998</v>
          </cell>
          <cell r="AP170">
            <v>88.481236999999993</v>
          </cell>
          <cell r="AQ170">
            <v>88.481236999999993</v>
          </cell>
          <cell r="AR170">
            <v>4.757644</v>
          </cell>
          <cell r="AS170">
            <v>1020.3400150900001</v>
          </cell>
          <cell r="AT170">
            <v>143.79573487000002</v>
          </cell>
          <cell r="AU170">
            <v>13.77576324</v>
          </cell>
          <cell r="AV170">
            <v>32.626000480000002</v>
          </cell>
          <cell r="AW170">
            <v>32.626000480000002</v>
          </cell>
          <cell r="AX170">
            <v>32.626000480000002</v>
          </cell>
          <cell r="AY170">
            <v>32.626000480000002</v>
          </cell>
          <cell r="AZ170">
            <v>32.626000480000002</v>
          </cell>
          <cell r="BA170">
            <v>32.625999999999998</v>
          </cell>
          <cell r="BB170">
            <v>0</v>
          </cell>
          <cell r="BC170">
            <v>0</v>
          </cell>
          <cell r="BD170">
            <v>0</v>
          </cell>
          <cell r="BE170">
            <v>2.4036999999999999E-2</v>
          </cell>
          <cell r="BF170">
            <v>2.4036999999999999E-2</v>
          </cell>
          <cell r="BG170">
            <v>2.4036999999999999E-2</v>
          </cell>
          <cell r="BH170">
            <v>2.4036999999999999E-2</v>
          </cell>
          <cell r="BI170">
            <v>0</v>
          </cell>
          <cell r="BJ170">
            <v>0</v>
          </cell>
          <cell r="BK170">
            <v>0</v>
          </cell>
          <cell r="BL170">
            <v>0</v>
          </cell>
          <cell r="BM170">
            <v>32.625999999999998</v>
          </cell>
          <cell r="BN170">
            <v>0</v>
          </cell>
          <cell r="BO170">
            <v>0</v>
          </cell>
          <cell r="BP170">
            <v>0</v>
          </cell>
          <cell r="BQ170">
            <v>0</v>
          </cell>
          <cell r="BR170">
            <v>2.4036999999999999E-2</v>
          </cell>
          <cell r="BS170">
            <v>988.17095186000006</v>
          </cell>
          <cell r="BT170">
            <v>976.51748210000005</v>
          </cell>
          <cell r="BU170">
            <v>976.46940910000001</v>
          </cell>
          <cell r="BV170">
            <v>381.22215045999997</v>
          </cell>
          <cell r="BW170">
            <v>867.86989452</v>
          </cell>
          <cell r="BX170">
            <v>864.31894869000007</v>
          </cell>
          <cell r="BY170">
            <v>815.0653979299999</v>
          </cell>
          <cell r="BZ170">
            <v>815.0653979299999</v>
          </cell>
          <cell r="CA170">
            <v>815.0653979299999</v>
          </cell>
          <cell r="CB170">
            <v>815.0653979299999</v>
          </cell>
          <cell r="CC170">
            <v>815.0653979299999</v>
          </cell>
          <cell r="CD170">
            <v>815.0653979299999</v>
          </cell>
          <cell r="CE170">
            <v>-389.80008924000003</v>
          </cell>
          <cell r="CF170">
            <v>424.75227045999998</v>
          </cell>
          <cell r="CG170">
            <v>424.75227045999998</v>
          </cell>
          <cell r="CH170">
            <v>-851.53067866999993</v>
          </cell>
          <cell r="CI170">
            <v>-516.03970332999995</v>
          </cell>
          <cell r="CJ170">
            <v>-466.09085527999997</v>
          </cell>
          <cell r="CK170">
            <v>-2952.3915072600003</v>
          </cell>
          <cell r="CL170">
            <v>71.16088499</v>
          </cell>
          <cell r="CM170">
            <v>399.27157265</v>
          </cell>
          <cell r="CN170">
            <v>399.27157265</v>
          </cell>
          <cell r="CO170">
            <v>0</v>
          </cell>
          <cell r="CP170">
            <v>0</v>
          </cell>
          <cell r="CQ170">
            <v>-8253.8280208800006</v>
          </cell>
          <cell r="CR170">
            <v>2506.88594023</v>
          </cell>
          <cell r="CS170">
            <v>2479.1746051300001</v>
          </cell>
          <cell r="CT170">
            <v>-925.98238587000003</v>
          </cell>
          <cell r="CU170">
            <v>-148.54241875</v>
          </cell>
          <cell r="CV170">
            <v>-148.54241875</v>
          </cell>
          <cell r="CW170">
            <v>-148.54241875</v>
          </cell>
          <cell r="CX170">
            <v>-667.86157351999998</v>
          </cell>
          <cell r="CY170">
            <v>-667.86157351999998</v>
          </cell>
          <cell r="CZ170">
            <v>-667.86157351999998</v>
          </cell>
          <cell r="DA170">
            <v>0</v>
          </cell>
          <cell r="DB170">
            <v>0</v>
          </cell>
          <cell r="DC170">
            <v>-3380.52577148</v>
          </cell>
          <cell r="DD170">
            <v>-3392.2409628699997</v>
          </cell>
          <cell r="DE170">
            <v>-3392.2409628699997</v>
          </cell>
          <cell r="DF170">
            <v>-3392.2409628699997</v>
          </cell>
          <cell r="DG170">
            <v>-3317.8829556599999</v>
          </cell>
          <cell r="DH170">
            <v>-3317.8829556599999</v>
          </cell>
          <cell r="DI170">
            <v>-3317.8829556599999</v>
          </cell>
          <cell r="DJ170">
            <v>-3669.9483981799999</v>
          </cell>
          <cell r="DK170">
            <v>-3669.9483981799999</v>
          </cell>
          <cell r="DL170">
            <v>-3669.9483981799999</v>
          </cell>
          <cell r="DM170">
            <v>0</v>
          </cell>
          <cell r="DN170">
            <v>0</v>
          </cell>
          <cell r="DO170">
            <v>249.96019183000001</v>
          </cell>
          <cell r="DP170">
            <v>-18.902641280000001</v>
          </cell>
          <cell r="DQ170">
            <v>-18.902641280000001</v>
          </cell>
          <cell r="DR170">
            <v>-18.902641280000001</v>
          </cell>
          <cell r="DS170">
            <v>-1971.73253125</v>
          </cell>
          <cell r="DT170">
            <v>-1971.73253125</v>
          </cell>
          <cell r="DU170">
            <v>-1971.73253125</v>
          </cell>
          <cell r="DV170">
            <v>-1911.44105068</v>
          </cell>
          <cell r="DW170">
            <v>-1443.17342177</v>
          </cell>
          <cell r="DX170">
            <v>-3331.8530070000002</v>
          </cell>
          <cell r="DY170">
            <v>-950.28320499999995</v>
          </cell>
          <cell r="DZ170">
            <v>-499.30134500000003</v>
          </cell>
          <cell r="EA170">
            <v>-1665.64722772</v>
          </cell>
          <cell r="EB170">
            <v>-1097.40941019</v>
          </cell>
          <cell r="EC170">
            <v>-614.21456019000004</v>
          </cell>
          <cell r="ED170">
            <v>-114.91326219</v>
          </cell>
          <cell r="EE170">
            <v>285.69009679000004</v>
          </cell>
          <cell r="EF170">
            <v>24.19367505</v>
          </cell>
          <cell r="EG170">
            <v>24.19367505</v>
          </cell>
          <cell r="EH170">
            <v>-182.03841578999999</v>
          </cell>
          <cell r="EI170">
            <v>-182.03841578999999</v>
          </cell>
          <cell r="EJ170">
            <v>-671.64686649999999</v>
          </cell>
          <cell r="EK170">
            <v>0</v>
          </cell>
          <cell r="EL170">
            <v>0</v>
          </cell>
          <cell r="EM170">
            <v>-712.14813422999998</v>
          </cell>
          <cell r="EN170">
            <v>-608.33561822000001</v>
          </cell>
          <cell r="EO170">
            <v>0</v>
          </cell>
        </row>
        <row r="171">
          <cell r="A171" t="str">
            <v>Generales Suragastos de inversiones R</v>
          </cell>
          <cell r="B171" t="str">
            <v>Generales Sura</v>
          </cell>
          <cell r="C171" t="str">
            <v>R</v>
          </cell>
          <cell r="D171" t="str">
            <v>MM Col$</v>
          </cell>
          <cell r="E171" t="str">
            <v>Contabilidad</v>
          </cell>
          <cell r="F171" t="str">
            <v xml:space="preserve">gastos de inversiones </v>
          </cell>
          <cell r="BP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row>
        <row r="172">
          <cell r="A172" t="str">
            <v>Generales Suraajuste por inflaciónR</v>
          </cell>
          <cell r="B172" t="str">
            <v>Generales Sura</v>
          </cell>
          <cell r="C172" t="str">
            <v>R</v>
          </cell>
          <cell r="D172" t="str">
            <v>MM Col$</v>
          </cell>
          <cell r="E172" t="str">
            <v>Contabilidad</v>
          </cell>
          <cell r="F172" t="str">
            <v>ajuste por inflación</v>
          </cell>
          <cell r="BP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-1021.1166935099998</v>
          </cell>
          <cell r="EO172">
            <v>-3057.1709324500002</v>
          </cell>
        </row>
        <row r="173">
          <cell r="A173" t="str">
            <v>Generales Surasubtotal inversiones R</v>
          </cell>
          <cell r="B173" t="str">
            <v>Generales Sura</v>
          </cell>
          <cell r="C173" t="str">
            <v>R</v>
          </cell>
          <cell r="D173" t="str">
            <v>MM Col$</v>
          </cell>
          <cell r="E173" t="str">
            <v>Contabilidad</v>
          </cell>
          <cell r="F173" t="str">
            <v xml:space="preserve">subtotal inversiones </v>
          </cell>
          <cell r="I173">
            <v>64835.085114999994</v>
          </cell>
          <cell r="J173">
            <v>30238.558975000011</v>
          </cell>
          <cell r="K173">
            <v>58106.645563999999</v>
          </cell>
          <cell r="L173">
            <v>26467.243842</v>
          </cell>
          <cell r="M173">
            <v>59066.51417599999</v>
          </cell>
          <cell r="N173">
            <v>25580.847728999997</v>
          </cell>
          <cell r="O173">
            <v>50070.262770000001</v>
          </cell>
          <cell r="P173">
            <v>17178.311726999997</v>
          </cell>
          <cell r="Q173">
            <v>43286.123293000004</v>
          </cell>
          <cell r="R173">
            <v>20633.817027999994</v>
          </cell>
          <cell r="S173">
            <v>38140.318787000004</v>
          </cell>
          <cell r="T173">
            <v>21509.472105000001</v>
          </cell>
          <cell r="U173">
            <v>29236.187887999997</v>
          </cell>
          <cell r="V173">
            <v>17383.645001000001</v>
          </cell>
          <cell r="W173">
            <v>25739.086969000004</v>
          </cell>
          <cell r="X173">
            <v>18680.66273</v>
          </cell>
          <cell r="Y173">
            <v>21414.372367000004</v>
          </cell>
          <cell r="Z173">
            <v>13941.614615</v>
          </cell>
          <cell r="AA173">
            <v>16297.809278000001</v>
          </cell>
          <cell r="AB173">
            <v>9403.5938879999976</v>
          </cell>
          <cell r="AC173">
            <v>10278.075851000001</v>
          </cell>
          <cell r="AD173">
            <v>4127.6778329999997</v>
          </cell>
          <cell r="AE173">
            <v>5628.1811350000007</v>
          </cell>
          <cell r="AF173">
            <v>-583.25839000000008</v>
          </cell>
          <cell r="AG173">
            <v>143040.24380300002</v>
          </cell>
          <cell r="AH173">
            <v>140065.61450500001</v>
          </cell>
          <cell r="AI173">
            <v>137851.26462599999</v>
          </cell>
          <cell r="AJ173">
            <v>130973.85138799997</v>
          </cell>
          <cell r="AK173">
            <v>132267.93633699999</v>
          </cell>
          <cell r="AL173">
            <v>126746.113476</v>
          </cell>
          <cell r="AM173">
            <v>118843.94738300001</v>
          </cell>
          <cell r="AN173">
            <v>115968.21885699997</v>
          </cell>
          <cell r="AO173">
            <v>114091.453605</v>
          </cell>
          <cell r="AP173">
            <v>109346.400872</v>
          </cell>
          <cell r="AQ173">
            <v>3943.4585809999999</v>
          </cell>
          <cell r="AR173">
            <v>1704.0729799999997</v>
          </cell>
          <cell r="AS173">
            <v>60515.490001869992</v>
          </cell>
          <cell r="AT173">
            <v>57529.510152529991</v>
          </cell>
          <cell r="AU173">
            <v>50568.788671999995</v>
          </cell>
          <cell r="AV173">
            <v>45746.87631670999</v>
          </cell>
          <cell r="AW173">
            <v>45401.088305219993</v>
          </cell>
          <cell r="AX173">
            <v>40762.551637790006</v>
          </cell>
          <cell r="AY173">
            <v>40110.017271069999</v>
          </cell>
          <cell r="AZ173">
            <v>42872.094237869998</v>
          </cell>
          <cell r="BA173">
            <v>37565.678855489998</v>
          </cell>
          <cell r="BB173">
            <v>32321.378773540004</v>
          </cell>
          <cell r="BC173">
            <v>23172.384955830003</v>
          </cell>
          <cell r="BD173">
            <v>13733.663257459997</v>
          </cell>
          <cell r="BE173">
            <v>4621.8016706500002</v>
          </cell>
          <cell r="BF173">
            <v>-1024.0448972399993</v>
          </cell>
          <cell r="BG173">
            <v>-2349.9730562099976</v>
          </cell>
          <cell r="BH173">
            <v>3890.34775799</v>
          </cell>
          <cell r="BI173">
            <v>-951.66575196999838</v>
          </cell>
          <cell r="BJ173">
            <v>-2849.6231653800005</v>
          </cell>
          <cell r="BK173">
            <v>-3821.9512145200015</v>
          </cell>
          <cell r="BL173">
            <v>-2497.1373450000001</v>
          </cell>
          <cell r="BM173">
            <v>42465.99583349</v>
          </cell>
          <cell r="BN173">
            <v>-2738.6585729600001</v>
          </cell>
          <cell r="BO173">
            <v>-3072.1862605599995</v>
          </cell>
          <cell r="BP173">
            <v>-5328.6400017899996</v>
          </cell>
          <cell r="BQ173">
            <v>-1395.0196356899999</v>
          </cell>
          <cell r="BR173">
            <v>25371.98334893</v>
          </cell>
          <cell r="BS173">
            <v>14256.676609939996</v>
          </cell>
          <cell r="BT173">
            <v>15184.342859279997</v>
          </cell>
          <cell r="BU173">
            <v>9987.2889077600012</v>
          </cell>
          <cell r="BV173">
            <v>7376.4020519899987</v>
          </cell>
          <cell r="BW173">
            <v>14980.69973753</v>
          </cell>
          <cell r="BX173">
            <v>574.16479994000042</v>
          </cell>
          <cell r="BY173">
            <v>763.38433598999939</v>
          </cell>
          <cell r="BZ173">
            <v>-1896.3303625399994</v>
          </cell>
          <cell r="CA173">
            <v>2735.20618655</v>
          </cell>
          <cell r="CB173">
            <v>3351.7078353400002</v>
          </cell>
          <cell r="CC173">
            <v>1831.5034326699997</v>
          </cell>
          <cell r="CD173">
            <v>1337.0206192399999</v>
          </cell>
          <cell r="CE173">
            <v>85634.993296259985</v>
          </cell>
          <cell r="CF173">
            <v>87491.781190309994</v>
          </cell>
          <cell r="CG173">
            <v>80757.040664950007</v>
          </cell>
          <cell r="CH173">
            <v>63963.095496409995</v>
          </cell>
          <cell r="CI173">
            <v>70411.251196010009</v>
          </cell>
          <cell r="CJ173">
            <v>41452.112899899999</v>
          </cell>
          <cell r="CK173">
            <v>20277.104143229993</v>
          </cell>
          <cell r="CL173">
            <v>47797.765667709995</v>
          </cell>
          <cell r="CM173">
            <v>77899.115114910019</v>
          </cell>
          <cell r="CN173">
            <v>71204.06043112</v>
          </cell>
          <cell r="CO173">
            <v>40299.365285370004</v>
          </cell>
          <cell r="CP173">
            <v>37587.347731310001</v>
          </cell>
          <cell r="CQ173">
            <v>234907.10033998004</v>
          </cell>
          <cell r="CR173">
            <v>218942.69585779996</v>
          </cell>
          <cell r="CS173">
            <v>166184.57474374006</v>
          </cell>
          <cell r="CT173">
            <v>151134.41825443998</v>
          </cell>
          <cell r="CU173">
            <v>142584.65469097</v>
          </cell>
          <cell r="CV173">
            <v>74002.655430739993</v>
          </cell>
          <cell r="CW173">
            <v>52175.305328679999</v>
          </cell>
          <cell r="CX173">
            <v>9863.040170799999</v>
          </cell>
          <cell r="CY173">
            <v>12531.416090680001</v>
          </cell>
          <cell r="CZ173">
            <v>2484.4274889900016</v>
          </cell>
          <cell r="DA173">
            <v>15024.226326439999</v>
          </cell>
          <cell r="DB173">
            <v>-697.28345208999986</v>
          </cell>
          <cell r="DC173">
            <v>61839.89190835</v>
          </cell>
          <cell r="DD173">
            <v>69440.675607620011</v>
          </cell>
          <cell r="DE173">
            <v>48501.058420029993</v>
          </cell>
          <cell r="DF173">
            <v>45657.795753320002</v>
          </cell>
          <cell r="DG173">
            <v>28063.124712820005</v>
          </cell>
          <cell r="DH173">
            <v>26689.09185366</v>
          </cell>
          <cell r="DI173">
            <v>27253.587282340002</v>
          </cell>
          <cell r="DJ173">
            <v>21873.820202589999</v>
          </cell>
          <cell r="DK173">
            <v>30593.288634979996</v>
          </cell>
          <cell r="DL173">
            <v>27941.418127340003</v>
          </cell>
          <cell r="DM173">
            <v>22418.532028400001</v>
          </cell>
          <cell r="DN173">
            <v>12058.961730319999</v>
          </cell>
          <cell r="DO173">
            <v>46311.898562010007</v>
          </cell>
          <cell r="DP173">
            <v>41674.776077139999</v>
          </cell>
          <cell r="DQ173">
            <v>36890.147613009998</v>
          </cell>
          <cell r="DR173">
            <v>32615.768015619993</v>
          </cell>
          <cell r="DS173">
            <v>18394.353425140005</v>
          </cell>
          <cell r="DT173">
            <v>19514.505314329999</v>
          </cell>
          <cell r="DU173">
            <v>16606.004467260002</v>
          </cell>
          <cell r="DV173">
            <v>10684.759998509999</v>
          </cell>
          <cell r="DW173">
            <v>4913.6533826299983</v>
          </cell>
          <cell r="DX173">
            <v>569.50400137999986</v>
          </cell>
          <cell r="DY173">
            <v>387.38170523000008</v>
          </cell>
          <cell r="DZ173">
            <v>389.99425839999998</v>
          </cell>
          <cell r="EA173">
            <v>29240.503518189995</v>
          </cell>
          <cell r="EB173">
            <v>24482.596414509997</v>
          </cell>
          <cell r="EC173">
            <v>22715.187949709998</v>
          </cell>
          <cell r="ED173">
            <v>16847.941072909998</v>
          </cell>
          <cell r="EE173">
            <v>16999.265579400002</v>
          </cell>
          <cell r="EF173">
            <v>14229.602107820001</v>
          </cell>
          <cell r="EG173">
            <v>12710.191711560001</v>
          </cell>
          <cell r="EH173">
            <v>9113.261838219998</v>
          </cell>
          <cell r="EI173">
            <v>6668.3097024100007</v>
          </cell>
          <cell r="EJ173">
            <v>5049.9900148299994</v>
          </cell>
          <cell r="EK173">
            <v>2579.7593707700003</v>
          </cell>
          <cell r="EL173">
            <v>1951.3178626799995</v>
          </cell>
          <cell r="EM173">
            <v>15436.038485839999</v>
          </cell>
          <cell r="EN173">
            <v>6037.8563478509996</v>
          </cell>
          <cell r="EO173">
            <v>53448.78465401</v>
          </cell>
        </row>
        <row r="174">
          <cell r="A174" t="str">
            <v>Generales Surautilidad antes de impuestos R</v>
          </cell>
          <cell r="B174" t="str">
            <v>Generales Sura</v>
          </cell>
          <cell r="C174" t="str">
            <v>R</v>
          </cell>
          <cell r="D174" t="str">
            <v>MM Col$</v>
          </cell>
          <cell r="E174" t="str">
            <v>Contabilidad</v>
          </cell>
          <cell r="F174" t="str">
            <v xml:space="preserve">utilidad antes de impuestos </v>
          </cell>
          <cell r="I174">
            <v>50704.873353000119</v>
          </cell>
          <cell r="J174">
            <v>46578.496572999968</v>
          </cell>
          <cell r="K174">
            <v>50058.873047000052</v>
          </cell>
          <cell r="L174">
            <v>35027.599140000035</v>
          </cell>
          <cell r="M174">
            <v>48810.142795999964</v>
          </cell>
          <cell r="N174">
            <v>32691.787888000061</v>
          </cell>
          <cell r="O174">
            <v>47260.65065299999</v>
          </cell>
          <cell r="P174">
            <v>19732.564710000024</v>
          </cell>
          <cell r="Q174">
            <v>40979.508639999978</v>
          </cell>
          <cell r="R174">
            <v>16434.994113000026</v>
          </cell>
          <cell r="S174">
            <v>32865.563630000011</v>
          </cell>
          <cell r="T174">
            <v>13982.28857399994</v>
          </cell>
          <cell r="U174">
            <v>25027.175964999984</v>
          </cell>
          <cell r="V174">
            <v>11722.585562999975</v>
          </cell>
          <cell r="W174">
            <v>10947.608918000027</v>
          </cell>
          <cell r="X174">
            <v>2356.3110340000094</v>
          </cell>
          <cell r="Y174">
            <v>9890.897128000026</v>
          </cell>
          <cell r="Z174">
            <v>3573.7795289999867</v>
          </cell>
          <cell r="AA174">
            <v>4749.7274659999966</v>
          </cell>
          <cell r="AB174">
            <v>1690.9046030000009</v>
          </cell>
          <cell r="AC174">
            <v>1040.7019790000122</v>
          </cell>
          <cell r="AD174">
            <v>11022.835412000013</v>
          </cell>
          <cell r="AE174">
            <v>659.41090199999962</v>
          </cell>
          <cell r="AF174">
            <v>884.58708499999818</v>
          </cell>
          <cell r="AG174">
            <v>154949.64803500002</v>
          </cell>
          <cell r="AH174">
            <v>151717.0423969999</v>
          </cell>
          <cell r="AI174">
            <v>152873.9913149999</v>
          </cell>
          <cell r="AJ174">
            <v>141530.95316999996</v>
          </cell>
          <cell r="AK174">
            <v>131374.84964999993</v>
          </cell>
          <cell r="AL174">
            <v>126510.58523699996</v>
          </cell>
          <cell r="AM174">
            <v>114197.04462400002</v>
          </cell>
          <cell r="AN174">
            <v>103220.32819499998</v>
          </cell>
          <cell r="AO174">
            <v>100801.52598099998</v>
          </cell>
          <cell r="AP174">
            <v>100624.729985</v>
          </cell>
          <cell r="AQ174">
            <v>2925.3772399999916</v>
          </cell>
          <cell r="AR174">
            <v>2987.9914180000042</v>
          </cell>
          <cell r="AS174">
            <v>49213.667454999893</v>
          </cell>
          <cell r="AT174">
            <v>36992.857652559869</v>
          </cell>
          <cell r="AU174">
            <v>29294.362525330085</v>
          </cell>
          <cell r="AV174">
            <v>27428.819457120095</v>
          </cell>
          <cell r="AW174">
            <v>22962.444050969993</v>
          </cell>
          <cell r="AX174">
            <v>17232.106523449896</v>
          </cell>
          <cell r="AY174">
            <v>14588.783000729971</v>
          </cell>
          <cell r="AZ174">
            <v>14695.02657292004</v>
          </cell>
          <cell r="BA174">
            <v>11476.904881649971</v>
          </cell>
          <cell r="BB174">
            <v>6511.2421645499999</v>
          </cell>
          <cell r="BC174">
            <v>1443.5136443899937</v>
          </cell>
          <cell r="BD174">
            <v>7310.5241431799832</v>
          </cell>
          <cell r="BE174">
            <v>7652.9362422798968</v>
          </cell>
          <cell r="BF174">
            <v>-4862.6680046300989</v>
          </cell>
          <cell r="BG174">
            <v>-11190.072611900014</v>
          </cell>
          <cell r="BH174">
            <v>-12548.243298030058</v>
          </cell>
          <cell r="BI174">
            <v>-16701.275948869927</v>
          </cell>
          <cell r="BJ174">
            <v>-21311.850795899947</v>
          </cell>
          <cell r="BK174">
            <v>-23281.181626040012</v>
          </cell>
          <cell r="BL174">
            <v>-31270.731339650043</v>
          </cell>
          <cell r="BM174">
            <v>11476.904881649971</v>
          </cell>
          <cell r="BN174">
            <v>-28849.852331220001</v>
          </cell>
          <cell r="BO174">
            <v>-22333.54299840999</v>
          </cell>
          <cell r="BP174">
            <v>-17675.618658580017</v>
          </cell>
          <cell r="BQ174">
            <v>-6725.7206272599833</v>
          </cell>
          <cell r="BR174">
            <v>7651.9362422799531</v>
          </cell>
          <cell r="BS174">
            <v>8093.84010750985</v>
          </cell>
          <cell r="BT174">
            <v>-8875.0413796000284</v>
          </cell>
          <cell r="BU174">
            <v>-7462.903648829506</v>
          </cell>
          <cell r="BV174">
            <v>-4906.6183185999926</v>
          </cell>
          <cell r="BW174">
            <v>-3987.6172053199971</v>
          </cell>
          <cell r="BX174">
            <v>-24311.611498660008</v>
          </cell>
          <cell r="BY174">
            <v>-14309.157795559991</v>
          </cell>
          <cell r="BZ174">
            <v>-20603.611196109978</v>
          </cell>
          <cell r="CA174">
            <v>-14062.270838800006</v>
          </cell>
          <cell r="CB174">
            <v>-9101.6952276600132</v>
          </cell>
          <cell r="CC174">
            <v>-8173.4861050199916</v>
          </cell>
          <cell r="CD174">
            <v>-2715.173100840002</v>
          </cell>
          <cell r="CE174">
            <v>36393.997840580021</v>
          </cell>
          <cell r="CF174">
            <v>46883.945334059965</v>
          </cell>
          <cell r="CG174">
            <v>44327.912519960031</v>
          </cell>
          <cell r="CH174">
            <v>27101.751183529981</v>
          </cell>
          <cell r="CI174">
            <v>39836.302029050035</v>
          </cell>
          <cell r="CJ174">
            <v>17175.970931599979</v>
          </cell>
          <cell r="CK174">
            <v>-897.18906407001123</v>
          </cell>
          <cell r="CL174">
            <v>24202.988077649974</v>
          </cell>
          <cell r="CM174">
            <v>57554.449892700017</v>
          </cell>
          <cell r="CN174">
            <v>55527.364864989991</v>
          </cell>
          <cell r="CO174">
            <v>32548.627962040002</v>
          </cell>
          <cell r="CP174">
            <v>35897.032633849994</v>
          </cell>
          <cell r="CQ174">
            <v>221332.56526914</v>
          </cell>
          <cell r="CR174">
            <v>210949.12590444001</v>
          </cell>
          <cell r="CS174">
            <v>157611.21001248003</v>
          </cell>
          <cell r="CT174">
            <v>148081.92771188004</v>
          </cell>
          <cell r="CU174">
            <v>137068.18026747997</v>
          </cell>
          <cell r="CV174">
            <v>71033.038450380001</v>
          </cell>
          <cell r="CW174">
            <v>52831.201211959982</v>
          </cell>
          <cell r="CX174">
            <v>4880.7507568399742</v>
          </cell>
          <cell r="CY174">
            <v>6676.6374847499919</v>
          </cell>
          <cell r="CZ174">
            <v>3539.9336476600156</v>
          </cell>
          <cell r="DA174">
            <v>15625.713502499993</v>
          </cell>
          <cell r="DB174">
            <v>451.9983099599965</v>
          </cell>
          <cell r="DC174">
            <v>75470.912022430013</v>
          </cell>
          <cell r="DD174">
            <v>76268.25657771001</v>
          </cell>
          <cell r="DE174">
            <v>63618.837545549948</v>
          </cell>
          <cell r="DF174">
            <v>60902.177498699988</v>
          </cell>
          <cell r="DG174">
            <v>39820.245114990001</v>
          </cell>
          <cell r="DH174">
            <v>41610.582929379991</v>
          </cell>
          <cell r="DI174">
            <v>39307.88489489998</v>
          </cell>
          <cell r="DJ174">
            <v>25286.816684470028</v>
          </cell>
          <cell r="DK174">
            <v>32068.02902387</v>
          </cell>
          <cell r="DL174">
            <v>30285.704610759996</v>
          </cell>
          <cell r="DM174">
            <v>20887.852783750008</v>
          </cell>
          <cell r="DN174">
            <v>11623.815281709998</v>
          </cell>
          <cell r="DO174">
            <v>62354.552722730012</v>
          </cell>
          <cell r="DP174">
            <v>52240.527863570009</v>
          </cell>
          <cell r="DQ174">
            <v>49128.42474129999</v>
          </cell>
          <cell r="DR174">
            <v>44589.911719329939</v>
          </cell>
          <cell r="DS174">
            <v>29177.426277329978</v>
          </cell>
          <cell r="DT174">
            <v>27663.409602360003</v>
          </cell>
          <cell r="DU174">
            <v>24412.218678360015</v>
          </cell>
          <cell r="DV174">
            <v>15872.672045110008</v>
          </cell>
          <cell r="DW174">
            <v>5613.3327222899807</v>
          </cell>
          <cell r="DX174">
            <v>2800.9616578300056</v>
          </cell>
          <cell r="DY174">
            <v>881.42293588999746</v>
          </cell>
          <cell r="DZ174">
            <v>1281.4212362499984</v>
          </cell>
          <cell r="EA174">
            <v>59911.858026829934</v>
          </cell>
          <cell r="EB174">
            <v>48085.131253059968</v>
          </cell>
          <cell r="EC174">
            <v>45709.741688269976</v>
          </cell>
          <cell r="ED174">
            <v>42914.381430400004</v>
          </cell>
          <cell r="EE174">
            <v>44059.725315979987</v>
          </cell>
          <cell r="EF174">
            <v>36407.36222995002</v>
          </cell>
          <cell r="EG174">
            <v>33063.119323840016</v>
          </cell>
          <cell r="EH174">
            <v>25236.886538660008</v>
          </cell>
          <cell r="EI174">
            <v>18013.259250160008</v>
          </cell>
          <cell r="EJ174">
            <v>11999.287326319994</v>
          </cell>
          <cell r="EK174">
            <v>4569.1204747599968</v>
          </cell>
          <cell r="EL174">
            <v>3351.0354812499959</v>
          </cell>
          <cell r="EM174">
            <v>15795.991535280038</v>
          </cell>
          <cell r="EN174">
            <v>-9417.8344116530097</v>
          </cell>
          <cell r="EO174">
            <v>8660.1816552400214</v>
          </cell>
        </row>
        <row r="175">
          <cell r="A175" t="str">
            <v>Generales Suraprovision impuesto de renta.R</v>
          </cell>
          <cell r="B175" t="str">
            <v>Generales Sura</v>
          </cell>
          <cell r="C175" t="str">
            <v>R</v>
          </cell>
          <cell r="D175" t="str">
            <v>MM Col$</v>
          </cell>
          <cell r="E175" t="str">
            <v>Contabilidad</v>
          </cell>
          <cell r="F175" t="str">
            <v>provision impuesto de renta.</v>
          </cell>
          <cell r="I175">
            <v>-12420.236000000001</v>
          </cell>
          <cell r="J175">
            <v>-7793</v>
          </cell>
          <cell r="K175">
            <v>-12420.236000000001</v>
          </cell>
          <cell r="L175">
            <v>-3317</v>
          </cell>
          <cell r="M175">
            <v>-13780.352000000001</v>
          </cell>
          <cell r="N175">
            <v>-3016</v>
          </cell>
          <cell r="O175">
            <v>-16166.163</v>
          </cell>
          <cell r="P175">
            <v>-2714</v>
          </cell>
          <cell r="Q175">
            <v>-12972</v>
          </cell>
          <cell r="R175">
            <v>-2408</v>
          </cell>
          <cell r="S175">
            <v>-11489</v>
          </cell>
          <cell r="T175">
            <v>-2106</v>
          </cell>
          <cell r="U175">
            <v>-8189</v>
          </cell>
          <cell r="V175">
            <v>-1805</v>
          </cell>
          <cell r="W175">
            <v>-1457</v>
          </cell>
          <cell r="X175">
            <v>-1505</v>
          </cell>
          <cell r="Y175">
            <v>-1165</v>
          </cell>
          <cell r="Z175">
            <v>-1205</v>
          </cell>
          <cell r="AA175">
            <v>-934</v>
          </cell>
          <cell r="AB175">
            <v>-933</v>
          </cell>
          <cell r="AC175">
            <v>-622</v>
          </cell>
          <cell r="AD175">
            <v>-480</v>
          </cell>
          <cell r="AE175">
            <v>-310</v>
          </cell>
          <cell r="AF175">
            <v>-240</v>
          </cell>
          <cell r="AG175">
            <v>-6635</v>
          </cell>
          <cell r="AH175">
            <v>-6372</v>
          </cell>
          <cell r="AI175">
            <v>-6129.3878990000003</v>
          </cell>
          <cell r="AJ175">
            <v>-5175</v>
          </cell>
          <cell r="AK175">
            <v>-4934</v>
          </cell>
          <cell r="AL175">
            <v>-4692</v>
          </cell>
          <cell r="AM175">
            <v>-1450</v>
          </cell>
          <cell r="AN175">
            <v>-1194</v>
          </cell>
          <cell r="AO175">
            <v>-960</v>
          </cell>
          <cell r="AP175">
            <v>-540</v>
          </cell>
          <cell r="AQ175">
            <v>-360</v>
          </cell>
          <cell r="AR175">
            <v>-180</v>
          </cell>
          <cell r="AS175">
            <v>-8679</v>
          </cell>
          <cell r="AT175">
            <v>-1980</v>
          </cell>
          <cell r="AU175">
            <v>-1800</v>
          </cell>
          <cell r="AV175">
            <v>-1620</v>
          </cell>
          <cell r="AW175">
            <v>-1440</v>
          </cell>
          <cell r="AX175">
            <v>-1260</v>
          </cell>
          <cell r="AY175">
            <v>-1080</v>
          </cell>
          <cell r="AZ175">
            <v>-900</v>
          </cell>
          <cell r="BA175">
            <v>-688</v>
          </cell>
          <cell r="BB175">
            <v>-558</v>
          </cell>
          <cell r="BC175">
            <v>-372</v>
          </cell>
          <cell r="BD175">
            <v>-186</v>
          </cell>
          <cell r="BE175">
            <v>-2225</v>
          </cell>
          <cell r="BF175">
            <v>-2027.3</v>
          </cell>
          <cell r="BG175">
            <v>-1843</v>
          </cell>
          <cell r="BH175">
            <v>-1658</v>
          </cell>
          <cell r="BI175">
            <v>-1492</v>
          </cell>
          <cell r="BJ175">
            <v>-1305.5</v>
          </cell>
          <cell r="BK175">
            <v>-1119</v>
          </cell>
          <cell r="BL175">
            <v>-932.5</v>
          </cell>
          <cell r="BM175">
            <v>-688</v>
          </cell>
          <cell r="BN175">
            <v>-746</v>
          </cell>
          <cell r="BO175">
            <v>-556</v>
          </cell>
          <cell r="BP175">
            <v>-350</v>
          </cell>
          <cell r="BQ175">
            <v>-175</v>
          </cell>
          <cell r="BR175">
            <v>-2225</v>
          </cell>
          <cell r="BS175">
            <v>-2090</v>
          </cell>
          <cell r="BT175">
            <v>-1980</v>
          </cell>
          <cell r="BU175">
            <v>-1800</v>
          </cell>
          <cell r="BV175">
            <v>-1620</v>
          </cell>
          <cell r="BW175">
            <v>-1440</v>
          </cell>
          <cell r="BX175">
            <v>-1260</v>
          </cell>
          <cell r="BY175">
            <v>-1080</v>
          </cell>
          <cell r="BZ175">
            <v>-826</v>
          </cell>
          <cell r="CA175">
            <v>-668</v>
          </cell>
          <cell r="CB175">
            <v>-498</v>
          </cell>
          <cell r="CC175">
            <v>-332</v>
          </cell>
          <cell r="CD175">
            <v>-152.5</v>
          </cell>
          <cell r="CE175">
            <v>-4229</v>
          </cell>
          <cell r="CF175">
            <v>-5943</v>
          </cell>
          <cell r="CG175">
            <v>-5402</v>
          </cell>
          <cell r="CH175">
            <v>-4861</v>
          </cell>
          <cell r="CI175">
            <v>-4311</v>
          </cell>
          <cell r="CJ175">
            <v>-3772</v>
          </cell>
          <cell r="CK175">
            <v>-3233</v>
          </cell>
          <cell r="CL175">
            <v>-2681</v>
          </cell>
          <cell r="CM175">
            <v>-2020</v>
          </cell>
          <cell r="CN175">
            <v>-1600</v>
          </cell>
          <cell r="CO175">
            <v>-1190</v>
          </cell>
          <cell r="CP175">
            <v>-291</v>
          </cell>
          <cell r="CQ175">
            <v>-3953.2220000000002</v>
          </cell>
          <cell r="CR175">
            <v>-3682.2220000000002</v>
          </cell>
          <cell r="CS175">
            <v>-2932</v>
          </cell>
          <cell r="CT175">
            <v>-2639</v>
          </cell>
          <cell r="CU175">
            <v>-2346</v>
          </cell>
          <cell r="CV175">
            <v>-2064</v>
          </cell>
          <cell r="CW175">
            <v>-1770</v>
          </cell>
          <cell r="CX175">
            <v>-1720</v>
          </cell>
          <cell r="CY175">
            <v>-1216</v>
          </cell>
          <cell r="CZ175">
            <v>-913</v>
          </cell>
          <cell r="DA175">
            <v>-490</v>
          </cell>
          <cell r="DB175">
            <v>-245</v>
          </cell>
          <cell r="DC175">
            <v>-2960</v>
          </cell>
          <cell r="DD175">
            <v>-2905</v>
          </cell>
          <cell r="DE175">
            <v>-2640</v>
          </cell>
          <cell r="DF175">
            <v>-2370</v>
          </cell>
          <cell r="DG175">
            <v>-2068</v>
          </cell>
          <cell r="DH175">
            <v>-1810</v>
          </cell>
          <cell r="DI175">
            <v>-1470</v>
          </cell>
          <cell r="DJ175">
            <v>-1225</v>
          </cell>
          <cell r="DK175">
            <v>-980</v>
          </cell>
          <cell r="DL175">
            <v>-735</v>
          </cell>
          <cell r="DM175">
            <v>-396</v>
          </cell>
          <cell r="DN175">
            <v>-198</v>
          </cell>
          <cell r="DO175">
            <v>-2380</v>
          </cell>
          <cell r="DP175">
            <v>-2396</v>
          </cell>
          <cell r="DQ175">
            <v>-2178</v>
          </cell>
          <cell r="DR175">
            <v>-1960</v>
          </cell>
          <cell r="DS175">
            <v>-1728</v>
          </cell>
          <cell r="DT175">
            <v>-1512</v>
          </cell>
          <cell r="DU175">
            <v>-1296</v>
          </cell>
          <cell r="DV175">
            <v>-1050</v>
          </cell>
          <cell r="DW175">
            <v>-840</v>
          </cell>
          <cell r="DX175">
            <v>-630</v>
          </cell>
          <cell r="DY175">
            <v>-194</v>
          </cell>
          <cell r="DZ175">
            <v>-97</v>
          </cell>
          <cell r="EA175">
            <v>-1160</v>
          </cell>
          <cell r="EB175">
            <v>-856</v>
          </cell>
          <cell r="EC175">
            <v>-778</v>
          </cell>
          <cell r="ED175">
            <v>-700</v>
          </cell>
          <cell r="EE175">
            <v>-866.66800000000001</v>
          </cell>
          <cell r="EF175">
            <v>-758.33399999999995</v>
          </cell>
          <cell r="EG175">
            <v>-650</v>
          </cell>
          <cell r="EH175">
            <v>-550</v>
          </cell>
          <cell r="EI175">
            <v>-440</v>
          </cell>
          <cell r="EJ175">
            <v>-330</v>
          </cell>
          <cell r="EK175">
            <v>-193.4</v>
          </cell>
          <cell r="EL175">
            <v>-96.7</v>
          </cell>
          <cell r="EM175">
            <v>-1160</v>
          </cell>
          <cell r="EN175">
            <v>-1380</v>
          </cell>
          <cell r="EO175">
            <v>-1350</v>
          </cell>
        </row>
        <row r="176">
          <cell r="A176" t="str">
            <v>Generales Surautilidad o pérdida netaR</v>
          </cell>
          <cell r="B176" t="str">
            <v>Generales Sura</v>
          </cell>
          <cell r="C176" t="str">
            <v>R</v>
          </cell>
          <cell r="D176" t="str">
            <v>MM Col$</v>
          </cell>
          <cell r="E176" t="str">
            <v>Contabilidad</v>
          </cell>
          <cell r="F176" t="str">
            <v>utilidad o pérdida neta</v>
          </cell>
          <cell r="I176">
            <v>38284.637353000115</v>
          </cell>
          <cell r="J176">
            <v>38785.496572999968</v>
          </cell>
          <cell r="K176">
            <v>37638.637047000055</v>
          </cell>
          <cell r="L176">
            <v>31710.599140000035</v>
          </cell>
          <cell r="M176">
            <v>35029.790795999965</v>
          </cell>
          <cell r="N176">
            <v>29675.787888000061</v>
          </cell>
          <cell r="O176">
            <v>31094.487652999989</v>
          </cell>
          <cell r="P176">
            <v>17018.564710000024</v>
          </cell>
          <cell r="Q176">
            <v>28007.508639999978</v>
          </cell>
          <cell r="R176">
            <v>14026.994113000026</v>
          </cell>
          <cell r="S176">
            <v>21376.563630000011</v>
          </cell>
          <cell r="T176">
            <v>11876.28857399994</v>
          </cell>
          <cell r="U176">
            <v>16838.175964999984</v>
          </cell>
          <cell r="V176">
            <v>9917.5855629999751</v>
          </cell>
          <cell r="W176">
            <v>9490.6089180000272</v>
          </cell>
          <cell r="X176">
            <v>851.31103400000939</v>
          </cell>
          <cell r="Y176">
            <v>8725.897128000026</v>
          </cell>
          <cell r="Z176">
            <v>2368.7795289999867</v>
          </cell>
          <cell r="AA176">
            <v>3815.7274659999966</v>
          </cell>
          <cell r="AB176">
            <v>757.90460300000086</v>
          </cell>
          <cell r="AC176">
            <v>418.70197900001222</v>
          </cell>
          <cell r="AD176">
            <v>10542.835412000013</v>
          </cell>
          <cell r="AE176">
            <v>349.41090199999962</v>
          </cell>
          <cell r="AF176">
            <v>644.58708499999818</v>
          </cell>
          <cell r="AG176">
            <v>148314.64803500002</v>
          </cell>
          <cell r="AH176">
            <v>145345.0423969999</v>
          </cell>
          <cell r="AI176">
            <v>146744.60341599991</v>
          </cell>
          <cell r="AJ176">
            <v>136355.95316999996</v>
          </cell>
          <cell r="AK176">
            <v>126440.84964999993</v>
          </cell>
          <cell r="AL176">
            <v>121818.58523699996</v>
          </cell>
          <cell r="AM176">
            <v>112747.04462400002</v>
          </cell>
          <cell r="AN176">
            <v>102026.32819499998</v>
          </cell>
          <cell r="AO176">
            <v>99841.525980999984</v>
          </cell>
          <cell r="AP176">
            <v>100084.729985</v>
          </cell>
          <cell r="AQ176">
            <v>2565.3772399999916</v>
          </cell>
          <cell r="AR176">
            <v>2807.9914180000042</v>
          </cell>
          <cell r="AS176">
            <v>40534.667454999893</v>
          </cell>
          <cell r="AT176">
            <v>35012.857652559869</v>
          </cell>
          <cell r="AU176">
            <v>27494.362525330085</v>
          </cell>
          <cell r="AV176">
            <v>25808.819457120095</v>
          </cell>
          <cell r="AW176">
            <v>21522.444050969993</v>
          </cell>
          <cell r="AX176">
            <v>15972.106523449896</v>
          </cell>
          <cell r="AY176">
            <v>13508.783000729971</v>
          </cell>
          <cell r="AZ176">
            <v>13795.02657292004</v>
          </cell>
          <cell r="BA176">
            <v>10788.904881649971</v>
          </cell>
          <cell r="BB176">
            <v>5953.2421645499999</v>
          </cell>
          <cell r="BC176">
            <v>1071.5136443899937</v>
          </cell>
          <cell r="BD176">
            <v>7124.5241431799832</v>
          </cell>
          <cell r="BE176">
            <v>5427.9362422798968</v>
          </cell>
          <cell r="BF176">
            <v>-6889.9680046300991</v>
          </cell>
          <cell r="BG176">
            <v>-13033.072611900014</v>
          </cell>
          <cell r="BH176">
            <v>-14206.243298030058</v>
          </cell>
          <cell r="BI176">
            <v>-18193.275948869927</v>
          </cell>
          <cell r="BJ176">
            <v>-22617.350795899947</v>
          </cell>
          <cell r="BK176">
            <v>-24400.181626040012</v>
          </cell>
          <cell r="BL176">
            <v>-32203.231339650043</v>
          </cell>
          <cell r="BM176">
            <v>10788.904881649971</v>
          </cell>
          <cell r="BN176">
            <v>-29595.852331220001</v>
          </cell>
          <cell r="BO176">
            <v>-22889.54299840999</v>
          </cell>
          <cell r="BP176">
            <v>-18025.618658580017</v>
          </cell>
          <cell r="BQ176">
            <v>-6900.7206272599833</v>
          </cell>
          <cell r="BR176">
            <v>5426.9362422799531</v>
          </cell>
          <cell r="BS176">
            <v>6003.84010750985</v>
          </cell>
          <cell r="BT176">
            <v>-10855.041379600028</v>
          </cell>
          <cell r="BU176">
            <v>-9262.903648829506</v>
          </cell>
          <cell r="BV176">
            <v>-6526.6183185999926</v>
          </cell>
          <cell r="BW176">
            <v>-5427.6172053199971</v>
          </cell>
          <cell r="BX176">
            <v>-25571.611498660008</v>
          </cell>
          <cell r="BY176">
            <v>-15389.157795559991</v>
          </cell>
          <cell r="BZ176">
            <v>-21429.611196109978</v>
          </cell>
          <cell r="CA176">
            <v>-14730.270838800006</v>
          </cell>
          <cell r="CB176">
            <v>-9599.6952276600132</v>
          </cell>
          <cell r="CC176">
            <v>-8505.4861050199906</v>
          </cell>
          <cell r="CD176">
            <v>-2867.673100840002</v>
          </cell>
          <cell r="CE176">
            <v>32164.997840580021</v>
          </cell>
          <cell r="CF176">
            <v>40940.945334059965</v>
          </cell>
          <cell r="CG176">
            <v>38925.912519960031</v>
          </cell>
          <cell r="CH176">
            <v>22240.751183529981</v>
          </cell>
          <cell r="CI176">
            <v>35525.302029050035</v>
          </cell>
          <cell r="CJ176">
            <v>13403.970931599979</v>
          </cell>
          <cell r="CK176">
            <v>-4130.1890640700112</v>
          </cell>
          <cell r="CL176">
            <v>21521.988077649974</v>
          </cell>
          <cell r="CM176">
            <v>55534.449892700017</v>
          </cell>
          <cell r="CN176">
            <v>53927.364864989991</v>
          </cell>
          <cell r="CO176">
            <v>31358.627962040002</v>
          </cell>
          <cell r="CP176">
            <v>35606.032633849994</v>
          </cell>
          <cell r="CQ176">
            <v>217379.34326913999</v>
          </cell>
          <cell r="CR176">
            <v>207266.90390444</v>
          </cell>
          <cell r="CS176">
            <v>154679.21001248003</v>
          </cell>
          <cell r="CT176">
            <v>145442.92771188004</v>
          </cell>
          <cell r="CU176">
            <v>134722.18026747997</v>
          </cell>
          <cell r="CV176">
            <v>68969.038450380001</v>
          </cell>
          <cell r="CW176">
            <v>51061.201211959982</v>
          </cell>
          <cell r="CX176">
            <v>3160.7507568399742</v>
          </cell>
          <cell r="CY176">
            <v>5460.6374847499919</v>
          </cell>
          <cell r="CZ176">
            <v>2626.9336476600156</v>
          </cell>
          <cell r="DA176">
            <v>15135.713502499993</v>
          </cell>
          <cell r="DB176">
            <v>206.9983099599965</v>
          </cell>
          <cell r="DC176">
            <v>72510.912022430013</v>
          </cell>
          <cell r="DD176">
            <v>73363.25657771001</v>
          </cell>
          <cell r="DE176">
            <v>60978.837545549948</v>
          </cell>
          <cell r="DF176">
            <v>58532.177498699988</v>
          </cell>
          <cell r="DG176">
            <v>37752.245114990001</v>
          </cell>
          <cell r="DH176">
            <v>39800.582929379991</v>
          </cell>
          <cell r="DI176">
            <v>37837.88489489998</v>
          </cell>
          <cell r="DJ176">
            <v>24061.816684470028</v>
          </cell>
          <cell r="DK176">
            <v>31088.02902387</v>
          </cell>
          <cell r="DL176">
            <v>29550.704610759996</v>
          </cell>
          <cell r="DM176">
            <v>20491.852783750008</v>
          </cell>
          <cell r="DN176">
            <v>11425.815281709998</v>
          </cell>
          <cell r="DO176">
            <v>59974.552722730012</v>
          </cell>
          <cell r="DP176">
            <v>49844.527863570009</v>
          </cell>
          <cell r="DQ176">
            <v>46950.42474129999</v>
          </cell>
          <cell r="DR176">
            <v>42629.911719329939</v>
          </cell>
          <cell r="DS176">
            <v>27449.426277329978</v>
          </cell>
          <cell r="DT176">
            <v>26151.409602360003</v>
          </cell>
          <cell r="DU176">
            <v>23116.218678360015</v>
          </cell>
          <cell r="DV176">
            <v>14822.672045110008</v>
          </cell>
          <cell r="DW176">
            <v>4773.3327222899807</v>
          </cell>
          <cell r="DX176">
            <v>2170.9616578300056</v>
          </cell>
          <cell r="DY176">
            <v>687.42293588999746</v>
          </cell>
          <cell r="DZ176">
            <v>1184.4212362499984</v>
          </cell>
          <cell r="EA176">
            <v>58751.858026829934</v>
          </cell>
          <cell r="EB176">
            <v>47229.131253059968</v>
          </cell>
          <cell r="EC176">
            <v>44931.741688269976</v>
          </cell>
          <cell r="ED176">
            <v>42214.381430400004</v>
          </cell>
          <cell r="EE176">
            <v>43193.05731597999</v>
          </cell>
          <cell r="EF176">
            <v>35649.028229950018</v>
          </cell>
          <cell r="EG176">
            <v>32413.119323840016</v>
          </cell>
          <cell r="EH176">
            <v>24686.886538660008</v>
          </cell>
          <cell r="EI176">
            <v>17573.259250160008</v>
          </cell>
          <cell r="EJ176">
            <v>11669.287326319994</v>
          </cell>
          <cell r="EK176">
            <v>4375.7204747599972</v>
          </cell>
          <cell r="EL176">
            <v>3254.3354812499961</v>
          </cell>
          <cell r="EM176">
            <v>14635.991535280038</v>
          </cell>
          <cell r="EN176">
            <v>-10797.83441165301</v>
          </cell>
          <cell r="EO176">
            <v>7310.1816552400205</v>
          </cell>
        </row>
        <row r="177">
          <cell r="A177" t="str">
            <v>Generales Suraprimas por recaudar (1560)R</v>
          </cell>
          <cell r="B177" t="str">
            <v>Generales Sura</v>
          </cell>
          <cell r="C177" t="str">
            <v>R</v>
          </cell>
          <cell r="D177" t="str">
            <v>MM Col$</v>
          </cell>
          <cell r="E177" t="str">
            <v>Contabilidad</v>
          </cell>
          <cell r="F177" t="str">
            <v>primas por recaudar (1560)</v>
          </cell>
          <cell r="I177">
            <v>130664.470422</v>
          </cell>
          <cell r="J177">
            <v>124134.674617</v>
          </cell>
          <cell r="K177">
            <v>107171.60563200001</v>
          </cell>
          <cell r="L177">
            <v>111323.37066299999</v>
          </cell>
          <cell r="M177">
            <v>106932.970546</v>
          </cell>
          <cell r="N177">
            <v>114762.88484499999</v>
          </cell>
          <cell r="O177">
            <v>110375.014272</v>
          </cell>
          <cell r="P177">
            <v>112060.14254099999</v>
          </cell>
          <cell r="Q177">
            <v>122782.40020400001</v>
          </cell>
          <cell r="R177">
            <v>126819.207276</v>
          </cell>
          <cell r="S177">
            <v>172664.96273500001</v>
          </cell>
          <cell r="T177">
            <v>127952.39171700001</v>
          </cell>
          <cell r="U177">
            <v>150841.90576299999</v>
          </cell>
          <cell r="V177">
            <v>111797.60367500001</v>
          </cell>
          <cell r="W177">
            <v>103755.44511499999</v>
          </cell>
          <cell r="X177">
            <v>102499.637114</v>
          </cell>
          <cell r="Y177">
            <v>108503.913056</v>
          </cell>
          <cell r="Z177">
            <v>128590.963628</v>
          </cell>
          <cell r="AA177">
            <v>108274.354526</v>
          </cell>
          <cell r="AB177">
            <v>105717.51695600001</v>
          </cell>
          <cell r="AC177">
            <v>119077.39226399999</v>
          </cell>
          <cell r="AD177">
            <v>113074.71780499999</v>
          </cell>
          <cell r="AE177">
            <v>116784.58539199999</v>
          </cell>
          <cell r="AF177">
            <v>113441.359461</v>
          </cell>
          <cell r="AG177">
            <v>129718.39653300001</v>
          </cell>
          <cell r="AH177">
            <v>104944.292984</v>
          </cell>
          <cell r="AI177">
            <v>112745.373681</v>
          </cell>
          <cell r="AJ177">
            <v>108560.46715500001</v>
          </cell>
          <cell r="AK177">
            <v>133055.43874000001</v>
          </cell>
          <cell r="AL177">
            <v>137386.69552099999</v>
          </cell>
          <cell r="AM177">
            <v>115658.923691</v>
          </cell>
          <cell r="AN177">
            <v>99687.840345000004</v>
          </cell>
          <cell r="AO177">
            <v>106004.359493</v>
          </cell>
          <cell r="AP177">
            <v>110856.80287299999</v>
          </cell>
          <cell r="AQ177">
            <v>148030.51214499999</v>
          </cell>
          <cell r="AR177">
            <v>129703.667</v>
          </cell>
          <cell r="AS177">
            <v>126514.341361</v>
          </cell>
          <cell r="AT177">
            <v>105186.530757</v>
          </cell>
          <cell r="AU177">
            <v>98889.911999999997</v>
          </cell>
          <cell r="AV177">
            <v>103245.76700000001</v>
          </cell>
          <cell r="AW177">
            <v>112333.69500000001</v>
          </cell>
          <cell r="AX177">
            <v>100048.92600000001</v>
          </cell>
          <cell r="AY177">
            <v>113224.893</v>
          </cell>
          <cell r="AZ177">
            <v>100613.386</v>
          </cell>
          <cell r="BA177">
            <v>102057.088</v>
          </cell>
          <cell r="BB177">
            <v>98871.028999999995</v>
          </cell>
          <cell r="BC177">
            <v>107766.898</v>
          </cell>
          <cell r="BD177">
            <v>122134.31342000001</v>
          </cell>
          <cell r="BE177">
            <v>143446.88597199999</v>
          </cell>
          <cell r="BF177">
            <v>93866.362559999994</v>
          </cell>
          <cell r="BG177">
            <v>85802.069000000003</v>
          </cell>
          <cell r="BH177">
            <v>95847</v>
          </cell>
          <cell r="BI177">
            <v>105748.09600000001</v>
          </cell>
          <cell r="BJ177">
            <v>93389.963846219995</v>
          </cell>
          <cell r="BK177">
            <v>119360.93100662</v>
          </cell>
          <cell r="BL177">
            <v>112065.34990166</v>
          </cell>
          <cell r="BM177">
            <v>102057.088</v>
          </cell>
          <cell r="BN177">
            <v>116594.626</v>
          </cell>
          <cell r="BO177">
            <v>97367.48562521</v>
          </cell>
          <cell r="BP177">
            <v>124599.98206839</v>
          </cell>
          <cell r="BQ177">
            <v>155858.59239683999</v>
          </cell>
          <cell r="BR177">
            <v>143446.88597199999</v>
          </cell>
          <cell r="BS177">
            <v>151229.04242273001</v>
          </cell>
          <cell r="BT177">
            <v>113682.24303529</v>
          </cell>
          <cell r="BU177">
            <v>114701.3928988</v>
          </cell>
          <cell r="BV177">
            <v>102679.60832564</v>
          </cell>
          <cell r="BW177">
            <v>115746.91402443001</v>
          </cell>
          <cell r="BX177">
            <v>107480.46752152999</v>
          </cell>
          <cell r="BY177">
            <v>71242.517263510003</v>
          </cell>
          <cell r="BZ177">
            <v>65627.892276769999</v>
          </cell>
          <cell r="CA177">
            <v>73907.971167270007</v>
          </cell>
          <cell r="CB177">
            <v>53904.681319470001</v>
          </cell>
          <cell r="CC177">
            <v>92458.050863240001</v>
          </cell>
          <cell r="CD177">
            <v>94414.101105809998</v>
          </cell>
          <cell r="CE177">
            <v>92544.247120729997</v>
          </cell>
          <cell r="CF177">
            <v>64017.153749060002</v>
          </cell>
          <cell r="CG177">
            <v>64273.950605190003</v>
          </cell>
          <cell r="CH177">
            <v>47585.079879210003</v>
          </cell>
          <cell r="CI177">
            <v>67046.870330909995</v>
          </cell>
          <cell r="CJ177">
            <v>60423.032989710002</v>
          </cell>
          <cell r="CK177">
            <v>59425.62898093</v>
          </cell>
          <cell r="CL177">
            <v>60306.437531269999</v>
          </cell>
          <cell r="CM177">
            <v>64678.084849999999</v>
          </cell>
          <cell r="CN177">
            <v>47278.689707999998</v>
          </cell>
          <cell r="CO177">
            <v>66584.03703023</v>
          </cell>
          <cell r="CP177">
            <v>81042.487569449993</v>
          </cell>
          <cell r="CQ177">
            <v>80799.383859819995</v>
          </cell>
          <cell r="CR177">
            <v>66861.674126550002</v>
          </cell>
          <cell r="CS177">
            <v>55749.551438390001</v>
          </cell>
          <cell r="CT177">
            <v>46857.628827449997</v>
          </cell>
          <cell r="CU177">
            <v>65702.689191629994</v>
          </cell>
          <cell r="CV177">
            <v>68496.512339590001</v>
          </cell>
          <cell r="CW177">
            <v>60538.015811019999</v>
          </cell>
          <cell r="CX177">
            <v>72367.165832929997</v>
          </cell>
          <cell r="CY177">
            <v>75438.955087540002</v>
          </cell>
          <cell r="CZ177">
            <v>51108.835504480005</v>
          </cell>
          <cell r="DA177">
            <v>72051.02828744</v>
          </cell>
          <cell r="DB177">
            <v>74124.198174869991</v>
          </cell>
          <cell r="DC177">
            <v>67907.006612180005</v>
          </cell>
          <cell r="DD177">
            <v>60802.632079669995</v>
          </cell>
          <cell r="DE177">
            <v>59288.925390960001</v>
          </cell>
          <cell r="DF177">
            <v>52714.81994994</v>
          </cell>
          <cell r="DG177">
            <v>61422.257625309998</v>
          </cell>
          <cell r="DH177">
            <v>66921.590174500001</v>
          </cell>
          <cell r="DI177">
            <v>59781.752425879997</v>
          </cell>
          <cell r="DJ177">
            <v>69123.326629380012</v>
          </cell>
          <cell r="DK177">
            <v>76100.026005649997</v>
          </cell>
          <cell r="DL177">
            <v>54654.835281120002</v>
          </cell>
          <cell r="DM177">
            <v>69302.74469413</v>
          </cell>
          <cell r="DN177">
            <v>74339.957266969999</v>
          </cell>
          <cell r="DO177">
            <v>65116.872426360002</v>
          </cell>
          <cell r="DP177">
            <v>56739.273311839999</v>
          </cell>
          <cell r="DQ177">
            <v>52268.95662194</v>
          </cell>
          <cell r="DR177">
            <v>53574.858858239997</v>
          </cell>
          <cell r="DS177">
            <v>80932.70225427</v>
          </cell>
          <cell r="DT177">
            <v>76409.339425800004</v>
          </cell>
          <cell r="DU177">
            <v>60384.302203560001</v>
          </cell>
          <cell r="DV177">
            <v>91476.401314029994</v>
          </cell>
          <cell r="DW177">
            <v>79979.399179889995</v>
          </cell>
          <cell r="DX177">
            <v>51041.600282020001</v>
          </cell>
          <cell r="DY177">
            <v>72688.211902449999</v>
          </cell>
          <cell r="DZ177">
            <v>73894.658121619999</v>
          </cell>
          <cell r="EA177">
            <v>67008.678034559998</v>
          </cell>
          <cell r="EB177">
            <v>65618.790333080004</v>
          </cell>
          <cell r="EC177">
            <v>61373.584389160002</v>
          </cell>
          <cell r="ED177">
            <v>53813.318326239998</v>
          </cell>
          <cell r="EE177">
            <v>84459.678182539996</v>
          </cell>
          <cell r="EF177">
            <v>79842.267092520007</v>
          </cell>
          <cell r="EG177">
            <v>57449.542015300001</v>
          </cell>
          <cell r="EH177">
            <v>83257.535528990004</v>
          </cell>
          <cell r="EI177">
            <v>77785.482865109996</v>
          </cell>
          <cell r="EJ177">
            <v>53823.48062586</v>
          </cell>
        </row>
        <row r="178">
          <cell r="F178" t="str">
            <v>Producción Real</v>
          </cell>
        </row>
        <row r="179">
          <cell r="A179" t="str">
            <v>Generales Suraautomóviles - producciónR</v>
          </cell>
          <cell r="B179" t="str">
            <v>Generales Sura</v>
          </cell>
          <cell r="C179" t="str">
            <v>R</v>
          </cell>
          <cell r="D179" t="str">
            <v>MM Col$</v>
          </cell>
          <cell r="E179" t="str">
            <v>Contabilidad</v>
          </cell>
          <cell r="F179" t="str">
            <v>automóviles - producción</v>
          </cell>
          <cell r="I179">
            <v>545707.80767300003</v>
          </cell>
          <cell r="J179">
            <v>506431.33382076997</v>
          </cell>
          <cell r="K179">
            <v>486246.65094099997</v>
          </cell>
          <cell r="L179">
            <v>448361.07244676998</v>
          </cell>
          <cell r="M179">
            <v>441972.82518699998</v>
          </cell>
          <cell r="N179">
            <v>406509.37926376995</v>
          </cell>
          <cell r="O179">
            <v>395927.62043899996</v>
          </cell>
          <cell r="P179">
            <v>363194.26896776998</v>
          </cell>
          <cell r="Q179">
            <v>347591.13133499998</v>
          </cell>
          <cell r="R179">
            <v>316239.97564800997</v>
          </cell>
          <cell r="S179">
            <v>302131.62534500001</v>
          </cell>
          <cell r="T179">
            <v>269091.03392000997</v>
          </cell>
          <cell r="U179">
            <v>256366.73911000002</v>
          </cell>
          <cell r="V179">
            <v>231290.14132900996</v>
          </cell>
          <cell r="W179">
            <v>211121.48178900001</v>
          </cell>
          <cell r="X179">
            <v>190108.42487400997</v>
          </cell>
          <cell r="Y179">
            <v>169500.94775600001</v>
          </cell>
          <cell r="Z179">
            <v>152894.81017332998</v>
          </cell>
          <cell r="AA179">
            <v>127664.94080500001</v>
          </cell>
          <cell r="AB179">
            <v>114811.18621663</v>
          </cell>
          <cell r="AC179">
            <v>82543.351315000007</v>
          </cell>
          <cell r="AD179">
            <v>73587.052360439993</v>
          </cell>
          <cell r="AE179">
            <v>36869.506438999997</v>
          </cell>
          <cell r="AF179">
            <v>32407.001866279999</v>
          </cell>
          <cell r="AG179">
            <v>440211.43911173008</v>
          </cell>
          <cell r="AH179">
            <v>388945.01953000005</v>
          </cell>
          <cell r="AI179">
            <v>353624.55201400007</v>
          </cell>
          <cell r="AJ179">
            <v>312059.84829900006</v>
          </cell>
          <cell r="AK179">
            <v>272704.26113600004</v>
          </cell>
          <cell r="AL179">
            <v>231383.32646900002</v>
          </cell>
          <cell r="AM179">
            <v>196521.614222</v>
          </cell>
          <cell r="AN179">
            <v>162494.07415100001</v>
          </cell>
          <cell r="AO179">
            <v>126117.56747899999</v>
          </cell>
          <cell r="AP179">
            <v>94722.852799999993</v>
          </cell>
          <cell r="AQ179">
            <v>61610.532011999996</v>
          </cell>
          <cell r="AR179">
            <v>26877.489583259998</v>
          </cell>
          <cell r="AS179">
            <v>376675.791646</v>
          </cell>
          <cell r="AT179">
            <v>332011.12964400003</v>
          </cell>
          <cell r="AU179">
            <v>299884.89257600001</v>
          </cell>
          <cell r="AV179">
            <v>266124.00960600004</v>
          </cell>
          <cell r="AW179">
            <v>231467.31202300001</v>
          </cell>
          <cell r="AX179">
            <v>196995.89227000001</v>
          </cell>
          <cell r="AY179">
            <v>166746.069976</v>
          </cell>
          <cell r="AZ179">
            <v>134044.54579400001</v>
          </cell>
          <cell r="BA179">
            <v>106061.799612</v>
          </cell>
          <cell r="BB179">
            <v>76981.255608000007</v>
          </cell>
          <cell r="BC179">
            <v>47903.400634999998</v>
          </cell>
          <cell r="BD179">
            <v>21774.336641999998</v>
          </cell>
          <cell r="BE179">
            <v>315544.64022235898</v>
          </cell>
          <cell r="BF179">
            <v>279793.69000154</v>
          </cell>
          <cell r="BG179">
            <v>255829.42899519001</v>
          </cell>
          <cell r="BH179">
            <v>230879.37629750001</v>
          </cell>
          <cell r="BI179">
            <v>198727.15158546017</v>
          </cell>
          <cell r="BJ179">
            <v>171750.32780296999</v>
          </cell>
          <cell r="BK179">
            <v>147093.94843458998</v>
          </cell>
          <cell r="BL179">
            <v>120766.55509518</v>
          </cell>
          <cell r="BM179">
            <v>106061.799612</v>
          </cell>
          <cell r="BN179">
            <v>97607.57963646001</v>
          </cell>
          <cell r="BO179">
            <v>71961.378223499894</v>
          </cell>
          <cell r="BP179">
            <v>50272.213467000001</v>
          </cell>
          <cell r="BQ179">
            <v>23894.653457640001</v>
          </cell>
          <cell r="BR179">
            <v>315544.64022235898</v>
          </cell>
          <cell r="BS179">
            <v>312485.400024781</v>
          </cell>
          <cell r="BT179">
            <v>275671.58368449903</v>
          </cell>
          <cell r="BU179">
            <v>246849.35217268</v>
          </cell>
          <cell r="BV179">
            <v>219557.12093675</v>
          </cell>
          <cell r="BW179">
            <v>176573.70609803993</v>
          </cell>
          <cell r="BX179">
            <v>158902.57551022002</v>
          </cell>
          <cell r="BY179">
            <v>136531.720596</v>
          </cell>
          <cell r="BZ179">
            <v>112451.83233080999</v>
          </cell>
          <cell r="CA179">
            <v>88077.186427940003</v>
          </cell>
          <cell r="CB179">
            <v>65933.903408090002</v>
          </cell>
          <cell r="CC179">
            <v>42681.500954000003</v>
          </cell>
          <cell r="CD179">
            <v>11147.043992999999</v>
          </cell>
          <cell r="CE179">
            <v>174845.712313</v>
          </cell>
          <cell r="CF179">
            <v>152948.241939</v>
          </cell>
          <cell r="CG179">
            <v>136791.37894900001</v>
          </cell>
          <cell r="CH179">
            <v>118285.782664</v>
          </cell>
          <cell r="CI179">
            <v>105349.67356700001</v>
          </cell>
          <cell r="CJ179">
            <v>86917.562149000005</v>
          </cell>
          <cell r="CK179">
            <v>74522.566246000002</v>
          </cell>
          <cell r="CL179">
            <v>59472.572131000001</v>
          </cell>
          <cell r="CM179">
            <v>46563.396724999999</v>
          </cell>
          <cell r="CN179">
            <v>34586.480192000003</v>
          </cell>
          <cell r="CO179">
            <v>22052.776339</v>
          </cell>
          <cell r="CP179">
            <v>9981.3492029999998</v>
          </cell>
          <cell r="CQ179">
            <v>147195.37470099999</v>
          </cell>
          <cell r="CR179">
            <v>129137.80469200001</v>
          </cell>
          <cell r="CS179">
            <v>114573.644179</v>
          </cell>
          <cell r="CT179">
            <v>103447.566599</v>
          </cell>
          <cell r="CU179">
            <v>91031.005537999998</v>
          </cell>
          <cell r="CV179">
            <v>77762.395699000001</v>
          </cell>
          <cell r="CW179">
            <v>64280.206095000001</v>
          </cell>
          <cell r="CX179">
            <v>52896.265319999999</v>
          </cell>
          <cell r="CY179">
            <v>41128.842687999997</v>
          </cell>
          <cell r="CZ179">
            <v>31442.981785</v>
          </cell>
          <cell r="DA179">
            <v>19784.555959000001</v>
          </cell>
          <cell r="DB179">
            <v>8583.1134679999996</v>
          </cell>
          <cell r="DC179">
            <v>138084.451714</v>
          </cell>
          <cell r="DD179">
            <v>122097.449949</v>
          </cell>
          <cell r="DE179">
            <v>109341.37652400001</v>
          </cell>
          <cell r="DF179">
            <v>98195.087129000007</v>
          </cell>
          <cell r="DG179">
            <v>86980.357613999993</v>
          </cell>
          <cell r="DH179">
            <v>74421.759573000003</v>
          </cell>
          <cell r="DI179">
            <v>62308.010206999999</v>
          </cell>
          <cell r="DJ179">
            <v>50005.860513</v>
          </cell>
          <cell r="DK179">
            <v>40248.556819999998</v>
          </cell>
          <cell r="DL179">
            <v>30664.16964</v>
          </cell>
          <cell r="DM179">
            <v>20090.5</v>
          </cell>
          <cell r="DN179">
            <v>10388.700000000001</v>
          </cell>
          <cell r="DO179">
            <v>135213.5</v>
          </cell>
          <cell r="DP179">
            <v>119625.4</v>
          </cell>
          <cell r="DQ179">
            <v>107778.2</v>
          </cell>
          <cell r="DR179">
            <v>96521.9</v>
          </cell>
          <cell r="DS179">
            <v>85388.7</v>
          </cell>
          <cell r="DT179">
            <v>71448.5</v>
          </cell>
          <cell r="DU179">
            <v>60897.9</v>
          </cell>
          <cell r="DV179">
            <v>49767</v>
          </cell>
          <cell r="DW179">
            <v>39817.9</v>
          </cell>
          <cell r="DX179">
            <v>30557.4</v>
          </cell>
          <cell r="DY179">
            <v>20116.599999999999</v>
          </cell>
          <cell r="DZ179">
            <v>10081.9</v>
          </cell>
          <cell r="EA179">
            <v>134785.5</v>
          </cell>
          <cell r="EB179">
            <v>118180.9</v>
          </cell>
          <cell r="EC179">
            <v>105762.2</v>
          </cell>
          <cell r="ED179">
            <v>95000.2</v>
          </cell>
          <cell r="EE179">
            <v>84315.9</v>
          </cell>
          <cell r="EF179">
            <v>69992.600000000006</v>
          </cell>
          <cell r="EG179">
            <v>59297.599999999999</v>
          </cell>
          <cell r="EH179">
            <v>48654.7</v>
          </cell>
          <cell r="EI179">
            <v>37969.300000000003</v>
          </cell>
          <cell r="EJ179">
            <v>28151.1</v>
          </cell>
        </row>
        <row r="180">
          <cell r="A180" t="str">
            <v>Generales Suraresp. civil - producciónR</v>
          </cell>
          <cell r="B180" t="str">
            <v>Generales Sura</v>
          </cell>
          <cell r="C180" t="str">
            <v>R</v>
          </cell>
          <cell r="D180" t="str">
            <v>MM Col$</v>
          </cell>
          <cell r="E180" t="str">
            <v>Contabilidad</v>
          </cell>
          <cell r="F180" t="str">
            <v>resp. civil - producción</v>
          </cell>
          <cell r="I180">
            <v>53927.468645878944</v>
          </cell>
          <cell r="J180">
            <v>47682.703830741128</v>
          </cell>
          <cell r="K180">
            <v>45907.281711530079</v>
          </cell>
          <cell r="L180">
            <v>36642.397794773002</v>
          </cell>
          <cell r="M180">
            <v>38949.031468289839</v>
          </cell>
          <cell r="N180">
            <v>33180.9354506034</v>
          </cell>
          <cell r="O180">
            <v>34398.947043289838</v>
          </cell>
          <cell r="P180">
            <v>29342.234002646899</v>
          </cell>
          <cell r="Q180">
            <v>29279.71379389687</v>
          </cell>
          <cell r="R180">
            <v>25735.024923895198</v>
          </cell>
          <cell r="S180">
            <v>25918.593558896871</v>
          </cell>
          <cell r="T180">
            <v>18161.067257095299</v>
          </cell>
          <cell r="U180">
            <v>22292.048423896871</v>
          </cell>
          <cell r="V180">
            <v>15113.8755176464</v>
          </cell>
          <cell r="W180">
            <v>15606.70129089687</v>
          </cell>
          <cell r="X180">
            <v>12458.1846589179</v>
          </cell>
          <cell r="Y180">
            <v>12586.705843896871</v>
          </cell>
          <cell r="Z180">
            <v>9779.8773622693006</v>
          </cell>
          <cell r="AA180">
            <v>9540.3062829999999</v>
          </cell>
          <cell r="AB180">
            <v>6701.0874128592004</v>
          </cell>
          <cell r="AC180">
            <v>5926.7930799999995</v>
          </cell>
          <cell r="AD180">
            <v>3899.6678717891</v>
          </cell>
          <cell r="AE180">
            <v>2802.425557</v>
          </cell>
          <cell r="AF180">
            <v>1746.6503088898</v>
          </cell>
          <cell r="AG180">
            <v>46434.868632607591</v>
          </cell>
          <cell r="AH180">
            <v>30861.310851073493</v>
          </cell>
          <cell r="AI180">
            <v>30166.886735073494</v>
          </cell>
          <cell r="AJ180">
            <v>25472.344571073496</v>
          </cell>
          <cell r="AK180">
            <v>22509.663148529995</v>
          </cell>
          <cell r="AL180">
            <v>19022.492781529996</v>
          </cell>
          <cell r="AM180">
            <v>16489.152641999997</v>
          </cell>
          <cell r="AN180">
            <v>13846.467222999998</v>
          </cell>
          <cell r="AO180">
            <v>12399.483375999998</v>
          </cell>
          <cell r="AP180">
            <v>10405.152505999999</v>
          </cell>
          <cell r="AQ180">
            <v>7945.5174179999995</v>
          </cell>
          <cell r="AR180">
            <v>2028.8664519943002</v>
          </cell>
          <cell r="AS180">
            <v>40987.327342179997</v>
          </cell>
          <cell r="AT180">
            <v>30447.801849210002</v>
          </cell>
          <cell r="AU180">
            <v>27280.073202210002</v>
          </cell>
          <cell r="AV180">
            <v>25323.495161210001</v>
          </cell>
          <cell r="AW180">
            <v>22021.405983110002</v>
          </cell>
          <cell r="AX180">
            <v>18888.133025150004</v>
          </cell>
          <cell r="AY180">
            <v>17025.838244400002</v>
          </cell>
          <cell r="AZ180">
            <v>10573.110784230001</v>
          </cell>
          <cell r="BA180">
            <v>8918.7070440100015</v>
          </cell>
          <cell r="BB180">
            <v>6611.6371456400011</v>
          </cell>
          <cell r="BC180">
            <v>4522.7994062300004</v>
          </cell>
          <cell r="BD180">
            <v>2590.5841002299999</v>
          </cell>
        </row>
        <row r="181">
          <cell r="A181" t="str">
            <v>Generales Suraincendio - producciónR</v>
          </cell>
          <cell r="B181" t="str">
            <v>Generales Sura</v>
          </cell>
          <cell r="C181" t="str">
            <v>R</v>
          </cell>
          <cell r="D181" t="str">
            <v>MM Col$</v>
          </cell>
          <cell r="E181" t="str">
            <v>Contabilidad</v>
          </cell>
          <cell r="F181" t="str">
            <v>incendio - producción</v>
          </cell>
          <cell r="I181">
            <v>256724.19407446173</v>
          </cell>
          <cell r="J181">
            <v>215751.79769112053</v>
          </cell>
          <cell r="K181">
            <v>229263.6337188106</v>
          </cell>
          <cell r="L181">
            <v>189999.82968438111</v>
          </cell>
          <cell r="M181">
            <v>212880.63274608349</v>
          </cell>
          <cell r="N181">
            <v>176506.39459938111</v>
          </cell>
          <cell r="O181">
            <v>196280.75601895549</v>
          </cell>
          <cell r="P181">
            <v>161314.37798200111</v>
          </cell>
          <cell r="Q181">
            <v>183445.62608734847</v>
          </cell>
          <cell r="R181">
            <v>142923.35867060622</v>
          </cell>
          <cell r="S181">
            <v>155764.25276253821</v>
          </cell>
          <cell r="T181">
            <v>127456.76158187581</v>
          </cell>
          <cell r="U181">
            <v>115901.22072353819</v>
          </cell>
          <cell r="V181">
            <v>100086.53017689311</v>
          </cell>
          <cell r="W181">
            <v>64578.685590538196</v>
          </cell>
          <cell r="X181">
            <v>67166.307018584004</v>
          </cell>
          <cell r="Y181">
            <v>48558.10243682006</v>
          </cell>
          <cell r="Z181">
            <v>55549.230216435099</v>
          </cell>
          <cell r="AA181">
            <v>33955.564444999996</v>
          </cell>
          <cell r="AB181">
            <v>30695.521618087801</v>
          </cell>
          <cell r="AC181">
            <v>20651.839972999998</v>
          </cell>
          <cell r="AD181">
            <v>16027.961077125201</v>
          </cell>
          <cell r="AE181">
            <v>6596.3274879999999</v>
          </cell>
          <cell r="AF181">
            <v>5507.3871787209</v>
          </cell>
          <cell r="AG181">
            <v>191250.61416308739</v>
          </cell>
          <cell r="AH181">
            <v>164106.8523206595</v>
          </cell>
          <cell r="AI181">
            <v>148282.88368743288</v>
          </cell>
          <cell r="AJ181">
            <v>136909.31304943288</v>
          </cell>
          <cell r="AK181">
            <v>126267.61635950059</v>
          </cell>
          <cell r="AL181">
            <v>114289.0621588606</v>
          </cell>
          <cell r="AM181">
            <v>90454.223824180604</v>
          </cell>
          <cell r="AN181">
            <v>59377.921113280012</v>
          </cell>
          <cell r="AO181">
            <v>49164.762615000007</v>
          </cell>
          <cell r="AP181">
            <v>37769.572726000006</v>
          </cell>
          <cell r="AQ181">
            <v>22913.089423000005</v>
          </cell>
          <cell r="AR181">
            <v>7091.7422506064995</v>
          </cell>
          <cell r="AS181">
            <v>167191.78354649266</v>
          </cell>
          <cell r="AT181">
            <v>141744.60820749265</v>
          </cell>
          <cell r="AU181">
            <v>130141.83892749266</v>
          </cell>
          <cell r="AV181">
            <v>119565.63848156</v>
          </cell>
          <cell r="AW181">
            <v>111317.21516542</v>
          </cell>
          <cell r="AX181">
            <v>102504.86202256</v>
          </cell>
          <cell r="AY181">
            <v>80303.968958559999</v>
          </cell>
          <cell r="AZ181">
            <v>52887.473195049999</v>
          </cell>
          <cell r="BA181">
            <v>43276.735768760002</v>
          </cell>
          <cell r="BB181">
            <v>24346.169919559998</v>
          </cell>
          <cell r="BC181">
            <v>14759.623142349999</v>
          </cell>
          <cell r="BD181">
            <v>5769.80482717</v>
          </cell>
          <cell r="BE181">
            <v>157454.338909043</v>
          </cell>
          <cell r="BF181">
            <v>126460.41922716099</v>
          </cell>
          <cell r="BG181">
            <v>116564.46029188501</v>
          </cell>
          <cell r="BH181">
            <v>106463.39067080201</v>
          </cell>
          <cell r="BI181">
            <v>97800.062362617202</v>
          </cell>
          <cell r="BJ181">
            <v>88314.215143103895</v>
          </cell>
          <cell r="BK181">
            <v>78584.790409812704</v>
          </cell>
          <cell r="BL181">
            <v>48716.146754347203</v>
          </cell>
          <cell r="BM181">
            <v>43276.735768760002</v>
          </cell>
          <cell r="BN181">
            <v>38635.119633986506</v>
          </cell>
          <cell r="BO181">
            <v>25145.8274915652</v>
          </cell>
          <cell r="BP181">
            <v>14926.413736</v>
          </cell>
          <cell r="BQ181">
            <v>6329.5783994123003</v>
          </cell>
          <cell r="BR181">
            <v>157454.338909043</v>
          </cell>
          <cell r="BS181">
            <v>166390.99998384199</v>
          </cell>
          <cell r="BT181">
            <v>125676.26625237599</v>
          </cell>
          <cell r="BU181">
            <v>115167.78641276399</v>
          </cell>
          <cell r="BV181">
            <v>104488.933750781</v>
          </cell>
          <cell r="BW181">
            <v>93674.397492360353</v>
          </cell>
          <cell r="BX181">
            <v>85134.96163178976</v>
          </cell>
          <cell r="BY181">
            <v>73621.276012999995</v>
          </cell>
          <cell r="BZ181">
            <v>48763.221630696404</v>
          </cell>
          <cell r="CA181">
            <v>39288.059612230005</v>
          </cell>
          <cell r="CB181">
            <v>24824.180321175099</v>
          </cell>
          <cell r="CC181">
            <v>15808.737657</v>
          </cell>
          <cell r="CD181">
            <v>4235.3122960000001</v>
          </cell>
          <cell r="CE181">
            <v>109617.50687699999</v>
          </cell>
          <cell r="CF181">
            <v>84122.898906000002</v>
          </cell>
          <cell r="CG181">
            <v>77734.560373</v>
          </cell>
          <cell r="CH181">
            <v>70768.890415000002</v>
          </cell>
          <cell r="CI181">
            <v>66597.710825000002</v>
          </cell>
          <cell r="CJ181">
            <v>59987.452545</v>
          </cell>
          <cell r="CK181">
            <v>53523.158360000001</v>
          </cell>
          <cell r="CL181">
            <v>29701.235752000001</v>
          </cell>
          <cell r="CM181">
            <v>24815.332918</v>
          </cell>
          <cell r="CN181">
            <v>15395.679967</v>
          </cell>
          <cell r="CO181">
            <v>9411.3547710000003</v>
          </cell>
          <cell r="CP181">
            <v>5190.3221700000004</v>
          </cell>
          <cell r="CQ181">
            <v>107129.32801299999</v>
          </cell>
          <cell r="CR181">
            <v>92193.117236999999</v>
          </cell>
          <cell r="CS181">
            <v>82150.52180100001</v>
          </cell>
          <cell r="CT181">
            <v>77348.706672</v>
          </cell>
          <cell r="CU181">
            <v>71565.429443999994</v>
          </cell>
          <cell r="CV181">
            <v>62743.723277999998</v>
          </cell>
          <cell r="CW181">
            <v>57923.185911</v>
          </cell>
          <cell r="CX181">
            <v>34976.915224999997</v>
          </cell>
          <cell r="CY181">
            <v>29139.716530000002</v>
          </cell>
          <cell r="CZ181">
            <v>13562.100291999999</v>
          </cell>
          <cell r="DA181">
            <v>8153.4896760000001</v>
          </cell>
          <cell r="DB181">
            <v>4162.538031</v>
          </cell>
          <cell r="DC181">
            <v>115338.577876</v>
          </cell>
          <cell r="DD181">
            <v>99529.579801</v>
          </cell>
          <cell r="DE181">
            <v>93600.528569000002</v>
          </cell>
          <cell r="DF181">
            <v>88758.079622999998</v>
          </cell>
          <cell r="DG181">
            <v>79667.273547999997</v>
          </cell>
          <cell r="DH181">
            <v>72235.190591000006</v>
          </cell>
          <cell r="DI181">
            <v>66922.086928999997</v>
          </cell>
          <cell r="DJ181">
            <v>38949.878141000001</v>
          </cell>
          <cell r="DK181">
            <v>32767.875043</v>
          </cell>
          <cell r="DL181">
            <v>17494.679434999998</v>
          </cell>
          <cell r="DM181">
            <v>7775.9</v>
          </cell>
          <cell r="DN181">
            <v>4553.5</v>
          </cell>
          <cell r="DO181">
            <v>112887.9</v>
          </cell>
          <cell r="DP181">
            <v>95362.2</v>
          </cell>
          <cell r="DQ181">
            <v>90962.7</v>
          </cell>
          <cell r="DR181">
            <v>86830.8</v>
          </cell>
          <cell r="DS181">
            <v>79111.600000000006</v>
          </cell>
          <cell r="DT181">
            <v>67900.2</v>
          </cell>
          <cell r="DU181">
            <v>62122.2</v>
          </cell>
          <cell r="DV181">
            <v>55371.199999999997</v>
          </cell>
          <cell r="DW181">
            <v>30160.6</v>
          </cell>
          <cell r="DX181">
            <v>16394.900000000001</v>
          </cell>
          <cell r="DY181">
            <v>10688.9</v>
          </cell>
          <cell r="DZ181">
            <v>6628.1</v>
          </cell>
          <cell r="EA181">
            <v>90965.9</v>
          </cell>
          <cell r="EB181">
            <v>76785.2</v>
          </cell>
          <cell r="EC181">
            <v>72787.600000000006</v>
          </cell>
          <cell r="ED181">
            <v>64674.8</v>
          </cell>
          <cell r="EE181">
            <v>56583.199999999997</v>
          </cell>
          <cell r="EF181">
            <v>49860.9</v>
          </cell>
          <cell r="EG181">
            <v>42065.599999999999</v>
          </cell>
          <cell r="EH181">
            <v>36639.300000000003</v>
          </cell>
          <cell r="EI181">
            <v>20510.8</v>
          </cell>
          <cell r="EJ181">
            <v>11388.5</v>
          </cell>
        </row>
        <row r="182">
          <cell r="A182" t="str">
            <v>Generales Suratransportes - producciónR</v>
          </cell>
          <cell r="B182" t="str">
            <v>Generales Sura</v>
          </cell>
          <cell r="C182" t="str">
            <v>R</v>
          </cell>
          <cell r="D182" t="str">
            <v>MM Col$</v>
          </cell>
          <cell r="E182" t="str">
            <v>Contabilidad</v>
          </cell>
          <cell r="F182" t="str">
            <v>transportes - producción</v>
          </cell>
          <cell r="I182">
            <v>47161.238181781286</v>
          </cell>
          <cell r="J182">
            <v>42563.83342324441</v>
          </cell>
          <cell r="K182">
            <v>42287.654644781287</v>
          </cell>
          <cell r="L182">
            <v>37888.344976437918</v>
          </cell>
          <cell r="M182">
            <v>39354.415748781284</v>
          </cell>
          <cell r="N182">
            <v>34488.590417727719</v>
          </cell>
          <cell r="O182">
            <v>35720.376533781287</v>
          </cell>
          <cell r="P182">
            <v>30380.235947327117</v>
          </cell>
          <cell r="Q182">
            <v>32409.233807781286</v>
          </cell>
          <cell r="R182">
            <v>26773.606919522699</v>
          </cell>
          <cell r="S182">
            <v>29407.767058781286</v>
          </cell>
          <cell r="T182">
            <v>23053.355512124497</v>
          </cell>
          <cell r="U182">
            <v>25148.238968781287</v>
          </cell>
          <cell r="V182">
            <v>19784.978857061698</v>
          </cell>
          <cell r="W182">
            <v>22038.054553781287</v>
          </cell>
          <cell r="X182">
            <v>16466.421992074298</v>
          </cell>
          <cell r="Y182">
            <v>13929.927857442608</v>
          </cell>
          <cell r="Z182">
            <v>12340.8007735014</v>
          </cell>
          <cell r="AA182">
            <v>9896.7520370000002</v>
          </cell>
          <cell r="AB182">
            <v>9491.8465586299008</v>
          </cell>
          <cell r="AC182">
            <v>6837.3042459999997</v>
          </cell>
          <cell r="AD182">
            <v>5875.8246821951016</v>
          </cell>
          <cell r="AE182">
            <v>3793.9857900000002</v>
          </cell>
          <cell r="AF182">
            <v>3129.6321937694011</v>
          </cell>
          <cell r="AG182">
            <v>36209.654398571998</v>
          </cell>
          <cell r="AH182">
            <v>31280.305145461898</v>
          </cell>
          <cell r="AI182">
            <v>28198.513905461899</v>
          </cell>
          <cell r="AJ182">
            <v>24748.916689461901</v>
          </cell>
          <cell r="AK182">
            <v>21720.448542578</v>
          </cell>
          <cell r="AL182">
            <v>18593.247873578002</v>
          </cell>
          <cell r="AM182">
            <v>15104.420417578001</v>
          </cell>
          <cell r="AN182">
            <v>11952.281150578001</v>
          </cell>
          <cell r="AO182">
            <v>8743.5065590000013</v>
          </cell>
          <cell r="AP182">
            <v>5848.0834730000006</v>
          </cell>
          <cell r="AQ182">
            <v>7019.9037860000008</v>
          </cell>
          <cell r="AR182">
            <v>3455.0414934484002</v>
          </cell>
          <cell r="AS182">
            <v>47636.663758100003</v>
          </cell>
          <cell r="AT182">
            <v>39147.086639400004</v>
          </cell>
          <cell r="AU182">
            <v>35798.286492400002</v>
          </cell>
          <cell r="AV182">
            <v>32523.602203940001</v>
          </cell>
          <cell r="AW182">
            <v>28687.702011890004</v>
          </cell>
          <cell r="AX182">
            <v>24804.983401290003</v>
          </cell>
          <cell r="AY182">
            <v>21454.683131290003</v>
          </cell>
          <cell r="AZ182">
            <v>17201.389786170002</v>
          </cell>
          <cell r="BA182">
            <v>14091.103395170001</v>
          </cell>
          <cell r="BB182">
            <v>10562.45960222</v>
          </cell>
          <cell r="BC182">
            <v>6846.96617522</v>
          </cell>
          <cell r="BD182">
            <v>3674.56392022</v>
          </cell>
          <cell r="BE182">
            <v>47445.037368972102</v>
          </cell>
          <cell r="BF182">
            <v>42303.012253552122</v>
          </cell>
          <cell r="BG182">
            <v>38393.366814539688</v>
          </cell>
          <cell r="BH182">
            <v>36676.966922948901</v>
          </cell>
          <cell r="BI182">
            <v>30374.416760271022</v>
          </cell>
          <cell r="BJ182">
            <v>27803.984765075598</v>
          </cell>
          <cell r="BK182">
            <v>23253.719924662197</v>
          </cell>
          <cell r="BL182">
            <v>19910.009903753398</v>
          </cell>
          <cell r="BM182">
            <v>14091.103756091301</v>
          </cell>
          <cell r="BN182">
            <v>16454.230230884416</v>
          </cell>
          <cell r="BO182">
            <v>11863.101984609899</v>
          </cell>
          <cell r="BP182">
            <v>8057.6834079999999</v>
          </cell>
          <cell r="BQ182">
            <v>4688.7779260863999</v>
          </cell>
          <cell r="BR182">
            <v>47445.037368972102</v>
          </cell>
          <cell r="BS182">
            <v>53528.578162297097</v>
          </cell>
          <cell r="BT182">
            <v>48298.9290883586</v>
          </cell>
          <cell r="BU182">
            <v>44543.099944210604</v>
          </cell>
          <cell r="BV182">
            <v>38941.771642263899</v>
          </cell>
          <cell r="BW182">
            <v>33865.188403200562</v>
          </cell>
          <cell r="BX182">
            <v>30833.743439714592</v>
          </cell>
          <cell r="BY182">
            <v>26535.583757</v>
          </cell>
          <cell r="BZ182">
            <v>22708.438399044899</v>
          </cell>
          <cell r="CA182">
            <v>18953.602057125598</v>
          </cell>
          <cell r="CB182">
            <v>14529.970281035201</v>
          </cell>
          <cell r="CC182">
            <v>10977.705526</v>
          </cell>
          <cell r="CD182">
            <v>2334.0412540000002</v>
          </cell>
          <cell r="CE182">
            <v>39473.815508</v>
          </cell>
          <cell r="CF182">
            <v>34850.104901999999</v>
          </cell>
          <cell r="CG182">
            <v>31929.942814999999</v>
          </cell>
          <cell r="CH182">
            <v>28803.523612000001</v>
          </cell>
          <cell r="CI182">
            <v>25340.993208</v>
          </cell>
          <cell r="CJ182">
            <v>22723.853462999999</v>
          </cell>
          <cell r="CK182">
            <v>19645.796851999999</v>
          </cell>
          <cell r="CL182">
            <v>16654.274135</v>
          </cell>
          <cell r="CM182">
            <v>14060.934088999998</v>
          </cell>
          <cell r="CN182">
            <v>11072.356868999999</v>
          </cell>
          <cell r="CO182">
            <v>7872.1966309999998</v>
          </cell>
          <cell r="CP182">
            <v>4984.2718869999999</v>
          </cell>
          <cell r="CQ182">
            <v>39835.151659999996</v>
          </cell>
          <cell r="CR182">
            <v>35838.205084000001</v>
          </cell>
          <cell r="CS182">
            <v>33044.890014999997</v>
          </cell>
          <cell r="CT182">
            <v>29805.453224000001</v>
          </cell>
          <cell r="CU182">
            <v>26419.436421999999</v>
          </cell>
          <cell r="CV182">
            <v>23756.914823999999</v>
          </cell>
          <cell r="CW182">
            <v>21034.728286999998</v>
          </cell>
          <cell r="CX182">
            <v>17997.590520999998</v>
          </cell>
          <cell r="CY182">
            <v>14574.174805000001</v>
          </cell>
          <cell r="CZ182">
            <v>11481.659691999999</v>
          </cell>
          <cell r="DA182">
            <v>8471.7355299999999</v>
          </cell>
          <cell r="DB182">
            <v>3615.5292800000002</v>
          </cell>
          <cell r="DC182">
            <v>41591.106973000002</v>
          </cell>
          <cell r="DD182">
            <v>37293.84016</v>
          </cell>
          <cell r="DE182">
            <v>33943.236541999999</v>
          </cell>
          <cell r="DF182">
            <v>30719.576419999998</v>
          </cell>
          <cell r="DG182">
            <v>27488.869551</v>
          </cell>
          <cell r="DH182">
            <v>24131.313348</v>
          </cell>
          <cell r="DI182">
            <v>20633.733097999997</v>
          </cell>
          <cell r="DJ182">
            <v>17308.819944999999</v>
          </cell>
          <cell r="DK182">
            <v>14735.179572999999</v>
          </cell>
          <cell r="DL182">
            <v>11712.277724000001</v>
          </cell>
          <cell r="DM182">
            <v>6483</v>
          </cell>
          <cell r="DN182">
            <v>3147.9</v>
          </cell>
          <cell r="DO182">
            <v>46008.7</v>
          </cell>
          <cell r="DP182">
            <v>40999.5</v>
          </cell>
          <cell r="DQ182">
            <v>38092</v>
          </cell>
          <cell r="DR182">
            <v>33754.9</v>
          </cell>
          <cell r="DS182">
            <v>29782.6</v>
          </cell>
          <cell r="DT182">
            <v>26985.5</v>
          </cell>
          <cell r="DU182">
            <v>23449.7</v>
          </cell>
          <cell r="DV182">
            <v>19693.400000000001</v>
          </cell>
          <cell r="DW182">
            <v>16622.099999999999</v>
          </cell>
          <cell r="DX182">
            <v>10113.1</v>
          </cell>
          <cell r="DY182">
            <v>6119.1</v>
          </cell>
          <cell r="DZ182">
            <v>2849.9</v>
          </cell>
          <cell r="EA182">
            <v>39865.599999999999</v>
          </cell>
          <cell r="EB182">
            <v>35826.699999999997</v>
          </cell>
          <cell r="EC182">
            <v>32320.5</v>
          </cell>
          <cell r="ED182">
            <v>29417.599999999999</v>
          </cell>
          <cell r="EE182">
            <v>25447.599999999999</v>
          </cell>
          <cell r="EF182">
            <v>22564.1</v>
          </cell>
          <cell r="EG182">
            <v>19529.3</v>
          </cell>
          <cell r="EH182">
            <v>16393.3</v>
          </cell>
          <cell r="EI182">
            <v>13881.5</v>
          </cell>
          <cell r="EJ182">
            <v>8468.4</v>
          </cell>
        </row>
        <row r="183">
          <cell r="A183" t="str">
            <v>Generales Surasustraccion - producciónR</v>
          </cell>
          <cell r="B183" t="str">
            <v>Generales Sura</v>
          </cell>
          <cell r="C183" t="str">
            <v>R</v>
          </cell>
          <cell r="D183" t="str">
            <v>MM Col$</v>
          </cell>
          <cell r="E183" t="str">
            <v>Contabilidad</v>
          </cell>
          <cell r="F183" t="str">
            <v>sustraccion - producción</v>
          </cell>
          <cell r="I183">
            <v>20843.295281000002</v>
          </cell>
          <cell r="J183">
            <v>19840.7306139295</v>
          </cell>
          <cell r="K183">
            <v>18323.531802000001</v>
          </cell>
          <cell r="L183">
            <v>17479.595026929499</v>
          </cell>
          <cell r="M183">
            <v>16627.048618000001</v>
          </cell>
          <cell r="N183">
            <v>15815.761323659501</v>
          </cell>
          <cell r="O183">
            <v>14407.657334000001</v>
          </cell>
          <cell r="P183">
            <v>13797.2917453595</v>
          </cell>
          <cell r="Q183">
            <v>12684.037395000001</v>
          </cell>
          <cell r="R183">
            <v>12203.580066549501</v>
          </cell>
          <cell r="S183">
            <v>10959.124063000001</v>
          </cell>
          <cell r="T183">
            <v>10433.238373489501</v>
          </cell>
          <cell r="U183">
            <v>9352.8591360000009</v>
          </cell>
          <cell r="V183">
            <v>8782.6565087195013</v>
          </cell>
          <cell r="W183">
            <v>7797.1306560000003</v>
          </cell>
          <cell r="X183">
            <v>7282.4130807795009</v>
          </cell>
          <cell r="Y183">
            <v>6271.4111339999999</v>
          </cell>
          <cell r="Z183">
            <v>5823.7156719330005</v>
          </cell>
          <cell r="AA183">
            <v>4538.5500140000004</v>
          </cell>
          <cell r="AB183">
            <v>4296.6631980830007</v>
          </cell>
          <cell r="AC183">
            <v>2887.4202949999999</v>
          </cell>
          <cell r="AD183">
            <v>2647.2831079830003</v>
          </cell>
          <cell r="AE183">
            <v>1287.1071280000001</v>
          </cell>
          <cell r="AF183">
            <v>1193.9009655799998</v>
          </cell>
          <cell r="AG183">
            <v>19091.354535759197</v>
          </cell>
          <cell r="AH183">
            <v>16788.071575459198</v>
          </cell>
          <cell r="AI183">
            <v>15254.674450459199</v>
          </cell>
          <cell r="AJ183">
            <v>13638.261406459198</v>
          </cell>
          <cell r="AK183">
            <v>12023.000584293999</v>
          </cell>
          <cell r="AL183">
            <v>10508.339744293999</v>
          </cell>
          <cell r="AM183">
            <v>9119.4836222939994</v>
          </cell>
          <cell r="AN183">
            <v>7488.8005962939988</v>
          </cell>
          <cell r="AO183">
            <v>6184.3620269999992</v>
          </cell>
          <cell r="AP183">
            <v>4561.8396549999998</v>
          </cell>
          <cell r="AQ183">
            <v>3066.313502</v>
          </cell>
          <cell r="AR183">
            <v>1423.3008445400001</v>
          </cell>
          <cell r="AS183">
            <v>18537.674485</v>
          </cell>
          <cell r="AT183">
            <v>16344.489126999999</v>
          </cell>
          <cell r="AU183">
            <v>14567.064709999999</v>
          </cell>
          <cell r="AV183">
            <v>12781.096931999999</v>
          </cell>
          <cell r="AW183">
            <v>11170.092527999999</v>
          </cell>
          <cell r="AX183">
            <v>9853.1746939999994</v>
          </cell>
          <cell r="AY183">
            <v>8409.2401109999992</v>
          </cell>
          <cell r="AZ183">
            <v>6905.9663999999993</v>
          </cell>
          <cell r="BA183">
            <v>5614.7754159999995</v>
          </cell>
          <cell r="BB183">
            <v>4083.2639649999996</v>
          </cell>
          <cell r="BC183">
            <v>2697.0416219999997</v>
          </cell>
          <cell r="BD183">
            <v>1415.6451609999999</v>
          </cell>
          <cell r="BE183">
            <v>38677.678364452724</v>
          </cell>
          <cell r="BF183">
            <v>31366.845076072688</v>
          </cell>
          <cell r="BG183">
            <v>26449.73279716359</v>
          </cell>
          <cell r="BH183">
            <v>23671.864139134803</v>
          </cell>
          <cell r="BI183">
            <v>20697.979730922409</v>
          </cell>
          <cell r="BJ183">
            <v>20401.574756068909</v>
          </cell>
          <cell r="BK183">
            <v>15193.681789276508</v>
          </cell>
          <cell r="BL183">
            <v>11529.426553679501</v>
          </cell>
          <cell r="BM183">
            <v>9079.2857044862994</v>
          </cell>
          <cell r="BN183">
            <v>9521.8955727775992</v>
          </cell>
          <cell r="BO183">
            <v>6940.6278859685999</v>
          </cell>
          <cell r="BP183">
            <v>4860.354437</v>
          </cell>
          <cell r="BQ183">
            <v>2301.8927942124001</v>
          </cell>
          <cell r="BR183">
            <v>38677.678364452724</v>
          </cell>
          <cell r="BS183">
            <v>42775.637641917703</v>
          </cell>
          <cell r="BT183">
            <v>38454.519421846111</v>
          </cell>
          <cell r="BU183">
            <v>36098.497916985994</v>
          </cell>
          <cell r="BV183">
            <v>31693.074752926692</v>
          </cell>
          <cell r="BW183">
            <v>24256.105247576183</v>
          </cell>
          <cell r="BX183">
            <v>22292.267332336189</v>
          </cell>
          <cell r="BY183">
            <v>17798.433346000002</v>
          </cell>
          <cell r="BZ183">
            <v>12562.443259295</v>
          </cell>
          <cell r="CA183">
            <v>9816.8706422578016</v>
          </cell>
          <cell r="CB183">
            <v>7175.4381737407994</v>
          </cell>
          <cell r="CC183">
            <v>4641.8332529999998</v>
          </cell>
          <cell r="CD183">
            <v>886.03926300000001</v>
          </cell>
          <cell r="CE183">
            <v>23360.081813000001</v>
          </cell>
          <cell r="CF183">
            <v>19530.891118000003</v>
          </cell>
          <cell r="CG183">
            <v>17287.928619000002</v>
          </cell>
          <cell r="CH183">
            <v>15531.020348</v>
          </cell>
          <cell r="CI183">
            <v>14176.372586</v>
          </cell>
          <cell r="CJ183">
            <v>11894.661971000003</v>
          </cell>
          <cell r="CK183">
            <v>7341.1599970000007</v>
          </cell>
          <cell r="CL183">
            <v>5569.3714780000009</v>
          </cell>
          <cell r="CM183">
            <v>4187.7183350000005</v>
          </cell>
          <cell r="CN183">
            <v>3192.0558129999999</v>
          </cell>
          <cell r="CO183">
            <v>1799.574429</v>
          </cell>
          <cell r="CP183">
            <v>911.15411300000005</v>
          </cell>
          <cell r="CQ183">
            <v>19942.642808000001</v>
          </cell>
          <cell r="CR183">
            <v>17710.725685999998</v>
          </cell>
          <cell r="CS183">
            <v>16141.020341999998</v>
          </cell>
          <cell r="CT183">
            <v>14892.349144</v>
          </cell>
          <cell r="CU183">
            <v>13322.677507000002</v>
          </cell>
          <cell r="CV183">
            <v>11538.745416000002</v>
          </cell>
          <cell r="CW183">
            <v>8464.2465089999987</v>
          </cell>
          <cell r="CX183">
            <v>5771.1915120000012</v>
          </cell>
          <cell r="CY183">
            <v>4426.0889999999999</v>
          </cell>
          <cell r="CZ183">
            <v>3371.9226759999997</v>
          </cell>
          <cell r="DA183">
            <v>2056.2398920000001</v>
          </cell>
          <cell r="DB183">
            <v>1186.3625010000001</v>
          </cell>
          <cell r="DC183">
            <v>21173.844821999999</v>
          </cell>
          <cell r="DD183">
            <v>18294.209605000004</v>
          </cell>
          <cell r="DE183">
            <v>16297.007146</v>
          </cell>
          <cell r="DF183">
            <v>14943.658396999999</v>
          </cell>
          <cell r="DG183">
            <v>13390.504907999999</v>
          </cell>
          <cell r="DH183">
            <v>9801.7954529999988</v>
          </cell>
          <cell r="DI183">
            <v>9299.9133379999985</v>
          </cell>
          <cell r="DJ183">
            <v>5991.5025009999999</v>
          </cell>
          <cell r="DK183">
            <v>4601.6212300000007</v>
          </cell>
          <cell r="DL183">
            <v>3551.0578889999997</v>
          </cell>
          <cell r="DM183">
            <v>1757.7</v>
          </cell>
          <cell r="DN183">
            <v>886.5</v>
          </cell>
          <cell r="DO183">
            <v>23616.1</v>
          </cell>
          <cell r="DP183">
            <v>21016.7</v>
          </cell>
          <cell r="DQ183">
            <v>19541</v>
          </cell>
          <cell r="DR183">
            <v>18317</v>
          </cell>
          <cell r="DS183">
            <v>13133.5</v>
          </cell>
          <cell r="DT183">
            <v>12014.9</v>
          </cell>
          <cell r="DU183">
            <v>10624.9</v>
          </cell>
          <cell r="DV183">
            <v>8373.6</v>
          </cell>
          <cell r="DW183">
            <v>4273.8</v>
          </cell>
          <cell r="DX183">
            <v>2789.6</v>
          </cell>
          <cell r="DY183">
            <v>1350.5</v>
          </cell>
          <cell r="DZ183">
            <v>782.2</v>
          </cell>
          <cell r="EA183">
            <v>23622.7</v>
          </cell>
          <cell r="EB183">
            <v>21161.1</v>
          </cell>
          <cell r="EC183">
            <v>19028.900000000001</v>
          </cell>
          <cell r="ED183">
            <v>13826.6</v>
          </cell>
          <cell r="EE183">
            <v>12115.1</v>
          </cell>
          <cell r="EF183">
            <v>10877.8</v>
          </cell>
          <cell r="EG183">
            <v>9729.4</v>
          </cell>
          <cell r="EH183">
            <v>8134.5</v>
          </cell>
          <cell r="EI183">
            <v>4289.8999999999996</v>
          </cell>
          <cell r="EJ183">
            <v>2880.8</v>
          </cell>
        </row>
        <row r="184">
          <cell r="A184" t="str">
            <v>Generales Surasoat - producciónR</v>
          </cell>
          <cell r="B184" t="str">
            <v>Generales Sura</v>
          </cell>
          <cell r="C184" t="str">
            <v>R</v>
          </cell>
          <cell r="D184" t="str">
            <v>MM Col$</v>
          </cell>
          <cell r="E184" t="str">
            <v>Contabilidad</v>
          </cell>
          <cell r="F184" t="str">
            <v>soat - producción</v>
          </cell>
          <cell r="I184">
            <v>206836.12133200001</v>
          </cell>
          <cell r="J184">
            <v>164157.11423236004</v>
          </cell>
          <cell r="K184">
            <v>182167.141833</v>
          </cell>
          <cell r="L184">
            <v>146568.53858736003</v>
          </cell>
          <cell r="M184">
            <v>165087.503734</v>
          </cell>
          <cell r="N184">
            <v>133918.76433836002</v>
          </cell>
          <cell r="O184">
            <v>145361.248429</v>
          </cell>
          <cell r="P184">
            <v>120027.69017536003</v>
          </cell>
          <cell r="Q184">
            <v>127931.43063</v>
          </cell>
          <cell r="R184">
            <v>106592.39178220002</v>
          </cell>
          <cell r="S184">
            <v>109608.341759</v>
          </cell>
          <cell r="T184">
            <v>93031.633049910015</v>
          </cell>
          <cell r="U184">
            <v>92386.475344999999</v>
          </cell>
          <cell r="V184">
            <v>79123.62630691001</v>
          </cell>
          <cell r="W184">
            <v>76224.262436000005</v>
          </cell>
          <cell r="X184">
            <v>65068.003826330008</v>
          </cell>
          <cell r="Y184">
            <v>59856.905173000006</v>
          </cell>
          <cell r="Z184">
            <v>52275.704157440006</v>
          </cell>
          <cell r="AA184">
            <v>44373.123653000002</v>
          </cell>
          <cell r="AB184">
            <v>39354.319029440005</v>
          </cell>
          <cell r="AC184">
            <v>28527.275567000001</v>
          </cell>
          <cell r="AD184">
            <v>25176.674035930002</v>
          </cell>
          <cell r="AE184">
            <v>14114.517845</v>
          </cell>
          <cell r="AF184">
            <v>12658.35334709</v>
          </cell>
          <cell r="AG184">
            <v>139879.57321629999</v>
          </cell>
          <cell r="AH184">
            <v>123986.94717029999</v>
          </cell>
          <cell r="AI184">
            <v>112741.31636129999</v>
          </cell>
          <cell r="AJ184">
            <v>99857.219765299989</v>
          </cell>
          <cell r="AK184">
            <v>88395.383096299993</v>
          </cell>
          <cell r="AL184">
            <v>76695.405527299998</v>
          </cell>
          <cell r="AM184">
            <v>64613.613154999999</v>
          </cell>
          <cell r="AN184">
            <v>53474.611351</v>
          </cell>
          <cell r="AO184">
            <v>42740.803242000002</v>
          </cell>
          <cell r="AP184">
            <v>32278.732122000001</v>
          </cell>
          <cell r="AQ184">
            <v>20396.164167000003</v>
          </cell>
          <cell r="AR184">
            <v>10278.991984429898</v>
          </cell>
          <cell r="AS184">
            <v>121643.67143555002</v>
          </cell>
          <cell r="AT184">
            <v>107628.78056455002</v>
          </cell>
          <cell r="AU184">
            <v>98445.457243550016</v>
          </cell>
          <cell r="AV184">
            <v>87908.43803255001</v>
          </cell>
          <cell r="AW184">
            <v>78195.714958550016</v>
          </cell>
          <cell r="AX184">
            <v>68396.056028550011</v>
          </cell>
          <cell r="AY184">
            <v>57232.918566550004</v>
          </cell>
          <cell r="AZ184">
            <v>47398.553286750008</v>
          </cell>
          <cell r="BA184">
            <v>38286.687303000006</v>
          </cell>
          <cell r="BB184">
            <v>28579.193686000006</v>
          </cell>
          <cell r="BC184">
            <v>18953.063004000003</v>
          </cell>
          <cell r="BD184">
            <v>10109.830486000001</v>
          </cell>
          <cell r="BE184">
            <v>110068</v>
          </cell>
          <cell r="BF184">
            <v>98193.532513008118</v>
          </cell>
          <cell r="BG184">
            <v>90463.028285470005</v>
          </cell>
          <cell r="BH184">
            <v>81748.75226316</v>
          </cell>
          <cell r="BI184">
            <v>73042.779108169998</v>
          </cell>
          <cell r="BJ184">
            <v>64228.244990239997</v>
          </cell>
          <cell r="BK184">
            <v>53948.228193019997</v>
          </cell>
          <cell r="BL184">
            <v>44506.13083211</v>
          </cell>
          <cell r="BM184">
            <v>38286.740536089994</v>
          </cell>
          <cell r="BN184">
            <v>35518.731281150001</v>
          </cell>
        </row>
        <row r="185">
          <cell r="A185" t="str">
            <v>Generales Suraotros - producciónR</v>
          </cell>
          <cell r="B185" t="str">
            <v>Generales Sura</v>
          </cell>
          <cell r="C185" t="str">
            <v>R</v>
          </cell>
          <cell r="D185" t="str">
            <v>MM Col$</v>
          </cell>
          <cell r="E185" t="str">
            <v>Contabilidad</v>
          </cell>
          <cell r="F185" t="str">
            <v>otros - producción</v>
          </cell>
          <cell r="I185">
            <v>196155.35274900607</v>
          </cell>
          <cell r="J185">
            <v>168287.78109586405</v>
          </cell>
          <cell r="K185">
            <v>177465.06092200606</v>
          </cell>
          <cell r="L185">
            <v>142915.33227137799</v>
          </cell>
          <cell r="M185">
            <v>165564.96515997339</v>
          </cell>
          <cell r="N185">
            <v>130520.99637722221</v>
          </cell>
          <cell r="O185">
            <v>152252.2962559734</v>
          </cell>
          <cell r="P185">
            <v>119130.12805806199</v>
          </cell>
          <cell r="Q185">
            <v>138663.88752797339</v>
          </cell>
          <cell r="R185">
            <v>107586.521809153</v>
          </cell>
          <cell r="S185">
            <v>119494.67643478364</v>
          </cell>
          <cell r="T185">
            <v>94907.556642012394</v>
          </cell>
          <cell r="U185">
            <v>104267.25071778364</v>
          </cell>
          <cell r="V185">
            <v>84516.718098067198</v>
          </cell>
          <cell r="W185">
            <v>89592.905572783638</v>
          </cell>
          <cell r="X185">
            <v>70814.233419957294</v>
          </cell>
          <cell r="Y185">
            <v>51509.660285840459</v>
          </cell>
          <cell r="Z185">
            <v>51432.5610344831</v>
          </cell>
          <cell r="AA185">
            <v>40008.563129000002</v>
          </cell>
          <cell r="AB185">
            <v>40468.809662166401</v>
          </cell>
          <cell r="AC185">
            <v>25738.512778</v>
          </cell>
          <cell r="AD185">
            <v>25269.099673391302</v>
          </cell>
          <cell r="AE185">
            <v>10238.883315999999</v>
          </cell>
          <cell r="AF185">
            <v>9515.6822241450009</v>
          </cell>
          <cell r="AG185">
            <v>140592.75299666799</v>
          </cell>
          <cell r="AH185">
            <v>126867.78273465599</v>
          </cell>
          <cell r="AI185">
            <v>113869.06930206342</v>
          </cell>
          <cell r="AJ185">
            <v>103738.46894106342</v>
          </cell>
          <cell r="AK185">
            <v>99271.762508296015</v>
          </cell>
          <cell r="AL185">
            <v>85944.996549236006</v>
          </cell>
          <cell r="AM185">
            <v>65221.261785506998</v>
          </cell>
          <cell r="AN185">
            <v>43563.712599407598</v>
          </cell>
          <cell r="AO185">
            <v>36272.572203999996</v>
          </cell>
          <cell r="AP185">
            <v>27632.349505999999</v>
          </cell>
          <cell r="AQ185">
            <v>19060.042718000001</v>
          </cell>
          <cell r="AR185">
            <v>8407.4105681253004</v>
          </cell>
          <cell r="AS185">
            <v>124009.08145985</v>
          </cell>
          <cell r="AT185">
            <v>108103.67126458</v>
          </cell>
          <cell r="AU185">
            <v>100115.58271957999</v>
          </cell>
          <cell r="AV185">
            <v>89196.192448579997</v>
          </cell>
          <cell r="AW185">
            <v>74342.555802579998</v>
          </cell>
          <cell r="AX185">
            <v>61349.884942190001</v>
          </cell>
          <cell r="AY185">
            <v>50430.44339719</v>
          </cell>
          <cell r="AZ185">
            <v>40068.884512010001</v>
          </cell>
          <cell r="BA185">
            <v>33477.365073319997</v>
          </cell>
          <cell r="BB185">
            <v>23728.688656010003</v>
          </cell>
          <cell r="BC185">
            <v>15332.614431</v>
          </cell>
          <cell r="BD185">
            <v>7248.8062920000002</v>
          </cell>
          <cell r="BE185">
            <v>143433.33049775317</v>
          </cell>
          <cell r="BF185">
            <v>119683.82427984603</v>
          </cell>
          <cell r="BG185">
            <v>109655.53156544163</v>
          </cell>
          <cell r="BH185">
            <v>86832.660077004301</v>
          </cell>
          <cell r="BI185">
            <v>74153.801454569199</v>
          </cell>
          <cell r="BJ185">
            <v>63138.858280761633</v>
          </cell>
          <cell r="BK185">
            <v>54129.56215162859</v>
          </cell>
          <cell r="BL185">
            <v>45339.747614439904</v>
          </cell>
          <cell r="BM185">
            <v>38930.838082032387</v>
          </cell>
          <cell r="BN185">
            <v>36979.955421511477</v>
          </cell>
          <cell r="BO185">
            <v>54293.581905646402</v>
          </cell>
          <cell r="BP185">
            <v>37854.100677229988</v>
          </cell>
          <cell r="BQ185">
            <v>17811.079722498907</v>
          </cell>
          <cell r="BR185">
            <v>252917.95745890314</v>
          </cell>
          <cell r="BS185">
            <v>225493.88127316869</v>
          </cell>
          <cell r="BT185">
            <v>191852.22411909769</v>
          </cell>
          <cell r="BU185">
            <v>174946.25475990699</v>
          </cell>
          <cell r="BV185">
            <v>159460.94521062108</v>
          </cell>
          <cell r="BW185">
            <v>138867.13445038421</v>
          </cell>
          <cell r="BX185">
            <v>124785.85809800422</v>
          </cell>
          <cell r="BY185">
            <v>107596.495092</v>
          </cell>
          <cell r="BZ185">
            <v>90860.155886991604</v>
          </cell>
          <cell r="CA185">
            <v>70693.416201964792</v>
          </cell>
          <cell r="CB185">
            <v>55634.815404994806</v>
          </cell>
          <cell r="CC185">
            <v>39714.559917999999</v>
          </cell>
          <cell r="CD185">
            <v>4118.8044754399989</v>
          </cell>
          <cell r="CE185">
            <v>68164.473557340025</v>
          </cell>
          <cell r="CF185">
            <v>51265.845420979953</v>
          </cell>
          <cell r="CG185">
            <v>46128.36995221999</v>
          </cell>
          <cell r="CH185">
            <v>41170.504029719981</v>
          </cell>
          <cell r="CI185">
            <v>36205.147110869992</v>
          </cell>
          <cell r="CJ185">
            <v>31344.683908279985</v>
          </cell>
          <cell r="CK185">
            <v>22994.753025599995</v>
          </cell>
          <cell r="CL185">
            <v>18728.019888429997</v>
          </cell>
          <cell r="CM185">
            <v>15340.120951820005</v>
          </cell>
          <cell r="CN185">
            <v>11726.706510389995</v>
          </cell>
          <cell r="CO185">
            <v>7442.2525202199977</v>
          </cell>
          <cell r="CP185">
            <v>3598.5596246199962</v>
          </cell>
          <cell r="CQ185">
            <v>64956.703924689995</v>
          </cell>
          <cell r="CR185">
            <v>50716.53186965004</v>
          </cell>
          <cell r="CS185">
            <v>41012.216938990001</v>
          </cell>
          <cell r="CT185">
            <v>36327.424339420024</v>
          </cell>
          <cell r="CU185">
            <v>31173.225030920032</v>
          </cell>
          <cell r="CV185">
            <v>27452.46441092002</v>
          </cell>
          <cell r="CW185">
            <v>23974.085019850005</v>
          </cell>
          <cell r="CX185">
            <v>18525.649742040001</v>
          </cell>
          <cell r="CY185">
            <v>16088.919624470007</v>
          </cell>
          <cell r="CZ185">
            <v>12235.646545910007</v>
          </cell>
          <cell r="DA185">
            <v>8310.2053698700001</v>
          </cell>
          <cell r="DB185">
            <v>4902.0135551500007</v>
          </cell>
          <cell r="DC185">
            <v>60722.587707650033</v>
          </cell>
          <cell r="DD185">
            <v>48730.540094209988</v>
          </cell>
          <cell r="DE185">
            <v>44872.073218570004</v>
          </cell>
          <cell r="DF185">
            <v>40313.367081120021</v>
          </cell>
          <cell r="DG185">
            <v>36094.023901930006</v>
          </cell>
          <cell r="DH185">
            <v>31024.970100889986</v>
          </cell>
          <cell r="DI185">
            <v>20824.207051799996</v>
          </cell>
          <cell r="DJ185">
            <v>16788.891796729993</v>
          </cell>
          <cell r="DK185">
            <v>13672.452832470004</v>
          </cell>
          <cell r="DL185">
            <v>10781.247642669996</v>
          </cell>
          <cell r="DM185">
            <v>6794.8282160700028</v>
          </cell>
          <cell r="DN185">
            <v>3767.7931216399975</v>
          </cell>
          <cell r="DO185">
            <v>63443.916890710032</v>
          </cell>
          <cell r="DP185">
            <v>56165.952449480013</v>
          </cell>
          <cell r="DQ185">
            <v>49967.027731619964</v>
          </cell>
          <cell r="DR185">
            <v>44034.650631349978</v>
          </cell>
          <cell r="DS185">
            <v>40614.992821269967</v>
          </cell>
          <cell r="DT185">
            <v>36555.368457109995</v>
          </cell>
          <cell r="DU185">
            <v>19962.437012670031</v>
          </cell>
          <cell r="DV185">
            <v>16402.434069630006</v>
          </cell>
          <cell r="DW185">
            <v>13389.039559809997</v>
          </cell>
          <cell r="DX185">
            <v>9233.8582053300015</v>
          </cell>
          <cell r="DY185">
            <v>5528.1030614100018</v>
          </cell>
          <cell r="DZ185">
            <v>2573.4101893499992</v>
          </cell>
          <cell r="EA185">
            <v>61020.624262620011</v>
          </cell>
          <cell r="EB185">
            <v>51369.56402256</v>
          </cell>
          <cell r="EC185">
            <v>46954.327482919958</v>
          </cell>
          <cell r="ED185">
            <v>42311.13076053001</v>
          </cell>
          <cell r="EE185">
            <v>37752.83860997</v>
          </cell>
          <cell r="EF185">
            <v>30280.215109100001</v>
          </cell>
          <cell r="EG185">
            <v>19554.519134310009</v>
          </cell>
          <cell r="EH185">
            <v>16008.184904869999</v>
          </cell>
          <cell r="EI185">
            <v>12348.07555616999</v>
          </cell>
          <cell r="EJ185">
            <v>8994.2931304900012</v>
          </cell>
          <cell r="EK185">
            <v>37127.54769449</v>
          </cell>
          <cell r="EL185">
            <v>16675.690393639998</v>
          </cell>
          <cell r="EM185">
            <v>309712.31560284999</v>
          </cell>
        </row>
        <row r="186">
          <cell r="F186" t="str">
            <v>Siniestros Real</v>
          </cell>
        </row>
        <row r="187">
          <cell r="A187" t="str">
            <v>Generales Suraautomóviles - siniestrosR</v>
          </cell>
          <cell r="B187" t="str">
            <v>Generales Sura</v>
          </cell>
          <cell r="C187" t="str">
            <v>R</v>
          </cell>
          <cell r="D187" t="str">
            <v>MM Col$</v>
          </cell>
          <cell r="E187" t="str">
            <v>Contabilidad</v>
          </cell>
          <cell r="F187" t="str">
            <v>automóviles - siniestros</v>
          </cell>
          <cell r="I187">
            <v>348074.38356000005</v>
          </cell>
          <cell r="J187">
            <v>311193.61744483002</v>
          </cell>
          <cell r="K187">
            <v>319362.64774200006</v>
          </cell>
          <cell r="L187">
            <v>279991.32389483001</v>
          </cell>
          <cell r="M187">
            <v>291154.29497000005</v>
          </cell>
          <cell r="N187">
            <v>252550.19262883003</v>
          </cell>
          <cell r="O187">
            <v>260166.26799000002</v>
          </cell>
          <cell r="P187">
            <v>227112.31975208002</v>
          </cell>
          <cell r="Q187">
            <v>232946.34898400001</v>
          </cell>
          <cell r="R187">
            <v>201469.65574331002</v>
          </cell>
          <cell r="S187">
            <v>203807.093016</v>
          </cell>
          <cell r="T187">
            <v>175388.89794871002</v>
          </cell>
          <cell r="U187">
            <v>173770.89586700001</v>
          </cell>
          <cell r="V187">
            <v>150124.25243971002</v>
          </cell>
          <cell r="W187">
            <v>146886.348467</v>
          </cell>
          <cell r="X187">
            <v>129221.32494671001</v>
          </cell>
          <cell r="Y187">
            <v>113852.733198</v>
          </cell>
          <cell r="Z187">
            <v>100803.59482592001</v>
          </cell>
          <cell r="AA187">
            <v>86769.065363000002</v>
          </cell>
          <cell r="AB187">
            <v>75876.571418830004</v>
          </cell>
          <cell r="AC187">
            <v>57575.042698000005</v>
          </cell>
          <cell r="AD187">
            <v>43699.101342319998</v>
          </cell>
          <cell r="AE187">
            <v>29572.264637</v>
          </cell>
          <cell r="AF187">
            <v>22799.961643229999</v>
          </cell>
          <cell r="AG187">
            <v>264219.80587149004</v>
          </cell>
          <cell r="AH187">
            <v>237135.12753349001</v>
          </cell>
          <cell r="AI187">
            <v>214290.16375829</v>
          </cell>
          <cell r="AJ187">
            <v>193757.64943573999</v>
          </cell>
          <cell r="AK187">
            <v>172837.46406447</v>
          </cell>
          <cell r="AL187">
            <v>149841.18028984999</v>
          </cell>
          <cell r="AM187">
            <v>126869.54198841999</v>
          </cell>
          <cell r="AN187">
            <v>107126.05504583</v>
          </cell>
          <cell r="AO187">
            <v>84493.837017729995</v>
          </cell>
          <cell r="AP187">
            <v>62094.14836472999</v>
          </cell>
          <cell r="AQ187">
            <v>37426.670537240003</v>
          </cell>
          <cell r="AR187">
            <v>19232.24830091</v>
          </cell>
          <cell r="AS187">
            <v>228572.46881981348</v>
          </cell>
          <cell r="AT187">
            <v>209578.36066111349</v>
          </cell>
          <cell r="AU187">
            <v>191009.02986719349</v>
          </cell>
          <cell r="AV187">
            <v>166498.87451389348</v>
          </cell>
          <cell r="AW187">
            <v>149161.82084218349</v>
          </cell>
          <cell r="AX187">
            <v>129932.08732313001</v>
          </cell>
          <cell r="AY187">
            <v>109674.1604013</v>
          </cell>
          <cell r="AZ187">
            <v>88653.431501140003</v>
          </cell>
          <cell r="BA187">
            <v>71183.527722949992</v>
          </cell>
          <cell r="BB187">
            <v>51305.438652569996</v>
          </cell>
          <cell r="BC187">
            <v>32644.245276989997</v>
          </cell>
          <cell r="BD187">
            <v>16702.847329050001</v>
          </cell>
          <cell r="BE187">
            <v>202274.54176014001</v>
          </cell>
          <cell r="BF187">
            <v>186480.08108546</v>
          </cell>
          <cell r="BG187">
            <v>170686.31532855</v>
          </cell>
          <cell r="BH187">
            <v>152729.16239839001</v>
          </cell>
          <cell r="BI187">
            <v>137265.65254005999</v>
          </cell>
          <cell r="BJ187">
            <v>121248.33961867999</v>
          </cell>
          <cell r="BK187">
            <v>104007.87516763</v>
          </cell>
          <cell r="BL187">
            <v>91689.689080160009</v>
          </cell>
          <cell r="BM187">
            <v>71183.527722950006</v>
          </cell>
          <cell r="BN187">
            <v>74877.78411588</v>
          </cell>
          <cell r="BO187">
            <v>54339.121050670001</v>
          </cell>
          <cell r="BP187">
            <v>36930.806767000002</v>
          </cell>
          <cell r="BQ187">
            <v>18120.459203909999</v>
          </cell>
          <cell r="BR187">
            <v>202274.54176014001</v>
          </cell>
          <cell r="BS187">
            <v>198218.64044913001</v>
          </cell>
          <cell r="BT187">
            <v>180075.21074119001</v>
          </cell>
          <cell r="BU187">
            <v>159792.54354951001</v>
          </cell>
          <cell r="BV187">
            <v>140741.65133773</v>
          </cell>
          <cell r="BW187">
            <v>116701.45961653006</v>
          </cell>
          <cell r="BX187">
            <v>104081.31498321013</v>
          </cell>
          <cell r="BY187">
            <v>86659.377378000005</v>
          </cell>
          <cell r="BZ187">
            <v>72901.948965169911</v>
          </cell>
          <cell r="CA187">
            <v>58464.621259809996</v>
          </cell>
          <cell r="CB187">
            <v>43747.347568990001</v>
          </cell>
          <cell r="CC187">
            <v>28060.890621999999</v>
          </cell>
          <cell r="CD187">
            <v>8479.2182869999997</v>
          </cell>
          <cell r="CE187">
            <v>92630.160806</v>
          </cell>
          <cell r="CF187">
            <v>81374.258166</v>
          </cell>
          <cell r="CG187">
            <v>72295.871062000006</v>
          </cell>
          <cell r="CH187">
            <v>63226.738166000003</v>
          </cell>
          <cell r="CI187">
            <v>56230.787851000001</v>
          </cell>
          <cell r="CJ187">
            <v>47210.079058000003</v>
          </cell>
          <cell r="CK187">
            <v>40480.526603999999</v>
          </cell>
          <cell r="CL187">
            <v>33928.509212999998</v>
          </cell>
          <cell r="CM187">
            <v>27288.212534999999</v>
          </cell>
          <cell r="CN187">
            <v>21041.094424999999</v>
          </cell>
          <cell r="CO187">
            <v>13775.415177000001</v>
          </cell>
          <cell r="CP187">
            <v>7189.930265</v>
          </cell>
          <cell r="CQ187">
            <v>75524.058491000003</v>
          </cell>
          <cell r="CR187">
            <v>67276.555189999999</v>
          </cell>
          <cell r="CS187">
            <v>60342.758819000002</v>
          </cell>
          <cell r="CT187">
            <v>53919.752828999997</v>
          </cell>
          <cell r="CU187">
            <v>47600.259015000003</v>
          </cell>
          <cell r="CV187">
            <v>40414.497776999997</v>
          </cell>
          <cell r="CW187">
            <v>34180.255425000003</v>
          </cell>
          <cell r="CX187">
            <v>27990.413571000001</v>
          </cell>
          <cell r="CY187">
            <v>22268.741678999999</v>
          </cell>
          <cell r="CZ187">
            <v>15975.924774999999</v>
          </cell>
          <cell r="DA187">
            <v>9020.6099969999996</v>
          </cell>
          <cell r="DB187">
            <v>5525.4911160000001</v>
          </cell>
          <cell r="DC187">
            <v>64160.622338000001</v>
          </cell>
          <cell r="DD187">
            <v>59130.851057</v>
          </cell>
          <cell r="DE187">
            <v>53492.790847999997</v>
          </cell>
          <cell r="DF187">
            <v>47597.507958000002</v>
          </cell>
          <cell r="DG187">
            <v>43527.621603</v>
          </cell>
          <cell r="DH187">
            <v>36208.047689999999</v>
          </cell>
          <cell r="DI187">
            <v>30615.283404000002</v>
          </cell>
          <cell r="DJ187">
            <v>26023.560592000002</v>
          </cell>
          <cell r="DK187">
            <v>21684.18391</v>
          </cell>
          <cell r="DL187">
            <v>16270.578482999999</v>
          </cell>
          <cell r="DM187">
            <v>10788</v>
          </cell>
          <cell r="DN187">
            <v>5497.1</v>
          </cell>
          <cell r="DO187">
            <v>61112.6</v>
          </cell>
          <cell r="DP187">
            <v>57404.4</v>
          </cell>
          <cell r="DQ187">
            <v>50983.4</v>
          </cell>
          <cell r="DR187">
            <v>46525.7</v>
          </cell>
          <cell r="DS187">
            <v>40340.5</v>
          </cell>
          <cell r="DT187">
            <v>35156.699999999997</v>
          </cell>
          <cell r="DU187">
            <v>29723</v>
          </cell>
          <cell r="DV187">
            <v>25627.200000000001</v>
          </cell>
          <cell r="DW187">
            <v>20181.400000000001</v>
          </cell>
          <cell r="DX187">
            <v>15404.4</v>
          </cell>
          <cell r="DY187">
            <v>10443.1</v>
          </cell>
          <cell r="DZ187">
            <v>5345.6</v>
          </cell>
          <cell r="EA187">
            <v>63120.3</v>
          </cell>
          <cell r="EB187">
            <v>58040</v>
          </cell>
          <cell r="EC187">
            <v>53292.4</v>
          </cell>
          <cell r="ED187">
            <v>48406.5</v>
          </cell>
          <cell r="EE187">
            <v>43830.2</v>
          </cell>
          <cell r="EF187">
            <v>38381.699999999997</v>
          </cell>
          <cell r="EG187">
            <v>32095.8</v>
          </cell>
          <cell r="EH187">
            <v>26387.1</v>
          </cell>
          <cell r="EI187">
            <v>21230.6</v>
          </cell>
          <cell r="EJ187">
            <v>17058.8</v>
          </cell>
        </row>
        <row r="188">
          <cell r="A188" t="str">
            <v>Generales Suraresp. civil - siniestrosR</v>
          </cell>
          <cell r="B188" t="str">
            <v>Generales Sura</v>
          </cell>
          <cell r="C188" t="str">
            <v>R</v>
          </cell>
          <cell r="D188" t="str">
            <v>MM Col$</v>
          </cell>
          <cell r="E188" t="str">
            <v>Contabilidad</v>
          </cell>
          <cell r="F188" t="str">
            <v>resp. civil - siniestros</v>
          </cell>
          <cell r="I188">
            <v>13408.121590999999</v>
          </cell>
          <cell r="J188">
            <v>11862.838577970502</v>
          </cell>
          <cell r="K188">
            <v>10689.515110999999</v>
          </cell>
          <cell r="L188">
            <v>7870.4793009705018</v>
          </cell>
          <cell r="M188">
            <v>8804.6584389999989</v>
          </cell>
          <cell r="N188">
            <v>6410.5935349705014</v>
          </cell>
          <cell r="O188">
            <v>7385.3464199999999</v>
          </cell>
          <cell r="P188">
            <v>6059.0347896505009</v>
          </cell>
          <cell r="Q188">
            <v>6606.7662089999994</v>
          </cell>
          <cell r="R188">
            <v>4789.324500760501</v>
          </cell>
          <cell r="S188">
            <v>4859.4997699999994</v>
          </cell>
          <cell r="T188">
            <v>6629.996230500501</v>
          </cell>
          <cell r="U188">
            <v>4652.7540669999998</v>
          </cell>
          <cell r="V188">
            <v>5119.3760425005012</v>
          </cell>
          <cell r="W188">
            <v>3637.1491760000004</v>
          </cell>
          <cell r="X188">
            <v>4141.6223808105005</v>
          </cell>
          <cell r="Y188">
            <v>1806.9680080000003</v>
          </cell>
          <cell r="Z188">
            <v>-1276.2947198295001</v>
          </cell>
          <cell r="AA188">
            <v>1755.4557410000002</v>
          </cell>
          <cell r="AB188">
            <v>-2909.3694873895001</v>
          </cell>
          <cell r="AC188">
            <v>699.24005200000011</v>
          </cell>
          <cell r="AD188">
            <v>-664.70548387949998</v>
          </cell>
          <cell r="AE188">
            <v>1163.3017090000001</v>
          </cell>
          <cell r="AF188">
            <v>-605.05338165949991</v>
          </cell>
          <cell r="AG188">
            <v>9120.5995482528979</v>
          </cell>
          <cell r="AH188">
            <v>8583.063210252898</v>
          </cell>
          <cell r="AI188">
            <v>6980.0225727228972</v>
          </cell>
          <cell r="AJ188">
            <v>6804.3429810828975</v>
          </cell>
          <cell r="AK188">
            <v>6565.0742602528971</v>
          </cell>
          <cell r="AL188">
            <v>5712.8688114628976</v>
          </cell>
          <cell r="AM188">
            <v>5238.2966895428972</v>
          </cell>
          <cell r="AN188">
            <v>5373.5338878328976</v>
          </cell>
          <cell r="AO188">
            <v>4919.8116524228972</v>
          </cell>
          <cell r="AP188">
            <v>3850.8170998699998</v>
          </cell>
          <cell r="AQ188">
            <v>2439.6414913099998</v>
          </cell>
          <cell r="AR188">
            <v>630.15504712999996</v>
          </cell>
          <cell r="AS188">
            <v>10796.6551662161</v>
          </cell>
          <cell r="AT188">
            <v>7209.0629421160993</v>
          </cell>
          <cell r="AU188">
            <v>6656.7579185660989</v>
          </cell>
          <cell r="AV188">
            <v>6530.0911685299989</v>
          </cell>
          <cell r="AW188">
            <v>7086.4190545899992</v>
          </cell>
          <cell r="AX188">
            <v>5640.0969584799996</v>
          </cell>
          <cell r="AY188">
            <v>4623.3551467899997</v>
          </cell>
          <cell r="AZ188">
            <v>4615.08540386</v>
          </cell>
          <cell r="BA188">
            <v>3909.33395264</v>
          </cell>
          <cell r="BB188">
            <v>3244.0548491499999</v>
          </cell>
          <cell r="BC188">
            <v>2005.1763096100001</v>
          </cell>
          <cell r="BD188">
            <v>1011.5213153200001</v>
          </cell>
        </row>
        <row r="189">
          <cell r="A189" t="str">
            <v>Generales Suraincendio - siniestrosR</v>
          </cell>
          <cell r="B189" t="str">
            <v>Generales Sura</v>
          </cell>
          <cell r="C189" t="str">
            <v>R</v>
          </cell>
          <cell r="D189" t="str">
            <v>MM Col$</v>
          </cell>
          <cell r="E189" t="str">
            <v>Contabilidad</v>
          </cell>
          <cell r="F189" t="str">
            <v>incendio - siniestros</v>
          </cell>
          <cell r="I189">
            <v>77466.191389278509</v>
          </cell>
          <cell r="J189">
            <v>66286.399693188883</v>
          </cell>
          <cell r="K189">
            <v>80965.62137127851</v>
          </cell>
          <cell r="L189">
            <v>52006.073658188878</v>
          </cell>
          <cell r="M189">
            <v>78328.462460278504</v>
          </cell>
          <cell r="N189">
            <v>55710.772209188879</v>
          </cell>
          <cell r="O189">
            <v>46976.139747278496</v>
          </cell>
          <cell r="P189">
            <v>50525.995026837576</v>
          </cell>
          <cell r="Q189">
            <v>45175.742217999999</v>
          </cell>
          <cell r="R189">
            <v>44188.589082188882</v>
          </cell>
          <cell r="S189">
            <v>43011.093789999999</v>
          </cell>
          <cell r="T189">
            <v>39766.993528810002</v>
          </cell>
          <cell r="U189">
            <v>34966.851858000002</v>
          </cell>
          <cell r="V189">
            <v>36676.356101810001</v>
          </cell>
          <cell r="W189">
            <v>33499.852758000001</v>
          </cell>
          <cell r="X189">
            <v>31004.681013130001</v>
          </cell>
          <cell r="Y189">
            <v>29410.550403000001</v>
          </cell>
          <cell r="Z189">
            <v>24060.88148561</v>
          </cell>
          <cell r="AA189">
            <v>15290.417911</v>
          </cell>
          <cell r="AB189">
            <v>12312.619389799998</v>
          </cell>
          <cell r="AC189">
            <v>2981.3446739999999</v>
          </cell>
          <cell r="AD189">
            <v>8465.7579391399995</v>
          </cell>
          <cell r="AE189">
            <v>-927.49085400000001</v>
          </cell>
          <cell r="AF189">
            <v>3871.0426770300005</v>
          </cell>
          <cell r="AG189">
            <v>48492.963477329991</v>
          </cell>
          <cell r="AH189">
            <v>34370.970120319995</v>
          </cell>
          <cell r="AI189">
            <v>28523.297364399998</v>
          </cell>
          <cell r="AJ189">
            <v>26363.996085899998</v>
          </cell>
          <cell r="AK189">
            <v>22467.080102219999</v>
          </cell>
          <cell r="AL189">
            <v>20447.974136270001</v>
          </cell>
          <cell r="AM189">
            <v>16711.584162900002</v>
          </cell>
          <cell r="AN189">
            <v>15419.223822170001</v>
          </cell>
          <cell r="AO189">
            <v>13721.177949090001</v>
          </cell>
          <cell r="AP189">
            <v>8194.9180210100021</v>
          </cell>
          <cell r="AQ189">
            <v>12326.237751019999</v>
          </cell>
          <cell r="AR189">
            <v>9541.486494939998</v>
          </cell>
          <cell r="AS189">
            <v>25439.364180100009</v>
          </cell>
          <cell r="AT189">
            <v>23981.322924660009</v>
          </cell>
          <cell r="AU189">
            <v>23823.692364170009</v>
          </cell>
          <cell r="AV189">
            <v>19558.296754620009</v>
          </cell>
          <cell r="AW189">
            <v>16569.783383090009</v>
          </cell>
          <cell r="AX189">
            <v>16219.315084970009</v>
          </cell>
          <cell r="AY189">
            <v>9823.5812155600051</v>
          </cell>
          <cell r="AZ189">
            <v>8894.5918827000023</v>
          </cell>
          <cell r="BA189">
            <v>2357.3951856500021</v>
          </cell>
          <cell r="BB189">
            <v>-1346.590372069998</v>
          </cell>
          <cell r="BC189">
            <v>-168.98182846999953</v>
          </cell>
          <cell r="BD189">
            <v>5912.7187835799996</v>
          </cell>
          <cell r="BE189">
            <v>74737.084629789999</v>
          </cell>
          <cell r="BF189">
            <v>81969.021173269895</v>
          </cell>
          <cell r="BG189">
            <v>77693.1286444</v>
          </cell>
          <cell r="BH189">
            <v>67728.739763349993</v>
          </cell>
          <cell r="BI189">
            <v>53856.003448069998</v>
          </cell>
          <cell r="BJ189">
            <v>49351.640290709998</v>
          </cell>
          <cell r="BK189">
            <v>46234</v>
          </cell>
          <cell r="BL189">
            <v>42817.075971089995</v>
          </cell>
          <cell r="BM189">
            <v>2357.3951848299998</v>
          </cell>
          <cell r="BN189">
            <v>35044</v>
          </cell>
          <cell r="BO189">
            <v>31821.33681063</v>
          </cell>
          <cell r="BP189">
            <v>26786.019859</v>
          </cell>
          <cell r="BQ189">
            <v>1785.0371493399998</v>
          </cell>
          <cell r="BR189">
            <v>74737.084629789999</v>
          </cell>
          <cell r="BS189">
            <v>162772.41254598001</v>
          </cell>
          <cell r="BT189">
            <v>55100.590024849997</v>
          </cell>
          <cell r="BU189">
            <v>30939.518514169999</v>
          </cell>
          <cell r="BV189">
            <v>27360.923944120001</v>
          </cell>
          <cell r="BW189">
            <v>25580.723757899985</v>
          </cell>
          <cell r="BX189">
            <v>21511.278002510004</v>
          </cell>
          <cell r="BY189">
            <v>15290.987811999999</v>
          </cell>
          <cell r="BZ189">
            <v>12552.8610334</v>
          </cell>
          <cell r="CA189">
            <v>12113.214296299999</v>
          </cell>
          <cell r="CB189">
            <v>10124.546524860001</v>
          </cell>
          <cell r="CC189">
            <v>1666.414419</v>
          </cell>
          <cell r="CD189">
            <v>6.110106</v>
          </cell>
          <cell r="CE189">
            <v>30683.896543999999</v>
          </cell>
          <cell r="CF189">
            <v>27306.696313</v>
          </cell>
          <cell r="CG189">
            <v>23867.752780999999</v>
          </cell>
          <cell r="CH189">
            <v>19797.001585000002</v>
          </cell>
          <cell r="CI189">
            <v>18911.761336</v>
          </cell>
          <cell r="CJ189">
            <v>17139.404321000002</v>
          </cell>
          <cell r="CK189">
            <v>16600.658796</v>
          </cell>
          <cell r="CL189">
            <v>12937.117743000001</v>
          </cell>
          <cell r="CM189">
            <v>10120.980380000001</v>
          </cell>
          <cell r="CN189">
            <v>9071.4723150000009</v>
          </cell>
          <cell r="CO189">
            <v>5440.5627370000002</v>
          </cell>
          <cell r="CP189">
            <v>668.45652199999995</v>
          </cell>
          <cell r="CQ189">
            <v>59339.872767000001</v>
          </cell>
          <cell r="CR189">
            <v>54165.411618999999</v>
          </cell>
          <cell r="CS189">
            <v>54735.707047999997</v>
          </cell>
          <cell r="CT189">
            <v>56314.285605999998</v>
          </cell>
          <cell r="CU189">
            <v>55826.768337000001</v>
          </cell>
          <cell r="CV189">
            <v>55106.447751</v>
          </cell>
          <cell r="CW189">
            <v>53358.197788999998</v>
          </cell>
          <cell r="CX189">
            <v>53901.175859000003</v>
          </cell>
          <cell r="CY189">
            <v>6904.636152</v>
          </cell>
          <cell r="CZ189">
            <v>2660.3427120000001</v>
          </cell>
          <cell r="DA189">
            <v>1601.8303719999999</v>
          </cell>
          <cell r="DB189">
            <v>149.23422099999999</v>
          </cell>
          <cell r="DC189">
            <v>46944.606226999997</v>
          </cell>
          <cell r="DD189">
            <v>44976.178768999998</v>
          </cell>
          <cell r="DE189">
            <v>44079.891968999997</v>
          </cell>
          <cell r="DF189">
            <v>44018.509359000003</v>
          </cell>
          <cell r="DG189">
            <v>37143.196430000004</v>
          </cell>
          <cell r="DH189">
            <v>37362.763335000003</v>
          </cell>
          <cell r="DI189">
            <v>37981.495004999997</v>
          </cell>
          <cell r="DJ189">
            <v>35799.368508</v>
          </cell>
          <cell r="DK189">
            <v>33540.246468999998</v>
          </cell>
          <cell r="DL189">
            <v>33468.193724999997</v>
          </cell>
          <cell r="DM189">
            <v>32302.6</v>
          </cell>
          <cell r="DN189">
            <v>745.3</v>
          </cell>
          <cell r="DO189">
            <v>21744</v>
          </cell>
          <cell r="DP189">
            <v>15816.9</v>
          </cell>
          <cell r="DQ189">
            <v>15060</v>
          </cell>
          <cell r="DR189">
            <v>14154.5</v>
          </cell>
          <cell r="DS189">
            <v>12684</v>
          </cell>
          <cell r="DT189">
            <v>8875.5</v>
          </cell>
          <cell r="DU189">
            <v>8662</v>
          </cell>
          <cell r="DV189">
            <v>6891.8</v>
          </cell>
          <cell r="DW189">
            <v>6363.3</v>
          </cell>
          <cell r="DX189">
            <v>6047.9</v>
          </cell>
          <cell r="DY189">
            <v>4717.2</v>
          </cell>
          <cell r="DZ189">
            <v>1499.4</v>
          </cell>
          <cell r="EA189">
            <v>21594.1</v>
          </cell>
          <cell r="EB189">
            <v>16607.7</v>
          </cell>
          <cell r="EC189">
            <v>15444.2</v>
          </cell>
          <cell r="ED189">
            <v>13194.8</v>
          </cell>
          <cell r="EE189">
            <v>11849.5</v>
          </cell>
          <cell r="EF189">
            <v>10677.9</v>
          </cell>
          <cell r="EG189">
            <v>8395.9</v>
          </cell>
          <cell r="EH189">
            <v>7643.3</v>
          </cell>
          <cell r="EI189">
            <v>6496.5</v>
          </cell>
          <cell r="EJ189">
            <v>5749.3</v>
          </cell>
        </row>
        <row r="190">
          <cell r="A190" t="str">
            <v>Generales Suratransportes - siniestrosR</v>
          </cell>
          <cell r="B190" t="str">
            <v>Generales Sura</v>
          </cell>
          <cell r="C190" t="str">
            <v>R</v>
          </cell>
          <cell r="D190" t="str">
            <v>MM Col$</v>
          </cell>
          <cell r="E190" t="str">
            <v>Contabilidad</v>
          </cell>
          <cell r="F190" t="str">
            <v>transportes - siniestros</v>
          </cell>
          <cell r="I190">
            <v>11655.026755000003</v>
          </cell>
          <cell r="J190">
            <v>18265.689637851006</v>
          </cell>
          <cell r="K190">
            <v>10809.939129000002</v>
          </cell>
          <cell r="L190">
            <v>17013.128196851005</v>
          </cell>
          <cell r="M190">
            <v>9103.2809740000012</v>
          </cell>
          <cell r="N190">
            <v>15657.622370851004</v>
          </cell>
          <cell r="O190">
            <v>7100.3778470000007</v>
          </cell>
          <cell r="P190">
            <v>14013.990529601004</v>
          </cell>
          <cell r="Q190">
            <v>6726.9744280000004</v>
          </cell>
          <cell r="R190">
            <v>12308.606787871004</v>
          </cell>
          <cell r="S190">
            <v>5846.1900740000001</v>
          </cell>
          <cell r="T190">
            <v>10168.621617409999</v>
          </cell>
          <cell r="U190">
            <v>5364.1691300000002</v>
          </cell>
          <cell r="V190">
            <v>7528.9359217299989</v>
          </cell>
          <cell r="W190">
            <v>4669.3541100000002</v>
          </cell>
          <cell r="X190">
            <v>8242.2535673099992</v>
          </cell>
          <cell r="Y190">
            <v>2659.9764169999999</v>
          </cell>
          <cell r="Z190">
            <v>3945.2998170800001</v>
          </cell>
          <cell r="AA190">
            <v>3182.3691650000001</v>
          </cell>
          <cell r="AB190">
            <v>3308.51847241</v>
          </cell>
          <cell r="AC190">
            <v>2652.334503</v>
          </cell>
          <cell r="AD190">
            <v>1044.3227521200001</v>
          </cell>
          <cell r="AE190">
            <v>1548.810099</v>
          </cell>
          <cell r="AF190">
            <v>547.47809136000001</v>
          </cell>
          <cell r="AG190">
            <v>11412.73614651</v>
          </cell>
          <cell r="AH190">
            <v>8654.2720155099996</v>
          </cell>
          <cell r="AI190">
            <v>6553.6693645299993</v>
          </cell>
          <cell r="AJ190">
            <v>5168.3808857199992</v>
          </cell>
          <cell r="AK190">
            <v>4458.1645263599994</v>
          </cell>
          <cell r="AL190">
            <v>4157.4780883599997</v>
          </cell>
          <cell r="AM190">
            <v>4051.0540776499993</v>
          </cell>
          <cell r="AN190">
            <v>2876.6880122099992</v>
          </cell>
          <cell r="AO190">
            <v>2398.5792844299995</v>
          </cell>
          <cell r="AP190">
            <v>2248.5077960199997</v>
          </cell>
          <cell r="AQ190">
            <v>1353.5761655399999</v>
          </cell>
          <cell r="AR190">
            <v>391.26226492000001</v>
          </cell>
          <cell r="AS190">
            <v>14613.879654950002</v>
          </cell>
          <cell r="AT190">
            <v>12910.206498730002</v>
          </cell>
          <cell r="AU190">
            <v>10867.114012180002</v>
          </cell>
          <cell r="AV190">
            <v>10725.114012380001</v>
          </cell>
          <cell r="AW190">
            <v>10601.675647270002</v>
          </cell>
          <cell r="AX190">
            <v>10202.311056590001</v>
          </cell>
          <cell r="AY190">
            <v>10056.97015173</v>
          </cell>
          <cell r="AZ190">
            <v>8681.8420165900006</v>
          </cell>
          <cell r="BA190">
            <v>7727.65592406</v>
          </cell>
          <cell r="BB190">
            <v>7807.0991425100001</v>
          </cell>
          <cell r="BC190">
            <v>5127.3280440399994</v>
          </cell>
          <cell r="BD190">
            <v>2278.2558456700003</v>
          </cell>
          <cell r="BE190">
            <v>15709.20789199</v>
          </cell>
          <cell r="BF190">
            <v>13690.490208359999</v>
          </cell>
          <cell r="BG190">
            <v>11196.53060566</v>
          </cell>
          <cell r="BH190">
            <v>10254.588684910001</v>
          </cell>
          <cell r="BI190">
            <v>8182.2427614500002</v>
          </cell>
          <cell r="BJ190">
            <v>6747.5340935000004</v>
          </cell>
          <cell r="BK190">
            <v>6296.8367418099997</v>
          </cell>
          <cell r="BL190">
            <v>3286.3873294599998</v>
          </cell>
          <cell r="BM190">
            <v>7727.6559240699999</v>
          </cell>
          <cell r="BN190">
            <v>1509.7623802099999</v>
          </cell>
          <cell r="BO190">
            <v>455.94116566999998</v>
          </cell>
          <cell r="BP190">
            <v>965.07154400000002</v>
          </cell>
          <cell r="BQ190">
            <v>561.97939721</v>
          </cell>
          <cell r="BR190">
            <v>15709.20789199</v>
          </cell>
          <cell r="BS190">
            <v>18833.806525119999</v>
          </cell>
          <cell r="BT190">
            <v>15853.164945009999</v>
          </cell>
          <cell r="BU190">
            <v>14178.307592589999</v>
          </cell>
          <cell r="BV190">
            <v>12360.972163539998</v>
          </cell>
          <cell r="BW190">
            <v>10288.706581739998</v>
          </cell>
          <cell r="BX190">
            <v>7251.3314159699994</v>
          </cell>
          <cell r="BY190">
            <v>6221.4843879999999</v>
          </cell>
          <cell r="BZ190">
            <v>4670.4322264900002</v>
          </cell>
          <cell r="CA190">
            <v>4073.2442050599998</v>
          </cell>
          <cell r="CB190">
            <v>2686.2641516199997</v>
          </cell>
          <cell r="CC190">
            <v>1376.058417</v>
          </cell>
          <cell r="CD190">
            <v>297.20636500000001</v>
          </cell>
          <cell r="CE190">
            <v>10918.372139999999</v>
          </cell>
          <cell r="CF190">
            <v>9026.229061</v>
          </cell>
          <cell r="CG190">
            <v>8596.005228</v>
          </cell>
          <cell r="CH190">
            <v>8317.0978830000004</v>
          </cell>
          <cell r="CI190">
            <v>5265.4217650000001</v>
          </cell>
          <cell r="CJ190">
            <v>4520.3689640000002</v>
          </cell>
          <cell r="CK190">
            <v>4369.9021830000002</v>
          </cell>
          <cell r="CL190">
            <v>3764.4164629999996</v>
          </cell>
          <cell r="CM190">
            <v>3366.6092979999999</v>
          </cell>
          <cell r="CN190">
            <v>2801.9873310000003</v>
          </cell>
          <cell r="CO190">
            <v>1654.876624</v>
          </cell>
          <cell r="CP190">
            <v>629.36900400000002</v>
          </cell>
          <cell r="CQ190">
            <v>10191.778182999999</v>
          </cell>
          <cell r="CR190">
            <v>8437.0334160000002</v>
          </cell>
          <cell r="CS190">
            <v>7540.709382</v>
          </cell>
          <cell r="CT190">
            <v>7141.5551989999994</v>
          </cell>
          <cell r="CU190">
            <v>6170.7986360000004</v>
          </cell>
          <cell r="CV190">
            <v>5465.1257880000003</v>
          </cell>
          <cell r="CW190">
            <v>4729.5672950000007</v>
          </cell>
          <cell r="CX190">
            <v>4108.296754</v>
          </cell>
          <cell r="CY190">
            <v>3141.9775219999997</v>
          </cell>
          <cell r="CZ190">
            <v>2398.2387480000002</v>
          </cell>
          <cell r="DA190">
            <v>1857.452327</v>
          </cell>
          <cell r="DB190">
            <v>596.95868699999994</v>
          </cell>
          <cell r="DC190">
            <v>7217.4120949999997</v>
          </cell>
          <cell r="DD190">
            <v>6633.9897510000001</v>
          </cell>
          <cell r="DE190">
            <v>6925.2299409999996</v>
          </cell>
          <cell r="DF190">
            <v>6309.6179990000001</v>
          </cell>
          <cell r="DG190">
            <v>4689.0831019999996</v>
          </cell>
          <cell r="DH190">
            <v>4391.2256419999994</v>
          </cell>
          <cell r="DI190">
            <v>3846.2150439999996</v>
          </cell>
          <cell r="DJ190">
            <v>2867.491998</v>
          </cell>
          <cell r="DK190">
            <v>2524.8000099999999</v>
          </cell>
          <cell r="DL190">
            <v>1817.1623570000002</v>
          </cell>
          <cell r="DM190">
            <v>1557.3</v>
          </cell>
          <cell r="DN190">
            <v>839.9</v>
          </cell>
          <cell r="DO190">
            <v>8277.9</v>
          </cell>
          <cell r="DP190">
            <v>7416</v>
          </cell>
          <cell r="DQ190">
            <v>6996</v>
          </cell>
          <cell r="DR190">
            <v>5963.7</v>
          </cell>
          <cell r="DS190">
            <v>4876.3</v>
          </cell>
          <cell r="DT190">
            <v>4154</v>
          </cell>
          <cell r="DU190">
            <v>3226.5</v>
          </cell>
          <cell r="DV190">
            <v>3678.2</v>
          </cell>
          <cell r="DW190">
            <v>2988.3</v>
          </cell>
          <cell r="DX190">
            <v>2271.1</v>
          </cell>
          <cell r="DY190">
            <v>1305.5999999999999</v>
          </cell>
          <cell r="DZ190">
            <v>566.20000000000005</v>
          </cell>
          <cell r="EA190">
            <v>14733.7</v>
          </cell>
          <cell r="EB190">
            <v>13455.3</v>
          </cell>
          <cell r="EC190">
            <v>12207.7</v>
          </cell>
          <cell r="ED190">
            <v>11005.3</v>
          </cell>
          <cell r="EE190">
            <v>9508.4</v>
          </cell>
          <cell r="EF190">
            <v>8269.9</v>
          </cell>
          <cell r="EG190">
            <v>6465.6</v>
          </cell>
          <cell r="EH190">
            <v>5548</v>
          </cell>
          <cell r="EI190">
            <v>4746.6000000000004</v>
          </cell>
          <cell r="EJ190">
            <v>4391.3999999999996</v>
          </cell>
        </row>
        <row r="191">
          <cell r="A191" t="str">
            <v>Generales Surasustraccion - siniestrosR</v>
          </cell>
          <cell r="B191" t="str">
            <v>Generales Sura</v>
          </cell>
          <cell r="C191" t="str">
            <v>R</v>
          </cell>
          <cell r="D191" t="str">
            <v>MM Col$</v>
          </cell>
          <cell r="E191" t="str">
            <v>Contabilidad</v>
          </cell>
          <cell r="F191" t="str">
            <v>sustraccion - siniestros</v>
          </cell>
          <cell r="I191">
            <v>6036.8494039999996</v>
          </cell>
          <cell r="J191">
            <v>6770.9992445500002</v>
          </cell>
          <cell r="K191">
            <v>4972.2592099999993</v>
          </cell>
          <cell r="L191">
            <v>6108.9595295500003</v>
          </cell>
          <cell r="M191">
            <v>4327.9064369999996</v>
          </cell>
          <cell r="N191">
            <v>5722.5322355500002</v>
          </cell>
          <cell r="O191">
            <v>3812.7019869999995</v>
          </cell>
          <cell r="P191">
            <v>5336.4871770999998</v>
          </cell>
          <cell r="Q191">
            <v>3370.8450049999997</v>
          </cell>
          <cell r="R191">
            <v>5074.7683158999998</v>
          </cell>
          <cell r="S191">
            <v>3033.6331449999998</v>
          </cell>
          <cell r="T191">
            <v>4651.7628072999996</v>
          </cell>
          <cell r="U191">
            <v>2668.1613379999999</v>
          </cell>
          <cell r="V191">
            <v>4140.2117062999996</v>
          </cell>
          <cell r="W191">
            <v>2228.6133799999998</v>
          </cell>
          <cell r="X191">
            <v>3803.3906944</v>
          </cell>
          <cell r="Y191">
            <v>1960.1185099999998</v>
          </cell>
          <cell r="Z191">
            <v>3312.3397906499999</v>
          </cell>
          <cell r="AA191">
            <v>1439.0049549999999</v>
          </cell>
          <cell r="AB191">
            <v>2859.06114785</v>
          </cell>
          <cell r="AC191">
            <v>643.82359799999995</v>
          </cell>
          <cell r="AD191">
            <v>1139.5277521</v>
          </cell>
          <cell r="AE191">
            <v>239.950951</v>
          </cell>
          <cell r="AF191">
            <v>720.38645525000004</v>
          </cell>
          <cell r="AG191">
            <v>4548.4020463099996</v>
          </cell>
          <cell r="AH191">
            <v>3950.3144883099999</v>
          </cell>
          <cell r="AI191">
            <v>3283.8934408599998</v>
          </cell>
          <cell r="AJ191">
            <v>2918.15960541</v>
          </cell>
          <cell r="AK191">
            <v>2725.9560400999999</v>
          </cell>
          <cell r="AL191">
            <v>2151.2005832</v>
          </cell>
          <cell r="AM191">
            <v>1757.2189803000001</v>
          </cell>
          <cell r="AN191">
            <v>1606.8032822500002</v>
          </cell>
          <cell r="AO191">
            <v>1360.6343175500001</v>
          </cell>
          <cell r="AP191">
            <v>546.96663725000008</v>
          </cell>
          <cell r="AQ191">
            <v>543.92772450000007</v>
          </cell>
          <cell r="AR191">
            <v>90.52581889999999</v>
          </cell>
          <cell r="AS191">
            <v>5762.2182619000005</v>
          </cell>
          <cell r="AT191">
            <v>5354.3385465000001</v>
          </cell>
          <cell r="AU191">
            <v>4723.4923855500001</v>
          </cell>
          <cell r="AV191">
            <v>4549.9451919499998</v>
          </cell>
          <cell r="AW191">
            <v>4124.0833947000001</v>
          </cell>
          <cell r="AX191">
            <v>3904.7359773999997</v>
          </cell>
          <cell r="AY191">
            <v>3241.8328975499999</v>
          </cell>
          <cell r="AZ191">
            <v>3522.9570893599998</v>
          </cell>
          <cell r="BA191">
            <v>3353.34760431</v>
          </cell>
          <cell r="BB191">
            <v>2229.8651639099999</v>
          </cell>
          <cell r="BC191">
            <v>931.13524980000011</v>
          </cell>
          <cell r="BD191">
            <v>567.52291245000004</v>
          </cell>
          <cell r="BE191">
            <v>18021.84214461</v>
          </cell>
          <cell r="BF191">
            <v>14051.38692454</v>
          </cell>
          <cell r="BG191">
            <v>13310.75788282</v>
          </cell>
          <cell r="BH191">
            <v>12120.938158710002</v>
          </cell>
          <cell r="BI191">
            <v>10195.47021145</v>
          </cell>
          <cell r="BJ191">
            <v>9132.8908447999984</v>
          </cell>
          <cell r="BK191">
            <v>7340.7292157800011</v>
          </cell>
          <cell r="BL191">
            <v>6003.96611562</v>
          </cell>
          <cell r="BM191">
            <v>12218.358528749999</v>
          </cell>
          <cell r="BN191">
            <v>4507.6832674999996</v>
          </cell>
          <cell r="BO191">
            <v>3033.7951008199998</v>
          </cell>
          <cell r="BP191">
            <v>2160.3078169999999</v>
          </cell>
          <cell r="BQ191">
            <v>479.26189781000005</v>
          </cell>
          <cell r="BR191">
            <v>18021.84214461</v>
          </cell>
          <cell r="BS191">
            <v>15133.120997880002</v>
          </cell>
          <cell r="BT191">
            <v>13221.82147384</v>
          </cell>
          <cell r="BU191">
            <v>12122.557151169998</v>
          </cell>
          <cell r="BV191">
            <v>10795.357410440001</v>
          </cell>
          <cell r="BW191">
            <v>9490.00227146</v>
          </cell>
          <cell r="BX191">
            <v>8860.9053411599998</v>
          </cell>
          <cell r="BY191">
            <v>8342.0693740000006</v>
          </cell>
          <cell r="BZ191">
            <v>6028.1465966100004</v>
          </cell>
          <cell r="CA191">
            <v>5305.28673703</v>
          </cell>
          <cell r="CB191">
            <v>4412.3684547700004</v>
          </cell>
          <cell r="CC191">
            <v>2670.3471920000002</v>
          </cell>
          <cell r="CD191">
            <v>736.36950300000001</v>
          </cell>
          <cell r="CE191">
            <v>13252.408433000001</v>
          </cell>
          <cell r="CF191">
            <v>12302.922895</v>
          </cell>
          <cell r="CG191">
            <v>11223.358964999999</v>
          </cell>
          <cell r="CH191">
            <v>10495.805129999999</v>
          </cell>
          <cell r="CI191">
            <v>10501.73899</v>
          </cell>
          <cell r="CJ191">
            <v>10001.859950999999</v>
          </cell>
          <cell r="CK191">
            <v>10389.198020999998</v>
          </cell>
          <cell r="CL191">
            <v>4449.4934089999997</v>
          </cell>
          <cell r="CM191">
            <v>3000.5440239999998</v>
          </cell>
          <cell r="CN191">
            <v>2594.1776259999997</v>
          </cell>
          <cell r="CO191">
            <v>1773.8170239999999</v>
          </cell>
          <cell r="CP191">
            <v>505.95080500000006</v>
          </cell>
          <cell r="CQ191">
            <v>8008.7398699999994</v>
          </cell>
          <cell r="CR191">
            <v>6995.1066480000009</v>
          </cell>
          <cell r="CS191">
            <v>6512.5418840000011</v>
          </cell>
          <cell r="CT191">
            <v>4879.2922979999994</v>
          </cell>
          <cell r="CU191">
            <v>4458.5890419999996</v>
          </cell>
          <cell r="CV191">
            <v>3634.7938950000002</v>
          </cell>
          <cell r="CW191">
            <v>3468.9265699999996</v>
          </cell>
          <cell r="CX191">
            <v>2587.5981820000002</v>
          </cell>
          <cell r="CY191">
            <v>1898.8412049999997</v>
          </cell>
          <cell r="CZ191">
            <v>1413.8932579999998</v>
          </cell>
          <cell r="DA191">
            <v>692.46455400000002</v>
          </cell>
          <cell r="DB191">
            <v>70.998356000000001</v>
          </cell>
          <cell r="DC191">
            <v>6743.2289649999993</v>
          </cell>
          <cell r="DD191">
            <v>5897.8697569999995</v>
          </cell>
          <cell r="DE191">
            <v>5149.1137500000004</v>
          </cell>
          <cell r="DF191">
            <v>4829.9610680000005</v>
          </cell>
          <cell r="DG191">
            <v>4249.6419539999997</v>
          </cell>
          <cell r="DH191">
            <v>3677.3960669999997</v>
          </cell>
          <cell r="DI191">
            <v>3432.3347949999998</v>
          </cell>
          <cell r="DJ191">
            <v>2110.7156529999997</v>
          </cell>
          <cell r="DK191">
            <v>1841.6135559999998</v>
          </cell>
          <cell r="DL191">
            <v>1285.6564340000002</v>
          </cell>
          <cell r="DM191">
            <v>596.79999999999995</v>
          </cell>
          <cell r="DN191">
            <v>0.90000000000002278</v>
          </cell>
          <cell r="DO191">
            <v>7112.1</v>
          </cell>
          <cell r="DP191">
            <v>6017.2</v>
          </cell>
          <cell r="DQ191">
            <v>5400.4</v>
          </cell>
          <cell r="DR191">
            <v>4825.5</v>
          </cell>
          <cell r="DS191">
            <v>4671.3</v>
          </cell>
          <cell r="DT191">
            <v>4018.2</v>
          </cell>
          <cell r="DU191">
            <v>3208.9</v>
          </cell>
          <cell r="DV191">
            <v>2618.1999999999998</v>
          </cell>
          <cell r="DW191">
            <v>1891</v>
          </cell>
          <cell r="DX191">
            <v>1357.9</v>
          </cell>
          <cell r="DY191">
            <v>744.8</v>
          </cell>
          <cell r="DZ191">
            <v>8.0000000000000409</v>
          </cell>
          <cell r="EA191">
            <v>6848.8</v>
          </cell>
          <cell r="EB191">
            <v>5907.3</v>
          </cell>
          <cell r="EC191">
            <v>5510.9</v>
          </cell>
          <cell r="ED191">
            <v>4613</v>
          </cell>
          <cell r="EE191">
            <v>3832.5</v>
          </cell>
          <cell r="EF191">
            <v>3183.3</v>
          </cell>
          <cell r="EG191">
            <v>2278.6999999999998</v>
          </cell>
          <cell r="EH191">
            <v>2960.4</v>
          </cell>
          <cell r="EI191">
            <v>2281.9</v>
          </cell>
          <cell r="EJ191">
            <v>1764.6</v>
          </cell>
        </row>
        <row r="192">
          <cell r="A192" t="str">
            <v>Generales Surasoat - siniestrosR</v>
          </cell>
          <cell r="B192" t="str">
            <v>Generales Sura</v>
          </cell>
          <cell r="C192" t="str">
            <v>R</v>
          </cell>
          <cell r="D192" t="str">
            <v>MM Col$</v>
          </cell>
          <cell r="E192" t="str">
            <v>Contabilidad</v>
          </cell>
          <cell r="F192" t="str">
            <v>soat - siniestros</v>
          </cell>
          <cell r="I192">
            <v>67700.81485200001</v>
          </cell>
          <cell r="J192">
            <v>49157.295374339999</v>
          </cell>
          <cell r="K192">
            <v>60477.960901000006</v>
          </cell>
          <cell r="L192">
            <v>43598.264640339999</v>
          </cell>
          <cell r="M192">
            <v>54344.794476000003</v>
          </cell>
          <cell r="N192">
            <v>37972.554943340001</v>
          </cell>
          <cell r="O192">
            <v>48456.649359000003</v>
          </cell>
          <cell r="P192">
            <v>34231.237153670001</v>
          </cell>
          <cell r="Q192">
            <v>42828.766692000005</v>
          </cell>
          <cell r="R192">
            <v>31331.387848679999</v>
          </cell>
          <cell r="S192">
            <v>36686.755667000005</v>
          </cell>
          <cell r="T192">
            <v>25169.58573336</v>
          </cell>
          <cell r="U192">
            <v>31898.172630000001</v>
          </cell>
          <cell r="V192">
            <v>20035.03726736</v>
          </cell>
          <cell r="W192">
            <v>27623.430125999999</v>
          </cell>
          <cell r="X192">
            <v>16352.222773949999</v>
          </cell>
          <cell r="Y192">
            <v>22009.422258999999</v>
          </cell>
          <cell r="Z192">
            <v>12976.925656949999</v>
          </cell>
          <cell r="AA192">
            <v>17179.886295</v>
          </cell>
          <cell r="AB192">
            <v>10649.9971953</v>
          </cell>
          <cell r="AC192">
            <v>11120.186887</v>
          </cell>
          <cell r="AD192">
            <v>6786.0975243000003</v>
          </cell>
          <cell r="AE192">
            <v>5950.7579900000001</v>
          </cell>
          <cell r="AF192">
            <v>3205.2674863000002</v>
          </cell>
          <cell r="AG192">
            <v>51491.760504350001</v>
          </cell>
          <cell r="AH192">
            <v>47366.81522135</v>
          </cell>
          <cell r="AI192">
            <v>42926.690274349996</v>
          </cell>
          <cell r="AJ192">
            <v>38327.442487049993</v>
          </cell>
          <cell r="AK192">
            <v>33949.933765999995</v>
          </cell>
          <cell r="AL192">
            <v>28428.920576999997</v>
          </cell>
          <cell r="AM192">
            <v>24782.834351999998</v>
          </cell>
          <cell r="AN192">
            <v>20909.184842999999</v>
          </cell>
          <cell r="AO192">
            <v>16469.316303</v>
          </cell>
          <cell r="AP192">
            <v>11452.481023</v>
          </cell>
          <cell r="AQ192">
            <v>6880.2526029999999</v>
          </cell>
          <cell r="AR192">
            <v>3336.823085</v>
          </cell>
          <cell r="AS192">
            <v>51685.501718720006</v>
          </cell>
          <cell r="AT192">
            <v>48390.266465720008</v>
          </cell>
          <cell r="AU192">
            <v>44801.49790372001</v>
          </cell>
          <cell r="AV192">
            <v>40626.978786720007</v>
          </cell>
          <cell r="AW192">
            <v>36964.125612720003</v>
          </cell>
          <cell r="AX192">
            <v>34328.542497720002</v>
          </cell>
          <cell r="AY192">
            <v>29755.571155720001</v>
          </cell>
          <cell r="AZ192">
            <v>25791.075874720002</v>
          </cell>
          <cell r="BA192">
            <v>21383.44248772</v>
          </cell>
          <cell r="BB192">
            <v>15371.08578472</v>
          </cell>
          <cell r="BC192">
            <v>8142.694238</v>
          </cell>
          <cell r="BD192">
            <v>4147.1465040000003</v>
          </cell>
          <cell r="BE192">
            <v>40580</v>
          </cell>
          <cell r="BF192">
            <v>36543.256104800006</v>
          </cell>
          <cell r="BG192">
            <v>32934.647342800003</v>
          </cell>
          <cell r="BH192">
            <v>30969.223669999999</v>
          </cell>
          <cell r="BI192">
            <v>28415.439447000001</v>
          </cell>
          <cell r="BJ192">
            <v>25501.875031</v>
          </cell>
          <cell r="BK192">
            <v>21149.91272</v>
          </cell>
          <cell r="BL192">
            <v>17781.290335999998</v>
          </cell>
          <cell r="BM192">
            <v>21383.442488000001</v>
          </cell>
          <cell r="BN192">
            <v>15046.656859000001</v>
          </cell>
        </row>
        <row r="193">
          <cell r="A193" t="str">
            <v>Generales Suraotros - siniestrosR</v>
          </cell>
          <cell r="B193" t="str">
            <v>Generales Sura</v>
          </cell>
          <cell r="C193" t="str">
            <v>R</v>
          </cell>
          <cell r="D193" t="str">
            <v>MM Col$</v>
          </cell>
          <cell r="E193" t="str">
            <v>Contabilidad</v>
          </cell>
          <cell r="F193" t="str">
            <v>otros - siniestros</v>
          </cell>
          <cell r="I193">
            <v>97294.463275999995</v>
          </cell>
          <cell r="J193">
            <v>92331.674174550906</v>
          </cell>
          <cell r="K193">
            <v>83707.102814999991</v>
          </cell>
          <cell r="L193">
            <v>79946.189765550909</v>
          </cell>
          <cell r="M193">
            <v>71573.812860999999</v>
          </cell>
          <cell r="N193">
            <v>70238.63117955091</v>
          </cell>
          <cell r="O193">
            <v>57156.683323999998</v>
          </cell>
          <cell r="P193">
            <v>69607.935571060909</v>
          </cell>
          <cell r="Q193">
            <v>41050.135213000001</v>
          </cell>
          <cell r="R193">
            <v>64524.464820690897</v>
          </cell>
          <cell r="S193">
            <v>36547.774958000002</v>
          </cell>
          <cell r="T193">
            <v>55901.3548454009</v>
          </cell>
          <cell r="U193">
            <v>31337.482657</v>
          </cell>
          <cell r="V193">
            <v>45993.3550595509</v>
          </cell>
          <cell r="W193">
            <v>29630.560337999999</v>
          </cell>
          <cell r="X193">
            <v>29955.125074270902</v>
          </cell>
          <cell r="Y193">
            <v>23720.792044999998</v>
          </cell>
          <cell r="Z193">
            <v>19644.891144800902</v>
          </cell>
          <cell r="AA193">
            <v>18924.599294</v>
          </cell>
          <cell r="AB193">
            <v>15712.3980252909</v>
          </cell>
          <cell r="AC193">
            <v>16752.835969</v>
          </cell>
          <cell r="AD193">
            <v>8385.2277298809004</v>
          </cell>
          <cell r="AE193">
            <v>5654.3264929999996</v>
          </cell>
          <cell r="AF193">
            <v>2471.6442547809002</v>
          </cell>
          <cell r="AG193">
            <v>55808.023064020999</v>
          </cell>
          <cell r="AH193">
            <v>47930.388776031003</v>
          </cell>
          <cell r="AI193">
            <v>41189.723738141001</v>
          </cell>
          <cell r="AJ193">
            <v>35981.190994361001</v>
          </cell>
          <cell r="AK193">
            <v>32088.422762241</v>
          </cell>
          <cell r="AL193">
            <v>30832.285961811001</v>
          </cell>
          <cell r="AM193">
            <v>29624.007407631001</v>
          </cell>
          <cell r="AN193">
            <v>25510.868455101001</v>
          </cell>
          <cell r="AO193">
            <v>18882.924342550999</v>
          </cell>
          <cell r="AP193">
            <v>15572.61930808</v>
          </cell>
          <cell r="AQ193">
            <v>9262.6937273900021</v>
          </cell>
          <cell r="AR193">
            <v>1157.18942722</v>
          </cell>
          <cell r="AS193">
            <v>46368.803457800001</v>
          </cell>
          <cell r="AT193">
            <v>36908.185717790002</v>
          </cell>
          <cell r="AU193">
            <v>33963.693493289997</v>
          </cell>
          <cell r="AV193">
            <v>34031.590363490002</v>
          </cell>
          <cell r="AW193">
            <v>35388.717276570002</v>
          </cell>
          <cell r="AX193">
            <v>33476.274737790001</v>
          </cell>
          <cell r="AY193">
            <v>32909.955172059999</v>
          </cell>
          <cell r="AZ193">
            <v>29951.791365480003</v>
          </cell>
          <cell r="BA193">
            <v>27547.748773150004</v>
          </cell>
          <cell r="BB193">
            <v>21214.548609020003</v>
          </cell>
          <cell r="BC193">
            <v>20010.048010590002</v>
          </cell>
          <cell r="BD193">
            <v>4916.183956849999</v>
          </cell>
          <cell r="BE193">
            <v>51042.907874510041</v>
          </cell>
          <cell r="BF193">
            <v>36979.88877079013</v>
          </cell>
          <cell r="BG193">
            <v>33508.15911264997</v>
          </cell>
          <cell r="BH193">
            <v>28913.472898290056</v>
          </cell>
          <cell r="BI193">
            <v>23822.523725699979</v>
          </cell>
          <cell r="BJ193">
            <v>21698.076807979993</v>
          </cell>
          <cell r="BK193">
            <v>18136.134868649962</v>
          </cell>
          <cell r="BL193">
            <v>11874.251723240006</v>
          </cell>
          <cell r="BM193">
            <v>22592.009960479991</v>
          </cell>
          <cell r="BN193">
            <v>11173.749021050009</v>
          </cell>
          <cell r="BO193">
            <v>17499.51163409997</v>
          </cell>
          <cell r="BP193">
            <v>12956.957667500006</v>
          </cell>
          <cell r="BQ193">
            <v>6411.2472849999976</v>
          </cell>
          <cell r="BR193">
            <v>91552.074354840035</v>
          </cell>
          <cell r="BS193">
            <v>106769.19066813</v>
          </cell>
          <cell r="BT193">
            <v>101096.09704285</v>
          </cell>
          <cell r="BU193">
            <v>89141.10747752001</v>
          </cell>
          <cell r="BV193">
            <v>81029.36135805001</v>
          </cell>
          <cell r="BW193">
            <v>75233.019860059998</v>
          </cell>
          <cell r="BX193">
            <v>64503.034058320001</v>
          </cell>
          <cell r="BY193">
            <v>45987.809512</v>
          </cell>
          <cell r="BZ193">
            <v>41780.475476620006</v>
          </cell>
          <cell r="CA193">
            <v>33526.476319879999</v>
          </cell>
          <cell r="CB193">
            <v>27019.153594829997</v>
          </cell>
          <cell r="CC193">
            <v>18185.454416</v>
          </cell>
          <cell r="CD193">
            <v>15.094227970001043</v>
          </cell>
          <cell r="CE193">
            <v>25037.935820630006</v>
          </cell>
          <cell r="CF193">
            <v>22861.354597330002</v>
          </cell>
          <cell r="CG193">
            <v>20973.904866279991</v>
          </cell>
          <cell r="CH193">
            <v>19013.604005119996</v>
          </cell>
          <cell r="CI193">
            <v>14316.071832489995</v>
          </cell>
          <cell r="CJ193">
            <v>6704.0719759799904</v>
          </cell>
          <cell r="CK193">
            <v>7588.4262678099967</v>
          </cell>
          <cell r="CL193">
            <v>5776.2919988000058</v>
          </cell>
          <cell r="CM193">
            <v>4015.5222365600048</v>
          </cell>
          <cell r="CN193">
            <v>2895.3308343400013</v>
          </cell>
          <cell r="CO193">
            <v>518.46669689000055</v>
          </cell>
          <cell r="CP193">
            <v>-158.410675359999</v>
          </cell>
          <cell r="CQ193">
            <v>22098.894354370015</v>
          </cell>
          <cell r="CR193">
            <v>19116.254975620002</v>
          </cell>
          <cell r="CS193">
            <v>19474.347593800008</v>
          </cell>
          <cell r="CT193">
            <v>18757.035493669977</v>
          </cell>
          <cell r="CU193">
            <v>17418.254413020011</v>
          </cell>
          <cell r="CV193">
            <v>16355.139443880003</v>
          </cell>
          <cell r="CW193">
            <v>15472.669905170009</v>
          </cell>
          <cell r="CX193">
            <v>8579.5423737699948</v>
          </cell>
          <cell r="CY193">
            <v>4853.7756274300036</v>
          </cell>
          <cell r="CZ193">
            <v>3522.2283303200002</v>
          </cell>
          <cell r="DA193">
            <v>3746.2765337999999</v>
          </cell>
          <cell r="DB193">
            <v>1986.3175155299996</v>
          </cell>
          <cell r="DC193">
            <v>22773.941079020002</v>
          </cell>
          <cell r="DD193">
            <v>22365.682519770009</v>
          </cell>
          <cell r="DE193">
            <v>7782.3000603300188</v>
          </cell>
          <cell r="DF193">
            <v>8267.8860201799962</v>
          </cell>
          <cell r="DG193">
            <v>7683.2331554599905</v>
          </cell>
          <cell r="DH193">
            <v>5905.6766410899872</v>
          </cell>
          <cell r="DI193">
            <v>3391.4357404399998</v>
          </cell>
          <cell r="DJ193">
            <v>2339.9157449699974</v>
          </cell>
          <cell r="DK193">
            <v>2657.3875949499957</v>
          </cell>
          <cell r="DL193">
            <v>2451.4407295399988</v>
          </cell>
          <cell r="DM193">
            <v>3121.9826678900044</v>
          </cell>
          <cell r="DN193">
            <v>1156.8537974899996</v>
          </cell>
          <cell r="DO193">
            <v>18989.844938729999</v>
          </cell>
          <cell r="DP193">
            <v>11585.138577309986</v>
          </cell>
          <cell r="DQ193">
            <v>10532.039082179983</v>
          </cell>
          <cell r="DR193">
            <v>9338.8671590300037</v>
          </cell>
          <cell r="DS193">
            <v>9292.6796854300119</v>
          </cell>
          <cell r="DT193">
            <v>9007.208662730005</v>
          </cell>
          <cell r="DU193">
            <v>8242.2546536900063</v>
          </cell>
          <cell r="DV193">
            <v>7818.5034731799979</v>
          </cell>
          <cell r="DW193">
            <v>6864.5441503199982</v>
          </cell>
          <cell r="DX193">
            <v>3097.072674049999</v>
          </cell>
          <cell r="DY193">
            <v>1863.9499372800026</v>
          </cell>
          <cell r="DZ193">
            <v>1279.48372176</v>
          </cell>
          <cell r="EA193">
            <v>41223.163495989997</v>
          </cell>
          <cell r="EB193">
            <v>37251.986841819991</v>
          </cell>
          <cell r="EC193">
            <v>36624.046270250015</v>
          </cell>
          <cell r="ED193">
            <v>35051.74769702999</v>
          </cell>
          <cell r="EE193">
            <v>27665.224555620014</v>
          </cell>
          <cell r="EF193">
            <v>26297.241995690001</v>
          </cell>
          <cell r="EG193">
            <v>22936.468759520005</v>
          </cell>
          <cell r="EH193">
            <v>8081.5299001099975</v>
          </cell>
          <cell r="EI193">
            <v>5216.6502554699982</v>
          </cell>
          <cell r="EJ193">
            <v>3955.0679868100056</v>
          </cell>
          <cell r="EK193">
            <v>21712.256713450002</v>
          </cell>
          <cell r="EL193">
            <v>12567.19781215</v>
          </cell>
          <cell r="EM193">
            <v>134284.22576281999</v>
          </cell>
        </row>
        <row r="194">
          <cell r="F194" t="str">
            <v>Variables Real</v>
          </cell>
        </row>
        <row r="195">
          <cell r="A195" t="str">
            <v>Generales Surasiniestralidad brutaR</v>
          </cell>
          <cell r="B195" t="str">
            <v>Generales Sura</v>
          </cell>
          <cell r="C195" t="str">
            <v>R</v>
          </cell>
          <cell r="F195" t="str">
            <v>siniestralidad bruta</v>
          </cell>
          <cell r="I195">
            <v>0.46832657953177526</v>
          </cell>
          <cell r="J195">
            <v>0.47725656280679379</v>
          </cell>
          <cell r="K195">
            <v>0.48320547747989456</v>
          </cell>
          <cell r="L195">
            <v>0.48077358715389057</v>
          </cell>
          <cell r="M195">
            <v>0.47910011152681758</v>
          </cell>
          <cell r="N195">
            <v>0.47721876011889575</v>
          </cell>
          <cell r="O195">
            <v>0.44240227062739612</v>
          </cell>
          <cell r="P195">
            <v>0.48601686490503904</v>
          </cell>
          <cell r="Q195">
            <v>0.43429286806708783</v>
          </cell>
          <cell r="R195">
            <v>0.49276515122832293</v>
          </cell>
          <cell r="S195">
            <v>0.44311557338260549</v>
          </cell>
          <cell r="T195">
            <v>0.49938684197844202</v>
          </cell>
          <cell r="U195">
            <v>0.45493325836593457</v>
          </cell>
          <cell r="V195">
            <v>0.5004978764721808</v>
          </cell>
          <cell r="W195">
            <v>0.50964289651869532</v>
          </cell>
          <cell r="X195">
            <v>0.51872267877942124</v>
          </cell>
          <cell r="Y195">
            <v>0.53951736815021012</v>
          </cell>
          <cell r="Z195">
            <v>0.48064985545720396</v>
          </cell>
          <cell r="AA195">
            <v>0.53538031090723315</v>
          </cell>
          <cell r="AB195">
            <v>0.47925762893031898</v>
          </cell>
          <cell r="AC195">
            <v>0.53390026612803887</v>
          </cell>
          <cell r="AD195">
            <v>0.45155302008686826</v>
          </cell>
          <cell r="AE195">
            <v>0.57067833055831008</v>
          </cell>
          <cell r="AF195">
            <v>0.49895889209646782</v>
          </cell>
          <cell r="AG195">
            <v>0.43909198628024937</v>
          </cell>
          <cell r="AH195">
            <v>0.43948257969437765</v>
          </cell>
          <cell r="AI195">
            <v>0.42853884152455263</v>
          </cell>
          <cell r="AJ195">
            <v>0.43175449966277529</v>
          </cell>
          <cell r="AK195">
            <v>0.4278968326573544</v>
          </cell>
          <cell r="AL195">
            <v>0.43414113371800012</v>
          </cell>
          <cell r="AM195">
            <v>0.45688191882522972</v>
          </cell>
          <cell r="AN195">
            <v>0.5077311335279221</v>
          </cell>
          <cell r="AO195">
            <v>0.50509299293338095</v>
          </cell>
          <cell r="AP195">
            <v>0.48757512553464205</v>
          </cell>
          <cell r="AQ195">
            <v>0.49455373727488511</v>
          </cell>
          <cell r="AR195">
            <v>0.57719310036416627</v>
          </cell>
          <cell r="AS195">
            <v>0.42739697785983416</v>
          </cell>
          <cell r="AT195">
            <v>0.44405447986800006</v>
          </cell>
          <cell r="AU195">
            <v>0.44722463294655745</v>
          </cell>
          <cell r="AV195">
            <v>0.44602101128975852</v>
          </cell>
          <cell r="AW195">
            <v>0.46643257904064384</v>
          </cell>
          <cell r="AX195">
            <v>0.48406485499830854</v>
          </cell>
          <cell r="AY195">
            <v>0.49821619236816034</v>
          </cell>
          <cell r="AZ195">
            <v>0.55037716032878747</v>
          </cell>
          <cell r="BA195">
            <v>0.55045174582919398</v>
          </cell>
          <cell r="BB195">
            <v>0.57077812583272647</v>
          </cell>
          <cell r="BC195">
            <v>0.61875258017440471</v>
          </cell>
          <cell r="BD195">
            <v>0.67576052540538711</v>
          </cell>
          <cell r="BE195">
            <v>0.49514420800654851</v>
          </cell>
          <cell r="BF195">
            <v>0.52982720424156515</v>
          </cell>
          <cell r="BG195">
            <v>0.53240226680782476</v>
          </cell>
          <cell r="BH195">
            <v>0.53457629099356652</v>
          </cell>
          <cell r="BI195">
            <v>0.5289800869398098</v>
          </cell>
          <cell r="BJ195">
            <v>0.53641046634361966</v>
          </cell>
          <cell r="BK195">
            <v>0.54584455414261157</v>
          </cell>
          <cell r="BL195">
            <v>0.59653280471562109</v>
          </cell>
          <cell r="BM195">
            <v>0.55045174582919398</v>
          </cell>
          <cell r="BN195">
            <v>0.60566267325994017</v>
          </cell>
          <cell r="BO195">
            <v>0.62953502845406684</v>
          </cell>
          <cell r="BP195">
            <v>0.68809723860553351</v>
          </cell>
          <cell r="BQ195">
            <v>0.49718303590092511</v>
          </cell>
          <cell r="BR195">
            <v>0.49541269275479927</v>
          </cell>
          <cell r="BS195">
            <v>0.68093408580318981</v>
          </cell>
          <cell r="BT195">
            <v>0.57300559724813571</v>
          </cell>
          <cell r="BU195">
            <v>0.52126420026052622</v>
          </cell>
          <cell r="BV195">
            <v>0.51913361826870708</v>
          </cell>
          <cell r="BW195">
            <v>0.53398596695311296</v>
          </cell>
          <cell r="BX195">
            <v>0.52927021396008322</v>
          </cell>
          <cell r="BY195">
            <v>0.40735437428736282</v>
          </cell>
          <cell r="BZ195">
            <v>0.46054450451220347</v>
          </cell>
          <cell r="CA195">
            <v>0.48541010885434693</v>
          </cell>
          <cell r="CB195">
            <v>0.50082555717160648</v>
          </cell>
          <cell r="CC195">
            <v>0.4219612366792625</v>
          </cell>
          <cell r="CD195">
            <v>0.41960729041497891</v>
          </cell>
          <cell r="CE195">
            <v>0.41525565267116854</v>
          </cell>
          <cell r="CF195">
            <v>0.44605614217455003</v>
          </cell>
          <cell r="CG195">
            <v>0.44197866549124182</v>
          </cell>
          <cell r="CH195">
            <v>0.44016014548205418</v>
          </cell>
          <cell r="CI195">
            <v>0.42486302503029233</v>
          </cell>
          <cell r="CJ195">
            <v>0.40201297623230381</v>
          </cell>
          <cell r="CK195">
            <v>0.44615995340013453</v>
          </cell>
          <cell r="CL195">
            <v>0.46767037417042462</v>
          </cell>
          <cell r="CM195">
            <v>0.45530156571402131</v>
          </cell>
          <cell r="CN195">
            <v>0.50549433773569719</v>
          </cell>
          <cell r="CO195">
            <v>0.47682211081503517</v>
          </cell>
          <cell r="CP195">
            <v>0.3582023345857977</v>
          </cell>
          <cell r="CQ195">
            <v>0.46210022907759085</v>
          </cell>
          <cell r="CR195">
            <v>0.47909119769642394</v>
          </cell>
          <cell r="CS195">
            <v>0.51793139888177364</v>
          </cell>
          <cell r="CT195">
            <v>0.53858037417588911</v>
          </cell>
          <cell r="CU195">
            <v>0.56303229264885346</v>
          </cell>
          <cell r="CV195">
            <v>0.59519546797920897</v>
          </cell>
          <cell r="CW195">
            <v>0.63303656142227571</v>
          </cell>
          <cell r="CX195">
            <v>0.74647621637913852</v>
          </cell>
          <cell r="CY195">
            <v>0.37081254024350679</v>
          </cell>
          <cell r="CZ195">
            <v>0.36023130627594874</v>
          </cell>
          <cell r="DA195">
            <v>0.36169300253945469</v>
          </cell>
          <cell r="DB195">
            <v>0.37100954627705673</v>
          </cell>
          <cell r="DC195">
            <v>0.39224108535857705</v>
          </cell>
          <cell r="DD195">
            <v>0.42646553133749265</v>
          </cell>
          <cell r="DE195">
            <v>0.39398645582178471</v>
          </cell>
          <cell r="DF195">
            <v>0.40678407105714293</v>
          </cell>
          <cell r="DG195">
            <v>0.39936115710118797</v>
          </cell>
          <cell r="DH195">
            <v>0.41369986697793237</v>
          </cell>
          <cell r="DI195">
            <v>0.4404003918802244</v>
          </cell>
          <cell r="DJ195">
            <v>0.5357904431279934</v>
          </cell>
          <cell r="DK195">
            <v>0.58710520236012298</v>
          </cell>
          <cell r="DL195">
            <v>0.74515463762026146</v>
          </cell>
          <cell r="DM195">
            <v>1.1273778284345979</v>
          </cell>
          <cell r="DN195">
            <v>0.36228945540209012</v>
          </cell>
          <cell r="DO195">
            <v>0.30756987429931265</v>
          </cell>
          <cell r="DP195">
            <v>0.29486361788561971</v>
          </cell>
          <cell r="DQ195">
            <v>0.29043405901064151</v>
          </cell>
          <cell r="DR195">
            <v>0.28915939256427986</v>
          </cell>
          <cell r="DS195">
            <v>0.28974066092196388</v>
          </cell>
          <cell r="DT195">
            <v>0.28483171663294865</v>
          </cell>
          <cell r="DU195">
            <v>0.2996922662874239</v>
          </cell>
          <cell r="DV195">
            <v>0.31170804727435075</v>
          </cell>
          <cell r="DW195">
            <v>0.36722886096958313</v>
          </cell>
          <cell r="DX195">
            <v>0.40785697442422225</v>
          </cell>
          <cell r="DY195">
            <v>0.43546244576083293</v>
          </cell>
          <cell r="DZ195">
            <v>0.37959808225446884</v>
          </cell>
          <cell r="EA195">
            <v>0.42117263440143921</v>
          </cell>
          <cell r="EB195">
            <v>0.43274689369912123</v>
          </cell>
          <cell r="EC195">
            <v>0.44456448646060026</v>
          </cell>
          <cell r="ED195">
            <v>0.45781999049156835</v>
          </cell>
          <cell r="EE195">
            <v>0.44717520135180006</v>
          </cell>
          <cell r="EF195">
            <v>0.47288438578347297</v>
          </cell>
          <cell r="EG195">
            <v>0.48058456297970914</v>
          </cell>
          <cell r="EH195">
            <v>0.40229147240524571</v>
          </cell>
          <cell r="EI195">
            <v>0.4491285492731642</v>
          </cell>
          <cell r="EJ195">
            <v>0.54972390813341143</v>
          </cell>
          <cell r="EK195">
            <v>0.58480179978793101</v>
          </cell>
          <cell r="EL195">
            <v>0.7536238389831853</v>
          </cell>
          <cell r="EM195">
            <v>0.43357728768853743</v>
          </cell>
        </row>
        <row r="196">
          <cell r="A196" t="str">
            <v>Generales Surasiniestralidad incurrida retenidaR</v>
          </cell>
          <cell r="B196" t="str">
            <v>Generales Sura</v>
          </cell>
          <cell r="C196" t="str">
            <v>R</v>
          </cell>
          <cell r="F196" t="str">
            <v>siniestralidad incurrida retenida</v>
          </cell>
          <cell r="I196">
            <v>0.51602807787934357</v>
          </cell>
          <cell r="J196">
            <v>0.51710010332693535</v>
          </cell>
          <cell r="K196">
            <v>0.52897290194880842</v>
          </cell>
          <cell r="L196">
            <v>0.52610386783184249</v>
          </cell>
          <cell r="M196">
            <v>0.52330699886162158</v>
          </cell>
          <cell r="N196">
            <v>0.52108700123977247</v>
          </cell>
          <cell r="O196">
            <v>0.52117662675805754</v>
          </cell>
          <cell r="P196">
            <v>0.5275822218176367</v>
          </cell>
          <cell r="Q196">
            <v>0.52733780692974286</v>
          </cell>
          <cell r="R196">
            <v>0.53908883859362711</v>
          </cell>
          <cell r="S196">
            <v>0.52939179602059339</v>
          </cell>
          <cell r="T196">
            <v>0.54345339881939414</v>
          </cell>
          <cell r="U196">
            <v>0.5351103331634085</v>
          </cell>
          <cell r="V196">
            <v>0.53848818842814639</v>
          </cell>
          <cell r="W196">
            <v>0.55529795494513579</v>
          </cell>
          <cell r="X196">
            <v>0.55610720095372557</v>
          </cell>
          <cell r="Y196">
            <v>0.54024372584054348</v>
          </cell>
          <cell r="Z196">
            <v>0.54142900479662692</v>
          </cell>
          <cell r="AA196">
            <v>0.55593690830756848</v>
          </cell>
          <cell r="AB196">
            <v>0.54289599295133251</v>
          </cell>
          <cell r="AC196">
            <v>0.58002809292009305</v>
          </cell>
          <cell r="AD196">
            <v>0.47177202813118641</v>
          </cell>
          <cell r="AE196">
            <v>0.66628548640192697</v>
          </cell>
          <cell r="AF196">
            <v>0.57146834462198537</v>
          </cell>
          <cell r="AG196">
            <v>0.5176402656456397</v>
          </cell>
          <cell r="AH196">
            <v>0.52709225504742785</v>
          </cell>
          <cell r="AI196">
            <v>0.52063057263337653</v>
          </cell>
          <cell r="AJ196">
            <v>0.53098089184380715</v>
          </cell>
          <cell r="AK196">
            <v>0.54315028665903731</v>
          </cell>
          <cell r="AL196">
            <v>0.54750619753841845</v>
          </cell>
          <cell r="AM196">
            <v>0.54860605050451627</v>
          </cell>
          <cell r="AN196">
            <v>0.55883160774743668</v>
          </cell>
          <cell r="AO196">
            <v>0.56490311997324805</v>
          </cell>
          <cell r="AP196">
            <v>0.56019041322952201</v>
          </cell>
          <cell r="AQ196">
            <v>0.53002348364983232</v>
          </cell>
          <cell r="AR196">
            <v>0.62820684209730959</v>
          </cell>
          <cell r="AS196">
            <v>0.50731629874507089</v>
          </cell>
          <cell r="AT196">
            <v>0.53166449166443686</v>
          </cell>
          <cell r="AU196">
            <v>0.53637963532476829</v>
          </cell>
          <cell r="AV196">
            <v>0.53249012516763772</v>
          </cell>
          <cell r="AW196">
            <v>0.55016890111838412</v>
          </cell>
          <cell r="AX196">
            <v>0.56538101464140911</v>
          </cell>
          <cell r="AY196">
            <v>0.57157969648439211</v>
          </cell>
          <cell r="AZ196">
            <v>0.56356255578831183</v>
          </cell>
          <cell r="BA196">
            <v>0.57326029410803525</v>
          </cell>
          <cell r="BB196">
            <v>0.56119418153902112</v>
          </cell>
          <cell r="BC196">
            <v>0.56535854583281697</v>
          </cell>
          <cell r="BD196">
            <v>0.51052052674667669</v>
          </cell>
          <cell r="BE196">
            <v>0.5146301905923506</v>
          </cell>
          <cell r="BF196">
            <v>0.52872438426905388</v>
          </cell>
          <cell r="BG196">
            <v>0.52890208988008558</v>
          </cell>
          <cell r="BH196">
            <v>0.53169543904694916</v>
          </cell>
          <cell r="BI196">
            <v>0.5452402522872718</v>
          </cell>
          <cell r="BJ196">
            <v>0.55141956973288053</v>
          </cell>
          <cell r="BK196">
            <v>0.55647922741384848</v>
          </cell>
          <cell r="BL196">
            <v>0.58009788685224117</v>
          </cell>
          <cell r="BM196">
            <v>0.57326029410803525</v>
          </cell>
          <cell r="BN196">
            <v>0.59166542752229223</v>
          </cell>
          <cell r="BO196">
            <v>0.57448842568957448</v>
          </cell>
          <cell r="BP196">
            <v>0.49444918284119793</v>
          </cell>
          <cell r="BQ196">
            <v>0.5732361627808169</v>
          </cell>
          <cell r="BR196">
            <v>0.51502989049864401</v>
          </cell>
          <cell r="BS196">
            <v>0.56409319113249812</v>
          </cell>
          <cell r="BT196">
            <v>0.5860420829756452</v>
          </cell>
          <cell r="BU196">
            <v>0.57493699238109397</v>
          </cell>
          <cell r="BV196">
            <v>0.57592844580694169</v>
          </cell>
          <cell r="BW196">
            <v>0.51403179257453013</v>
          </cell>
          <cell r="BX196">
            <v>0.5951687548439939</v>
          </cell>
          <cell r="BY196">
            <v>0.51833899375442338</v>
          </cell>
          <cell r="BZ196">
            <v>0.52656231726966973</v>
          </cell>
          <cell r="CA196">
            <v>0.43991860129050175</v>
          </cell>
          <cell r="CB196">
            <v>0.41646449334862401</v>
          </cell>
          <cell r="CC196">
            <v>0.4365168672386498</v>
          </cell>
          <cell r="CD196">
            <v>0.26159869040312239</v>
          </cell>
          <cell r="CE196">
            <v>0.51116502861626112</v>
          </cell>
          <cell r="CF196">
            <v>0.45076623673560823</v>
          </cell>
          <cell r="CG196">
            <v>0.45027946401849583</v>
          </cell>
          <cell r="CH196">
            <v>0.44320124071497297</v>
          </cell>
          <cell r="CI196">
            <v>0.42360563583977795</v>
          </cell>
          <cell r="CJ196">
            <v>0.39108348014453331</v>
          </cell>
          <cell r="CK196">
            <v>0.38343583310522833</v>
          </cell>
          <cell r="CL196">
            <v>0.37004200108619528</v>
          </cell>
          <cell r="CM196">
            <v>0.37801628833624534</v>
          </cell>
          <cell r="CN196">
            <v>0.39356400374728689</v>
          </cell>
          <cell r="CO196">
            <v>0.36169140664592542</v>
          </cell>
          <cell r="CP196">
            <v>0.25264256903360971</v>
          </cell>
          <cell r="CQ196">
            <v>0.4255521996549716</v>
          </cell>
          <cell r="CR196">
            <v>0.3998527999783501</v>
          </cell>
          <cell r="CS196">
            <v>0.3964844062334798</v>
          </cell>
          <cell r="CT196">
            <v>0.38138263437179731</v>
          </cell>
          <cell r="CU196">
            <v>0.39355530984142983</v>
          </cell>
          <cell r="CV196">
            <v>0.37833603146088596</v>
          </cell>
          <cell r="CW196">
            <v>0.34890044403124626</v>
          </cell>
          <cell r="CX196">
            <v>0.35978597124571898</v>
          </cell>
          <cell r="CY196">
            <v>0.33385368359187123</v>
          </cell>
          <cell r="CZ196">
            <v>0.22675008914497982</v>
          </cell>
          <cell r="DA196">
            <v>0.3032664068790682</v>
          </cell>
          <cell r="DB196">
            <v>0.29729144556356618</v>
          </cell>
          <cell r="DC196">
            <v>0.33514887749701133</v>
          </cell>
          <cell r="DD196">
            <v>0.31836831457121428</v>
          </cell>
          <cell r="DE196">
            <v>0.30565418872789241</v>
          </cell>
          <cell r="DF196">
            <v>0.29788073735788573</v>
          </cell>
          <cell r="DG196">
            <v>0.30840303662358592</v>
          </cell>
          <cell r="DH196">
            <v>0.27217619166175849</v>
          </cell>
          <cell r="DI196">
            <v>0.26209703622185221</v>
          </cell>
          <cell r="DJ196">
            <v>0.25742405155885889</v>
          </cell>
          <cell r="DK196">
            <v>0.27580801316381853</v>
          </cell>
          <cell r="DL196">
            <v>0.25582244454189046</v>
          </cell>
          <cell r="DM196">
            <v>0.32707605243242954</v>
          </cell>
          <cell r="DN196">
            <v>0.34309532927846154</v>
          </cell>
          <cell r="DO196">
            <v>0.35718122189198304</v>
          </cell>
          <cell r="DP196">
            <v>0.33114510170167383</v>
          </cell>
          <cell r="DQ196">
            <v>0.32413386453983495</v>
          </cell>
          <cell r="DR196">
            <v>0.32380186069004496</v>
          </cell>
          <cell r="DS196">
            <v>0.31733998262389257</v>
          </cell>
          <cell r="DT196">
            <v>0.30818185841351042</v>
          </cell>
          <cell r="DU196">
            <v>0.29107926016358554</v>
          </cell>
          <cell r="DV196">
            <v>0.31868257963045943</v>
          </cell>
          <cell r="DW196">
            <v>0.31562223961083841</v>
          </cell>
          <cell r="DX196">
            <v>0.30258550267111528</v>
          </cell>
          <cell r="DY196">
            <v>0.31720124841460806</v>
          </cell>
          <cell r="DZ196">
            <v>0.31493388984388421</v>
          </cell>
          <cell r="EA196">
            <v>0.41265763136175898</v>
          </cell>
          <cell r="EB196">
            <v>0.39181792251900743</v>
          </cell>
          <cell r="EC196">
            <v>0.38240235468329725</v>
          </cell>
          <cell r="ED196">
            <v>0.35728706888760858</v>
          </cell>
          <cell r="EE196">
            <v>0.34471803645759036</v>
          </cell>
          <cell r="EF196">
            <v>0.32409961516723823</v>
          </cell>
          <cell r="EG196">
            <v>0.29345639590593647</v>
          </cell>
          <cell r="EH196">
            <v>0.30366018922738996</v>
          </cell>
          <cell r="EI196">
            <v>0.29636482291579458</v>
          </cell>
          <cell r="EJ196">
            <v>0.3127098714402094</v>
          </cell>
          <cell r="EK196">
            <v>0.28156497854866047</v>
          </cell>
          <cell r="EL196">
            <v>0.18024534245080381</v>
          </cell>
          <cell r="EM196">
            <v>0.51801128977978828</v>
          </cell>
        </row>
        <row r="197">
          <cell r="A197" t="str">
            <v>Generales SuracomisionamientoR</v>
          </cell>
          <cell r="B197" t="str">
            <v>Generales Sura</v>
          </cell>
          <cell r="C197" t="str">
            <v>R</v>
          </cell>
          <cell r="F197" t="str">
            <v>comisionamiento</v>
          </cell>
          <cell r="I197">
            <v>0.11183784151305229</v>
          </cell>
          <cell r="J197">
            <v>0.11174254713179015</v>
          </cell>
          <cell r="K197">
            <v>0.11460007002544496</v>
          </cell>
          <cell r="L197">
            <v>0.11704551311363537</v>
          </cell>
          <cell r="M197">
            <v>0.1143361479295905</v>
          </cell>
          <cell r="N197">
            <v>0.11732504008091764</v>
          </cell>
          <cell r="O197">
            <v>0.11519538033387085</v>
          </cell>
          <cell r="P197">
            <v>0.11560838214785628</v>
          </cell>
          <cell r="Q197">
            <v>0.11480523141661285</v>
          </cell>
          <cell r="R197">
            <v>0.11827324882332976</v>
          </cell>
          <cell r="S197">
            <v>0.11711658871512974</v>
          </cell>
          <cell r="T197">
            <v>0.11796456035225318</v>
          </cell>
          <cell r="U197">
            <v>0.11686017438745071</v>
          </cell>
          <cell r="V197">
            <v>0.1170074582381935</v>
          </cell>
          <cell r="W197">
            <v>0.12593144747544877</v>
          </cell>
          <cell r="X197">
            <v>0.12094254906775423</v>
          </cell>
          <cell r="Y197">
            <v>0.13498454511423597</v>
          </cell>
          <cell r="Z197">
            <v>0.12735053981294042</v>
          </cell>
          <cell r="AA197">
            <v>0.12909273471652877</v>
          </cell>
          <cell r="AB197">
            <v>0.12545910483772257</v>
          </cell>
          <cell r="AC197">
            <v>0.1357559351449826</v>
          </cell>
          <cell r="AD197">
            <v>0.12758478599929907</v>
          </cell>
          <cell r="AE197">
            <v>0.16555442754892755</v>
          </cell>
          <cell r="AF197">
            <v>0.14020697286076436</v>
          </cell>
          <cell r="AG197">
            <v>0.12168548860082691</v>
          </cell>
          <cell r="AH197">
            <v>0.12575830782676764</v>
          </cell>
          <cell r="AI197">
            <v>0.12531888340186359</v>
          </cell>
          <cell r="AJ197">
            <v>0.12469307702635697</v>
          </cell>
          <cell r="AK197">
            <v>0.12233516928096952</v>
          </cell>
          <cell r="AL197">
            <v>0.12123580653844458</v>
          </cell>
          <cell r="AM197">
            <v>0.12522654482284123</v>
          </cell>
          <cell r="AN197">
            <v>0.13434539591565856</v>
          </cell>
          <cell r="AO197">
            <v>0.1287429246887965</v>
          </cell>
          <cell r="AP197">
            <v>0.12545690262827394</v>
          </cell>
          <cell r="AQ197">
            <v>0.1262833028118662</v>
          </cell>
          <cell r="AR197">
            <v>0.14608104974803451</v>
          </cell>
          <cell r="AS197">
            <v>0.12404527186105986</v>
          </cell>
          <cell r="AT197">
            <v>0.1290838443572235</v>
          </cell>
          <cell r="AU197">
            <v>0.1287044837306642</v>
          </cell>
          <cell r="AV197">
            <v>0.12874777136549792</v>
          </cell>
          <cell r="AW197">
            <v>0.13017729821744201</v>
          </cell>
          <cell r="AX197">
            <v>0.13101114029312277</v>
          </cell>
          <cell r="AY197">
            <v>0.13463968430211573</v>
          </cell>
          <cell r="AZ197">
            <v>0.14611884803286776</v>
          </cell>
          <cell r="BA197">
            <v>0.14472827628364759</v>
          </cell>
          <cell r="BB197">
            <v>0.15354525940956995</v>
          </cell>
          <cell r="BC197">
            <v>0.1608364005765073</v>
          </cell>
          <cell r="BD197">
            <v>0.16181777850879092</v>
          </cell>
          <cell r="BE197">
            <v>0.12015059050867505</v>
          </cell>
          <cell r="BF197">
            <v>0.12872162544757104</v>
          </cell>
          <cell r="BG197">
            <v>0.12780414411846699</v>
          </cell>
          <cell r="BH197">
            <v>0.13036491242201934</v>
          </cell>
          <cell r="BI197">
            <v>0.13280217236436459</v>
          </cell>
          <cell r="BJ197">
            <v>0.13329359014439549</v>
          </cell>
          <cell r="BK197">
            <v>0.13394482431491028</v>
          </cell>
          <cell r="BL197">
            <v>0.14687503910573918</v>
          </cell>
          <cell r="BM197">
            <v>0.14472827628364759</v>
          </cell>
          <cell r="BN197">
            <v>0.14586575386842723</v>
          </cell>
          <cell r="BO197">
            <v>0.15602978201691398</v>
          </cell>
          <cell r="BP197">
            <v>0.1538589657807885</v>
          </cell>
          <cell r="BQ197">
            <v>0.15854559680261773</v>
          </cell>
          <cell r="BR197">
            <v>0.12023690724813979</v>
          </cell>
          <cell r="BS197">
            <v>0.12082707144025917</v>
          </cell>
          <cell r="BT197">
            <v>0.1338769719461704</v>
          </cell>
          <cell r="BU197">
            <v>0.13204290775108793</v>
          </cell>
          <cell r="BV197">
            <v>0.12975920034241942</v>
          </cell>
          <cell r="BW197">
            <v>0.13060497253682726</v>
          </cell>
          <cell r="BX197">
            <v>0.1330127799086859</v>
          </cell>
          <cell r="BY197">
            <v>0.13374210332451814</v>
          </cell>
          <cell r="BZ197">
            <v>0.14676861239487665</v>
          </cell>
          <cell r="CA197">
            <v>0.14190832271512605</v>
          </cell>
          <cell r="CB197">
            <v>0.14648340521595649</v>
          </cell>
          <cell r="CC197">
            <v>0.15000643763404131</v>
          </cell>
          <cell r="CD197">
            <v>0.1748476605600405</v>
          </cell>
          <cell r="CE197">
            <v>0.13668796482666121</v>
          </cell>
          <cell r="CF197">
            <v>0.15573682172361877</v>
          </cell>
          <cell r="CG197">
            <v>0.15779305161049889</v>
          </cell>
          <cell r="CH197">
            <v>0.16093482264370657</v>
          </cell>
          <cell r="CI197">
            <v>0.15919675373095205</v>
          </cell>
          <cell r="CJ197">
            <v>0.16345175001834691</v>
          </cell>
          <cell r="CK197">
            <v>0.17153169377901537</v>
          </cell>
          <cell r="CL197">
            <v>0.20093426140448953</v>
          </cell>
          <cell r="CM197">
            <v>0.19618881760974849</v>
          </cell>
          <cell r="CN197">
            <v>0.20589278607787001</v>
          </cell>
          <cell r="CO197">
            <v>0.21032036861225056</v>
          </cell>
          <cell r="CP197">
            <v>0.20337374645500139</v>
          </cell>
          <cell r="CQ197">
            <v>0.13368907682150344</v>
          </cell>
          <cell r="CR197">
            <v>0.14544169571423918</v>
          </cell>
          <cell r="CS197">
            <v>0.15024532741620669</v>
          </cell>
          <cell r="CT197">
            <v>0.14654845034717359</v>
          </cell>
          <cell r="CU197">
            <v>0.14662627155466709</v>
          </cell>
          <cell r="CV197">
            <v>0.14656521625090388</v>
          </cell>
          <cell r="CW197">
            <v>0.14553478796149083</v>
          </cell>
          <cell r="CX197">
            <v>0.16457385142519007</v>
          </cell>
          <cell r="CY197">
            <v>0.16200377016268458</v>
          </cell>
          <cell r="CZ197">
            <v>0.17844679738630251</v>
          </cell>
          <cell r="DA197">
            <v>0.18330359675325655</v>
          </cell>
          <cell r="DB197">
            <v>0.19522725186840936</v>
          </cell>
          <cell r="DC197">
            <v>0.13700926074839279</v>
          </cell>
          <cell r="DD197">
            <v>0.14944489984271481</v>
          </cell>
          <cell r="DE197">
            <v>0.1493353714790667</v>
          </cell>
          <cell r="DF197">
            <v>0.14774930937806394</v>
          </cell>
          <cell r="DG197">
            <v>0.1489087753549844</v>
          </cell>
          <cell r="DH197">
            <v>0.14953485801496239</v>
          </cell>
          <cell r="DI197">
            <v>0.15107290654674782</v>
          </cell>
          <cell r="DJ197">
            <v>0.16970087146550403</v>
          </cell>
          <cell r="DK197">
            <v>0.17475348109527075</v>
          </cell>
          <cell r="DL197">
            <v>0.17204715613745691</v>
          </cell>
          <cell r="DM197">
            <v>0.20844100303142907</v>
          </cell>
          <cell r="DN197">
            <v>0.20877568397910315</v>
          </cell>
          <cell r="DO197">
            <v>0.14557718064556494</v>
          </cell>
          <cell r="DP197">
            <v>0.15571335941121076</v>
          </cell>
          <cell r="DQ197">
            <v>0.15244598774501153</v>
          </cell>
          <cell r="DR197">
            <v>0.14896373865335197</v>
          </cell>
          <cell r="DS197">
            <v>0.14861637906719416</v>
          </cell>
          <cell r="DT197">
            <v>0.14885776183036656</v>
          </cell>
          <cell r="DU197">
            <v>0.15237757902054733</v>
          </cell>
          <cell r="DV197">
            <v>0.14889197474704166</v>
          </cell>
          <cell r="DW197">
            <v>0.16719902688794214</v>
          </cell>
          <cell r="DX197">
            <v>0.18392059104878511</v>
          </cell>
          <cell r="DY197">
            <v>0.18392934848451375</v>
          </cell>
          <cell r="DZ197">
            <v>0.16403953103549146</v>
          </cell>
          <cell r="EA197">
            <v>0.12959519549526743</v>
          </cell>
          <cell r="EB197">
            <v>0.13841880344860916</v>
          </cell>
          <cell r="EC197">
            <v>0.13818889326804867</v>
          </cell>
          <cell r="ED197">
            <v>0.1390509218155748</v>
          </cell>
          <cell r="EE197">
            <v>0.14205356731537108</v>
          </cell>
          <cell r="EF197">
            <v>0.14688168330725845</v>
          </cell>
          <cell r="EG197">
            <v>0.15606482896791496</v>
          </cell>
          <cell r="EH197">
            <v>0.1585097031485701</v>
          </cell>
          <cell r="EI197">
            <v>0.18657097293672273</v>
          </cell>
          <cell r="EJ197">
            <v>0.20230252574230831</v>
          </cell>
          <cell r="EK197">
            <v>0.21511745902908896</v>
          </cell>
          <cell r="EL197">
            <v>0.23775220497989721</v>
          </cell>
          <cell r="EM197">
            <v>0.14539879787068308</v>
          </cell>
        </row>
        <row r="198">
          <cell r="A198" t="str">
            <v>Generales Surarotación de cartera [días]R</v>
          </cell>
          <cell r="B198" t="str">
            <v>Generales Sura</v>
          </cell>
          <cell r="C198" t="str">
            <v>R</v>
          </cell>
          <cell r="F198" t="str">
            <v>rotación de cartera [días]</v>
          </cell>
          <cell r="I198">
            <v>35.438290747124647</v>
          </cell>
          <cell r="J198">
            <v>38.368553553289395</v>
          </cell>
          <cell r="K198">
            <v>29.838895908877952</v>
          </cell>
          <cell r="L198">
            <v>35.912342292470868</v>
          </cell>
          <cell r="M198">
            <v>29.691604698739187</v>
          </cell>
          <cell r="N198">
            <v>36.982829030687554</v>
          </cell>
          <cell r="O198">
            <v>30.472532761701093</v>
          </cell>
          <cell r="P198">
            <v>36.00653503625432</v>
          </cell>
          <cell r="Q198">
            <v>33.79312504156956</v>
          </cell>
          <cell r="R198">
            <v>41.238980987644716</v>
          </cell>
          <cell r="S198">
            <v>48.135396259087493</v>
          </cell>
          <cell r="T198">
            <v>42.239472346802536</v>
          </cell>
          <cell r="U198">
            <v>43.151767758059947</v>
          </cell>
          <cell r="V198">
            <v>37.148350663183187</v>
          </cell>
          <cell r="W198">
            <v>31.960205429270182</v>
          </cell>
          <cell r="X198">
            <v>35.808675687148082</v>
          </cell>
          <cell r="Y198">
            <v>35.647373531698747</v>
          </cell>
          <cell r="Z198">
            <v>44.994018919382988</v>
          </cell>
          <cell r="AA198">
            <v>36.09441922309702</v>
          </cell>
          <cell r="AB198">
            <v>38.705682058007682</v>
          </cell>
          <cell r="AC198">
            <v>39.895957027171917</v>
          </cell>
          <cell r="AD198">
            <v>42.268445119320297</v>
          </cell>
          <cell r="AE198">
            <v>46.280186609650173</v>
          </cell>
          <cell r="AF198">
            <v>51.439945473626828</v>
          </cell>
          <cell r="AG198">
            <v>46.068870676858644</v>
          </cell>
          <cell r="AH198">
            <v>39.108827790285559</v>
          </cell>
          <cell r="AI198">
            <v>42.166804070115496</v>
          </cell>
          <cell r="AJ198">
            <v>40.761828628581121</v>
          </cell>
          <cell r="AK198">
            <v>49.671290210562084</v>
          </cell>
          <cell r="AL198">
            <v>51.8498738332041</v>
          </cell>
          <cell r="AM198">
            <v>45.249945326633068</v>
          </cell>
          <cell r="AN198">
            <v>42.456695872752903</v>
          </cell>
          <cell r="AO198">
            <v>44.792167219748805</v>
          </cell>
          <cell r="AP198">
            <v>46.792815738814269</v>
          </cell>
          <cell r="AQ198">
            <v>59.415731546359495</v>
          </cell>
          <cell r="AR198">
            <v>65.327257419602148</v>
          </cell>
          <cell r="AS198">
            <v>50.792991774698436</v>
          </cell>
          <cell r="AT198">
            <v>44.628739703671854</v>
          </cell>
          <cell r="AU198">
            <v>42.007316142155766</v>
          </cell>
          <cell r="AV198">
            <v>43.845971483404355</v>
          </cell>
          <cell r="AW198">
            <v>48.384727399102474</v>
          </cell>
          <cell r="AX198">
            <v>43.518150502989286</v>
          </cell>
          <cell r="AY198">
            <v>50.465835283001681</v>
          </cell>
          <cell r="AZ198">
            <v>48.828767398417561</v>
          </cell>
          <cell r="BA198">
            <v>48.632377035509805</v>
          </cell>
          <cell r="BB198">
            <v>50.878892762101998</v>
          </cell>
          <cell r="BC198">
            <v>55.331664162456157</v>
          </cell>
          <cell r="BD198">
            <v>69.679536039224075</v>
          </cell>
          <cell r="BE198">
            <v>63.54838263028374</v>
          </cell>
          <cell r="BF198">
            <v>44.256197643663832</v>
          </cell>
          <cell r="BG198">
            <v>40.386595441893881</v>
          </cell>
          <cell r="BH198">
            <v>45.530764362455798</v>
          </cell>
          <cell r="BI198">
            <v>51.292923230884178</v>
          </cell>
          <cell r="BJ198">
            <v>45.018864663940654</v>
          </cell>
          <cell r="BK198">
            <v>57.402958099745696</v>
          </cell>
          <cell r="BL198">
            <v>57.811731403385444</v>
          </cell>
          <cell r="BM198">
            <v>48.632377035509805</v>
          </cell>
          <cell r="BN198">
            <v>59.112591936453825</v>
          </cell>
          <cell r="BO198">
            <v>51.485553000773557</v>
          </cell>
          <cell r="BP198">
            <v>62.315695811555685</v>
          </cell>
          <cell r="BQ198">
            <v>84.973635662255958</v>
          </cell>
          <cell r="BR198">
            <v>63.594036082036922</v>
          </cell>
          <cell r="BS198">
            <v>85.717326053698869</v>
          </cell>
          <cell r="BT198">
            <v>72.695952226620648</v>
          </cell>
          <cell r="BU198">
            <v>76.105678060061422</v>
          </cell>
          <cell r="BV198">
            <v>71.064332359587851</v>
          </cell>
          <cell r="BW198">
            <v>86.423788081205984</v>
          </cell>
          <cell r="BX198">
            <v>88.006997548934137</v>
          </cell>
          <cell r="BY198">
            <v>64.864660930122056</v>
          </cell>
          <cell r="BZ198">
            <v>66.421528088963854</v>
          </cell>
          <cell r="CA198">
            <v>77.101125307912554</v>
          </cell>
          <cell r="CB198">
            <v>60.082959916270823</v>
          </cell>
          <cell r="CC198">
            <v>99.023208508022094</v>
          </cell>
          <cell r="CD198">
            <v>124.65969610066965</v>
          </cell>
          <cell r="CE198">
            <v>80.190154180035265</v>
          </cell>
          <cell r="CF198">
            <v>61.454737341053551</v>
          </cell>
          <cell r="CG198">
            <v>62.226254507542833</v>
          </cell>
          <cell r="CH198">
            <v>46.621501645187287</v>
          </cell>
          <cell r="CI198">
            <v>64.970547713073884</v>
          </cell>
          <cell r="CJ198">
            <v>59.60888517473299</v>
          </cell>
          <cell r="CK198">
            <v>59.750271741098565</v>
          </cell>
          <cell r="CL198">
            <v>69.51725434239907</v>
          </cell>
          <cell r="CM198">
            <v>73.324523074251204</v>
          </cell>
          <cell r="CN198">
            <v>56.007613598453275</v>
          </cell>
          <cell r="CO198">
            <v>78.127506796531264</v>
          </cell>
          <cell r="CP198">
            <v>98.569222272007394</v>
          </cell>
          <cell r="CQ198">
            <v>76.736768569688806</v>
          </cell>
          <cell r="CR198">
            <v>67.56061132797042</v>
          </cell>
          <cell r="CS198">
            <v>58.290574916844768</v>
          </cell>
          <cell r="CT198">
            <v>48.142349484755691</v>
          </cell>
          <cell r="CU198">
            <v>67.528266946887399</v>
          </cell>
          <cell r="CV198">
            <v>70.769826669134332</v>
          </cell>
          <cell r="CW198">
            <v>61.683308820247923</v>
          </cell>
          <cell r="CX198">
            <v>83.393055165292481</v>
          </cell>
          <cell r="CY198">
            <v>85.207175380126969</v>
          </cell>
          <cell r="CZ198">
            <v>63.802471126787857</v>
          </cell>
          <cell r="DA198">
            <v>87.79905789973941</v>
          </cell>
          <cell r="DB198">
            <v>99.054335975324904</v>
          </cell>
          <cell r="DC198">
            <v>64.860272926906163</v>
          </cell>
          <cell r="DD198">
            <v>61.372403096550734</v>
          </cell>
          <cell r="DE198">
            <v>59.675979417307694</v>
          </cell>
          <cell r="DF198">
            <v>51.955807666814671</v>
          </cell>
          <cell r="DG198">
            <v>60.509315878606948</v>
          </cell>
          <cell r="DH198">
            <v>66.410849922522232</v>
          </cell>
          <cell r="DI198">
            <v>59.453611462019303</v>
          </cell>
          <cell r="DJ198">
            <v>80.347962176440447</v>
          </cell>
          <cell r="DK198">
            <v>85.412351281643268</v>
          </cell>
          <cell r="DL198">
            <v>66.289860466032522</v>
          </cell>
          <cell r="DM198">
            <v>93.691807324266435</v>
          </cell>
          <cell r="DN198">
            <v>98.054879111599263</v>
          </cell>
          <cell r="DO198">
            <v>61.500293529597357</v>
          </cell>
          <cell r="DP198">
            <v>56.029158656669928</v>
          </cell>
          <cell r="DQ198">
            <v>51.18704543559906</v>
          </cell>
          <cell r="DR198">
            <v>51.569726177637754</v>
          </cell>
          <cell r="DS198">
            <v>78.312056873468094</v>
          </cell>
          <cell r="DT198">
            <v>74.665554395489025</v>
          </cell>
          <cell r="DU198">
            <v>61.046904275108517</v>
          </cell>
          <cell r="DV198">
            <v>91.716310350301328</v>
          </cell>
          <cell r="DW198">
            <v>91.283661296702519</v>
          </cell>
          <cell r="DX198">
            <v>66.490374059002846</v>
          </cell>
          <cell r="DY198">
            <v>94.587331265045663</v>
          </cell>
          <cell r="DZ198">
            <v>96.739707094929884</v>
          </cell>
          <cell r="EA198">
            <v>68.871985838608538</v>
          </cell>
          <cell r="EB198">
            <v>71.173465228452116</v>
          </cell>
          <cell r="EC198">
            <v>66.504752473792863</v>
          </cell>
          <cell r="ED198">
            <v>59.029332076766288</v>
          </cell>
          <cell r="EE198">
            <v>93.750926829590256</v>
          </cell>
          <cell r="EF198">
            <v>91.334985201953728</v>
          </cell>
          <cell r="EG198">
            <v>68.475917058201389</v>
          </cell>
          <cell r="EH198">
            <v>99.250034391962757</v>
          </cell>
          <cell r="EI198">
            <v>104.00580455696763</v>
          </cell>
          <cell r="EJ198">
            <v>80.892836409964559</v>
          </cell>
          <cell r="EK198">
            <v>0</v>
          </cell>
          <cell r="EL198">
            <v>0</v>
          </cell>
          <cell r="EM198">
            <v>0</v>
          </cell>
        </row>
        <row r="199">
          <cell r="A199" t="str">
            <v>Generales Surafactor de gastosR</v>
          </cell>
          <cell r="B199" t="str">
            <v>Generales Sura</v>
          </cell>
          <cell r="C199" t="str">
            <v>R</v>
          </cell>
          <cell r="F199" t="str">
            <v>factor de gastos</v>
          </cell>
          <cell r="I199">
            <v>0.13420351256082641</v>
          </cell>
          <cell r="J199">
            <v>0.13886885906824706</v>
          </cell>
          <cell r="K199">
            <v>0.13096342642120889</v>
          </cell>
          <cell r="L199">
            <v>0.13998249630892654</v>
          </cell>
          <cell r="M199">
            <v>0.13478210567004956</v>
          </cell>
          <cell r="N199">
            <v>0.13865567063331624</v>
          </cell>
          <cell r="O199">
            <v>0.12947393056641265</v>
          </cell>
          <cell r="P199">
            <v>0.13962654007758291</v>
          </cell>
          <cell r="Q199">
            <v>0.12941737039613757</v>
          </cell>
          <cell r="R199">
            <v>0.14094937566513849</v>
          </cell>
          <cell r="S199">
            <v>0.12949145326209921</v>
          </cell>
          <cell r="T199">
            <v>0.14409961817552483</v>
          </cell>
          <cell r="U199">
            <v>0.13219932905284765</v>
          </cell>
          <cell r="V199">
            <v>0.14778674178934531</v>
          </cell>
          <cell r="W199">
            <v>0.14403942474260889</v>
          </cell>
          <cell r="X199">
            <v>0.16260214730962047</v>
          </cell>
          <cell r="Y199">
            <v>0.15847666156439782</v>
          </cell>
          <cell r="Z199">
            <v>0.16331259746119953</v>
          </cell>
          <cell r="AA199">
            <v>0.16477372287903974</v>
          </cell>
          <cell r="AB199">
            <v>0.15688903459974579</v>
          </cell>
          <cell r="AC199">
            <v>0.16660292926560269</v>
          </cell>
          <cell r="AD199">
            <v>0.15479103120534951</v>
          </cell>
          <cell r="AE199">
            <v>0.15897615523303921</v>
          </cell>
          <cell r="AF199">
            <v>0.15469987175432676</v>
          </cell>
          <cell r="AG199">
            <v>0.14345241480885731</v>
          </cell>
          <cell r="AH199">
            <v>0.14376937171673476</v>
          </cell>
          <cell r="AI199">
            <v>0.1425325917027741</v>
          </cell>
          <cell r="AJ199">
            <v>0.14088748173449056</v>
          </cell>
          <cell r="AK199">
            <v>0.14658709276738105</v>
          </cell>
          <cell r="AL199">
            <v>0.14792253623406251</v>
          </cell>
          <cell r="AM199">
            <v>0.15483661591117573</v>
          </cell>
          <cell r="AN199">
            <v>0.1688493529033539</v>
          </cell>
          <cell r="AO199">
            <v>0.16646830558002829</v>
          </cell>
          <cell r="AP199">
            <v>0.15828633463226552</v>
          </cell>
          <cell r="AQ199">
            <v>0.15500617979968867</v>
          </cell>
          <cell r="AR199">
            <v>0.18795854938100559</v>
          </cell>
          <cell r="AS199">
            <v>0.16300644239380854</v>
          </cell>
          <cell r="AT199">
            <v>0.16894478692758191</v>
          </cell>
          <cell r="AU199">
            <v>0.16810307116384307</v>
          </cell>
          <cell r="AV199">
            <v>0.16853395587598527</v>
          </cell>
          <cell r="AW199">
            <v>0.1713809557442835</v>
          </cell>
          <cell r="AX199">
            <v>0.17565973754800787</v>
          </cell>
          <cell r="AY199">
            <v>0.18434762304551966</v>
          </cell>
          <cell r="AZ199">
            <v>0.2063358233409254</v>
          </cell>
          <cell r="BA199">
            <v>0.21092181808852647</v>
          </cell>
          <cell r="BB199">
            <v>0.24365565655333329</v>
          </cell>
          <cell r="BC199">
            <v>0.28698544771460072</v>
          </cell>
          <cell r="BD199">
            <v>0.25734696827509346</v>
          </cell>
          <cell r="BE199">
            <v>0.19259105117176609</v>
          </cell>
          <cell r="BF199">
            <v>0.19488202758295911</v>
          </cell>
          <cell r="BG199">
            <v>0.19804750755707831</v>
          </cell>
          <cell r="BH199">
            <v>0.20311610541999051</v>
          </cell>
          <cell r="BI199">
            <v>0.21178355575353308</v>
          </cell>
          <cell r="BJ199">
            <v>0.22798847622737903</v>
          </cell>
          <cell r="BK199">
            <v>0.22990273664617175</v>
          </cell>
          <cell r="BL199">
            <v>0.25410692428027531</v>
          </cell>
          <cell r="BM199">
            <v>0.23054455300098445</v>
          </cell>
          <cell r="BN199">
            <v>0.25375091574669051</v>
          </cell>
          <cell r="BO199">
            <v>0.2610263240429182</v>
          </cell>
          <cell r="BP199">
            <v>0.28372728257447011</v>
          </cell>
          <cell r="BQ199">
            <v>0.28577301447343473</v>
          </cell>
          <cell r="BR199">
            <v>0.21828257257143818</v>
          </cell>
          <cell r="BS199">
            <v>0.19081759275886706</v>
          </cell>
          <cell r="BT199">
            <v>0.2139076558019905</v>
          </cell>
          <cell r="BU199">
            <v>0.22088784539728359</v>
          </cell>
          <cell r="BV199">
            <v>0.21951161453486448</v>
          </cell>
          <cell r="BW199">
            <v>0.22544879964611592</v>
          </cell>
          <cell r="BX199">
            <v>0.28174943853432355</v>
          </cell>
          <cell r="BY199">
            <v>0.29181269042908842</v>
          </cell>
          <cell r="BZ199">
            <v>0.32109486911202378</v>
          </cell>
          <cell r="CA199">
            <v>0.33973810054173065</v>
          </cell>
          <cell r="CB199">
            <v>0.35298338056495177</v>
          </cell>
          <cell r="CC199">
            <v>0.36042682386019154</v>
          </cell>
          <cell r="CD199">
            <v>0.41759395309051811</v>
          </cell>
          <cell r="CE199">
            <v>0.271488520858779</v>
          </cell>
          <cell r="CF199">
            <v>0.29079433910456043</v>
          </cell>
          <cell r="CG199">
            <v>0.28673167713562053</v>
          </cell>
          <cell r="CH199">
            <v>0.29778122159282966</v>
          </cell>
          <cell r="CI199">
            <v>0.29449218122004589</v>
          </cell>
          <cell r="CJ199">
            <v>0.29766288259895296</v>
          </cell>
          <cell r="CK199">
            <v>0.3046069671983021</v>
          </cell>
          <cell r="CL199">
            <v>0.35229065916447361</v>
          </cell>
          <cell r="CM199">
            <v>0.35331680435954138</v>
          </cell>
          <cell r="CN199">
            <v>0.35500881910735288</v>
          </cell>
          <cell r="CO199">
            <v>0.33544835353082458</v>
          </cell>
          <cell r="CP199">
            <v>0.31085380338824276</v>
          </cell>
          <cell r="CQ199">
            <v>0.25531746726949966</v>
          </cell>
          <cell r="CR199">
            <v>0.26490320707211162</v>
          </cell>
          <cell r="CS199">
            <v>0.26373811221849153</v>
          </cell>
          <cell r="CT199">
            <v>0.25805778441831129</v>
          </cell>
          <cell r="CU199">
            <v>0.25250593426790346</v>
          </cell>
          <cell r="CV199">
            <v>0.25160877435562229</v>
          </cell>
          <cell r="CW199">
            <v>0.24963099808625328</v>
          </cell>
          <cell r="CX199">
            <v>0.27860344593627301</v>
          </cell>
          <cell r="CY199">
            <v>0.27392306619966322</v>
          </cell>
          <cell r="CZ199">
            <v>0.28336486550507134</v>
          </cell>
          <cell r="DA199">
            <v>0.26693430373163818</v>
          </cell>
          <cell r="DB199">
            <v>0.2673550845619575</v>
          </cell>
          <cell r="DC199">
            <v>0.20756696462812352</v>
          </cell>
          <cell r="DD199">
            <v>0.21871046791651885</v>
          </cell>
          <cell r="DE199">
            <v>0.21533203355479591</v>
          </cell>
          <cell r="DF199">
            <v>0.21136615637333717</v>
          </cell>
          <cell r="DG199">
            <v>0.20971149701315631</v>
          </cell>
          <cell r="DH199">
            <v>0.21063228389332139</v>
          </cell>
          <cell r="DI199">
            <v>0.21219231612413186</v>
          </cell>
          <cell r="DJ199">
            <v>0.24087214692731809</v>
          </cell>
          <cell r="DK199">
            <v>0.23134617701579449</v>
          </cell>
          <cell r="DL199">
            <v>0.24370087877532992</v>
          </cell>
          <cell r="DM199">
            <v>0.26649094221358316</v>
          </cell>
          <cell r="DN199">
            <v>0.21406216608293213</v>
          </cell>
          <cell r="DO199">
            <v>0.18980848016360674</v>
          </cell>
          <cell r="DP199">
            <v>0.19648594746162162</v>
          </cell>
          <cell r="DQ199">
            <v>0.19275572653776052</v>
          </cell>
          <cell r="DR199">
            <v>0.18842087700167556</v>
          </cell>
          <cell r="DS199">
            <v>0.18640048781303004</v>
          </cell>
          <cell r="DT199">
            <v>0.18693133280356841</v>
          </cell>
          <cell r="DU199">
            <v>0.19146596349383038</v>
          </cell>
          <cell r="DV199">
            <v>0.18262288353911116</v>
          </cell>
          <cell r="DW199">
            <v>0.20763343303470674</v>
          </cell>
          <cell r="DX199">
            <v>0.23286347254670417</v>
          </cell>
          <cell r="DY199">
            <v>0.24011282301398537</v>
          </cell>
          <cell r="DZ199">
            <v>0.21752183256328322</v>
          </cell>
          <cell r="EA199">
            <v>0.17130730145319367</v>
          </cell>
          <cell r="EB199">
            <v>0.17917025746368873</v>
          </cell>
          <cell r="EC199">
            <v>0.1743527361444869</v>
          </cell>
          <cell r="ED199">
            <v>0.17495101398515631</v>
          </cell>
          <cell r="EE199">
            <v>0.1735013539437574</v>
          </cell>
          <cell r="EF199">
            <v>0.17989952561674905</v>
          </cell>
          <cell r="EG199">
            <v>0.1911493163652859</v>
          </cell>
          <cell r="EH199">
            <v>0.18529016007898799</v>
          </cell>
          <cell r="EI199">
            <v>0.20448995821293328</v>
          </cell>
          <cell r="EJ199">
            <v>0.22848307755571748</v>
          </cell>
          <cell r="EK199">
            <v>0.23950105438931671</v>
          </cell>
          <cell r="EL199">
            <v>0.24606044684632342</v>
          </cell>
          <cell r="EM199">
            <v>0.17074843753046859</v>
          </cell>
        </row>
        <row r="200">
          <cell r="A200" t="str">
            <v>Generales SuraROER</v>
          </cell>
          <cell r="B200" t="str">
            <v>Generales Sura</v>
          </cell>
          <cell r="C200" t="str">
            <v>R</v>
          </cell>
          <cell r="F200" t="str">
            <v>ROE</v>
          </cell>
          <cell r="I200" t="e">
            <v>#REF!</v>
          </cell>
          <cell r="J200" t="e">
            <v>#VALUE!</v>
          </cell>
          <cell r="K200" t="e">
            <v>#REF!</v>
          </cell>
          <cell r="L200" t="e">
            <v>#VALUE!</v>
          </cell>
          <cell r="M200" t="e">
            <v>#REF!</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t="e">
            <v>#VALUE!</v>
          </cell>
          <cell r="AE200" t="e">
            <v>#VALUE!</v>
          </cell>
          <cell r="AF200" t="e">
            <v>#VALUE!</v>
          </cell>
          <cell r="AG200" t="e">
            <v>#VALUE!</v>
          </cell>
          <cell r="AH200" t="e">
            <v>#VALUE!</v>
          </cell>
          <cell r="AI200" t="e">
            <v>#VALUE!</v>
          </cell>
          <cell r="AJ200" t="e">
            <v>#VALUE!</v>
          </cell>
          <cell r="AK200" t="e">
            <v>#VALUE!</v>
          </cell>
          <cell r="AL200" t="e">
            <v>#VALUE!</v>
          </cell>
          <cell r="AM200" t="e">
            <v>#VALUE!</v>
          </cell>
          <cell r="AN200" t="e">
            <v>#VALUE!</v>
          </cell>
          <cell r="AO200" t="e">
            <v>#VALUE!</v>
          </cell>
          <cell r="AP200" t="e">
            <v>#VALUE!</v>
          </cell>
          <cell r="AQ200" t="e">
            <v>#VALUE!</v>
          </cell>
          <cell r="AR200" t="e">
            <v>#VALUE!</v>
          </cell>
          <cell r="AS200" t="e">
            <v>#VALUE!</v>
          </cell>
          <cell r="AT200" t="e">
            <v>#VALUE!</v>
          </cell>
          <cell r="AU200" t="e">
            <v>#VALUE!</v>
          </cell>
          <cell r="AV200" t="e">
            <v>#VALUE!</v>
          </cell>
          <cell r="AW200" t="e">
            <v>#VALUE!</v>
          </cell>
          <cell r="AX200" t="e">
            <v>#VALUE!</v>
          </cell>
          <cell r="AY200" t="e">
            <v>#VALUE!</v>
          </cell>
          <cell r="AZ200">
            <v>0.13760357131359791</v>
          </cell>
          <cell r="BA200">
            <v>0.13515285616652029</v>
          </cell>
          <cell r="BB200">
            <v>9.8721906054784814E-2</v>
          </cell>
          <cell r="BC200">
            <v>2.5996892812373495E-2</v>
          </cell>
          <cell r="BD200">
            <v>0.40107301648930349</v>
          </cell>
          <cell r="BE200">
            <v>1.9963923436203457E-2</v>
          </cell>
          <cell r="BF200">
            <v>-2.7612929819551102E-2</v>
          </cell>
          <cell r="BG200">
            <v>-5.7243352971010131E-2</v>
          </cell>
          <cell r="BH200">
            <v>-6.9053431925375941E-2</v>
          </cell>
          <cell r="BI200">
            <v>-9.8673864568413872E-2</v>
          </cell>
          <cell r="BJ200">
            <v>-0.13833421110889799</v>
          </cell>
          <cell r="BK200">
            <v>-0.17143356090177564</v>
          </cell>
          <cell r="BL200">
            <v>-0.26107465087756987</v>
          </cell>
          <cell r="BM200">
            <v>0.13515285616652029</v>
          </cell>
          <cell r="BN200">
            <v>-0.2923028292761638</v>
          </cell>
          <cell r="BO200">
            <v>-0.29656168045413078</v>
          </cell>
          <cell r="BP200">
            <v>-0.33740318058260654</v>
          </cell>
          <cell r="BQ200">
            <v>-0.26545321861629356</v>
          </cell>
          <cell r="BR200">
            <v>1.9960245441005275E-2</v>
          </cell>
          <cell r="BS200">
            <v>2.4225430768439304E-2</v>
          </cell>
          <cell r="BT200">
            <v>-4.768537328565936E-2</v>
          </cell>
          <cell r="BU200">
            <v>-4.4681528066547571E-2</v>
          </cell>
          <cell r="BV200">
            <v>-3.495808539617451E-2</v>
          </cell>
          <cell r="BW200">
            <v>-3.2670044358090733E-2</v>
          </cell>
          <cell r="BX200">
            <v>-0.17029756176020128</v>
          </cell>
          <cell r="BY200">
            <v>-0.12033437509246225</v>
          </cell>
          <cell r="BZ200">
            <v>-0.19510960023557555</v>
          </cell>
          <cell r="CA200">
            <v>-0.16792134050030194</v>
          </cell>
          <cell r="CB200">
            <v>-0.14616663919651396</v>
          </cell>
          <cell r="CC200">
            <v>-0.18903773319539763</v>
          </cell>
          <cell r="CD200">
            <v>-0.13034782663635336</v>
          </cell>
          <cell r="CE200">
            <v>4.4502146902669182E-2</v>
          </cell>
          <cell r="CF200">
            <v>6.1950094955883994E-2</v>
          </cell>
          <cell r="CG200">
            <v>6.4970697692848134E-2</v>
          </cell>
          <cell r="CH200">
            <v>4.1237495101879018E-2</v>
          </cell>
          <cell r="CI200">
            <v>7.4625641880882387E-2</v>
          </cell>
          <cell r="CJ200">
            <v>3.2001922646414771E-2</v>
          </cell>
          <cell r="CK200">
            <v>-1.139606011787786E-2</v>
          </cell>
          <cell r="CL200">
            <v>7.2960101418632739E-2</v>
          </cell>
          <cell r="CM200">
            <v>0.24866995773719958</v>
          </cell>
          <cell r="CN200">
            <v>0.33354039474378694</v>
          </cell>
          <cell r="CO200">
            <v>0.29024221576725195</v>
          </cell>
          <cell r="CP200">
            <v>0.78078872670242627</v>
          </cell>
          <cell r="CQ200">
            <v>0.61093378402405296</v>
          </cell>
          <cell r="CR200">
            <v>0.64994645421437913</v>
          </cell>
          <cell r="CS200">
            <v>0.54212623715317187</v>
          </cell>
          <cell r="CT200">
            <v>0.57924453574127854</v>
          </cell>
          <cell r="CU200">
            <v>0.61871938219767864</v>
          </cell>
          <cell r="CV200">
            <v>0.35488965181708143</v>
          </cell>
          <cell r="CW200">
            <v>0.3076035821039631</v>
          </cell>
          <cell r="CX200">
            <v>2.1452242688043244E-2</v>
          </cell>
          <cell r="CY200">
            <v>4.6750738401380776E-2</v>
          </cell>
          <cell r="CZ200">
            <v>2.9860115978569413E-2</v>
          </cell>
          <cell r="DA200">
            <v>0.2839608422732427</v>
          </cell>
          <cell r="DB200">
            <v>7.0034815033348519E-3</v>
          </cell>
          <cell r="DC200">
            <v>0.323686077033148</v>
          </cell>
          <cell r="DD200">
            <v>0.3621227408464307</v>
          </cell>
          <cell r="DE200">
            <v>0.33496372959362297</v>
          </cell>
          <cell r="DF200">
            <v>0.36275529167370602</v>
          </cell>
          <cell r="DG200">
            <v>0.26315550106720642</v>
          </cell>
          <cell r="DH200">
            <v>0.32359075254617387</v>
          </cell>
          <cell r="DI200">
            <v>0.36634344271584696</v>
          </cell>
          <cell r="DJ200">
            <v>0.27744223416522829</v>
          </cell>
          <cell r="DK200">
            <v>0.47677633780293216</v>
          </cell>
          <cell r="DL200">
            <v>0.64154430385689531</v>
          </cell>
          <cell r="DM200">
            <v>0.69076202611871529</v>
          </cell>
          <cell r="DN200">
            <v>0.81658001064626173</v>
          </cell>
          <cell r="DO200">
            <v>0.35092838715404695</v>
          </cell>
          <cell r="DP200">
            <v>0.32205842114931715</v>
          </cell>
          <cell r="DQ200">
            <v>0.33812889463509088</v>
          </cell>
          <cell r="DR200">
            <v>0.34571726898661259</v>
          </cell>
          <cell r="DS200">
            <v>0.25035112437156615</v>
          </cell>
          <cell r="DT200">
            <v>0.27645540191316131</v>
          </cell>
          <cell r="DU200">
            <v>0.28881448532473852</v>
          </cell>
          <cell r="DV200">
            <v>0.22093805177861681</v>
          </cell>
          <cell r="DW200">
            <v>8.6152502095322436E-2</v>
          </cell>
          <cell r="DX200">
            <v>5.1788099140785748E-2</v>
          </cell>
          <cell r="DY200">
            <v>2.4377847994834667E-2</v>
          </cell>
          <cell r="DZ200">
            <v>8.6409064618038878E-2</v>
          </cell>
          <cell r="EA200">
            <v>0.64407902382446891</v>
          </cell>
          <cell r="EB200">
            <v>0.57643382338224058</v>
          </cell>
          <cell r="EC200">
            <v>0.61704749816690962</v>
          </cell>
          <cell r="ED200">
            <v>0.66050473499871143</v>
          </cell>
          <cell r="EE200">
            <v>0.78867220886506484</v>
          </cell>
          <cell r="EF200">
            <v>0.76036103608734651</v>
          </cell>
          <cell r="EG200">
            <v>0.83693382874658817</v>
          </cell>
          <cell r="EH200">
            <v>0.77684648363057773</v>
          </cell>
          <cell r="EI200">
            <v>0.69644369740195566</v>
          </cell>
          <cell r="EJ200">
            <v>0.61854142943818502</v>
          </cell>
          <cell r="EK200">
            <v>0.32462329643252952</v>
          </cell>
          <cell r="EL200">
            <v>0.52295995482128887</v>
          </cell>
          <cell r="EM200" t="e">
            <v>#DIV/0!</v>
          </cell>
          <cell r="EN200" t="e">
            <v>#DIV/0!</v>
          </cell>
          <cell r="EO200" t="e">
            <v>#DIV/0!</v>
          </cell>
          <cell r="EP200" t="e">
            <v>#DIV/0!</v>
          </cell>
          <cell r="EQ200" t="e">
            <v>#DIV/0!</v>
          </cell>
          <cell r="ER200" t="e">
            <v>#N/A</v>
          </cell>
        </row>
        <row r="201">
          <cell r="A201" t="str">
            <v>Generales Suragastos de administracionR</v>
          </cell>
          <cell r="B201" t="str">
            <v>Generales Sura</v>
          </cell>
          <cell r="C201" t="str">
            <v>R</v>
          </cell>
          <cell r="D201" t="str">
            <v>MM Col$</v>
          </cell>
          <cell r="F201" t="str">
            <v>gastos de administracion</v>
          </cell>
          <cell r="I201">
            <v>178135.76755599995</v>
          </cell>
          <cell r="J201">
            <v>161742.83505200001</v>
          </cell>
          <cell r="K201">
            <v>154754.36760999999</v>
          </cell>
          <cell r="L201">
            <v>142761.87644600001</v>
          </cell>
          <cell r="M201">
            <v>145623.49608899999</v>
          </cell>
          <cell r="N201">
            <v>129080.374696</v>
          </cell>
          <cell r="O201">
            <v>126152.78209199999</v>
          </cell>
          <cell r="P201">
            <v>116893.428411</v>
          </cell>
          <cell r="Q201">
            <v>112852.601912</v>
          </cell>
          <cell r="R201">
            <v>104028.301339</v>
          </cell>
          <cell r="S201">
            <v>97543.889213000002</v>
          </cell>
          <cell r="T201">
            <v>91666.795321999991</v>
          </cell>
          <cell r="U201">
            <v>82719.081025000007</v>
          </cell>
          <cell r="V201">
            <v>79612.537010999993</v>
          </cell>
          <cell r="W201">
            <v>70141.326193999994</v>
          </cell>
          <cell r="X201">
            <v>69815.459969000003</v>
          </cell>
          <cell r="Y201">
            <v>57402.411687</v>
          </cell>
          <cell r="Z201">
            <v>55542.102025</v>
          </cell>
          <cell r="AA201">
            <v>44485.247260999997</v>
          </cell>
          <cell r="AB201">
            <v>38566.242639999997</v>
          </cell>
          <cell r="AC201">
            <v>28841.049135000001</v>
          </cell>
          <cell r="AD201">
            <v>23603.145821999999</v>
          </cell>
          <cell r="AE201">
            <v>12034.932702</v>
          </cell>
          <cell r="AF201">
            <v>10234.865297</v>
          </cell>
          <cell r="AG201">
            <v>145413.38008900001</v>
          </cell>
          <cell r="AH201">
            <v>126924.745069</v>
          </cell>
          <cell r="AI201">
            <v>114330.862874</v>
          </cell>
          <cell r="AJ201">
            <v>100935.219361</v>
          </cell>
          <cell r="AK201">
            <v>94239.758342999994</v>
          </cell>
          <cell r="AL201">
            <v>82309.623113999987</v>
          </cell>
          <cell r="AM201">
            <v>70841.506712999995</v>
          </cell>
          <cell r="AN201">
            <v>59468.454816999991</v>
          </cell>
          <cell r="AO201">
            <v>46881.356658999997</v>
          </cell>
          <cell r="AP201">
            <v>33749.636662999997</v>
          </cell>
          <cell r="AQ201">
            <v>22012.71758</v>
          </cell>
          <cell r="AR201">
            <v>11195.440032999999</v>
          </cell>
          <cell r="AS201">
            <v>146164.94739806</v>
          </cell>
          <cell r="AT201">
            <v>131004.49646357002</v>
          </cell>
          <cell r="AU201">
            <v>118720.01908952999</v>
          </cell>
          <cell r="AV201">
            <v>106753.53196407</v>
          </cell>
          <cell r="AW201">
            <v>95493.881873530001</v>
          </cell>
          <cell r="AX201">
            <v>84807.356351270006</v>
          </cell>
          <cell r="AY201">
            <v>74034.64978035001</v>
          </cell>
          <cell r="AZ201">
            <v>63774.328983269996</v>
          </cell>
          <cell r="BA201">
            <v>52672.768134559999</v>
          </cell>
          <cell r="BB201">
            <v>42613.814412129999</v>
          </cell>
          <cell r="BC201">
            <v>31860.044705879998</v>
          </cell>
          <cell r="BD201">
            <v>13532.33548942</v>
          </cell>
          <cell r="BE201">
            <v>156503.92266096</v>
          </cell>
          <cell r="BF201">
            <v>135988.93674475001</v>
          </cell>
          <cell r="BG201">
            <v>126226.67785755001</v>
          </cell>
          <cell r="BH201">
            <v>115019.16847092001</v>
          </cell>
          <cell r="BI201">
            <v>104789.69670371</v>
          </cell>
          <cell r="BJ201">
            <v>99320.262724209999</v>
          </cell>
          <cell r="BK201">
            <v>85570.702305060011</v>
          </cell>
          <cell r="BL201">
            <v>73886.166416309992</v>
          </cell>
          <cell r="BM201">
            <v>57573.085112560002</v>
          </cell>
          <cell r="BN201">
            <v>59559.783555140006</v>
          </cell>
          <cell r="BO201">
            <v>44427.859536249998</v>
          </cell>
          <cell r="BP201">
            <v>32904.070217300003</v>
          </cell>
          <cell r="BQ201">
            <v>15724.940836189999</v>
          </cell>
          <cell r="BR201">
            <v>177254.10433924</v>
          </cell>
          <cell r="BS201">
            <v>121195.78079713005</v>
          </cell>
          <cell r="BT201">
            <v>110053.69556977</v>
          </cell>
          <cell r="BU201">
            <v>99872.220525339741</v>
          </cell>
          <cell r="BV201">
            <v>85318.322356520017</v>
          </cell>
          <cell r="BW201">
            <v>72466.167222469987</v>
          </cell>
          <cell r="BX201">
            <v>72259.457388709998</v>
          </cell>
          <cell r="BY201">
            <v>57370.457047210002</v>
          </cell>
          <cell r="BZ201">
            <v>47588.741377230006</v>
          </cell>
          <cell r="CA201">
            <v>38754.468018970001</v>
          </cell>
          <cell r="CB201">
            <v>28501.776544039996</v>
          </cell>
          <cell r="CC201">
            <v>19182.25677149</v>
          </cell>
          <cell r="CD201">
            <v>9488.2529658399981</v>
          </cell>
          <cell r="CE201">
            <v>112793.05256129001</v>
          </cell>
          <cell r="CF201">
            <v>99660.449158099989</v>
          </cell>
          <cell r="CG201">
            <v>88850.170072139998</v>
          </cell>
          <cell r="CH201">
            <v>81758.729140030002</v>
          </cell>
          <cell r="CI201">
            <v>72936.848277499987</v>
          </cell>
          <cell r="CJ201">
            <v>63362.96620373</v>
          </cell>
          <cell r="CK201">
            <v>54228.396895229998</v>
          </cell>
          <cell r="CL201">
            <v>45841.988792690005</v>
          </cell>
          <cell r="CM201">
            <v>37086.782728209997</v>
          </cell>
          <cell r="CN201">
            <v>26971.18418625</v>
          </cell>
          <cell r="CO201">
            <v>16295.462008400002</v>
          </cell>
          <cell r="CP201">
            <v>7667.4132907800004</v>
          </cell>
          <cell r="CQ201">
            <v>96780.435171760008</v>
          </cell>
          <cell r="CR201">
            <v>86251.526483319991</v>
          </cell>
          <cell r="CS201">
            <v>75672.343982009988</v>
          </cell>
          <cell r="CT201">
            <v>67565.076197510003</v>
          </cell>
          <cell r="CU201">
            <v>58963.108641759994</v>
          </cell>
          <cell r="CV201">
            <v>51140.551121800003</v>
          </cell>
          <cell r="CW201">
            <v>43854.288008540003</v>
          </cell>
          <cell r="CX201">
            <v>36265.145341660005</v>
          </cell>
          <cell r="CY201">
            <v>28859.915913870005</v>
          </cell>
          <cell r="CZ201">
            <v>20428.99473762</v>
          </cell>
          <cell r="DA201">
            <v>12486.179432449999</v>
          </cell>
          <cell r="DB201">
            <v>6002.00316604</v>
          </cell>
          <cell r="DC201">
            <v>78234.182762819997</v>
          </cell>
          <cell r="DD201">
            <v>71287.718980069985</v>
          </cell>
          <cell r="DE201">
            <v>64180.621732760002</v>
          </cell>
          <cell r="DF201">
            <v>57688.116159440004</v>
          </cell>
          <cell r="DG201">
            <v>51090.130805139997</v>
          </cell>
          <cell r="DH201">
            <v>44572.9568783</v>
          </cell>
          <cell r="DI201">
            <v>38192.060117300003</v>
          </cell>
          <cell r="DJ201">
            <v>31083.33485436999</v>
          </cell>
          <cell r="DK201">
            <v>24528.637005549997</v>
          </cell>
          <cell r="DL201">
            <v>18083.441667130006</v>
          </cell>
          <cell r="DM201">
            <v>11432.975273080003</v>
          </cell>
          <cell r="DN201">
            <v>4868.7140578600001</v>
          </cell>
          <cell r="DO201">
            <v>72349.320570809999</v>
          </cell>
          <cell r="DP201">
            <v>65463.174475590007</v>
          </cell>
          <cell r="DQ201">
            <v>59048.968093160001</v>
          </cell>
          <cell r="DR201">
            <v>52655.957090190015</v>
          </cell>
          <cell r="DS201">
            <v>46233.17261483</v>
          </cell>
          <cell r="DT201">
            <v>40172.378714129998</v>
          </cell>
          <cell r="DU201">
            <v>33900.415331590004</v>
          </cell>
          <cell r="DV201">
            <v>27321.777533259999</v>
          </cell>
          <cell r="DW201">
            <v>21648.575895810001</v>
          </cell>
          <cell r="DX201">
            <v>16088.271435980001</v>
          </cell>
          <cell r="DY201">
            <v>10517.710744130001</v>
          </cell>
          <cell r="DZ201">
            <v>4984.6237705100011</v>
          </cell>
          <cell r="EA201">
            <v>60002.150955550009</v>
          </cell>
          <cell r="EB201">
            <v>54346.543143700001</v>
          </cell>
          <cell r="EC201">
            <v>48270.1700279</v>
          </cell>
          <cell r="ED201">
            <v>42903.29502646999</v>
          </cell>
          <cell r="EE201">
            <v>37513.532541289998</v>
          </cell>
          <cell r="EF201">
            <v>33025.166072929998</v>
          </cell>
          <cell r="EG201">
            <v>28706.119851709998</v>
          </cell>
          <cell r="EH201">
            <v>23315.058045760004</v>
          </cell>
          <cell r="EI201">
            <v>18199.519486450001</v>
          </cell>
          <cell r="EJ201">
            <v>13682.273412009999</v>
          </cell>
          <cell r="EK201">
            <v>8892.0868197199998</v>
          </cell>
          <cell r="EL201">
            <v>4103.2278297300008</v>
          </cell>
          <cell r="EM201">
            <v>52882.893973130005</v>
          </cell>
        </row>
        <row r="202">
          <cell r="A202" t="str">
            <v>Generales Suraproducto inversionesR</v>
          </cell>
          <cell r="B202" t="str">
            <v>Generales Sura</v>
          </cell>
          <cell r="C202" t="str">
            <v>R</v>
          </cell>
          <cell r="D202" t="str">
            <v>MM Col$</v>
          </cell>
          <cell r="F202" t="str">
            <v>producto inversiones</v>
          </cell>
          <cell r="I202">
            <v>64835.085114999994</v>
          </cell>
          <cell r="J202">
            <v>30238.558975000011</v>
          </cell>
          <cell r="K202">
            <v>58106.645563999999</v>
          </cell>
          <cell r="L202">
            <v>26467.243842</v>
          </cell>
          <cell r="M202">
            <v>59066.51417599999</v>
          </cell>
          <cell r="N202">
            <v>25580.847728999997</v>
          </cell>
          <cell r="O202">
            <v>50070.262770000001</v>
          </cell>
          <cell r="P202">
            <v>17178.311726999997</v>
          </cell>
          <cell r="Q202">
            <v>43286.123293000004</v>
          </cell>
          <cell r="R202">
            <v>20633.817027999994</v>
          </cell>
          <cell r="S202">
            <v>38140.318787000004</v>
          </cell>
          <cell r="T202">
            <v>21509.472105000001</v>
          </cell>
          <cell r="U202">
            <v>29236.187887999997</v>
          </cell>
          <cell r="V202">
            <v>17383.645001000001</v>
          </cell>
          <cell r="W202">
            <v>25739.086969000004</v>
          </cell>
          <cell r="X202">
            <v>18680.66273</v>
          </cell>
          <cell r="Y202">
            <v>21414.372367000004</v>
          </cell>
          <cell r="Z202">
            <v>13941.614615</v>
          </cell>
          <cell r="AA202">
            <v>16297.809278000001</v>
          </cell>
          <cell r="AB202">
            <v>9403.5938879999976</v>
          </cell>
          <cell r="AC202">
            <v>10278.075851000001</v>
          </cell>
          <cell r="AD202">
            <v>4127.6778329999997</v>
          </cell>
          <cell r="AE202">
            <v>5628.1811350000007</v>
          </cell>
          <cell r="AF202">
            <v>-583.25839000000008</v>
          </cell>
          <cell r="AG202">
            <v>143040.24380300002</v>
          </cell>
          <cell r="AH202">
            <v>140065.61450500001</v>
          </cell>
          <cell r="AI202">
            <v>137851.26462599999</v>
          </cell>
          <cell r="AJ202">
            <v>130973.85138799997</v>
          </cell>
          <cell r="AK202">
            <v>132267.93633699999</v>
          </cell>
          <cell r="AL202">
            <v>126746.113476</v>
          </cell>
          <cell r="AM202">
            <v>118843.94738300001</v>
          </cell>
          <cell r="AN202">
            <v>115968.21885699997</v>
          </cell>
          <cell r="AO202">
            <v>114091.453605</v>
          </cell>
          <cell r="AP202">
            <v>109346.400872</v>
          </cell>
          <cell r="AQ202">
            <v>3943.4585809999999</v>
          </cell>
          <cell r="AR202">
            <v>1704.0729799999997</v>
          </cell>
          <cell r="AS202">
            <v>60515.490001869992</v>
          </cell>
          <cell r="AT202">
            <v>57529.510152529991</v>
          </cell>
          <cell r="AU202">
            <v>50568.788671999995</v>
          </cell>
          <cell r="AV202">
            <v>45746.87631670999</v>
          </cell>
          <cell r="AW202">
            <v>45401.088305219993</v>
          </cell>
          <cell r="AX202">
            <v>40762.551637790006</v>
          </cell>
          <cell r="AY202">
            <v>40110.017271069999</v>
          </cell>
          <cell r="AZ202">
            <v>42872.094237869998</v>
          </cell>
          <cell r="BA202">
            <v>37565.678855489998</v>
          </cell>
          <cell r="BB202">
            <v>32321.378773540004</v>
          </cell>
          <cell r="BC202">
            <v>23172.384955830003</v>
          </cell>
          <cell r="BD202">
            <v>13733.663257459997</v>
          </cell>
          <cell r="BE202">
            <v>4621.8016706500002</v>
          </cell>
          <cell r="BF202">
            <v>-1024.0448972399993</v>
          </cell>
          <cell r="BG202">
            <v>-2349.9730562099976</v>
          </cell>
          <cell r="BH202">
            <v>3890.34775799</v>
          </cell>
          <cell r="BI202">
            <v>-951.66575196999838</v>
          </cell>
          <cell r="BJ202">
            <v>-2849.6231653800005</v>
          </cell>
          <cell r="BK202">
            <v>-3821.9512145200015</v>
          </cell>
          <cell r="BL202">
            <v>-2497.1373450000001</v>
          </cell>
          <cell r="BM202">
            <v>42465.99583349</v>
          </cell>
          <cell r="BN202">
            <v>-2738.6585729600001</v>
          </cell>
          <cell r="BO202">
            <v>-3072.1862605599995</v>
          </cell>
          <cell r="BP202">
            <v>-5328.6400017899996</v>
          </cell>
          <cell r="BQ202">
            <v>-1395.0196356899999</v>
          </cell>
          <cell r="BR202">
            <v>25371.98334893</v>
          </cell>
          <cell r="BS202">
            <v>14256.676609939996</v>
          </cell>
          <cell r="BT202">
            <v>15184.342859279997</v>
          </cell>
          <cell r="BU202">
            <v>9987.2889077600012</v>
          </cell>
          <cell r="BV202">
            <v>7376.4020519899987</v>
          </cell>
          <cell r="BW202">
            <v>14980.69973753</v>
          </cell>
          <cell r="BX202">
            <v>574.16479994000042</v>
          </cell>
          <cell r="BY202">
            <v>763.38433598999939</v>
          </cell>
          <cell r="BZ202">
            <v>-1896.3303625399994</v>
          </cell>
          <cell r="CA202">
            <v>2735.20618655</v>
          </cell>
          <cell r="CB202">
            <v>3351.7078353400002</v>
          </cell>
          <cell r="CC202">
            <v>1831.5034326699997</v>
          </cell>
          <cell r="CD202">
            <v>1337.0206192399999</v>
          </cell>
          <cell r="CE202">
            <v>85634.993296259985</v>
          </cell>
          <cell r="CF202">
            <v>87491.781190309994</v>
          </cell>
          <cell r="CG202">
            <v>80757.040664950007</v>
          </cell>
          <cell r="CH202">
            <v>63963.095496409995</v>
          </cell>
          <cell r="CI202">
            <v>70411.251196010009</v>
          </cell>
          <cell r="CJ202">
            <v>41452.112899899999</v>
          </cell>
          <cell r="CK202">
            <v>20277.104143229993</v>
          </cell>
          <cell r="CL202">
            <v>47797.765667709995</v>
          </cell>
          <cell r="CM202">
            <v>77899.115114910019</v>
          </cell>
          <cell r="CN202">
            <v>71204.06043112</v>
          </cell>
          <cell r="CO202">
            <v>40299.365285370004</v>
          </cell>
          <cell r="CP202">
            <v>37587.347731310001</v>
          </cell>
          <cell r="CQ202">
            <v>234907.10033998004</v>
          </cell>
          <cell r="CR202">
            <v>218942.69585779996</v>
          </cell>
          <cell r="CS202">
            <v>166184.57474374006</v>
          </cell>
          <cell r="CT202">
            <v>151134.41825443998</v>
          </cell>
          <cell r="CU202">
            <v>142584.65469097</v>
          </cell>
          <cell r="CV202">
            <v>74002.655430739993</v>
          </cell>
          <cell r="CW202">
            <v>52175.305328679999</v>
          </cell>
          <cell r="CX202">
            <v>9863.040170799999</v>
          </cell>
          <cell r="CY202">
            <v>12531.416090680001</v>
          </cell>
          <cell r="CZ202">
            <v>2484.4274889900016</v>
          </cell>
          <cell r="DA202">
            <v>15024.226326439999</v>
          </cell>
          <cell r="DB202">
            <v>-697.28345208999986</v>
          </cell>
          <cell r="DC202">
            <v>61839.89190835</v>
          </cell>
          <cell r="DD202">
            <v>69440.675607620011</v>
          </cell>
          <cell r="DE202">
            <v>48501.058420029993</v>
          </cell>
          <cell r="DF202">
            <v>45657.795753320002</v>
          </cell>
          <cell r="DG202">
            <v>28063.124712820005</v>
          </cell>
          <cell r="DH202">
            <v>26689.09185366</v>
          </cell>
          <cell r="DI202">
            <v>27253.587282340002</v>
          </cell>
          <cell r="DJ202">
            <v>21873.820202589999</v>
          </cell>
          <cell r="DK202">
            <v>30593.288634979996</v>
          </cell>
          <cell r="DL202">
            <v>27941.418127340003</v>
          </cell>
          <cell r="DM202">
            <v>22418.532028400001</v>
          </cell>
          <cell r="DN202">
            <v>12058.961730319999</v>
          </cell>
          <cell r="DO202">
            <v>46311.898562010007</v>
          </cell>
          <cell r="DP202">
            <v>41674.776077139999</v>
          </cell>
          <cell r="DQ202">
            <v>36890.147613009998</v>
          </cell>
          <cell r="DR202">
            <v>32615.768015619993</v>
          </cell>
          <cell r="DS202">
            <v>18394.353425140005</v>
          </cell>
          <cell r="DT202">
            <v>19514.505314329999</v>
          </cell>
          <cell r="DU202">
            <v>16606.004467260002</v>
          </cell>
          <cell r="DV202">
            <v>10684.759998509999</v>
          </cell>
          <cell r="DW202">
            <v>4913.6533826299983</v>
          </cell>
          <cell r="DX202">
            <v>569.50400137999986</v>
          </cell>
          <cell r="DY202">
            <v>387.38170523000008</v>
          </cell>
          <cell r="DZ202">
            <v>389.99425839999998</v>
          </cell>
          <cell r="EA202">
            <v>29240.503518189995</v>
          </cell>
          <cell r="EB202">
            <v>24482.596414509997</v>
          </cell>
          <cell r="EC202">
            <v>22715.187949709998</v>
          </cell>
          <cell r="ED202">
            <v>16847.941072909998</v>
          </cell>
          <cell r="EE202">
            <v>16999.265579400002</v>
          </cell>
          <cell r="EF202">
            <v>14229.602107820001</v>
          </cell>
          <cell r="EG202">
            <v>12710.191711560001</v>
          </cell>
          <cell r="EH202">
            <v>9113.261838219998</v>
          </cell>
          <cell r="EI202">
            <v>6668.3097024100007</v>
          </cell>
          <cell r="EJ202">
            <v>5049.9900148299994</v>
          </cell>
          <cell r="EK202">
            <v>2579.7593707700003</v>
          </cell>
          <cell r="EL202">
            <v>1951.3178626799995</v>
          </cell>
          <cell r="EM202">
            <v>15436.038485839999</v>
          </cell>
        </row>
        <row r="203">
          <cell r="A203" t="str">
            <v>Generales Suraprimas devengadasR</v>
          </cell>
          <cell r="B203" t="str">
            <v>Generales Sura</v>
          </cell>
          <cell r="C203" t="str">
            <v>R</v>
          </cell>
          <cell r="D203" t="str">
            <v>MM Col$</v>
          </cell>
          <cell r="F203" t="str">
            <v>primas devengadas</v>
          </cell>
          <cell r="I203">
            <v>887440.72424500005</v>
          </cell>
          <cell r="J203">
            <v>791269.15392299998</v>
          </cell>
          <cell r="K203">
            <v>786989.15701600001</v>
          </cell>
          <cell r="L203">
            <v>700415.55913399998</v>
          </cell>
          <cell r="M203">
            <v>719043.64896999998</v>
          </cell>
          <cell r="N203">
            <v>635520.51008200005</v>
          </cell>
          <cell r="O203">
            <v>640640.017506</v>
          </cell>
          <cell r="P203">
            <v>566684.53184600011</v>
          </cell>
          <cell r="Q203">
            <v>563035.09140499996</v>
          </cell>
          <cell r="R203">
            <v>495779.60804800008</v>
          </cell>
          <cell r="S203">
            <v>488060.08479200001</v>
          </cell>
          <cell r="T203">
            <v>421223.17266999994</v>
          </cell>
          <cell r="U203">
            <v>412703.772948</v>
          </cell>
          <cell r="V203">
            <v>359278.25649199996</v>
          </cell>
          <cell r="W203">
            <v>338951.43369400001</v>
          </cell>
          <cell r="X203">
            <v>295887.33246900002</v>
          </cell>
          <cell r="Y203">
            <v>269806.79838200001</v>
          </cell>
          <cell r="Z203">
            <v>235447.53076699999</v>
          </cell>
          <cell r="AA203">
            <v>201954.157591</v>
          </cell>
          <cell r="AB203">
            <v>176939.025333</v>
          </cell>
          <cell r="AC203">
            <v>130250.946782</v>
          </cell>
          <cell r="AD203">
            <v>111013.795113</v>
          </cell>
          <cell r="AE203">
            <v>59049.722005000003</v>
          </cell>
          <cell r="AF203">
            <v>49823.001047999998</v>
          </cell>
          <cell r="AG203">
            <v>671110.51929800003</v>
          </cell>
          <cell r="AH203">
            <v>590480.47111599997</v>
          </cell>
          <cell r="AI203">
            <v>536608.79221500002</v>
          </cell>
          <cell r="AJ203">
            <v>474121.28405000002</v>
          </cell>
          <cell r="AK203">
            <v>416384.20182399999</v>
          </cell>
          <cell r="AL203">
            <v>356778.36799699999</v>
          </cell>
          <cell r="AM203">
            <v>302596.65717199998</v>
          </cell>
          <cell r="AN203">
            <v>251896.891848</v>
          </cell>
          <cell r="AO203">
            <v>195425.947223</v>
          </cell>
          <cell r="AP203">
            <v>144171.811953</v>
          </cell>
          <cell r="AQ203">
            <v>95332.710033999989</v>
          </cell>
          <cell r="AR203">
            <v>39335.530966999999</v>
          </cell>
          <cell r="AS203">
            <v>638498.38321764988</v>
          </cell>
          <cell r="AT203">
            <v>557485.30467350001</v>
          </cell>
          <cell r="AU203">
            <v>504373.13832177001</v>
          </cell>
          <cell r="AV203">
            <v>449180.01698070997</v>
          </cell>
          <cell r="AW203">
            <v>392869.17477423995</v>
          </cell>
          <cell r="AX203">
            <v>338523.12390211993</v>
          </cell>
          <cell r="AY203">
            <v>286048.99488878995</v>
          </cell>
          <cell r="AZ203">
            <v>236756.16848343002</v>
          </cell>
          <cell r="BA203">
            <v>188800.05040380999</v>
          </cell>
          <cell r="BB203">
            <v>138328.98215343</v>
          </cell>
          <cell r="BC203">
            <v>87776.760550790001</v>
          </cell>
          <cell r="BD203">
            <v>41301.179415969993</v>
          </cell>
          <cell r="BE203">
            <v>574483.57888819999</v>
          </cell>
          <cell r="BF203">
            <v>508050.87164573994</v>
          </cell>
          <cell r="BG203">
            <v>464113.08976595994</v>
          </cell>
          <cell r="BH203">
            <v>417222.53582831996</v>
          </cell>
          <cell r="BI203">
            <v>362562.23775701004</v>
          </cell>
          <cell r="BJ203">
            <v>316611.21082475001</v>
          </cell>
          <cell r="BK203">
            <v>269326.15964307997</v>
          </cell>
          <cell r="BL203">
            <v>222498.14287386998</v>
          </cell>
          <cell r="BM203">
            <v>188800.05040380999</v>
          </cell>
          <cell r="BN203">
            <v>179564.03117579001</v>
          </cell>
          <cell r="BO203">
            <v>131704.55524921999</v>
          </cell>
          <cell r="BP203">
            <v>97048.127574579994</v>
          </cell>
          <cell r="BQ203">
            <v>44026.43956381001</v>
          </cell>
          <cell r="BR203">
            <v>573900.20584934996</v>
          </cell>
          <cell r="BS203">
            <v>417721.56813252997</v>
          </cell>
          <cell r="BT203">
            <v>353330.92725573998</v>
          </cell>
          <cell r="BU203">
            <v>305108.58383140003</v>
          </cell>
          <cell r="BV203">
            <v>255342.42313521003</v>
          </cell>
          <cell r="BW203">
            <v>222321.82269674001</v>
          </cell>
          <cell r="BX203">
            <v>156776.58053977997</v>
          </cell>
          <cell r="BY203">
            <v>126572.96499461001</v>
          </cell>
          <cell r="BZ203">
            <v>106232.11043703002</v>
          </cell>
          <cell r="CA203">
            <v>90258.352326260007</v>
          </cell>
          <cell r="CB203">
            <v>66721.830394419987</v>
          </cell>
          <cell r="CC203">
            <v>43504.858536020009</v>
          </cell>
          <cell r="CD203">
            <v>21540.545508429997</v>
          </cell>
          <cell r="CE203">
            <v>258398.40115411003</v>
          </cell>
          <cell r="CF203">
            <v>236866.51170919999</v>
          </cell>
          <cell r="CG203">
            <v>213823.37607037002</v>
          </cell>
          <cell r="CH203">
            <v>188972.65366800997</v>
          </cell>
          <cell r="CI203">
            <v>167579.39483469998</v>
          </cell>
          <cell r="CJ203">
            <v>145299.360308</v>
          </cell>
          <cell r="CK203">
            <v>125532.24184787</v>
          </cell>
          <cell r="CL203">
            <v>103702.70834845</v>
          </cell>
          <cell r="CM203">
            <v>81534.476170759997</v>
          </cell>
          <cell r="CN203">
            <v>60748.43275226999</v>
          </cell>
          <cell r="CO203">
            <v>39364.889130459997</v>
          </cell>
          <cell r="CP203">
            <v>20296.093907509996</v>
          </cell>
          <cell r="CQ203">
            <v>250683.57686357998</v>
          </cell>
          <cell r="CR203">
            <v>223764.96992736001</v>
          </cell>
          <cell r="CS203">
            <v>202049.82669828998</v>
          </cell>
          <cell r="CT203">
            <v>183041.21391941002</v>
          </cell>
          <cell r="CU203">
            <v>158949.38249484001</v>
          </cell>
          <cell r="CV203">
            <v>139507.25327834004</v>
          </cell>
          <cell r="CW203">
            <v>121017.22799448</v>
          </cell>
          <cell r="CX203">
            <v>99431.030074939976</v>
          </cell>
          <cell r="CY203">
            <v>79907.415983199986</v>
          </cell>
          <cell r="CZ203">
            <v>63282.768937060006</v>
          </cell>
          <cell r="DA203">
            <v>38540.398660709994</v>
          </cell>
          <cell r="DB203">
            <v>18409.543017479999</v>
          </cell>
          <cell r="DC203">
            <v>254604.92709009003</v>
          </cell>
          <cell r="DD203">
            <v>227658.84281778999</v>
          </cell>
          <cell r="DE203">
            <v>206079.45218957</v>
          </cell>
          <cell r="DF203">
            <v>186197.58420243001</v>
          </cell>
          <cell r="DG203">
            <v>163527.80273914998</v>
          </cell>
          <cell r="DH203">
            <v>142415.51741972999</v>
          </cell>
          <cell r="DI203">
            <v>123364.65199199998</v>
          </cell>
          <cell r="DJ203">
            <v>100464.28791851002</v>
          </cell>
          <cell r="DK203">
            <v>80466.876860179997</v>
          </cell>
          <cell r="DL203">
            <v>61413.06215867</v>
          </cell>
          <cell r="DM203">
            <v>38581.832930960009</v>
          </cell>
          <cell r="DN203">
            <v>18989.084658129999</v>
          </cell>
          <cell r="DO203">
            <v>252603.0653213</v>
          </cell>
          <cell r="DP203">
            <v>227365.27998461004</v>
          </cell>
          <cell r="DQ203">
            <v>205477.54522752998</v>
          </cell>
          <cell r="DR203">
            <v>184240.43762833998</v>
          </cell>
          <cell r="DS203">
            <v>161611.12807006997</v>
          </cell>
          <cell r="DT203">
            <v>139894.66130669002</v>
          </cell>
          <cell r="DU203">
            <v>118770.73785988003</v>
          </cell>
          <cell r="DV203">
            <v>96988.916022930003</v>
          </cell>
          <cell r="DW203">
            <v>76974.582113910001</v>
          </cell>
          <cell r="DX203">
            <v>57649.562772730002</v>
          </cell>
          <cell r="DY203">
            <v>37461.335565300004</v>
          </cell>
          <cell r="DZ203">
            <v>18225.930319239997</v>
          </cell>
          <cell r="EA203">
            <v>239243.11879644997</v>
          </cell>
          <cell r="EB203">
            <v>215880.67650069995</v>
          </cell>
          <cell r="EC203">
            <v>197087.98809273998</v>
          </cell>
          <cell r="ED203">
            <v>180195.38317489001</v>
          </cell>
          <cell r="EE203">
            <v>159746.86822072</v>
          </cell>
          <cell r="EF203">
            <v>138345.73142093001</v>
          </cell>
          <cell r="EG203">
            <v>118328.35349086001</v>
          </cell>
          <cell r="EH203">
            <v>96742.15892016</v>
          </cell>
          <cell r="EI203">
            <v>76798.159031190007</v>
          </cell>
          <cell r="EJ203">
            <v>56923.483108319997</v>
          </cell>
          <cell r="EK203">
            <v>38337.118597449997</v>
          </cell>
          <cell r="EL203">
            <v>20193.997025279998</v>
          </cell>
          <cell r="EM203">
            <v>210140.52586776001</v>
          </cell>
        </row>
        <row r="204">
          <cell r="A204" t="str">
            <v>Generales Suragastos de adquisiciónR</v>
          </cell>
          <cell r="B204" t="str">
            <v>Generales Sura</v>
          </cell>
          <cell r="C204" t="str">
            <v>R</v>
          </cell>
          <cell r="D204" t="str">
            <v>MM Col$</v>
          </cell>
          <cell r="F204" t="str">
            <v>gastos de adquisición</v>
          </cell>
          <cell r="I204">
            <v>-227021.51953799999</v>
          </cell>
          <cell r="J204">
            <v>-168750.06261800003</v>
          </cell>
          <cell r="K204">
            <v>-205480.66718600001</v>
          </cell>
          <cell r="L204">
            <v>-157303.04984600001</v>
          </cell>
          <cell r="M204">
            <v>-189243.936858</v>
          </cell>
          <cell r="N204">
            <v>-143788.02036199998</v>
          </cell>
          <cell r="O204">
            <v>-169240.55917600001</v>
          </cell>
          <cell r="P204">
            <v>-125847.54081200001</v>
          </cell>
          <cell r="Q204">
            <v>-147390.29020999998</v>
          </cell>
          <cell r="R204">
            <v>-112040.549847</v>
          </cell>
          <cell r="S204">
            <v>-131936.959282</v>
          </cell>
          <cell r="T204">
            <v>-100043.93580600001</v>
          </cell>
          <cell r="U204">
            <v>-108689.91060599999</v>
          </cell>
          <cell r="V204">
            <v>-83632.132010000001</v>
          </cell>
          <cell r="W204">
            <v>-95436.76773800001</v>
          </cell>
          <cell r="X204">
            <v>-72407.981673999995</v>
          </cell>
          <cell r="Y204">
            <v>-75565.777908000004</v>
          </cell>
          <cell r="Z204">
            <v>-58168.449901</v>
          </cell>
          <cell r="AA204">
            <v>-54344.361273000002</v>
          </cell>
          <cell r="AB204">
            <v>-44892.968372999996</v>
          </cell>
          <cell r="AC204">
            <v>-34565.158425000001</v>
          </cell>
          <cell r="AD204">
            <v>-27749.361177999999</v>
          </cell>
          <cell r="AE204">
            <v>-17110.628167999999</v>
          </cell>
          <cell r="AF204">
            <v>-14053.476433999998</v>
          </cell>
          <cell r="AG204">
            <v>-144265.432172</v>
          </cell>
          <cell r="AH204">
            <v>-132685.21458800003</v>
          </cell>
          <cell r="AI204">
            <v>-118567.16343100002</v>
          </cell>
          <cell r="AJ204">
            <v>-103504.26019300001</v>
          </cell>
          <cell r="AK204">
            <v>-94405.497976000013</v>
          </cell>
          <cell r="AL204">
            <v>-80694.778646000021</v>
          </cell>
          <cell r="AM204">
            <v>-69434.300122999994</v>
          </cell>
          <cell r="AN204">
            <v>-66529.644252000013</v>
          </cell>
          <cell r="AO204">
            <v>-53634.031304000004</v>
          </cell>
          <cell r="AP204">
            <v>-39950.101570999999</v>
          </cell>
          <cell r="AQ204">
            <v>-23288.055981000005</v>
          </cell>
          <cell r="AR204">
            <v>-10512.327054000001</v>
          </cell>
          <cell r="AS204">
            <v>-156995.24802798001</v>
          </cell>
          <cell r="AT204">
            <v>-147836.62780775002</v>
          </cell>
          <cell r="AU204">
            <v>-134601.20588856001</v>
          </cell>
          <cell r="AV204">
            <v>-121048.46510847998</v>
          </cell>
          <cell r="AW204">
            <v>-106539.03891543997</v>
          </cell>
          <cell r="AX204">
            <v>-90005.648673370015</v>
          </cell>
          <cell r="AY204">
            <v>-78994.401964489996</v>
          </cell>
          <cell r="AZ204">
            <v>-72459.298430099996</v>
          </cell>
          <cell r="BA204">
            <v>-57177.944115780003</v>
          </cell>
          <cell r="BB204">
            <v>-45335.551324460001</v>
          </cell>
          <cell r="BC204">
            <v>-28795.709834439996</v>
          </cell>
          <cell r="BD204">
            <v>-14586.354063259998</v>
          </cell>
          <cell r="BE204">
            <v>-119982.96291974001</v>
          </cell>
          <cell r="BF204">
            <v>-122627.64624309001</v>
          </cell>
          <cell r="BG204">
            <v>-111664.24141230999</v>
          </cell>
          <cell r="BH204">
            <v>-107151.87998232999</v>
          </cell>
          <cell r="BI204">
            <v>-92818.772801829997</v>
          </cell>
          <cell r="BJ204">
            <v>-81421.612316759987</v>
          </cell>
          <cell r="BK204">
            <v>-71885.54899231001</v>
          </cell>
          <cell r="BL204">
            <v>-65861.676780320005</v>
          </cell>
          <cell r="BM204">
            <v>-57177.944115780003</v>
          </cell>
          <cell r="BN204">
            <v>-54074.288711090005</v>
          </cell>
          <cell r="BO204">
            <v>-42418.117785239992</v>
          </cell>
          <cell r="BP204">
            <v>-24730.819613490003</v>
          </cell>
          <cell r="BQ204">
            <v>-12436.01573689</v>
          </cell>
          <cell r="BR204">
            <v>-119577.77272851999</v>
          </cell>
          <cell r="BS204">
            <v>-68660.372986980015</v>
          </cell>
          <cell r="BT204">
            <v>-74165.351811220011</v>
          </cell>
          <cell r="BU204">
            <v>-61673.157994379748</v>
          </cell>
          <cell r="BV204">
            <v>-50499.004698170007</v>
          </cell>
          <cell r="BW204">
            <v>-47197.81076547</v>
          </cell>
          <cell r="BX204">
            <v>-35627.830425610002</v>
          </cell>
          <cell r="BY204">
            <v>-29415.737100209997</v>
          </cell>
          <cell r="BZ204">
            <v>-29090.853099529999</v>
          </cell>
          <cell r="CA204">
            <v>-24113.429397589996</v>
          </cell>
          <cell r="CB204">
            <v>-18973.224429059999</v>
          </cell>
          <cell r="CC204">
            <v>-12341.94780247</v>
          </cell>
          <cell r="CD204">
            <v>-6470.6230900400005</v>
          </cell>
          <cell r="CE204">
            <v>-70632.256515799978</v>
          </cell>
          <cell r="CF204">
            <v>-70743.56593302</v>
          </cell>
          <cell r="CG204">
            <v>-63940.470776489994</v>
          </cell>
          <cell r="CH204">
            <v>-58073.614044819995</v>
          </cell>
          <cell r="CI204">
            <v>-51834.129742419987</v>
          </cell>
          <cell r="CJ204">
            <v>-44247.00820471999</v>
          </cell>
          <cell r="CK204">
            <v>-39396.236115170002</v>
          </cell>
          <cell r="CL204">
            <v>-37609.132569109999</v>
          </cell>
          <cell r="CM204">
            <v>-29763.924078460001</v>
          </cell>
          <cell r="CN204">
            <v>-22065.312296630003</v>
          </cell>
          <cell r="CO204">
            <v>-13457.592288589998</v>
          </cell>
          <cell r="CP204">
            <v>-5698.3990925099997</v>
          </cell>
          <cell r="CQ204">
            <v>-64816.916125949989</v>
          </cell>
          <cell r="CR204">
            <v>-55245.073372250001</v>
          </cell>
          <cell r="CS204">
            <v>-52918.623049479997</v>
          </cell>
          <cell r="CT204">
            <v>-46382.993533259993</v>
          </cell>
          <cell r="CU204">
            <v>-41607.300606440003</v>
          </cell>
          <cell r="CV204">
            <v>-36330.426411699998</v>
          </cell>
          <cell r="CW204">
            <v>-29718.367744749998</v>
          </cell>
          <cell r="CX204">
            <v>-28656.292031860001</v>
          </cell>
          <cell r="CY204">
            <v>-26012.226664890004</v>
          </cell>
          <cell r="CZ204">
            <v>-20911.970945520003</v>
          </cell>
          <cell r="DA204">
            <v>-11365.371462480001</v>
          </cell>
          <cell r="DB204">
            <v>-4628.0119777800001</v>
          </cell>
          <cell r="DC204">
            <v>-77795.117166840006</v>
          </cell>
          <cell r="DD204">
            <v>-73151.00743367002</v>
          </cell>
          <cell r="DE204">
            <v>-59003.389714259996</v>
          </cell>
          <cell r="DF204">
            <v>-52572.846149469995</v>
          </cell>
          <cell r="DG204">
            <v>-46183.442525869992</v>
          </cell>
          <cell r="DH204">
            <v>-37404.842775900004</v>
          </cell>
          <cell r="DI204">
            <v>-32535.323884740003</v>
          </cell>
          <cell r="DJ204">
            <v>-32486.340811199996</v>
          </cell>
          <cell r="DK204">
            <v>-26705.869618390003</v>
          </cell>
          <cell r="DL204">
            <v>-20271.850036639997</v>
          </cell>
          <cell r="DM204">
            <v>-13049.918314680001</v>
          </cell>
          <cell r="DN204">
            <v>-6787.448922999999</v>
          </cell>
          <cell r="DO204">
            <v>-71578.50285039001</v>
          </cell>
          <cell r="DP204">
            <v>-69941.082452909992</v>
          </cell>
          <cell r="DQ204">
            <v>-61234.324785299999</v>
          </cell>
          <cell r="DR204">
            <v>-53449.246468000005</v>
          </cell>
          <cell r="DS204">
            <v>-46248.917743929997</v>
          </cell>
          <cell r="DT204">
            <v>-40548.995337550004</v>
          </cell>
          <cell r="DU204">
            <v>-34220.4586241</v>
          </cell>
          <cell r="DV204">
            <v>-27174.007146610002</v>
          </cell>
          <cell r="DW204">
            <v>-24876.054562180005</v>
          </cell>
          <cell r="DX204">
            <v>-17210.209040490001</v>
          </cell>
          <cell r="DY204">
            <v>-11996.168627290001</v>
          </cell>
          <cell r="DZ204">
            <v>-5069.927456039999</v>
          </cell>
          <cell r="EA204">
            <v>-50651.622240829995</v>
          </cell>
          <cell r="EB204">
            <v>-48385.390005139998</v>
          </cell>
          <cell r="EC204">
            <v>-42872.395513160009</v>
          </cell>
          <cell r="ED204">
            <v>-35405.772980090012</v>
          </cell>
          <cell r="EE204">
            <v>-29497.522457460011</v>
          </cell>
          <cell r="EF204">
            <v>-25143.794353809997</v>
          </cell>
          <cell r="EG204">
            <v>-21617.68726459</v>
          </cell>
          <cell r="EH204">
            <v>-17506.832173570001</v>
          </cell>
          <cell r="EI204">
            <v>-16235.826467709998</v>
          </cell>
          <cell r="EJ204">
            <v>-11168.495363079999</v>
          </cell>
          <cell r="EK204">
            <v>-10924.073286570001</v>
          </cell>
          <cell r="EL204">
            <v>-5402.5484384299998</v>
          </cell>
          <cell r="EM204">
            <v>-54882.468753969995</v>
          </cell>
        </row>
        <row r="205">
          <cell r="A205" t="str">
            <v>Generales Suragastos administrativosR</v>
          </cell>
          <cell r="B205" t="str">
            <v>Generales Sura</v>
          </cell>
          <cell r="C205" t="str">
            <v>R</v>
          </cell>
          <cell r="D205" t="str">
            <v>MM Col$</v>
          </cell>
          <cell r="F205" t="str">
            <v>gastos administrativos</v>
          </cell>
          <cell r="I205">
            <v>178135.76755599995</v>
          </cell>
          <cell r="J205">
            <v>161742.83505200001</v>
          </cell>
          <cell r="K205">
            <v>154754.36760999999</v>
          </cell>
          <cell r="L205">
            <v>142761.87644600001</v>
          </cell>
          <cell r="M205">
            <v>145623.49608899999</v>
          </cell>
          <cell r="N205">
            <v>129080.374696</v>
          </cell>
          <cell r="O205">
            <v>126152.78209199999</v>
          </cell>
          <cell r="P205">
            <v>116893.428411</v>
          </cell>
          <cell r="Q205">
            <v>112852.601912</v>
          </cell>
          <cell r="R205">
            <v>104028.301339</v>
          </cell>
          <cell r="S205">
            <v>97543.889213000002</v>
          </cell>
          <cell r="T205">
            <v>91666.795321999991</v>
          </cell>
          <cell r="U205">
            <v>82719.081025000007</v>
          </cell>
          <cell r="V205">
            <v>79612.537010999993</v>
          </cell>
          <cell r="W205">
            <v>70141.326193999994</v>
          </cell>
          <cell r="X205">
            <v>69815.459969000003</v>
          </cell>
          <cell r="Y205">
            <v>57402.411687</v>
          </cell>
          <cell r="Z205">
            <v>55542.102025</v>
          </cell>
          <cell r="AA205">
            <v>44485.247260999997</v>
          </cell>
          <cell r="AB205">
            <v>38566.242639999997</v>
          </cell>
          <cell r="AC205">
            <v>28841.049135000001</v>
          </cell>
          <cell r="AD205">
            <v>23603.145821999999</v>
          </cell>
          <cell r="AE205">
            <v>12034.932702</v>
          </cell>
          <cell r="AF205">
            <v>10234.865297</v>
          </cell>
          <cell r="AG205">
            <v>145413.38008900001</v>
          </cell>
          <cell r="AH205">
            <v>126924.745069</v>
          </cell>
          <cell r="AI205">
            <v>114330.862874</v>
          </cell>
          <cell r="AJ205">
            <v>100935.219361</v>
          </cell>
          <cell r="AK205">
            <v>94239.758342999994</v>
          </cell>
          <cell r="AL205">
            <v>82309.623113999987</v>
          </cell>
          <cell r="AM205">
            <v>70841.506712999995</v>
          </cell>
          <cell r="AN205">
            <v>59468.454816999991</v>
          </cell>
          <cell r="AO205">
            <v>46881.356658999997</v>
          </cell>
          <cell r="AP205">
            <v>33749.636662999997</v>
          </cell>
          <cell r="AQ205">
            <v>22012.71758</v>
          </cell>
          <cell r="AR205">
            <v>11195.440032999999</v>
          </cell>
          <cell r="AS205">
            <v>146164.94739806</v>
          </cell>
          <cell r="AT205">
            <v>131004.49646357002</v>
          </cell>
          <cell r="AU205">
            <v>118720.01908952999</v>
          </cell>
          <cell r="AV205">
            <v>106753.53196407</v>
          </cell>
          <cell r="AW205">
            <v>95493.881873530001</v>
          </cell>
          <cell r="AX205">
            <v>84807.356351270006</v>
          </cell>
          <cell r="AY205">
            <v>74034.64978035001</v>
          </cell>
          <cell r="AZ205">
            <v>63774.328983269996</v>
          </cell>
          <cell r="BA205">
            <v>52672.768134559999</v>
          </cell>
          <cell r="BB205">
            <v>42613.814412129999</v>
          </cell>
          <cell r="BC205">
            <v>31860.044705879998</v>
          </cell>
          <cell r="BD205">
            <v>13532.33548942</v>
          </cell>
          <cell r="BE205">
            <v>156503.92266096</v>
          </cell>
          <cell r="BF205">
            <v>135988.93674475001</v>
          </cell>
          <cell r="BG205">
            <v>126226.67785755001</v>
          </cell>
          <cell r="BH205">
            <v>115019.16847092001</v>
          </cell>
          <cell r="BI205">
            <v>104789.69670371</v>
          </cell>
          <cell r="BJ205">
            <v>99320.262724209999</v>
          </cell>
          <cell r="BK205">
            <v>85570.702305060011</v>
          </cell>
          <cell r="BL205">
            <v>73886.166416309992</v>
          </cell>
          <cell r="BM205">
            <v>57573.085112560002</v>
          </cell>
          <cell r="BN205">
            <v>59559.783555140006</v>
          </cell>
          <cell r="BO205">
            <v>44427.859536249998</v>
          </cell>
          <cell r="BP205">
            <v>32904.070217300003</v>
          </cell>
          <cell r="BQ205">
            <v>15724.940836189999</v>
          </cell>
          <cell r="BR205">
            <v>177254.10433924</v>
          </cell>
          <cell r="BS205">
            <v>121195.78079713005</v>
          </cell>
          <cell r="BT205">
            <v>110053.69556977</v>
          </cell>
          <cell r="BU205">
            <v>99872.220525339741</v>
          </cell>
          <cell r="BV205">
            <v>85318.322356520017</v>
          </cell>
          <cell r="BW205">
            <v>72466.167222469987</v>
          </cell>
          <cell r="BX205">
            <v>72259.457388709998</v>
          </cell>
          <cell r="BY205">
            <v>57370.457047210002</v>
          </cell>
          <cell r="BZ205">
            <v>47588.741377230006</v>
          </cell>
          <cell r="CA205">
            <v>38754.468018970001</v>
          </cell>
          <cell r="CB205">
            <v>28501.776544039996</v>
          </cell>
          <cell r="CC205">
            <v>19182.25677149</v>
          </cell>
          <cell r="CD205">
            <v>9488.2529658399981</v>
          </cell>
          <cell r="CE205">
            <v>112793.05256129001</v>
          </cell>
          <cell r="CF205">
            <v>99660.449158099989</v>
          </cell>
          <cell r="CG205">
            <v>88850.170072139998</v>
          </cell>
          <cell r="CH205">
            <v>81758.729140030002</v>
          </cell>
          <cell r="CI205">
            <v>72936.848277499987</v>
          </cell>
          <cell r="CJ205">
            <v>63362.96620373</v>
          </cell>
          <cell r="CK205">
            <v>54228.396895229998</v>
          </cell>
          <cell r="CL205">
            <v>45841.988792690005</v>
          </cell>
          <cell r="CM205">
            <v>37086.782728209997</v>
          </cell>
          <cell r="CN205">
            <v>26971.18418625</v>
          </cell>
          <cell r="CO205">
            <v>16295.462008400002</v>
          </cell>
          <cell r="CP205">
            <v>7667.4132907800004</v>
          </cell>
          <cell r="CQ205">
            <v>96780.435171760008</v>
          </cell>
          <cell r="CR205">
            <v>86251.526483319991</v>
          </cell>
          <cell r="CS205">
            <v>75672.343982009988</v>
          </cell>
          <cell r="CT205">
            <v>67565.076197510003</v>
          </cell>
          <cell r="CU205">
            <v>58963.108641759994</v>
          </cell>
          <cell r="CV205">
            <v>51140.551121800003</v>
          </cell>
          <cell r="CW205">
            <v>43854.288008540003</v>
          </cell>
          <cell r="CX205">
            <v>36265.145341660005</v>
          </cell>
          <cell r="CY205">
            <v>28859.915913870005</v>
          </cell>
          <cell r="CZ205">
            <v>20428.99473762</v>
          </cell>
          <cell r="DA205">
            <v>12486.179432449999</v>
          </cell>
          <cell r="DB205">
            <v>6002.00316604</v>
          </cell>
          <cell r="DC205">
            <v>78234.182762819997</v>
          </cell>
          <cell r="DD205">
            <v>71287.718980069985</v>
          </cell>
          <cell r="DE205">
            <v>64180.621732760002</v>
          </cell>
          <cell r="DF205">
            <v>57688.116159440004</v>
          </cell>
          <cell r="DG205">
            <v>51090.130805139997</v>
          </cell>
          <cell r="DH205">
            <v>44572.9568783</v>
          </cell>
          <cell r="DI205">
            <v>38192.060117300003</v>
          </cell>
          <cell r="DJ205">
            <v>31083.33485436999</v>
          </cell>
          <cell r="DK205">
            <v>24528.637005549997</v>
          </cell>
          <cell r="DL205">
            <v>18083.441667130006</v>
          </cell>
          <cell r="DM205">
            <v>11432.975273080003</v>
          </cell>
          <cell r="DN205">
            <v>4868.7140578600001</v>
          </cell>
          <cell r="DO205">
            <v>72349.320570809999</v>
          </cell>
          <cell r="DP205">
            <v>65463.174475590007</v>
          </cell>
          <cell r="DQ205">
            <v>59048.968093160001</v>
          </cell>
          <cell r="DR205">
            <v>52655.957090190015</v>
          </cell>
          <cell r="DS205">
            <v>46233.17261483</v>
          </cell>
          <cell r="DT205">
            <v>40172.378714129998</v>
          </cell>
          <cell r="DU205">
            <v>33900.415331590004</v>
          </cell>
          <cell r="DV205">
            <v>27321.777533259999</v>
          </cell>
          <cell r="DW205">
            <v>21648.575895810001</v>
          </cell>
          <cell r="DX205">
            <v>16088.271435980001</v>
          </cell>
          <cell r="DY205">
            <v>10517.710744130001</v>
          </cell>
          <cell r="DZ205">
            <v>4984.6237705100011</v>
          </cell>
          <cell r="EA205">
            <v>60002.150955550009</v>
          </cell>
          <cell r="EB205">
            <v>54346.543143700001</v>
          </cell>
          <cell r="EC205">
            <v>48270.1700279</v>
          </cell>
          <cell r="ED205">
            <v>42903.29502646999</v>
          </cell>
          <cell r="EE205">
            <v>37513.532541289998</v>
          </cell>
          <cell r="EF205">
            <v>33025.166072929998</v>
          </cell>
          <cell r="EG205">
            <v>28706.119851709998</v>
          </cell>
          <cell r="EH205">
            <v>23315.058045760004</v>
          </cell>
          <cell r="EI205">
            <v>18199.519486450001</v>
          </cell>
          <cell r="EJ205">
            <v>13682.273412009999</v>
          </cell>
          <cell r="EK205">
            <v>8892.0868197199998</v>
          </cell>
          <cell r="EL205">
            <v>4103.2278297300008</v>
          </cell>
          <cell r="EM205">
            <v>52882.893973130005</v>
          </cell>
        </row>
        <row r="206">
          <cell r="A206" t="str">
            <v>Generales Surasiniestros incurridos retenidos/primas devengadasR</v>
          </cell>
          <cell r="B206" t="str">
            <v>Generales Sura</v>
          </cell>
          <cell r="C206" t="str">
            <v>R</v>
          </cell>
          <cell r="F206" t="str">
            <v>siniestros incurridos retenidos/primas devengadas</v>
          </cell>
          <cell r="I206">
            <v>0.51602807787934357</v>
          </cell>
          <cell r="J206">
            <v>0.51710010332693535</v>
          </cell>
          <cell r="K206">
            <v>0.52897290194880842</v>
          </cell>
          <cell r="L206">
            <v>0.52610386783184249</v>
          </cell>
          <cell r="M206">
            <v>0.52330699886162158</v>
          </cell>
          <cell r="N206">
            <v>0.52108700123977247</v>
          </cell>
          <cell r="O206">
            <v>0.52117662675805754</v>
          </cell>
          <cell r="P206">
            <v>0.5275822218176367</v>
          </cell>
          <cell r="Q206">
            <v>0.52733780692974286</v>
          </cell>
          <cell r="R206">
            <v>0.53908883859362711</v>
          </cell>
          <cell r="S206">
            <v>0.52939179602059339</v>
          </cell>
          <cell r="T206">
            <v>0.54345339881939414</v>
          </cell>
          <cell r="U206">
            <v>0.5351103331634085</v>
          </cell>
          <cell r="V206">
            <v>0.53848818842814639</v>
          </cell>
          <cell r="W206">
            <v>0.55529795494513579</v>
          </cell>
          <cell r="X206">
            <v>0.55610720095372557</v>
          </cell>
          <cell r="Y206">
            <v>0.54024372584054348</v>
          </cell>
          <cell r="Z206">
            <v>0.54142900479662692</v>
          </cell>
          <cell r="AA206">
            <v>0.55593690830756848</v>
          </cell>
          <cell r="AB206">
            <v>0.54289599295133251</v>
          </cell>
          <cell r="AC206">
            <v>0.58002809292009305</v>
          </cell>
          <cell r="AD206">
            <v>0.47177202813118641</v>
          </cell>
          <cell r="AE206">
            <v>0.66628548640192697</v>
          </cell>
          <cell r="AF206">
            <v>0.57146834462198537</v>
          </cell>
          <cell r="AG206">
            <v>0.5176402656456397</v>
          </cell>
          <cell r="AH206">
            <v>0.52709225504742785</v>
          </cell>
          <cell r="AI206">
            <v>0.52063057263337653</v>
          </cell>
          <cell r="AJ206">
            <v>0.53098089184380715</v>
          </cell>
          <cell r="AK206">
            <v>0.54315028665903731</v>
          </cell>
          <cell r="AL206">
            <v>0.54750619753841845</v>
          </cell>
          <cell r="AM206">
            <v>0.54860605050451627</v>
          </cell>
          <cell r="AN206">
            <v>0.55883160774743668</v>
          </cell>
          <cell r="AO206">
            <v>0.56490311997324805</v>
          </cell>
          <cell r="AP206">
            <v>0.56019041322952201</v>
          </cell>
          <cell r="AQ206">
            <v>0.53002348364983232</v>
          </cell>
          <cell r="AR206">
            <v>0.62820684209730959</v>
          </cell>
          <cell r="AS206">
            <v>0.50731629874507089</v>
          </cell>
          <cell r="AT206">
            <v>0.53166449166443686</v>
          </cell>
          <cell r="AU206">
            <v>0.53637963532476829</v>
          </cell>
          <cell r="AV206">
            <v>0.53249012516763772</v>
          </cell>
          <cell r="AW206">
            <v>0.55016890111838412</v>
          </cell>
          <cell r="AX206">
            <v>0.56538101464140911</v>
          </cell>
          <cell r="AY206">
            <v>0.57157969648439211</v>
          </cell>
          <cell r="AZ206">
            <v>0.56356255578831183</v>
          </cell>
          <cell r="BA206">
            <v>0.57326029410803525</v>
          </cell>
          <cell r="BB206">
            <v>0.56119418153902112</v>
          </cell>
          <cell r="BC206">
            <v>0.56535854583281697</v>
          </cell>
          <cell r="BD206">
            <v>0.51052052674667669</v>
          </cell>
          <cell r="BE206">
            <v>0.5146301905923506</v>
          </cell>
          <cell r="BF206">
            <v>0.52872438426905388</v>
          </cell>
          <cell r="BG206">
            <v>0.52890208988008558</v>
          </cell>
          <cell r="BH206">
            <v>0.53169543904694916</v>
          </cell>
          <cell r="BI206">
            <v>0.5452402522872718</v>
          </cell>
          <cell r="BJ206">
            <v>0.55141956973288053</v>
          </cell>
          <cell r="BK206">
            <v>0.55647922741384848</v>
          </cell>
          <cell r="BL206">
            <v>0.58009788685224117</v>
          </cell>
          <cell r="BM206">
            <v>0.57326029410803525</v>
          </cell>
          <cell r="BN206">
            <v>0.59166542752229223</v>
          </cell>
          <cell r="BO206">
            <v>0.57448842568957448</v>
          </cell>
          <cell r="BP206">
            <v>0.53334585317787897</v>
          </cell>
          <cell r="BQ206">
            <v>0.5732361627808169</v>
          </cell>
          <cell r="BR206">
            <v>0.51502989049864401</v>
          </cell>
          <cell r="BS206">
            <v>0.56409319113249812</v>
          </cell>
          <cell r="BT206">
            <v>0.5860420829756452</v>
          </cell>
          <cell r="BU206">
            <v>0.57493699238109397</v>
          </cell>
          <cell r="BV206">
            <v>0.57592844580694169</v>
          </cell>
          <cell r="BW206">
            <v>0.54707702634102906</v>
          </cell>
          <cell r="BX206">
            <v>0.5951687548439939</v>
          </cell>
          <cell r="BY206">
            <v>0.51833899375442338</v>
          </cell>
          <cell r="BZ206">
            <v>0.52656231726966973</v>
          </cell>
          <cell r="CA206">
            <v>0.48957166618023723</v>
          </cell>
          <cell r="CB206">
            <v>0.47511035439116378</v>
          </cell>
          <cell r="CC206">
            <v>0.50536064797330404</v>
          </cell>
          <cell r="CD206">
            <v>0.44724323108993419</v>
          </cell>
          <cell r="CE206">
            <v>0.48070764748508693</v>
          </cell>
          <cell r="CF206">
            <v>0.45202815586603395</v>
          </cell>
          <cell r="CG206">
            <v>0.45580546504258246</v>
          </cell>
          <cell r="CH206">
            <v>0.45510105894543357</v>
          </cell>
          <cell r="CI206">
            <v>0.43790208249722595</v>
          </cell>
          <cell r="CJ206">
            <v>0.42646800189964945</v>
          </cell>
          <cell r="CK206">
            <v>0.42285472850153416</v>
          </cell>
          <cell r="CL206">
            <v>0.4228082879897645</v>
          </cell>
          <cell r="CM206">
            <v>0.42961500743487879</v>
          </cell>
          <cell r="CN206">
            <v>0.45085330756119907</v>
          </cell>
          <cell r="CO206">
            <v>0.44106747257075563</v>
          </cell>
          <cell r="CP206">
            <v>0.42474166019157966</v>
          </cell>
          <cell r="CQ206">
            <v>0.40952327998964683</v>
          </cell>
          <cell r="CR206">
            <v>0.40337833064063328</v>
          </cell>
          <cell r="CS206">
            <v>0.40599997405864779</v>
          </cell>
          <cell r="CT206">
            <v>0.39414967365199233</v>
          </cell>
          <cell r="CU206">
            <v>0.40198613336672923</v>
          </cell>
          <cell r="CV206">
            <v>0.39428697384969763</v>
          </cell>
          <cell r="CW206">
            <v>0.38662822751190595</v>
          </cell>
          <cell r="CX206">
            <v>0.39717864821087978</v>
          </cell>
          <cell r="CY206">
            <v>0.38657303117978975</v>
          </cell>
          <cell r="CZ206">
            <v>0.33004714310183181</v>
          </cell>
          <cell r="DA206">
            <v>0.36552192191206778</v>
          </cell>
          <cell r="DB206">
            <v>0.36015267219368413</v>
          </cell>
          <cell r="DC206">
            <v>0.33363300552425279</v>
          </cell>
          <cell r="DD206">
            <v>0.33555707517630606</v>
          </cell>
          <cell r="DE206">
            <v>0.32889092482001631</v>
          </cell>
          <cell r="DF206">
            <v>0.32595610951727871</v>
          </cell>
          <cell r="DG206">
            <v>0.33325898161122242</v>
          </cell>
          <cell r="DH206">
            <v>0.31960159619168188</v>
          </cell>
          <cell r="DI206">
            <v>0.32896757476389377</v>
          </cell>
          <cell r="DJ206">
            <v>0.33326883079306813</v>
          </cell>
          <cell r="DK206">
            <v>0.34495721631624787</v>
          </cell>
          <cell r="DL206">
            <v>0.337281406323032</v>
          </cell>
          <cell r="DM206">
            <v>0.40510306018426639</v>
          </cell>
          <cell r="DN206">
            <v>0.40908070429577942</v>
          </cell>
          <cell r="DO206">
            <v>0.36671204928394446</v>
          </cell>
          <cell r="DP206">
            <v>0.35799340723961681</v>
          </cell>
          <cell r="DQ206">
            <v>0.35505570761999405</v>
          </cell>
          <cell r="DR206">
            <v>0.35910189542593152</v>
          </cell>
          <cell r="DS206">
            <v>0.36102690177264812</v>
          </cell>
          <cell r="DT206">
            <v>0.3647343114482377</v>
          </cell>
          <cell r="DU206">
            <v>0.36072563381423856</v>
          </cell>
          <cell r="DV206">
            <v>0.3846338409188978</v>
          </cell>
          <cell r="DW206">
            <v>0.3864947557913907</v>
          </cell>
          <cell r="DX206">
            <v>0.38369110841328452</v>
          </cell>
          <cell r="DY206">
            <v>0.3858222016144035</v>
          </cell>
          <cell r="DZ206">
            <v>0.39942828636599148</v>
          </cell>
          <cell r="EA206">
            <v>0.40928237177320637</v>
          </cell>
          <cell r="EB206">
            <v>0.4147949226619162</v>
          </cell>
          <cell r="EC206">
            <v>0.42088241711659963</v>
          </cell>
          <cell r="ED206">
            <v>0.42076480248804399</v>
          </cell>
          <cell r="EE206">
            <v>0.41112138357947214</v>
          </cell>
          <cell r="EF206">
            <v>0.41923238452216866</v>
          </cell>
          <cell r="EG206">
            <v>0.40270668319542485</v>
          </cell>
          <cell r="EH206">
            <v>0.41136816094039852</v>
          </cell>
          <cell r="EI206">
            <v>0.40388811295180554</v>
          </cell>
          <cell r="EJ206">
            <v>0.44135417669246485</v>
          </cell>
          <cell r="EK206">
            <v>0.43121648136251972</v>
          </cell>
          <cell r="EL206">
            <v>0.45996357862795179</v>
          </cell>
          <cell r="EM206">
            <v>0.48546185782088247</v>
          </cell>
        </row>
        <row r="207">
          <cell r="A207" t="str">
            <v>Generales Suragastos de adquisición/primas devengadasR</v>
          </cell>
          <cell r="B207" t="str">
            <v>Generales Sura</v>
          </cell>
          <cell r="C207" t="str">
            <v>R</v>
          </cell>
          <cell r="F207" t="str">
            <v>gastos de adquisición/primas devengadas</v>
          </cell>
          <cell r="I207">
            <v>0.25581598109681192</v>
          </cell>
          <cell r="J207">
            <v>0.21326505877470542</v>
          </cell>
          <cell r="K207">
            <v>0.2610972023618649</v>
          </cell>
          <cell r="L207">
            <v>0.22458531623782158</v>
          </cell>
          <cell r="M207">
            <v>0.26318838519620336</v>
          </cell>
          <cell r="N207">
            <v>0.22625236806825838</v>
          </cell>
          <cell r="O207">
            <v>0.26417419229421607</v>
          </cell>
          <cell r="P207">
            <v>0.22207689417963472</v>
          </cell>
          <cell r="Q207">
            <v>0.26177815994062054</v>
          </cell>
          <cell r="R207">
            <v>0.22598862080699481</v>
          </cell>
          <cell r="S207">
            <v>0.27032933729507608</v>
          </cell>
          <cell r="T207">
            <v>0.23750814840468834</v>
          </cell>
          <cell r="U207">
            <v>0.26336059355506486</v>
          </cell>
          <cell r="V207">
            <v>0.23277816149127922</v>
          </cell>
          <cell r="W207">
            <v>0.28156472653884335</v>
          </cell>
          <cell r="X207">
            <v>0.24471470633703504</v>
          </cell>
          <cell r="Y207">
            <v>0.28007366145389656</v>
          </cell>
          <cell r="Z207">
            <v>0.24705483090652489</v>
          </cell>
          <cell r="AA207">
            <v>0.26909256002076898</v>
          </cell>
          <cell r="AB207">
            <v>0.2537199935882502</v>
          </cell>
          <cell r="AC207">
            <v>0.26537356755533947</v>
          </cell>
          <cell r="AD207">
            <v>0.24996317934860401</v>
          </cell>
          <cell r="AE207">
            <v>0.28976644744493746</v>
          </cell>
          <cell r="AF207">
            <v>0.28206804364234767</v>
          </cell>
          <cell r="AG207">
            <v>0.21496523750351224</v>
          </cell>
          <cell r="AH207">
            <v>0.22470720214883111</v>
          </cell>
          <cell r="AI207">
            <v>0.22095643073901478</v>
          </cell>
          <cell r="AJ207">
            <v>0.21830755900442686</v>
          </cell>
          <cell r="AK207">
            <v>0.22672689684779143</v>
          </cell>
          <cell r="AL207">
            <v>0.22617620877361755</v>
          </cell>
          <cell r="AM207">
            <v>0.22946155708366803</v>
          </cell>
          <cell r="AN207">
            <v>0.26411458975899327</v>
          </cell>
          <cell r="AO207">
            <v>0.27444682789639169</v>
          </cell>
          <cell r="AP207">
            <v>0.27710064144871627</v>
          </cell>
          <cell r="AQ207">
            <v>0.24428190463372354</v>
          </cell>
          <cell r="AR207">
            <v>0.2672476205499596</v>
          </cell>
          <cell r="AS207">
            <v>0.2458819820918228</v>
          </cell>
          <cell r="AT207">
            <v>0.26518479782051446</v>
          </cell>
          <cell r="AU207">
            <v>0.26686830773031728</v>
          </cell>
          <cell r="AV207">
            <v>0.26948764533681024</v>
          </cell>
          <cell r="AW207">
            <v>0.27118197546718198</v>
          </cell>
          <cell r="AX207">
            <v>0.26587740192127646</v>
          </cell>
          <cell r="AY207">
            <v>0.27615689401461246</v>
          </cell>
          <cell r="AZ207">
            <v>0.30605030861179544</v>
          </cell>
          <cell r="BA207">
            <v>0.30284919942280986</v>
          </cell>
          <cell r="BB207">
            <v>0.32773718579216671</v>
          </cell>
          <cell r="BC207">
            <v>0.32805619225122828</v>
          </cell>
          <cell r="BD207">
            <v>0.35317040020459728</v>
          </cell>
          <cell r="BE207">
            <v>0.20885359883035029</v>
          </cell>
          <cell r="BF207">
            <v>0.24136883349074806</v>
          </cell>
          <cell r="BG207">
            <v>0.24059705247404106</v>
          </cell>
          <cell r="BH207">
            <v>0.25682188947344203</v>
          </cell>
          <cell r="BI207">
            <v>0.25600783296146062</v>
          </cell>
          <cell r="BJ207">
            <v>0.25716591685007739</v>
          </cell>
          <cell r="BK207">
            <v>0.26690889992852956</v>
          </cell>
          <cell r="BL207">
            <v>0.29601000677859929</v>
          </cell>
          <cell r="BM207">
            <v>0.30284919942280986</v>
          </cell>
          <cell r="BN207">
            <v>0.30114209598108338</v>
          </cell>
          <cell r="BO207">
            <v>0.32207024050894556</v>
          </cell>
          <cell r="BP207">
            <v>0.25483046640425644</v>
          </cell>
          <cell r="BQ207">
            <v>0.28246698711272755</v>
          </cell>
          <cell r="BR207">
            <v>0.20835987077500617</v>
          </cell>
          <cell r="BS207">
            <v>0.16436875235802101</v>
          </cell>
          <cell r="BT207">
            <v>0.20990336845758006</v>
          </cell>
          <cell r="BU207">
            <v>0.20213511275205459</v>
          </cell>
          <cell r="BV207">
            <v>0.19776974024966293</v>
          </cell>
          <cell r="BW207">
            <v>0.21229499737347232</v>
          </cell>
          <cell r="BX207">
            <v>0.2272522484094486</v>
          </cell>
          <cell r="BY207">
            <v>0.23240142238480893</v>
          </cell>
          <cell r="BZ207">
            <v>0.27384237195187655</v>
          </cell>
          <cell r="CA207">
            <v>0.26716008852484191</v>
          </cell>
          <cell r="CB207">
            <v>0.28436306853246562</v>
          </cell>
          <cell r="CC207">
            <v>0.28369125237475346</v>
          </cell>
          <cell r="CD207">
            <v>0.30039272160065261</v>
          </cell>
          <cell r="CE207">
            <v>0.27334633728509244</v>
          </cell>
          <cell r="CF207">
            <v>0.29866427897528874</v>
          </cell>
          <cell r="CG207">
            <v>0.29903405301881941</v>
          </cell>
          <cell r="CH207">
            <v>0.30731226406358564</v>
          </cell>
          <cell r="CI207">
            <v>0.309310877948623</v>
          </cell>
          <cell r="CJ207">
            <v>0.30452307643286852</v>
          </cell>
          <cell r="CK207">
            <v>0.31383360589475895</v>
          </cell>
          <cell r="CL207">
            <v>0.36266297349477206</v>
          </cell>
          <cell r="CM207">
            <v>0.36504710002826973</v>
          </cell>
          <cell r="CN207">
            <v>0.3632243878062103</v>
          </cell>
          <cell r="CO207">
            <v>0.34186790781983184</v>
          </cell>
          <cell r="CP207">
            <v>0.28076333892017852</v>
          </cell>
          <cell r="CQ207">
            <v>0.25856068010878447</v>
          </cell>
          <cell r="CR207">
            <v>0.24688883782919196</v>
          </cell>
          <cell r="CS207">
            <v>0.26190877722701789</v>
          </cell>
          <cell r="CT207">
            <v>0.25340191173383309</v>
          </cell>
          <cell r="CU207">
            <v>0.26176446836961259</v>
          </cell>
          <cell r="CV207">
            <v>0.26041962376834121</v>
          </cell>
          <cell r="CW207">
            <v>0.24557138051538871</v>
          </cell>
          <cell r="CX207">
            <v>0.28820270704489431</v>
          </cell>
          <cell r="CY207">
            <v>0.32552956874939998</v>
          </cell>
          <cell r="CZ207">
            <v>0.33045284359030974</v>
          </cell>
          <cell r="DA207">
            <v>0.29489501555328818</v>
          </cell>
          <cell r="DB207">
            <v>0.25139200757920327</v>
          </cell>
          <cell r="DC207">
            <v>0.30555228469444656</v>
          </cell>
          <cell r="DD207">
            <v>0.32131854193872661</v>
          </cell>
          <cell r="DE207">
            <v>0.28631379347798097</v>
          </cell>
          <cell r="DF207">
            <v>0.28234977577536091</v>
          </cell>
          <cell r="DG207">
            <v>0.28241951369908108</v>
          </cell>
          <cell r="DH207">
            <v>0.26264583700987915</v>
          </cell>
          <cell r="DI207">
            <v>0.2637329523439978</v>
          </cell>
          <cell r="DJ207">
            <v>0.32336207705518966</v>
          </cell>
          <cell r="DK207">
            <v>0.3318864936785651</v>
          </cell>
          <cell r="DL207">
            <v>0.33009020107586534</v>
          </cell>
          <cell r="DM207">
            <v>0.33823997781629728</v>
          </cell>
          <cell r="DN207">
            <v>0.3574394998599375</v>
          </cell>
          <cell r="DO207">
            <v>0.28336355601760138</v>
          </cell>
          <cell r="DP207">
            <v>0.30761549194162002</v>
          </cell>
          <cell r="DQ207">
            <v>0.29800981278754246</v>
          </cell>
          <cell r="DR207">
            <v>0.29010594609974161</v>
          </cell>
          <cell r="DS207">
            <v>0.28617409145165912</v>
          </cell>
          <cell r="DT207">
            <v>0.28985377253714312</v>
          </cell>
          <cell r="DU207">
            <v>0.28812196708310123</v>
          </cell>
          <cell r="DV207">
            <v>0.28017641871763527</v>
          </cell>
          <cell r="DW207">
            <v>0.3231723236297333</v>
          </cell>
          <cell r="DX207">
            <v>0.29853147556968035</v>
          </cell>
          <cell r="DY207">
            <v>0.3202280016519729</v>
          </cell>
          <cell r="DZ207">
            <v>0.27817112033441649</v>
          </cell>
          <cell r="EA207">
            <v>0.21171610910123945</v>
          </cell>
          <cell r="EB207">
            <v>0.22413025005034723</v>
          </cell>
          <cell r="EC207">
            <v>0.2175292159001915</v>
          </cell>
          <cell r="ED207">
            <v>0.19648546126027361</v>
          </cell>
          <cell r="EE207">
            <v>0.18465164786018651</v>
          </cell>
          <cell r="EF207">
            <v>0.18174607987945518</v>
          </cell>
          <cell r="EG207">
            <v>0.18269236938431502</v>
          </cell>
          <cell r="EH207">
            <v>0.18096383592202189</v>
          </cell>
          <cell r="EI207">
            <v>0.21140905814052324</v>
          </cell>
          <cell r="EJ207">
            <v>0.19620189688370632</v>
          </cell>
          <cell r="EK207">
            <v>0.28494768741687904</v>
          </cell>
          <cell r="EL207">
            <v>0.26753239745785745</v>
          </cell>
          <cell r="EM207">
            <v>0.26117032175177463</v>
          </cell>
        </row>
        <row r="208">
          <cell r="A208" t="str">
            <v>Generales Suragastos administrativos/primas devengadasR</v>
          </cell>
          <cell r="B208" t="str">
            <v>Generales Sura</v>
          </cell>
          <cell r="C208" t="str">
            <v>R</v>
          </cell>
          <cell r="F208" t="str">
            <v>gastos administrativos/primas devengadas</v>
          </cell>
          <cell r="I208">
            <v>0.20072976446686161</v>
          </cell>
          <cell r="J208">
            <v>0.20440937732767925</v>
          </cell>
          <cell r="K208">
            <v>0.19664104165904503</v>
          </cell>
          <cell r="L208">
            <v>0.20382453614039081</v>
          </cell>
          <cell r="M208">
            <v>0.20252386110022608</v>
          </cell>
          <cell r="N208">
            <v>0.20310969142340504</v>
          </cell>
          <cell r="O208">
            <v>0.19691679983262753</v>
          </cell>
          <cell r="P208">
            <v>0.20627601750521485</v>
          </cell>
          <cell r="Q208">
            <v>0.20043617819697024</v>
          </cell>
          <cell r="R208">
            <v>0.20982771306101855</v>
          </cell>
          <cell r="S208">
            <v>0.19986041115116179</v>
          </cell>
          <cell r="T208">
            <v>0.21762049495271896</v>
          </cell>
          <cell r="U208">
            <v>0.20043209305823931</v>
          </cell>
          <cell r="V208">
            <v>0.22159018969958935</v>
          </cell>
          <cell r="W208">
            <v>0.20693621333763842</v>
          </cell>
          <cell r="X208">
            <v>0.23595285200766253</v>
          </cell>
          <cell r="Y208">
            <v>0.21275376317882125</v>
          </cell>
          <cell r="Z208">
            <v>0.23590012536578578</v>
          </cell>
          <cell r="AA208">
            <v>0.2202739858967997</v>
          </cell>
          <cell r="AB208">
            <v>0.21796346265284419</v>
          </cell>
          <cell r="AC208">
            <v>0.22142679072629731</v>
          </cell>
          <cell r="AD208">
            <v>0.2126145295544086</v>
          </cell>
          <cell r="AE208">
            <v>0.20381015004576902</v>
          </cell>
          <cell r="AF208">
            <v>0.20542450437980692</v>
          </cell>
          <cell r="AG208">
            <v>0.21667575743128925</v>
          </cell>
          <cell r="AH208">
            <v>0.21495163900867709</v>
          </cell>
          <cell r="AI208">
            <v>0.21306185163695882</v>
          </cell>
          <cell r="AJ208">
            <v>0.21288902809593238</v>
          </cell>
          <cell r="AK208">
            <v>0.22632885188769453</v>
          </cell>
          <cell r="AL208">
            <v>0.2307023925696417</v>
          </cell>
          <cell r="AM208">
            <v>0.23411199375124866</v>
          </cell>
          <cell r="AN208">
            <v>0.23608252718292586</v>
          </cell>
          <cell r="AO208">
            <v>0.23989320417878704</v>
          </cell>
          <cell r="AP208">
            <v>0.23409317123656861</v>
          </cell>
          <cell r="AQ208">
            <v>0.2309041416335407</v>
          </cell>
          <cell r="AR208">
            <v>0.28461392938593505</v>
          </cell>
          <cell r="AS208">
            <v>0.22891983948569472</v>
          </cell>
          <cell r="AT208">
            <v>0.2349918381082616</v>
          </cell>
          <cell r="AU208">
            <v>0.23538132796792866</v>
          </cell>
          <cell r="AV208">
            <v>0.23766313711291953</v>
          </cell>
          <cell r="AW208">
            <v>0.2430678913111598</v>
          </cell>
          <cell r="AX208">
            <v>0.25052160506409327</v>
          </cell>
          <cell r="AY208">
            <v>0.25881807348819102</v>
          </cell>
          <cell r="AZ208">
            <v>0.2693671273351993</v>
          </cell>
          <cell r="BA208">
            <v>0.27898704487579451</v>
          </cell>
          <cell r="BB208">
            <v>0.30806136030744552</v>
          </cell>
          <cell r="BC208">
            <v>0.3629667409227858</v>
          </cell>
          <cell r="BD208">
            <v>0.32765009815161428</v>
          </cell>
          <cell r="BE208">
            <v>0.27242540676940247</v>
          </cell>
          <cell r="BF208">
            <v>0.26766795282574396</v>
          </cell>
          <cell r="BG208">
            <v>0.27197396634773391</v>
          </cell>
          <cell r="BH208">
            <v>0.27567822587188451</v>
          </cell>
          <cell r="BI208">
            <v>0.28902540251293424</v>
          </cell>
          <cell r="BJ208">
            <v>0.31369787085393369</v>
          </cell>
          <cell r="BK208">
            <v>0.31772146611551277</v>
          </cell>
          <cell r="BL208">
            <v>0.33207542976300108</v>
          </cell>
          <cell r="BM208">
            <v>0.30494210668599575</v>
          </cell>
          <cell r="BN208">
            <v>0.33169105842156121</v>
          </cell>
          <cell r="BO208">
            <v>0.33732971082268709</v>
          </cell>
          <cell r="BP208">
            <v>0.33904899599442279</v>
          </cell>
          <cell r="BQ208">
            <v>0.35717039560737024</v>
          </cell>
          <cell r="BR208">
            <v>0.30885875720659628</v>
          </cell>
          <cell r="BS208">
            <v>0.2901353198948981</v>
          </cell>
          <cell r="BT208">
            <v>0.31147484434645439</v>
          </cell>
          <cell r="BU208">
            <v>0.32733336857060741</v>
          </cell>
          <cell r="BV208">
            <v>0.33413297057709007</v>
          </cell>
          <cell r="BW208">
            <v>0.32595166027096711</v>
          </cell>
          <cell r="BX208">
            <v>0.46090721675343033</v>
          </cell>
          <cell r="BY208">
            <v>0.45325995997370427</v>
          </cell>
          <cell r="BZ208">
            <v>0.44796946216594874</v>
          </cell>
          <cell r="CA208">
            <v>0.42937265106372513</v>
          </cell>
          <cell r="CB208">
            <v>0.42717318118454417</v>
          </cell>
          <cell r="CC208">
            <v>0.44092217322366373</v>
          </cell>
          <cell r="CD208">
            <v>0.4404834112546836</v>
          </cell>
          <cell r="CE208">
            <v>0.43650832225552239</v>
          </cell>
          <cell r="CF208">
            <v>0.42074520555464884</v>
          </cell>
          <cell r="CG208">
            <v>0.41553066696926111</v>
          </cell>
          <cell r="CH208">
            <v>0.43264846819405406</v>
          </cell>
          <cell r="CI208">
            <v>0.4352375681356575</v>
          </cell>
          <cell r="CJ208">
            <v>0.43608565150882717</v>
          </cell>
          <cell r="CK208">
            <v>0.43198779928544812</v>
          </cell>
          <cell r="CL208">
            <v>0.44205199191767475</v>
          </cell>
          <cell r="CM208">
            <v>0.45486013365116962</v>
          </cell>
          <cell r="CN208">
            <v>0.44398156403865691</v>
          </cell>
          <cell r="CO208">
            <v>0.41395930150837901</v>
          </cell>
          <cell r="CP208">
            <v>0.37777777959250036</v>
          </cell>
          <cell r="CQ208">
            <v>0.38606611722485179</v>
          </cell>
          <cell r="CR208">
            <v>0.38545589379481293</v>
          </cell>
          <cell r="CS208">
            <v>0.37452318182389427</v>
          </cell>
          <cell r="CT208">
            <v>0.36912493503926264</v>
          </cell>
          <cell r="CU208">
            <v>0.37095525453629313</v>
          </cell>
          <cell r="CV208">
            <v>0.36657987251577628</v>
          </cell>
          <cell r="CW208">
            <v>0.36238053651782826</v>
          </cell>
          <cell r="CX208">
            <v>0.36472663829719354</v>
          </cell>
          <cell r="CY208">
            <v>0.36116692748439788</v>
          </cell>
          <cell r="CZ208">
            <v>0.32282081016300568</v>
          </cell>
          <cell r="DA208">
            <v>0.32397639532408451</v>
          </cell>
          <cell r="DB208">
            <v>0.32602673300152279</v>
          </cell>
          <cell r="DC208">
            <v>0.3072767823347638</v>
          </cell>
          <cell r="DD208">
            <v>0.31313397756803207</v>
          </cell>
          <cell r="DE208">
            <v>0.31143629823763808</v>
          </cell>
          <cell r="DF208">
            <v>0.30982204418249981</v>
          </cell>
          <cell r="DG208">
            <v>0.3124247372578961</v>
          </cell>
          <cell r="DH208">
            <v>0.312978232188938</v>
          </cell>
          <cell r="DI208">
            <v>0.30958673737252307</v>
          </cell>
          <cell r="DJ208">
            <v>0.30939685631955838</v>
          </cell>
          <cell r="DK208">
            <v>0.3048289925328056</v>
          </cell>
          <cell r="DL208">
            <v>0.29445595173887729</v>
          </cell>
          <cell r="DM208">
            <v>0.29633053705713414</v>
          </cell>
          <cell r="DN208">
            <v>0.25639540533490146</v>
          </cell>
          <cell r="DO208">
            <v>0.28641505390595651</v>
          </cell>
          <cell r="DP208">
            <v>0.2879207171825931</v>
          </cell>
          <cell r="DQ208">
            <v>0.28737431152281739</v>
          </cell>
          <cell r="DR208">
            <v>0.28580021719450388</v>
          </cell>
          <cell r="DS208">
            <v>0.28607666543101301</v>
          </cell>
          <cell r="DT208">
            <v>0.28716162817722107</v>
          </cell>
          <cell r="DU208">
            <v>0.28542733624829436</v>
          </cell>
          <cell r="DV208">
            <v>0.28169999886173197</v>
          </cell>
          <cell r="DW208">
            <v>0.28124317536110283</v>
          </cell>
          <cell r="DX208">
            <v>0.27907013795411201</v>
          </cell>
          <cell r="DY208">
            <v>0.28076176637632838</v>
          </cell>
          <cell r="DZ208">
            <v>0.27349077293728263</v>
          </cell>
          <cell r="EA208">
            <v>0.25079990286617326</v>
          </cell>
          <cell r="EB208">
            <v>0.25174343542287259</v>
          </cell>
          <cell r="EC208">
            <v>0.24491685411688519</v>
          </cell>
          <cell r="ED208">
            <v>0.2380931978974726</v>
          </cell>
          <cell r="EE208">
            <v>0.23483109846922368</v>
          </cell>
          <cell r="EF208">
            <v>0.23871474554171679</v>
          </cell>
          <cell r="EG208">
            <v>0.24259713758230678</v>
          </cell>
          <cell r="EH208">
            <v>0.24100204405197953</v>
          </cell>
          <cell r="EI208">
            <v>0.23697859058130075</v>
          </cell>
          <cell r="EJ208">
            <v>0.24036254749158495</v>
          </cell>
          <cell r="EK208">
            <v>0.23194457864946216</v>
          </cell>
          <cell r="EL208">
            <v>0.20319047410937746</v>
          </cell>
          <cell r="EM208">
            <v>0.25165490452045813</v>
          </cell>
        </row>
        <row r="209">
          <cell r="A209" t="str">
            <v>Generales Surarazón combinadaR</v>
          </cell>
          <cell r="B209" t="str">
            <v>Generales Sura</v>
          </cell>
          <cell r="C209" t="str">
            <v>R</v>
          </cell>
          <cell r="F209" t="str">
            <v>razón combinada</v>
          </cell>
          <cell r="I209">
            <v>0.97257382344301713</v>
          </cell>
          <cell r="J209">
            <v>0.93477453942931998</v>
          </cell>
          <cell r="K209">
            <v>0.98671114596971832</v>
          </cell>
          <cell r="L209">
            <v>0.95451372021005487</v>
          </cell>
          <cell r="M209">
            <v>0.98901924515805106</v>
          </cell>
          <cell r="N209">
            <v>0.95044906073143587</v>
          </cell>
          <cell r="O209">
            <v>0.98226761888490111</v>
          </cell>
          <cell r="P209">
            <v>0.95593513350248627</v>
          </cell>
          <cell r="Q209">
            <v>0.98955214506733358</v>
          </cell>
          <cell r="R209">
            <v>0.97490517246164043</v>
          </cell>
          <cell r="S209">
            <v>0.99958154446683134</v>
          </cell>
          <cell r="T209">
            <v>0.99858204217680147</v>
          </cell>
          <cell r="U209">
            <v>0.99890301977671259</v>
          </cell>
          <cell r="V209">
            <v>0.99285653961901499</v>
          </cell>
          <cell r="W209">
            <v>1.0437988948216175</v>
          </cell>
          <cell r="X209">
            <v>1.0367747592984231</v>
          </cell>
          <cell r="Y209">
            <v>1.0330711504732613</v>
          </cell>
          <cell r="Z209">
            <v>1.0243839610689376</v>
          </cell>
          <cell r="AA209">
            <v>1.0453034542251372</v>
          </cell>
          <cell r="AB209">
            <v>1.0145794491924269</v>
          </cell>
          <cell r="AC209">
            <v>1.0668284512017299</v>
          </cell>
          <cell r="AD209">
            <v>0.9343497370341991</v>
          </cell>
          <cell r="AE209">
            <v>1.1598620838926335</v>
          </cell>
          <cell r="AF209">
            <v>1.0589608926441398</v>
          </cell>
          <cell r="AG209">
            <v>0.94928126058044127</v>
          </cell>
          <cell r="AH209">
            <v>0.96675109620493604</v>
          </cell>
          <cell r="AI209">
            <v>0.95464885500935004</v>
          </cell>
          <cell r="AJ209">
            <v>0.96217747894416639</v>
          </cell>
          <cell r="AK209">
            <v>0.99620603539452324</v>
          </cell>
          <cell r="AL209">
            <v>1.0043847988816776</v>
          </cell>
          <cell r="AM209">
            <v>1.0121796013394329</v>
          </cell>
          <cell r="AN209">
            <v>1.0590287246893557</v>
          </cell>
          <cell r="AO209">
            <v>1.0792431520484269</v>
          </cell>
          <cell r="AP209">
            <v>1.071384225914807</v>
          </cell>
          <cell r="AQ209">
            <v>1.0052095299170967</v>
          </cell>
          <cell r="AR209">
            <v>1.1800683920332042</v>
          </cell>
          <cell r="AS209">
            <v>0.98211812032258838</v>
          </cell>
          <cell r="AT209">
            <v>1.0318411275932129</v>
          </cell>
          <cell r="AU209">
            <v>1.0386292710230143</v>
          </cell>
          <cell r="AV209">
            <v>1.0396409076173674</v>
          </cell>
          <cell r="AW209">
            <v>1.0644187678967261</v>
          </cell>
          <cell r="AX209">
            <v>1.0817800216267788</v>
          </cell>
          <cell r="AY209">
            <v>1.1065546639871957</v>
          </cell>
          <cell r="AZ209">
            <v>1.1389799917353067</v>
          </cell>
          <cell r="BA209">
            <v>1.1550965384066396</v>
          </cell>
          <cell r="BB209">
            <v>1.1969927276386334</v>
          </cell>
          <cell r="BC209">
            <v>1.2563814790068311</v>
          </cell>
          <cell r="BD209">
            <v>1.1913410251028882</v>
          </cell>
          <cell r="BE209">
            <v>0.99590919619210339</v>
          </cell>
          <cell r="BF209">
            <v>1.0377611705855458</v>
          </cell>
          <cell r="BG209">
            <v>1.0414731087018605</v>
          </cell>
          <cell r="BH209">
            <v>1.0641955543922759</v>
          </cell>
          <cell r="BI209">
            <v>1.0902734877616667</v>
          </cell>
          <cell r="BJ209">
            <v>1.1222833574368916</v>
          </cell>
          <cell r="BK209">
            <v>1.1411095934578908</v>
          </cell>
          <cell r="BL209">
            <v>1.2081833233938415</v>
          </cell>
          <cell r="BM209">
            <v>1.1810516002168407</v>
          </cell>
          <cell r="BN209">
            <v>1.2244985819249368</v>
          </cell>
          <cell r="BO209">
            <v>1.2338883770212072</v>
          </cell>
          <cell r="BP209">
            <v>1.1272253155765581</v>
          </cell>
          <cell r="BQ209">
            <v>1.2128735455009148</v>
          </cell>
          <cell r="BR209">
            <v>1.0322485184802463</v>
          </cell>
          <cell r="BS209">
            <v>1.0185972633854172</v>
          </cell>
          <cell r="BT209">
            <v>1.1074202957796797</v>
          </cell>
          <cell r="BU209">
            <v>1.1044054737037561</v>
          </cell>
          <cell r="BV209">
            <v>1.1078311566336947</v>
          </cell>
          <cell r="BW209">
            <v>1.0853236839854685</v>
          </cell>
          <cell r="BX209">
            <v>1.2833282200068727</v>
          </cell>
          <cell r="BY209">
            <v>1.2040003761129365</v>
          </cell>
          <cell r="BZ209">
            <v>1.2483741513874951</v>
          </cell>
          <cell r="CA209">
            <v>1.1861044057688042</v>
          </cell>
          <cell r="CB209">
            <v>1.1866466041081736</v>
          </cell>
          <cell r="CC209">
            <v>1.2299740735717213</v>
          </cell>
          <cell r="CD209">
            <v>1.1881193639452703</v>
          </cell>
          <cell r="CE209">
            <v>1.1905623070257016</v>
          </cell>
          <cell r="CF209">
            <v>1.1714376403959714</v>
          </cell>
          <cell r="CG209">
            <v>1.1703701850306629</v>
          </cell>
          <cell r="CH209">
            <v>1.1950617912030732</v>
          </cell>
          <cell r="CI209">
            <v>1.1824505285815063</v>
          </cell>
          <cell r="CJ209">
            <v>1.1670767298413451</v>
          </cell>
          <cell r="CK209">
            <v>1.1686761336817413</v>
          </cell>
          <cell r="CL209">
            <v>1.2275232534022114</v>
          </cell>
          <cell r="CM209">
            <v>1.2495222411143181</v>
          </cell>
          <cell r="CN209">
            <v>1.2580592594060662</v>
          </cell>
          <cell r="CO209">
            <v>1.1968946818989665</v>
          </cell>
          <cell r="CP209">
            <v>1.0832827787042585</v>
          </cell>
          <cell r="CQ209">
            <v>1.054150077323283</v>
          </cell>
          <cell r="CR209">
            <v>1.0357230622646383</v>
          </cell>
          <cell r="CS209">
            <v>1.0424319331095599</v>
          </cell>
          <cell r="CT209">
            <v>1.016676520425088</v>
          </cell>
          <cell r="CU209">
            <v>1.034705856272635</v>
          </cell>
          <cell r="CV209">
            <v>1.0212864701338151</v>
          </cell>
          <cell r="CW209">
            <v>0.994580144545123</v>
          </cell>
          <cell r="CX209">
            <v>1.0501079935529676</v>
          </cell>
          <cell r="CY209">
            <v>1.0732695274135875</v>
          </cell>
          <cell r="CZ209">
            <v>0.98332079685514717</v>
          </cell>
          <cell r="DA209">
            <v>0.98439333278944041</v>
          </cell>
          <cell r="DB209">
            <v>0.93757141277441014</v>
          </cell>
          <cell r="DC209">
            <v>0.94646207255346315</v>
          </cell>
          <cell r="DD209">
            <v>0.9700095946830648</v>
          </cell>
          <cell r="DE209">
            <v>0.92664101653563535</v>
          </cell>
          <cell r="DF209">
            <v>0.91812792947513944</v>
          </cell>
          <cell r="DG209">
            <v>0.9281032325681996</v>
          </cell>
          <cell r="DH209">
            <v>0.89522566539049908</v>
          </cell>
          <cell r="DI209">
            <v>0.90228726448041463</v>
          </cell>
          <cell r="DJ209">
            <v>0.96602776416781611</v>
          </cell>
          <cell r="DK209">
            <v>0.98167270252761862</v>
          </cell>
          <cell r="DL209">
            <v>0.96182755913777462</v>
          </cell>
          <cell r="DM209">
            <v>1.0396735750576978</v>
          </cell>
          <cell r="DN209">
            <v>1.0229156094906182</v>
          </cell>
          <cell r="DO209">
            <v>0.93649065920750241</v>
          </cell>
          <cell r="DP209">
            <v>0.95352961636382982</v>
          </cell>
          <cell r="DQ209">
            <v>0.94043983193035396</v>
          </cell>
          <cell r="DR209">
            <v>0.935008058720177</v>
          </cell>
          <cell r="DS209">
            <v>0.9332776586553202</v>
          </cell>
          <cell r="DT209">
            <v>0.94174971216260195</v>
          </cell>
          <cell r="DU209">
            <v>0.93427493714563425</v>
          </cell>
          <cell r="DV209">
            <v>0.94651025849826498</v>
          </cell>
          <cell r="DW209">
            <v>0.99091025478222683</v>
          </cell>
          <cell r="DX209">
            <v>0.96129272193707682</v>
          </cell>
          <cell r="DY209">
            <v>0.9868119696427049</v>
          </cell>
          <cell r="DZ209">
            <v>0.9510901796376906</v>
          </cell>
          <cell r="EA209">
            <v>0.87179838374061902</v>
          </cell>
          <cell r="EB209">
            <v>0.89066860813513604</v>
          </cell>
          <cell r="EC209">
            <v>0.8833284871336764</v>
          </cell>
          <cell r="ED209">
            <v>0.85534346164579023</v>
          </cell>
          <cell r="EE209">
            <v>0.83060412990888233</v>
          </cell>
          <cell r="EF209">
            <v>0.83969320994334062</v>
          </cell>
          <cell r="EG209">
            <v>0.82799619016204673</v>
          </cell>
          <cell r="EH209">
            <v>0.8333340409144</v>
          </cell>
          <cell r="EI209">
            <v>0.85227576167362951</v>
          </cell>
          <cell r="EJ209">
            <v>0.87791862106775609</v>
          </cell>
          <cell r="EK209">
            <v>0.94810874742886087</v>
          </cell>
          <cell r="EL209">
            <v>0.93068645019518681</v>
          </cell>
          <cell r="EM209">
            <v>0.99828708409311528</v>
          </cell>
        </row>
        <row r="210">
          <cell r="F210" t="str">
            <v>PyG Acumulado Presupuesto</v>
          </cell>
        </row>
        <row r="211">
          <cell r="A211" t="str">
            <v>Generales Suraprimas totalesP</v>
          </cell>
          <cell r="B211" t="str">
            <v>Generales Sura</v>
          </cell>
          <cell r="C211" t="str">
            <v>P</v>
          </cell>
          <cell r="D211" t="str">
            <v>MM Col$</v>
          </cell>
          <cell r="E211" t="str">
            <v>Presupuesto</v>
          </cell>
          <cell r="F211" t="str">
            <v>primas totales</v>
          </cell>
          <cell r="I211">
            <v>1338236.139114476</v>
          </cell>
          <cell r="J211">
            <v>1169615.186283139</v>
          </cell>
          <cell r="K211">
            <v>1179563.6119459071</v>
          </cell>
          <cell r="L211">
            <v>1022000.5695737151</v>
          </cell>
          <cell r="M211">
            <v>1077771.7262932984</v>
          </cell>
          <cell r="N211">
            <v>926184.57448834041</v>
          </cell>
          <cell r="O211">
            <v>969048.0775862541</v>
          </cell>
          <cell r="P211">
            <v>822979.11872475722</v>
          </cell>
          <cell r="Q211">
            <v>853533.68085484789</v>
          </cell>
          <cell r="R211">
            <v>730037.68513664405</v>
          </cell>
          <cell r="S211">
            <v>728689.54087206232</v>
          </cell>
          <cell r="T211">
            <v>628569.12318929739</v>
          </cell>
          <cell r="U211">
            <v>616647.40339169581</v>
          </cell>
          <cell r="V211">
            <v>527917.63594650454</v>
          </cell>
          <cell r="W211">
            <v>479564.65126837988</v>
          </cell>
          <cell r="X211">
            <v>413594.02455102734</v>
          </cell>
          <cell r="Y211">
            <v>375227.20603726723</v>
          </cell>
          <cell r="Z211">
            <v>330974.13174828363</v>
          </cell>
          <cell r="AA211">
            <v>277776.4139316798</v>
          </cell>
          <cell r="AB211">
            <v>251669.9599819133</v>
          </cell>
          <cell r="AC211">
            <v>169128.21846316103</v>
          </cell>
          <cell r="AD211">
            <v>165004.48923394634</v>
          </cell>
          <cell r="AE211">
            <v>76046.21071838928</v>
          </cell>
          <cell r="AF211">
            <v>69246.83250658444</v>
          </cell>
          <cell r="AG211">
            <v>967290.82350700081</v>
          </cell>
          <cell r="AH211">
            <v>838124.26095962548</v>
          </cell>
          <cell r="AI211">
            <v>764456.13269468315</v>
          </cell>
          <cell r="AJ211">
            <v>688167.19536621531</v>
          </cell>
          <cell r="AK211">
            <v>609926.03506851662</v>
          </cell>
          <cell r="AL211">
            <v>530652.36386703514</v>
          </cell>
          <cell r="AM211">
            <v>443546.31437218789</v>
          </cell>
          <cell r="AN211">
            <v>345336.85210437758</v>
          </cell>
          <cell r="AO211">
            <v>276844.36295128817</v>
          </cell>
          <cell r="AP211">
            <v>191914.23084167775</v>
          </cell>
          <cell r="AQ211">
            <v>123965.7941968712</v>
          </cell>
          <cell r="AR211">
            <v>59082.53154813002</v>
          </cell>
          <cell r="AS211">
            <v>926729.31748849887</v>
          </cell>
          <cell r="AT211">
            <v>797190.10215424711</v>
          </cell>
          <cell r="AU211">
            <v>726799.55264460202</v>
          </cell>
          <cell r="AV211">
            <v>660194.13334101625</v>
          </cell>
          <cell r="AW211">
            <v>576062.13631846115</v>
          </cell>
          <cell r="AX211">
            <v>505784.141456343</v>
          </cell>
          <cell r="AY211">
            <v>431071.01667126006</v>
          </cell>
          <cell r="AZ211">
            <v>341564.15045098902</v>
          </cell>
          <cell r="BA211">
            <v>269905.09413423575</v>
          </cell>
          <cell r="BB211">
            <v>195326.90363353293</v>
          </cell>
          <cell r="BC211">
            <v>132358.3234427213</v>
          </cell>
          <cell r="BD211">
            <v>63621.099397512095</v>
          </cell>
          <cell r="BE211">
            <v>882802.18825807399</v>
          </cell>
          <cell r="BF211">
            <v>751792.44187891122</v>
          </cell>
          <cell r="BG211">
            <v>681473.55835718254</v>
          </cell>
          <cell r="BH211">
            <v>610291.44887344376</v>
          </cell>
          <cell r="BI211">
            <v>534295.61136821494</v>
          </cell>
          <cell r="BJ211">
            <v>461019.17466393742</v>
          </cell>
          <cell r="BK211">
            <v>393207.39491659187</v>
          </cell>
          <cell r="BL211">
            <v>309660.39145149023</v>
          </cell>
          <cell r="BM211">
            <v>269905.09413423575</v>
          </cell>
          <cell r="BN211">
            <v>241970.49464168481</v>
          </cell>
          <cell r="BO211">
            <v>175823.89211229532</v>
          </cell>
          <cell r="BP211">
            <v>115294.06191086833</v>
          </cell>
          <cell r="BQ211">
            <v>56678.439496400802</v>
          </cell>
          <cell r="BR211">
            <v>882802.18825807399</v>
          </cell>
          <cell r="BS211">
            <v>638134.36203036865</v>
          </cell>
          <cell r="BT211">
            <v>517211.4687416224</v>
          </cell>
          <cell r="BU211">
            <v>453697.03958458523</v>
          </cell>
          <cell r="BV211">
            <v>386394.2826996636</v>
          </cell>
          <cell r="BW211">
            <v>328041.91056675557</v>
          </cell>
          <cell r="BX211">
            <v>260308.12667773577</v>
          </cell>
          <cell r="BY211">
            <v>202549.64065971473</v>
          </cell>
          <cell r="BZ211">
            <v>150025.5458659422</v>
          </cell>
          <cell r="CA211">
            <v>116514.15602122713</v>
          </cell>
          <cell r="CB211">
            <v>84299.162421955087</v>
          </cell>
          <cell r="CC211">
            <v>53793.54801295331</v>
          </cell>
          <cell r="CD211">
            <v>24949.315010169114</v>
          </cell>
          <cell r="CE211">
            <v>404166.93260571006</v>
          </cell>
          <cell r="CF211">
            <v>346542.69600234675</v>
          </cell>
          <cell r="CG211">
            <v>306540.13624611136</v>
          </cell>
          <cell r="CH211">
            <v>279811.08033264132</v>
          </cell>
          <cell r="CI211">
            <v>249482.91593131307</v>
          </cell>
          <cell r="CJ211">
            <v>216202.03543750005</v>
          </cell>
          <cell r="CK211">
            <v>186820.43162624561</v>
          </cell>
          <cell r="CL211">
            <v>138233.53373679821</v>
          </cell>
          <cell r="CM211">
            <v>110977.07269345157</v>
          </cell>
          <cell r="CN211">
            <v>75101.235981108577</v>
          </cell>
          <cell r="CO211">
            <v>47976.650379369574</v>
          </cell>
          <cell r="CP211">
            <v>23984.991706328241</v>
          </cell>
          <cell r="CQ211">
            <v>406452.43412600504</v>
          </cell>
          <cell r="CR211">
            <v>351053.29586498981</v>
          </cell>
          <cell r="CS211">
            <v>321233.10842076631</v>
          </cell>
          <cell r="CT211">
            <v>294222.54081464646</v>
          </cell>
          <cell r="CU211">
            <v>262586.21323546016</v>
          </cell>
          <cell r="CV211">
            <v>228168.31748568203</v>
          </cell>
          <cell r="CW211">
            <v>194197.84033552746</v>
          </cell>
          <cell r="CX211">
            <v>139084.0284237529</v>
          </cell>
          <cell r="CY211">
            <v>114207.06334263175</v>
          </cell>
          <cell r="CZ211">
            <v>79806.986007634492</v>
          </cell>
          <cell r="DA211">
            <v>46092.051182617797</v>
          </cell>
          <cell r="DB211">
            <v>24454.07142289916</v>
          </cell>
          <cell r="DC211">
            <v>422559</v>
          </cell>
          <cell r="DD211">
            <v>368948.77978102845</v>
          </cell>
          <cell r="DE211">
            <v>339224.85463460581</v>
          </cell>
          <cell r="DF211">
            <v>309324.65940572537</v>
          </cell>
          <cell r="DG211">
            <v>274339.01865696436</v>
          </cell>
          <cell r="DH211">
            <v>237562.59649022794</v>
          </cell>
          <cell r="DI211">
            <v>197551.53799526856</v>
          </cell>
          <cell r="DJ211">
            <v>166939.53070968456</v>
          </cell>
          <cell r="DK211">
            <v>115980.26262961325</v>
          </cell>
          <cell r="DL211">
            <v>76672.357768597809</v>
          </cell>
          <cell r="DM211">
            <v>48614.849628675249</v>
          </cell>
          <cell r="DN211">
            <v>25524.450402098952</v>
          </cell>
          <cell r="DO211">
            <v>402669.00835688965</v>
          </cell>
          <cell r="DP211">
            <v>347112.77512633195</v>
          </cell>
          <cell r="DQ211">
            <v>315539.86964391056</v>
          </cell>
          <cell r="DR211">
            <v>280180.12666195515</v>
          </cell>
          <cell r="DS211">
            <v>246706.27314159097</v>
          </cell>
          <cell r="DT211">
            <v>214326.26588051609</v>
          </cell>
          <cell r="DU211">
            <v>175253.10443354308</v>
          </cell>
          <cell r="DV211">
            <v>131007.943039755</v>
          </cell>
          <cell r="DW211">
            <v>98301.03928660207</v>
          </cell>
          <cell r="DX211">
            <v>69704.533442912754</v>
          </cell>
          <cell r="DY211">
            <v>42593.768443649678</v>
          </cell>
          <cell r="DZ211">
            <v>22487.744855421846</v>
          </cell>
        </row>
        <row r="212">
          <cell r="A212" t="str">
            <v>Generales Suraprimas cedidas a r/aP</v>
          </cell>
          <cell r="B212" t="str">
            <v>Generales Sura</v>
          </cell>
          <cell r="C212" t="str">
            <v>P</v>
          </cell>
          <cell r="D212" t="str">
            <v>MM Col$</v>
          </cell>
          <cell r="E212" t="str">
            <v>Presupuesto</v>
          </cell>
          <cell r="F212" t="str">
            <v>primas cedidas a r/a</v>
          </cell>
          <cell r="I212">
            <v>-416298.55596228584</v>
          </cell>
          <cell r="J212">
            <v>-390556.98214653635</v>
          </cell>
          <cell r="K212">
            <v>-365271.98710249097</v>
          </cell>
          <cell r="L212">
            <v>-335812.52851263806</v>
          </cell>
          <cell r="M212">
            <v>-337539.69124474807</v>
          </cell>
          <cell r="N212">
            <v>-303419.67508181161</v>
          </cell>
          <cell r="O212">
            <v>-307715.60707075894</v>
          </cell>
          <cell r="P212">
            <v>-272061.78375307901</v>
          </cell>
          <cell r="Q212">
            <v>-273448.18084590731</v>
          </cell>
          <cell r="R212">
            <v>-246603.03827661846</v>
          </cell>
          <cell r="S212">
            <v>-234766.21328500373</v>
          </cell>
          <cell r="T212">
            <v>-215004.03770905378</v>
          </cell>
          <cell r="U212">
            <v>-193252.58636028552</v>
          </cell>
          <cell r="V212">
            <v>-177010.79322613688</v>
          </cell>
          <cell r="W212">
            <v>-131060.18847658887</v>
          </cell>
          <cell r="X212">
            <v>-127113.5283462521</v>
          </cell>
          <cell r="Y212">
            <v>-98357.643816767202</v>
          </cell>
          <cell r="Z212">
            <v>-105184.5931461943</v>
          </cell>
          <cell r="AA212">
            <v>-70646.162159374624</v>
          </cell>
          <cell r="AB212">
            <v>-81752.78851506568</v>
          </cell>
          <cell r="AC212">
            <v>-39153.10516234627</v>
          </cell>
          <cell r="AD212">
            <v>-54129.162371397484</v>
          </cell>
          <cell r="AE212">
            <v>-16861.685851578506</v>
          </cell>
          <cell r="AF212">
            <v>-19343.760871446953</v>
          </cell>
          <cell r="AG212">
            <v>-303987.73574414267</v>
          </cell>
          <cell r="AH212">
            <v>-257247.94422558416</v>
          </cell>
          <cell r="AI212">
            <v>-237907.83833346248</v>
          </cell>
          <cell r="AJ212">
            <v>-217795.09719433327</v>
          </cell>
          <cell r="AK212">
            <v>-198930.16638542246</v>
          </cell>
          <cell r="AL212">
            <v>-176363.43716506322</v>
          </cell>
          <cell r="AM212">
            <v>-146125.34282222606</v>
          </cell>
          <cell r="AN212">
            <v>-104057.97532902562</v>
          </cell>
          <cell r="AO212">
            <v>-84328.372047862795</v>
          </cell>
          <cell r="AP212">
            <v>-54433.498333128809</v>
          </cell>
          <cell r="AQ212">
            <v>-37144.388579730832</v>
          </cell>
          <cell r="AR212">
            <v>-21071.091339693317</v>
          </cell>
          <cell r="AS212">
            <v>-242685.76044428768</v>
          </cell>
          <cell r="AT212">
            <v>-193443.30195673299</v>
          </cell>
          <cell r="AU212">
            <v>-175492.89079358662</v>
          </cell>
          <cell r="AV212">
            <v>-162203.81902272144</v>
          </cell>
          <cell r="AW212">
            <v>-144213.02241467533</v>
          </cell>
          <cell r="AX212">
            <v>-129545.05642358412</v>
          </cell>
          <cell r="AY212">
            <v>-112132.65607280709</v>
          </cell>
          <cell r="AZ212">
            <v>-76719.700009539083</v>
          </cell>
          <cell r="BA212">
            <v>-57561.484284640697</v>
          </cell>
          <cell r="BB212">
            <v>-39785.85062237113</v>
          </cell>
          <cell r="BC212">
            <v>-26145.664095338259</v>
          </cell>
          <cell r="BD212">
            <v>-11276.208448268364</v>
          </cell>
          <cell r="BE212">
            <v>-239336.06762727071</v>
          </cell>
          <cell r="BF212">
            <v>-187643.73029324773</v>
          </cell>
          <cell r="BG212">
            <v>-172588.01722147653</v>
          </cell>
          <cell r="BH212">
            <v>-156835.51705097349</v>
          </cell>
          <cell r="BI212">
            <v>-137727.48512900498</v>
          </cell>
          <cell r="BJ212">
            <v>-123229.37794830365</v>
          </cell>
          <cell r="BK212">
            <v>-104657.77449332882</v>
          </cell>
          <cell r="BL212">
            <v>-73020.743275646295</v>
          </cell>
          <cell r="BM212">
            <v>-57561.484284640697</v>
          </cell>
          <cell r="BN212">
            <v>-52195.921051089303</v>
          </cell>
          <cell r="BO212">
            <v>-35762.63798852262</v>
          </cell>
          <cell r="BP212">
            <v>-24397.396669292473</v>
          </cell>
          <cell r="BQ212">
            <v>-14251.8176322038</v>
          </cell>
          <cell r="BR212">
            <v>-239336.06762727071</v>
          </cell>
          <cell r="BS212">
            <v>-197903.89640637345</v>
          </cell>
          <cell r="BT212">
            <v>-156555.23108437832</v>
          </cell>
          <cell r="BU212">
            <v>-141868.29893670426</v>
          </cell>
          <cell r="BV212">
            <v>-126124.32008395765</v>
          </cell>
          <cell r="BW212">
            <v>-114011.59215209652</v>
          </cell>
          <cell r="BX212">
            <v>-99327.243043110429</v>
          </cell>
          <cell r="BY212">
            <v>-71747.471377129172</v>
          </cell>
          <cell r="BZ212">
            <v>-43777.766343357514</v>
          </cell>
          <cell r="CA212">
            <v>-33065.148931195567</v>
          </cell>
          <cell r="CB212">
            <v>-22881.753290308192</v>
          </cell>
          <cell r="CC212">
            <v>-15265.259070070344</v>
          </cell>
          <cell r="CD212">
            <v>-7452.0295982758771</v>
          </cell>
          <cell r="CE212">
            <v>-132565.60812437278</v>
          </cell>
          <cell r="CF212">
            <v>-112233.25930364983</v>
          </cell>
          <cell r="CG212">
            <v>-96958.866764032631</v>
          </cell>
          <cell r="CH212">
            <v>-91015.618579670379</v>
          </cell>
          <cell r="CI212">
            <v>-84083.665997481658</v>
          </cell>
          <cell r="CJ212">
            <v>-73870.815208041793</v>
          </cell>
          <cell r="CK212">
            <v>-68138.972429364629</v>
          </cell>
          <cell r="CL212">
            <v>-40660.678783967152</v>
          </cell>
          <cell r="CM212">
            <v>-35321.657934390154</v>
          </cell>
          <cell r="CN212">
            <v>-18603.18884694553</v>
          </cell>
          <cell r="CO212">
            <v>-12670.223878059885</v>
          </cell>
          <cell r="CP212">
            <v>-8060.9306176493374</v>
          </cell>
          <cell r="CQ212">
            <v>-137642.36893656195</v>
          </cell>
          <cell r="CR212">
            <v>-116801.74574701175</v>
          </cell>
          <cell r="CS212">
            <v>-109586.49138793</v>
          </cell>
          <cell r="CT212">
            <v>-102830.70616787067</v>
          </cell>
          <cell r="CU212">
            <v>-92597.588517960219</v>
          </cell>
          <cell r="CV212">
            <v>-82367.955730297879</v>
          </cell>
          <cell r="CW212">
            <v>-69466.04354847956</v>
          </cell>
          <cell r="CX212">
            <v>-42932.688369460404</v>
          </cell>
          <cell r="CY212">
            <v>-35849.843455671966</v>
          </cell>
          <cell r="CZ212">
            <v>-21960.176588752627</v>
          </cell>
          <cell r="DA212">
            <v>-10581.513532344226</v>
          </cell>
          <cell r="DB212">
            <v>-6113.4451162583182</v>
          </cell>
          <cell r="DC212">
            <v>-144528</v>
          </cell>
          <cell r="DD212">
            <v>-125285.66093117108</v>
          </cell>
          <cell r="DE212">
            <v>-120139.71248851452</v>
          </cell>
          <cell r="DF212">
            <v>-114176.18038044762</v>
          </cell>
          <cell r="DG212">
            <v>-105149.15858659474</v>
          </cell>
          <cell r="DH212">
            <v>-93776.326050604897</v>
          </cell>
          <cell r="DI212">
            <v>-77714.04981271112</v>
          </cell>
          <cell r="DJ212">
            <v>-68941.325240568927</v>
          </cell>
          <cell r="DK212">
            <v>-39028.567406722068</v>
          </cell>
          <cell r="DL212">
            <v>-20084.187020556274</v>
          </cell>
          <cell r="DM212">
            <v>-11153.873845854561</v>
          </cell>
          <cell r="DN212">
            <v>-7700.4705109460538</v>
          </cell>
          <cell r="DO212">
            <v>-123175.1402411312</v>
          </cell>
          <cell r="DP212">
            <v>-104072.911111783</v>
          </cell>
          <cell r="DQ212">
            <v>-96686.883196739305</v>
          </cell>
          <cell r="DR212">
            <v>-85184.731202907249</v>
          </cell>
          <cell r="DS212">
            <v>-75142.644538603214</v>
          </cell>
          <cell r="DT212">
            <v>-67752.590029859741</v>
          </cell>
          <cell r="DU212">
            <v>-50734.221374461456</v>
          </cell>
          <cell r="DV212">
            <v>-33436.383672473152</v>
          </cell>
          <cell r="DW212">
            <v>-24110.643065618846</v>
          </cell>
          <cell r="DX212">
            <v>-15848.634996154557</v>
          </cell>
          <cell r="DY212">
            <v>-8631.4212718878298</v>
          </cell>
          <cell r="DZ212">
            <v>-4148.6270988830302</v>
          </cell>
        </row>
        <row r="213">
          <cell r="A213" t="str">
            <v>Generales Suraprimas retenidasP</v>
          </cell>
          <cell r="B213" t="str">
            <v>Generales Sura</v>
          </cell>
          <cell r="C213" t="str">
            <v>P</v>
          </cell>
          <cell r="D213" t="str">
            <v>MM Col$</v>
          </cell>
          <cell r="E213" t="str">
            <v>Presupuesto</v>
          </cell>
          <cell r="F213" t="str">
            <v>primas retenidas</v>
          </cell>
          <cell r="I213">
            <v>921937.5831521902</v>
          </cell>
          <cell r="J213">
            <v>779058.2041366027</v>
          </cell>
          <cell r="K213">
            <v>814291.62484341615</v>
          </cell>
          <cell r="L213">
            <v>686188.04106107703</v>
          </cell>
          <cell r="M213">
            <v>740232.03504855034</v>
          </cell>
          <cell r="N213">
            <v>622764.8994065288</v>
          </cell>
          <cell r="O213">
            <v>661332.47051549517</v>
          </cell>
          <cell r="P213">
            <v>550917.33497167821</v>
          </cell>
          <cell r="Q213">
            <v>580085.50000894058</v>
          </cell>
          <cell r="R213">
            <v>483434.64686002559</v>
          </cell>
          <cell r="S213">
            <v>493923.32758705859</v>
          </cell>
          <cell r="T213">
            <v>413565.08548024361</v>
          </cell>
          <cell r="U213">
            <v>423394.81703141029</v>
          </cell>
          <cell r="V213">
            <v>350906.84272036765</v>
          </cell>
          <cell r="W213">
            <v>348504.46279179101</v>
          </cell>
          <cell r="X213">
            <v>286480.49620477523</v>
          </cell>
          <cell r="Y213">
            <v>276869.56222050003</v>
          </cell>
          <cell r="Z213">
            <v>225789.53860208933</v>
          </cell>
          <cell r="AA213">
            <v>207130.25177230517</v>
          </cell>
          <cell r="AB213">
            <v>169917.17146684762</v>
          </cell>
          <cell r="AC213">
            <v>129975.11330081476</v>
          </cell>
          <cell r="AD213">
            <v>110875.32686254886</v>
          </cell>
          <cell r="AE213">
            <v>59184.524866810774</v>
          </cell>
          <cell r="AF213">
            <v>49903.071635137487</v>
          </cell>
          <cell r="AG213">
            <v>663303.08776285814</v>
          </cell>
          <cell r="AH213">
            <v>580876.31673404132</v>
          </cell>
          <cell r="AI213">
            <v>526548.29436122067</v>
          </cell>
          <cell r="AJ213">
            <v>470372.09817188204</v>
          </cell>
          <cell r="AK213">
            <v>410995.86868309416</v>
          </cell>
          <cell r="AL213">
            <v>354288.92670197191</v>
          </cell>
          <cell r="AM213">
            <v>297420.97154996183</v>
          </cell>
          <cell r="AN213">
            <v>241278.87677535196</v>
          </cell>
          <cell r="AO213">
            <v>192515.99090342538</v>
          </cell>
          <cell r="AP213">
            <v>137480.73250854894</v>
          </cell>
          <cell r="AQ213">
            <v>86821.405617140364</v>
          </cell>
          <cell r="AR213">
            <v>38011.440208436703</v>
          </cell>
          <cell r="AS213">
            <v>684043.55704421119</v>
          </cell>
          <cell r="AT213">
            <v>603746.80019751412</v>
          </cell>
          <cell r="AU213">
            <v>551306.66185101541</v>
          </cell>
          <cell r="AV213">
            <v>497990.31431829481</v>
          </cell>
          <cell r="AW213">
            <v>431849.11390378582</v>
          </cell>
          <cell r="AX213">
            <v>376239.08503275889</v>
          </cell>
          <cell r="AY213">
            <v>318938.36059845297</v>
          </cell>
          <cell r="AZ213">
            <v>264844.45044144994</v>
          </cell>
          <cell r="BA213">
            <v>212343.60984959506</v>
          </cell>
          <cell r="BB213">
            <v>155541.0530111618</v>
          </cell>
          <cell r="BC213">
            <v>106212.65934738304</v>
          </cell>
          <cell r="BD213">
            <v>52344.890949243731</v>
          </cell>
          <cell r="BE213">
            <v>643466.12063080329</v>
          </cell>
          <cell r="BF213">
            <v>564148.71158566349</v>
          </cell>
          <cell r="BG213">
            <v>508885.54113570601</v>
          </cell>
          <cell r="BH213">
            <v>453455.93182247027</v>
          </cell>
          <cell r="BI213">
            <v>396568.12623920996</v>
          </cell>
          <cell r="BJ213">
            <v>337789.79671563377</v>
          </cell>
          <cell r="BK213">
            <v>288549.62042326306</v>
          </cell>
          <cell r="BL213">
            <v>236639.64817584393</v>
          </cell>
          <cell r="BM213">
            <v>212343.60984959506</v>
          </cell>
          <cell r="BN213">
            <v>189774.57359059551</v>
          </cell>
          <cell r="BO213">
            <v>140061.2541237727</v>
          </cell>
          <cell r="BP213">
            <v>90896.665241575858</v>
          </cell>
          <cell r="BQ213">
            <v>42426.621864197004</v>
          </cell>
          <cell r="BR213">
            <v>643466.12063080329</v>
          </cell>
          <cell r="BS213">
            <v>440230.46562399517</v>
          </cell>
          <cell r="BT213">
            <v>360656.23765724408</v>
          </cell>
          <cell r="BU213">
            <v>311828.74064788094</v>
          </cell>
          <cell r="BV213">
            <v>260269.96261570597</v>
          </cell>
          <cell r="BW213">
            <v>214030.31841465906</v>
          </cell>
          <cell r="BX213">
            <v>160980.88363462538</v>
          </cell>
          <cell r="BY213">
            <v>130802.16928258559</v>
          </cell>
          <cell r="BZ213">
            <v>106247.77952258471</v>
          </cell>
          <cell r="CA213">
            <v>83449.007090031577</v>
          </cell>
          <cell r="CB213">
            <v>61417.409131646898</v>
          </cell>
          <cell r="CC213">
            <v>38528.288942882966</v>
          </cell>
          <cell r="CD213">
            <v>17497.285411893237</v>
          </cell>
          <cell r="CE213">
            <v>271601.32448133721</v>
          </cell>
          <cell r="CF213">
            <v>234309.43669869687</v>
          </cell>
          <cell r="CG213">
            <v>209581.26948207864</v>
          </cell>
          <cell r="CH213">
            <v>188795.46175297088</v>
          </cell>
          <cell r="CI213">
            <v>165399.24993383136</v>
          </cell>
          <cell r="CJ213">
            <v>142331.22022945824</v>
          </cell>
          <cell r="CK213">
            <v>118681.45919688097</v>
          </cell>
          <cell r="CL213">
            <v>97572.854952831054</v>
          </cell>
          <cell r="CM213">
            <v>75655.414759061416</v>
          </cell>
          <cell r="CN213">
            <v>56498.047134163047</v>
          </cell>
          <cell r="CO213">
            <v>35306.426501309688</v>
          </cell>
          <cell r="CP213">
            <v>15924.061088678904</v>
          </cell>
          <cell r="CQ213">
            <v>268810.065189443</v>
          </cell>
          <cell r="CR213">
            <v>234251.55011797798</v>
          </cell>
          <cell r="CS213">
            <v>211646.61703283625</v>
          </cell>
          <cell r="CT213">
            <v>191391.83464677577</v>
          </cell>
          <cell r="CU213">
            <v>169988.62471749992</v>
          </cell>
          <cell r="CV213">
            <v>145800.36175538413</v>
          </cell>
          <cell r="CW213">
            <v>124731.79678704789</v>
          </cell>
          <cell r="CX213">
            <v>96151.340054292494</v>
          </cell>
          <cell r="CY213">
            <v>78357.219886959792</v>
          </cell>
          <cell r="CZ213">
            <v>57846.809418881865</v>
          </cell>
          <cell r="DA213">
            <v>35510.537650273574</v>
          </cell>
          <cell r="DB213">
            <v>18340.626306640843</v>
          </cell>
          <cell r="DC213">
            <v>278031</v>
          </cell>
          <cell r="DD213">
            <v>243663.11884985742</v>
          </cell>
          <cell r="DE213">
            <v>219085.14214609133</v>
          </cell>
          <cell r="DF213">
            <v>195148.47902527777</v>
          </cell>
          <cell r="DG213">
            <v>169189.86007036967</v>
          </cell>
          <cell r="DH213">
            <v>143786.27043962307</v>
          </cell>
          <cell r="DI213">
            <v>119837.48818255746</v>
          </cell>
          <cell r="DJ213">
            <v>97998.205469115666</v>
          </cell>
          <cell r="DK213">
            <v>76951.695222891212</v>
          </cell>
          <cell r="DL213">
            <v>56588.17074804155</v>
          </cell>
          <cell r="DM213">
            <v>37460.975782820693</v>
          </cell>
          <cell r="DN213">
            <v>17823.9798911529</v>
          </cell>
          <cell r="DO213">
            <v>279493.86811575847</v>
          </cell>
          <cell r="DP213">
            <v>243039.86401454898</v>
          </cell>
          <cell r="DQ213">
            <v>218852.98644717125</v>
          </cell>
          <cell r="DR213">
            <v>194995.39545904787</v>
          </cell>
          <cell r="DS213">
            <v>171563.62860298774</v>
          </cell>
          <cell r="DT213">
            <v>146573.67585065635</v>
          </cell>
          <cell r="DU213">
            <v>124518.88305908164</v>
          </cell>
          <cell r="DV213">
            <v>97571.55936728185</v>
          </cell>
          <cell r="DW213">
            <v>74190.396220983224</v>
          </cell>
          <cell r="DX213">
            <v>53855.898446758205</v>
          </cell>
          <cell r="DY213">
            <v>33962.347171761852</v>
          </cell>
          <cell r="DZ213">
            <v>18339.117756538817</v>
          </cell>
        </row>
        <row r="214">
          <cell r="A214" t="str">
            <v>Generales Surasiniestros totalesP</v>
          </cell>
          <cell r="B214" t="str">
            <v>Generales Sura</v>
          </cell>
          <cell r="C214" t="str">
            <v>P</v>
          </cell>
          <cell r="D214" t="str">
            <v>MM Col$</v>
          </cell>
          <cell r="E214" t="str">
            <v>Presupuesto</v>
          </cell>
          <cell r="F214" t="str">
            <v>siniestros totales</v>
          </cell>
          <cell r="I214">
            <v>-600271.23765949125</v>
          </cell>
          <cell r="J214">
            <v>-502235.32944247668</v>
          </cell>
          <cell r="K214">
            <v>-544241.62300690718</v>
          </cell>
          <cell r="L214">
            <v>-454671.14295382187</v>
          </cell>
          <cell r="M214">
            <v>-492567.95403875317</v>
          </cell>
          <cell r="N214">
            <v>-411476.80441628885</v>
          </cell>
          <cell r="O214">
            <v>-443704.1905497135</v>
          </cell>
          <cell r="P214">
            <v>-370681.62989210512</v>
          </cell>
          <cell r="Q214">
            <v>-393017.89136227837</v>
          </cell>
          <cell r="R214">
            <v>-329705.3208390323</v>
          </cell>
          <cell r="S214">
            <v>-340662.47264875792</v>
          </cell>
          <cell r="T214">
            <v>-284929.51731765398</v>
          </cell>
          <cell r="U214">
            <v>-289127.40899069706</v>
          </cell>
          <cell r="V214">
            <v>-242623.20606568112</v>
          </cell>
          <cell r="W214">
            <v>-238675.1521971137</v>
          </cell>
          <cell r="X214">
            <v>-204099.16449364883</v>
          </cell>
          <cell r="Y214">
            <v>-187454.74562806741</v>
          </cell>
          <cell r="Z214">
            <v>-161577.36121896759</v>
          </cell>
          <cell r="AA214">
            <v>-138855.59004368912</v>
          </cell>
          <cell r="AB214">
            <v>-118574.88695284107</v>
          </cell>
          <cell r="AC214">
            <v>-88545.68964677208</v>
          </cell>
          <cell r="AD214">
            <v>-73577.664537656441</v>
          </cell>
          <cell r="AE214">
            <v>-43961.732120841036</v>
          </cell>
          <cell r="AF214">
            <v>-37228.370807187486</v>
          </cell>
          <cell r="AG214">
            <v>-431599.66533663654</v>
          </cell>
          <cell r="AH214">
            <v>-391153.46075822419</v>
          </cell>
          <cell r="AI214">
            <v>-357678.25780743937</v>
          </cell>
          <cell r="AJ214">
            <v>-317776.64954090893</v>
          </cell>
          <cell r="AK214">
            <v>-285506.29175827198</v>
          </cell>
          <cell r="AL214">
            <v>-252357.78641528936</v>
          </cell>
          <cell r="AM214">
            <v>-212529.16925386721</v>
          </cell>
          <cell r="AN214">
            <v>-170494.26106760179</v>
          </cell>
          <cell r="AO214">
            <v>-137951.61269131512</v>
          </cell>
          <cell r="AP214">
            <v>-100376.61714329878</v>
          </cell>
          <cell r="AQ214">
            <v>-62663.492443469964</v>
          </cell>
          <cell r="AR214">
            <v>-32012.2484133943</v>
          </cell>
          <cell r="AS214">
            <v>-426633.8160846383</v>
          </cell>
          <cell r="AT214">
            <v>-378119.69699227717</v>
          </cell>
          <cell r="AU214">
            <v>-344067.68417748722</v>
          </cell>
          <cell r="AV214">
            <v>-311516.46913602768</v>
          </cell>
          <cell r="AW214">
            <v>-278366.78290024458</v>
          </cell>
          <cell r="AX214">
            <v>-246424.66923433842</v>
          </cell>
          <cell r="AY214">
            <v>-209588.20137629466</v>
          </cell>
          <cell r="AZ214">
            <v>-175577.50782606253</v>
          </cell>
          <cell r="BA214">
            <v>-141264.34862522047</v>
          </cell>
          <cell r="BB214">
            <v>-100462.47755232221</v>
          </cell>
          <cell r="BC214">
            <v>-66669.773426639935</v>
          </cell>
          <cell r="BD214">
            <v>-30347.876241277034</v>
          </cell>
          <cell r="BE214">
            <v>-412894.2630938802</v>
          </cell>
          <cell r="BF214">
            <v>-362892.52838278754</v>
          </cell>
          <cell r="BG214">
            <v>-324291.92069722345</v>
          </cell>
          <cell r="BH214">
            <v>-288021.83452499931</v>
          </cell>
          <cell r="BI214">
            <v>-252277.26305235585</v>
          </cell>
          <cell r="BJ214">
            <v>-218788.6224156064</v>
          </cell>
          <cell r="BK214">
            <v>-182919.58738041844</v>
          </cell>
          <cell r="BL214">
            <v>-151904.62810037783</v>
          </cell>
          <cell r="BM214">
            <v>-141264.34862522047</v>
          </cell>
          <cell r="BN214">
            <v>-119998.16529968251</v>
          </cell>
          <cell r="BO214">
            <v>-88435.778101687203</v>
          </cell>
          <cell r="BP214">
            <v>-58718.876129863827</v>
          </cell>
          <cell r="BQ214">
            <v>-29888.993409579711</v>
          </cell>
          <cell r="BR214">
            <v>-412894.2630938802</v>
          </cell>
          <cell r="BS214">
            <v>-305974.03387820144</v>
          </cell>
          <cell r="BT214">
            <v>-261240.23639085682</v>
          </cell>
          <cell r="BU214">
            <v>-229492.76361639271</v>
          </cell>
          <cell r="BV214">
            <v>-196491.78826514323</v>
          </cell>
          <cell r="BW214">
            <v>-169159.92127681698</v>
          </cell>
          <cell r="BX214">
            <v>-134845.33545437426</v>
          </cell>
          <cell r="BY214">
            <v>-85039.587337299003</v>
          </cell>
          <cell r="BZ214">
            <v>-68425.520068285317</v>
          </cell>
          <cell r="CA214">
            <v>-54697.774615612929</v>
          </cell>
          <cell r="CB214">
            <v>-43338.639846080245</v>
          </cell>
          <cell r="CC214">
            <v>-27533.543156968724</v>
          </cell>
          <cell r="CD214">
            <v>-11797.568257000787</v>
          </cell>
          <cell r="CE214">
            <v>-162839.38107604664</v>
          </cell>
          <cell r="CF214">
            <v>-140203.62399343887</v>
          </cell>
          <cell r="CG214">
            <v>-125361.00292411912</v>
          </cell>
          <cell r="CH214">
            <v>-113482.80155275241</v>
          </cell>
          <cell r="CI214">
            <v>-100744.42424292363</v>
          </cell>
          <cell r="CJ214">
            <v>-86579.837784138683</v>
          </cell>
          <cell r="CK214">
            <v>-74398.179491384377</v>
          </cell>
          <cell r="CL214">
            <v>-56460.643781664825</v>
          </cell>
          <cell r="CM214">
            <v>-45348.206721596631</v>
          </cell>
          <cell r="CN214">
            <v>-30440.065089920034</v>
          </cell>
          <cell r="CO214">
            <v>-17913.632971217441</v>
          </cell>
          <cell r="CP214">
            <v>-10224.212892581636</v>
          </cell>
          <cell r="CQ214">
            <v>-148046.33824042117</v>
          </cell>
          <cell r="CR214">
            <v>-128334.30317421575</v>
          </cell>
          <cell r="CS214">
            <v>-116589.22482607613</v>
          </cell>
          <cell r="CT214">
            <v>-106027.46123866894</v>
          </cell>
          <cell r="CU214">
            <v>-94421.917758104915</v>
          </cell>
          <cell r="CV214">
            <v>-81020.949663207037</v>
          </cell>
          <cell r="CW214">
            <v>-68486.471387977639</v>
          </cell>
          <cell r="CX214">
            <v>-51773.867267082118</v>
          </cell>
          <cell r="CY214">
            <v>-42339.502080183862</v>
          </cell>
          <cell r="CZ214">
            <v>-30998.000297489823</v>
          </cell>
          <cell r="DA214">
            <v>-18878.528046545733</v>
          </cell>
          <cell r="DB214">
            <v>-10063.903057345524</v>
          </cell>
          <cell r="DC214">
            <v>-155072.09514825069</v>
          </cell>
          <cell r="DD214">
            <v>-136308.51123316234</v>
          </cell>
          <cell r="DE214">
            <v>-124392.92873667239</v>
          </cell>
          <cell r="DF214">
            <v>-112476.20436235945</v>
          </cell>
          <cell r="DG214">
            <v>-99485.221011802321</v>
          </cell>
          <cell r="DH214">
            <v>-85771.040725671104</v>
          </cell>
          <cell r="DI214">
            <v>-70304.072626092035</v>
          </cell>
          <cell r="DJ214">
            <v>-58571.624626169054</v>
          </cell>
          <cell r="DK214">
            <v>-43225.525796298796</v>
          </cell>
          <cell r="DL214">
            <v>-30024.161871650518</v>
          </cell>
          <cell r="DM214">
            <v>-19167.009037234184</v>
          </cell>
          <cell r="DN214">
            <v>-9816.5742423107258</v>
          </cell>
          <cell r="DO214">
            <v>-177921.12033926419</v>
          </cell>
          <cell r="DP214">
            <v>-156053.99093825667</v>
          </cell>
          <cell r="DQ214">
            <v>-143278.95545135645</v>
          </cell>
          <cell r="DR214">
            <v>-131488.81091354741</v>
          </cell>
          <cell r="DS214">
            <v>-114516.59301464452</v>
          </cell>
          <cell r="DT214">
            <v>-97963.343940885723</v>
          </cell>
          <cell r="DU214">
            <v>-75883.675332728773</v>
          </cell>
          <cell r="DV214">
            <v>-61977.316296644261</v>
          </cell>
          <cell r="DW214">
            <v>-48136.40556412912</v>
          </cell>
          <cell r="DX214">
            <v>-34596.964492953135</v>
          </cell>
          <cell r="DY214">
            <v>-18603.492196487983</v>
          </cell>
          <cell r="DZ214">
            <v>-11862.433172691293</v>
          </cell>
        </row>
        <row r="215">
          <cell r="A215" t="str">
            <v>Generales Surareembolso de siniestros r/aP</v>
          </cell>
          <cell r="B215" t="str">
            <v>Generales Sura</v>
          </cell>
          <cell r="C215" t="str">
            <v>P</v>
          </cell>
          <cell r="D215" t="str">
            <v>MM Col$</v>
          </cell>
          <cell r="E215" t="str">
            <v>Presupuesto</v>
          </cell>
          <cell r="F215" t="str">
            <v>reembolso de siniestros r/a</v>
          </cell>
          <cell r="I215">
            <v>139138.99407485232</v>
          </cell>
          <cell r="J215">
            <v>104814.14684691682</v>
          </cell>
          <cell r="K215">
            <v>126877.53227944276</v>
          </cell>
          <cell r="L215">
            <v>95598.754946285277</v>
          </cell>
          <cell r="M215">
            <v>114812.17023598397</v>
          </cell>
          <cell r="N215">
            <v>86622.425174839038</v>
          </cell>
          <cell r="O215">
            <v>102852.01605382655</v>
          </cell>
          <cell r="P215">
            <v>77776.438517427072</v>
          </cell>
          <cell r="Q215">
            <v>90765.444793850766</v>
          </cell>
          <cell r="R215">
            <v>68907.024286487402</v>
          </cell>
          <cell r="S215">
            <v>78648.187876355951</v>
          </cell>
          <cell r="T215">
            <v>59922.163814543048</v>
          </cell>
          <cell r="U215">
            <v>66589.490035331197</v>
          </cell>
          <cell r="V215">
            <v>50938.413662119856</v>
          </cell>
          <cell r="W215">
            <v>54918.567151077674</v>
          </cell>
          <cell r="X215">
            <v>42527.563986507041</v>
          </cell>
          <cell r="Y215">
            <v>43173.9316701442</v>
          </cell>
          <cell r="Z215">
            <v>33953.779660897781</v>
          </cell>
          <cell r="AA215">
            <v>31542.695748094731</v>
          </cell>
          <cell r="AB215">
            <v>25393.486126949385</v>
          </cell>
          <cell r="AC215">
            <v>21273.49149896625</v>
          </cell>
          <cell r="AD215">
            <v>16704.764903701405</v>
          </cell>
          <cell r="AE215">
            <v>9996.2794652875818</v>
          </cell>
          <cell r="AF215">
            <v>8381.1013081304045</v>
          </cell>
          <cell r="AG215">
            <v>88746.289862070873</v>
          </cell>
          <cell r="AH215">
            <v>77252.497652523045</v>
          </cell>
          <cell r="AI215">
            <v>70878.073797306803</v>
          </cell>
          <cell r="AJ215">
            <v>64525.923219509394</v>
          </cell>
          <cell r="AK215">
            <v>58196.661156919145</v>
          </cell>
          <cell r="AL215">
            <v>51740.980480853614</v>
          </cell>
          <cell r="AM215">
            <v>41700.396422044287</v>
          </cell>
          <cell r="AN215">
            <v>30196.345712986978</v>
          </cell>
          <cell r="AO215">
            <v>24322.645033615467</v>
          </cell>
          <cell r="AP215">
            <v>18079.280115666144</v>
          </cell>
          <cell r="AQ215">
            <v>11991.671225497375</v>
          </cell>
          <cell r="AR215">
            <v>6120.7875346652982</v>
          </cell>
          <cell r="AS215">
            <v>76628.799004295492</v>
          </cell>
          <cell r="AT215">
            <v>61054.972383024928</v>
          </cell>
          <cell r="AU215">
            <v>55389.591443986283</v>
          </cell>
          <cell r="AV215">
            <v>50662.771537554101</v>
          </cell>
          <cell r="AW215">
            <v>45002.959914909152</v>
          </cell>
          <cell r="AX215">
            <v>39750.327897583862</v>
          </cell>
          <cell r="AY215">
            <v>34532.013545109803</v>
          </cell>
          <cell r="AZ215">
            <v>24896.532786798809</v>
          </cell>
          <cell r="BA215">
            <v>18823.391098875407</v>
          </cell>
          <cell r="BB215">
            <v>13158.972209390209</v>
          </cell>
          <cell r="BC215">
            <v>8802.2071963941853</v>
          </cell>
          <cell r="BD215">
            <v>3657.5247135132668</v>
          </cell>
          <cell r="BE215">
            <v>75779.632878549397</v>
          </cell>
          <cell r="BF215">
            <v>60206.959106164461</v>
          </cell>
          <cell r="BG215">
            <v>55190.157116317889</v>
          </cell>
          <cell r="BH215">
            <v>50328.907306191017</v>
          </cell>
          <cell r="BI215">
            <v>44627.40136952707</v>
          </cell>
          <cell r="BJ215">
            <v>39764.721450166166</v>
          </cell>
          <cell r="BK215">
            <v>34002.395291459223</v>
          </cell>
          <cell r="BL215">
            <v>24862.545991055464</v>
          </cell>
          <cell r="BM215">
            <v>18823.391098875407</v>
          </cell>
          <cell r="BN215">
            <v>18360.399318165539</v>
          </cell>
          <cell r="BO215">
            <v>12885.888116244852</v>
          </cell>
          <cell r="BP215">
            <v>8561.7620833001201</v>
          </cell>
          <cell r="BQ215">
            <v>4800.2705315503854</v>
          </cell>
          <cell r="BR215">
            <v>75779.632878549397</v>
          </cell>
          <cell r="BS215">
            <v>82940.739363992601</v>
          </cell>
          <cell r="BT215">
            <v>73314.22730526689</v>
          </cell>
          <cell r="BU215">
            <v>66478.533055929307</v>
          </cell>
          <cell r="BV215">
            <v>59021.283161075517</v>
          </cell>
          <cell r="BW215">
            <v>54733.944891640494</v>
          </cell>
          <cell r="BX215">
            <v>47806.98573923175</v>
          </cell>
          <cell r="BY215">
            <v>23626.48528683521</v>
          </cell>
          <cell r="BZ215">
            <v>17485.623719260653</v>
          </cell>
          <cell r="CA215">
            <v>13836.69669301361</v>
          </cell>
          <cell r="CB215">
            <v>11854.654402010057</v>
          </cell>
          <cell r="CC215">
            <v>7233.9902808847582</v>
          </cell>
          <cell r="CD215">
            <v>1581.0188273044264</v>
          </cell>
          <cell r="CE215">
            <v>42224.062644999845</v>
          </cell>
          <cell r="CF215">
            <v>35006.412458576415</v>
          </cell>
          <cell r="CG215">
            <v>30782.509345653969</v>
          </cell>
          <cell r="CH215">
            <v>28603.759743366259</v>
          </cell>
          <cell r="CI215">
            <v>26067.354069749446</v>
          </cell>
          <cell r="CJ215">
            <v>22763.975317140535</v>
          </cell>
          <cell r="CK215">
            <v>20431.898702508177</v>
          </cell>
          <cell r="CL215">
            <v>12989.094443601938</v>
          </cell>
          <cell r="CM215">
            <v>10767.75025705943</v>
          </cell>
          <cell r="CN215">
            <v>5794.7065143324908</v>
          </cell>
          <cell r="CO215">
            <v>3594.4730445707683</v>
          </cell>
          <cell r="CP215">
            <v>1880.7389158569783</v>
          </cell>
          <cell r="CQ215">
            <v>31242.608229360048</v>
          </cell>
          <cell r="CR215">
            <v>25774.390228329245</v>
          </cell>
          <cell r="CS215">
            <v>24217.569071821159</v>
          </cell>
          <cell r="CT215">
            <v>22650.388286043781</v>
          </cell>
          <cell r="CU215">
            <v>20399.963188879108</v>
          </cell>
          <cell r="CV215">
            <v>17765.879761154731</v>
          </cell>
          <cell r="CW215">
            <v>14691.202426438795</v>
          </cell>
          <cell r="CX215">
            <v>9377.5853870046994</v>
          </cell>
          <cell r="CY215">
            <v>7837.3722029871005</v>
          </cell>
          <cell r="CZ215">
            <v>5031.4121802430454</v>
          </cell>
          <cell r="DA215">
            <v>2704.0692946352301</v>
          </cell>
          <cell r="DB215">
            <v>1656.0369661816153</v>
          </cell>
          <cell r="DC215">
            <v>35409.478679571919</v>
          </cell>
          <cell r="DD215">
            <v>30567.70925559285</v>
          </cell>
          <cell r="DE215">
            <v>28472.806532040559</v>
          </cell>
          <cell r="DF215">
            <v>26539.118717222394</v>
          </cell>
          <cell r="DG215">
            <v>23949.736680618716</v>
          </cell>
          <cell r="DH215">
            <v>21125.498521328976</v>
          </cell>
          <cell r="DI215">
            <v>15954.065858038901</v>
          </cell>
          <cell r="DJ215">
            <v>13812.897150049826</v>
          </cell>
          <cell r="DK215">
            <v>8212.4993610710844</v>
          </cell>
          <cell r="DL215">
            <v>4750.0064777829211</v>
          </cell>
          <cell r="DM215">
            <v>2959.6274109523574</v>
          </cell>
          <cell r="DN215">
            <v>1756.50743840825</v>
          </cell>
          <cell r="DO215">
            <v>52212.218022113906</v>
          </cell>
          <cell r="DP215">
            <v>46474.612182628858</v>
          </cell>
          <cell r="DQ215">
            <v>43389.438040144072</v>
          </cell>
          <cell r="DR215">
            <v>40656.988302499492</v>
          </cell>
          <cell r="DS215">
            <v>34529.724344438247</v>
          </cell>
          <cell r="DT215">
            <v>29925.882653233108</v>
          </cell>
          <cell r="DU215">
            <v>18789.624410775046</v>
          </cell>
          <cell r="DV215">
            <v>15244.781099091664</v>
          </cell>
          <cell r="DW215">
            <v>12264.731511056614</v>
          </cell>
          <cell r="DX215">
            <v>7794.5075738269325</v>
          </cell>
          <cell r="DY215">
            <v>1696.2234813271143</v>
          </cell>
          <cell r="DZ215">
            <v>3451.2602837221748</v>
          </cell>
        </row>
        <row r="216">
          <cell r="A216" t="str">
            <v>Generales Surasiniestros retenidosP</v>
          </cell>
          <cell r="B216" t="str">
            <v>Generales Sura</v>
          </cell>
          <cell r="C216" t="str">
            <v>P</v>
          </cell>
          <cell r="D216" t="str">
            <v>MM Col$</v>
          </cell>
          <cell r="E216" t="str">
            <v>Presupuesto</v>
          </cell>
          <cell r="F216" t="str">
            <v>siniestros retenidos</v>
          </cell>
          <cell r="I216">
            <v>-461132.24358463893</v>
          </cell>
          <cell r="J216">
            <v>-397421.18259555986</v>
          </cell>
          <cell r="K216">
            <v>-417364.09072746441</v>
          </cell>
          <cell r="L216">
            <v>-359072.38800753659</v>
          </cell>
          <cell r="M216">
            <v>-377755.78380276921</v>
          </cell>
          <cell r="N216">
            <v>-324854.37924144982</v>
          </cell>
          <cell r="O216">
            <v>-340852.17449588695</v>
          </cell>
          <cell r="P216">
            <v>-292905.19137467805</v>
          </cell>
          <cell r="Q216">
            <v>-302252.44656842761</v>
          </cell>
          <cell r="R216">
            <v>-260798.2965525449</v>
          </cell>
          <cell r="S216">
            <v>-262014.28477240197</v>
          </cell>
          <cell r="T216">
            <v>-225007.35350311093</v>
          </cell>
          <cell r="U216">
            <v>-222537.91895536587</v>
          </cell>
          <cell r="V216">
            <v>-191684.79240356127</v>
          </cell>
          <cell r="W216">
            <v>-183756.58504603602</v>
          </cell>
          <cell r="X216">
            <v>-161571.60050714179</v>
          </cell>
          <cell r="Y216">
            <v>-144280.81395792321</v>
          </cell>
          <cell r="Z216">
            <v>-127623.58155806981</v>
          </cell>
          <cell r="AA216">
            <v>-107312.89429559439</v>
          </cell>
          <cell r="AB216">
            <v>-93181.400825891687</v>
          </cell>
          <cell r="AC216">
            <v>-67272.19814780583</v>
          </cell>
          <cell r="AD216">
            <v>-56872.899633955036</v>
          </cell>
          <cell r="AE216">
            <v>-33965.452655553454</v>
          </cell>
          <cell r="AF216">
            <v>-28847.269499057082</v>
          </cell>
          <cell r="AG216">
            <v>-342853.37547456566</v>
          </cell>
          <cell r="AH216">
            <v>-313900.96310570114</v>
          </cell>
          <cell r="AI216">
            <v>-286800.18401013257</v>
          </cell>
          <cell r="AJ216">
            <v>-253250.72632139953</v>
          </cell>
          <cell r="AK216">
            <v>-227309.63060135284</v>
          </cell>
          <cell r="AL216">
            <v>-200616.80593443575</v>
          </cell>
          <cell r="AM216">
            <v>-170828.77283182292</v>
          </cell>
          <cell r="AN216">
            <v>-140297.91535461482</v>
          </cell>
          <cell r="AO216">
            <v>-113628.96765769966</v>
          </cell>
          <cell r="AP216">
            <v>-82297.337027632631</v>
          </cell>
          <cell r="AQ216">
            <v>-50671.821217972589</v>
          </cell>
          <cell r="AR216">
            <v>-25891.460878729002</v>
          </cell>
          <cell r="AS216">
            <v>-350005.0170803428</v>
          </cell>
          <cell r="AT216">
            <v>-317064.72460925224</v>
          </cell>
          <cell r="AU216">
            <v>-288678.09273350093</v>
          </cell>
          <cell r="AV216">
            <v>-260853.69759847358</v>
          </cell>
          <cell r="AW216">
            <v>-233363.82298533543</v>
          </cell>
          <cell r="AX216">
            <v>-206674.34133675456</v>
          </cell>
          <cell r="AY216">
            <v>-175056.18783118486</v>
          </cell>
          <cell r="AZ216">
            <v>-150680.97503926372</v>
          </cell>
          <cell r="BA216">
            <v>-122440.95752634507</v>
          </cell>
          <cell r="BB216">
            <v>-87303.505342931996</v>
          </cell>
          <cell r="BC216">
            <v>-57867.566230245749</v>
          </cell>
          <cell r="BD216">
            <v>-26690.351527763767</v>
          </cell>
          <cell r="BE216">
            <v>-337114.63021533081</v>
          </cell>
          <cell r="BF216">
            <v>-302685.56927662308</v>
          </cell>
          <cell r="BG216">
            <v>-269101.76358090556</v>
          </cell>
          <cell r="BH216">
            <v>-237692.9272188083</v>
          </cell>
          <cell r="BI216">
            <v>-207649.86168282878</v>
          </cell>
          <cell r="BJ216">
            <v>-179023.90096544023</v>
          </cell>
          <cell r="BK216">
            <v>-148917.19208895921</v>
          </cell>
          <cell r="BL216">
            <v>-127042.08210932236</v>
          </cell>
          <cell r="BM216">
            <v>-122440.95752634507</v>
          </cell>
          <cell r="BN216">
            <v>-101637.76598151698</v>
          </cell>
          <cell r="BO216">
            <v>-75549.889985442351</v>
          </cell>
          <cell r="BP216">
            <v>-50157.114046563707</v>
          </cell>
          <cell r="BQ216">
            <v>-25088.722878029326</v>
          </cell>
          <cell r="BR216">
            <v>-337114.63021533081</v>
          </cell>
          <cell r="BS216">
            <v>-223033.29451420883</v>
          </cell>
          <cell r="BT216">
            <v>-187926.0090855899</v>
          </cell>
          <cell r="BU216">
            <v>-163014.23056046336</v>
          </cell>
          <cell r="BV216">
            <v>-137470.50510406768</v>
          </cell>
          <cell r="BW216">
            <v>-114425.97638517647</v>
          </cell>
          <cell r="BX216">
            <v>-87038.349715142525</v>
          </cell>
          <cell r="BY216">
            <v>-61413.102050463807</v>
          </cell>
          <cell r="BZ216">
            <v>-50939.896349024675</v>
          </cell>
          <cell r="CA216">
            <v>-40861.077922599325</v>
          </cell>
          <cell r="CB216">
            <v>-31483.985444070189</v>
          </cell>
          <cell r="CC216">
            <v>-20299.552876083966</v>
          </cell>
          <cell r="CD216">
            <v>-10216.549429696361</v>
          </cell>
          <cell r="CE216">
            <v>-120615.31843104681</v>
          </cell>
          <cell r="CF216">
            <v>-105197.21153486246</v>
          </cell>
          <cell r="CG216">
            <v>-94578.493578465161</v>
          </cell>
          <cell r="CH216">
            <v>-84879.041809386166</v>
          </cell>
          <cell r="CI216">
            <v>-74677.070173174201</v>
          </cell>
          <cell r="CJ216">
            <v>-63815.862466998151</v>
          </cell>
          <cell r="CK216">
            <v>-53966.280788876204</v>
          </cell>
          <cell r="CL216">
            <v>-43471.54933806289</v>
          </cell>
          <cell r="CM216">
            <v>-34580.456464537201</v>
          </cell>
          <cell r="CN216">
            <v>-24645.358575587547</v>
          </cell>
          <cell r="CO216">
            <v>-14319.159926646673</v>
          </cell>
          <cell r="CP216">
            <v>-8343.4739767246574</v>
          </cell>
          <cell r="CQ216">
            <v>-116803.73001106114</v>
          </cell>
          <cell r="CR216">
            <v>-102559.91294588652</v>
          </cell>
          <cell r="CS216">
            <v>-92371.655754254985</v>
          </cell>
          <cell r="CT216">
            <v>-83377.072952625182</v>
          </cell>
          <cell r="CU216">
            <v>-74021.954569225825</v>
          </cell>
          <cell r="CV216">
            <v>-63255.069902052317</v>
          </cell>
          <cell r="CW216">
            <v>-53795.268961538852</v>
          </cell>
          <cell r="CX216">
            <v>-42396.281880077418</v>
          </cell>
          <cell r="CY216">
            <v>-34502.129877196763</v>
          </cell>
          <cell r="CZ216">
            <v>-25966.588117246778</v>
          </cell>
          <cell r="DA216">
            <v>-16174.458751910504</v>
          </cell>
          <cell r="DB216">
            <v>-8407.866091163909</v>
          </cell>
          <cell r="DC216">
            <v>-119662.61646867878</v>
          </cell>
          <cell r="DD216">
            <v>-105740.8019775695</v>
          </cell>
          <cell r="DE216">
            <v>-95920.122204631843</v>
          </cell>
          <cell r="DF216">
            <v>-85937.085645137064</v>
          </cell>
          <cell r="DG216">
            <v>-75535.484331183616</v>
          </cell>
          <cell r="DH216">
            <v>-64645.542204342142</v>
          </cell>
          <cell r="DI216">
            <v>-54350.006768053136</v>
          </cell>
          <cell r="DJ216">
            <v>-44758.727476119224</v>
          </cell>
          <cell r="DK216">
            <v>-35013.026435227708</v>
          </cell>
          <cell r="DL216">
            <v>-25274.155393867597</v>
          </cell>
          <cell r="DM216">
            <v>-16207.381626281825</v>
          </cell>
          <cell r="DN216">
            <v>-8060.0668039024758</v>
          </cell>
          <cell r="DO216">
            <v>-125708.90231715029</v>
          </cell>
          <cell r="DP216">
            <v>-109579.37875562781</v>
          </cell>
          <cell r="DQ216">
            <v>-99889.517411212379</v>
          </cell>
          <cell r="DR216">
            <v>-90831.822611047915</v>
          </cell>
          <cell r="DS216">
            <v>-79986.86867020627</v>
          </cell>
          <cell r="DT216">
            <v>-68037.461287652608</v>
          </cell>
          <cell r="DU216">
            <v>-57094.050921953727</v>
          </cell>
          <cell r="DV216">
            <v>-46732.535197552599</v>
          </cell>
          <cell r="DW216">
            <v>-35871.674053072507</v>
          </cell>
          <cell r="DX216">
            <v>-26802.456919126198</v>
          </cell>
          <cell r="DY216">
            <v>-16907.268715160866</v>
          </cell>
          <cell r="DZ216">
            <v>-8411.1728889691185</v>
          </cell>
        </row>
        <row r="217">
          <cell r="A217" t="str">
            <v>Generales Surasorteos, vencidos y rescindidosP</v>
          </cell>
          <cell r="B217" t="str">
            <v>Generales Sura</v>
          </cell>
          <cell r="C217" t="str">
            <v>P</v>
          </cell>
          <cell r="D217" t="str">
            <v>MM Col$</v>
          </cell>
          <cell r="E217" t="str">
            <v>Presupuesto</v>
          </cell>
          <cell r="F217" t="str">
            <v>sorteos, vencidos y rescindidos</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P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row>
        <row r="218">
          <cell r="A218" t="str">
            <v>Generales Surareservas de produccionP</v>
          </cell>
          <cell r="B218" t="str">
            <v>Generales Sura</v>
          </cell>
          <cell r="C218" t="str">
            <v>P</v>
          </cell>
          <cell r="D218" t="str">
            <v>MM Col$</v>
          </cell>
          <cell r="E218" t="str">
            <v>Presupuesto</v>
          </cell>
          <cell r="F218" t="str">
            <v>reservas de produccion</v>
          </cell>
          <cell r="BP218">
            <v>7344.9379753565263</v>
          </cell>
          <cell r="BQ218">
            <v>9046.8398986248831</v>
          </cell>
          <cell r="BS218">
            <v>-8418.0910974763283</v>
          </cell>
          <cell r="BT218">
            <v>10433.874659564546</v>
          </cell>
          <cell r="BU218">
            <v>12483.491108567496</v>
          </cell>
          <cell r="BV218">
            <v>14744.594311768984</v>
          </cell>
          <cell r="BW218">
            <v>14814.301175161279</v>
          </cell>
          <cell r="BX218">
            <v>19640.04577938596</v>
          </cell>
          <cell r="BY218">
            <v>11389.084817333214</v>
          </cell>
          <cell r="BZ218">
            <v>11254.760346532563</v>
          </cell>
          <cell r="CA218">
            <v>8753.596677885942</v>
          </cell>
          <cell r="CB218">
            <v>7027.5385098449351</v>
          </cell>
          <cell r="CC218">
            <v>5778.6507614833845</v>
          </cell>
          <cell r="CD218">
            <v>5288.7172820444357</v>
          </cell>
          <cell r="CE218">
            <v>-4222.8325266563515</v>
          </cell>
          <cell r="CF218">
            <v>6048.0972728405777</v>
          </cell>
          <cell r="CG218">
            <v>7281.2507787757258</v>
          </cell>
          <cell r="CH218">
            <v>5445.2632159592267</v>
          </cell>
          <cell r="CI218">
            <v>5584.758882605176</v>
          </cell>
          <cell r="CJ218">
            <v>6151.3709051507913</v>
          </cell>
          <cell r="CK218">
            <v>7340.6101796807125</v>
          </cell>
          <cell r="CL218">
            <v>8034.8021961108407</v>
          </cell>
          <cell r="CM218">
            <v>7349.1407448682039</v>
          </cell>
          <cell r="CN218">
            <v>6371.5149281759677</v>
          </cell>
          <cell r="CO218">
            <v>5524.8192791496167</v>
          </cell>
          <cell r="CP218">
            <v>4999.7449329972533</v>
          </cell>
          <cell r="CQ218">
            <v>-12300.507941363057</v>
          </cell>
          <cell r="CR218">
            <v>-6935.8342376673263</v>
          </cell>
          <cell r="CS218">
            <v>-4501.5870448904971</v>
          </cell>
          <cell r="CT218">
            <v>-3344.4812313947941</v>
          </cell>
          <cell r="CU218">
            <v>-2675.7632129125814</v>
          </cell>
          <cell r="CV218">
            <v>1139.0692491657469</v>
          </cell>
          <cell r="CW218">
            <v>4496.4226847609752</v>
          </cell>
          <cell r="CX218">
            <v>3602.9706149908488</v>
          </cell>
          <cell r="CY218">
            <v>3478.6445389936239</v>
          </cell>
          <cell r="CZ218">
            <v>4331.1300515272751</v>
          </cell>
          <cell r="DA218">
            <v>1932.8250239565048</v>
          </cell>
          <cell r="DB218">
            <v>828.85275094452481</v>
          </cell>
          <cell r="DC218">
            <v>-10659.081456472459</v>
          </cell>
          <cell r="DD218">
            <v>-3477.9077439009093</v>
          </cell>
          <cell r="DE218">
            <v>-1687.0246776893982</v>
          </cell>
          <cell r="DF218">
            <v>374.70908486242843</v>
          </cell>
          <cell r="DG218">
            <v>1895.4437312640275</v>
          </cell>
          <cell r="DH218">
            <v>4642.3260985329962</v>
          </cell>
          <cell r="DI218">
            <v>3252.3477615599313</v>
          </cell>
          <cell r="DJ218">
            <v>1488.0011741697726</v>
          </cell>
          <cell r="DK218">
            <v>1005.9207797254821</v>
          </cell>
          <cell r="DL218">
            <v>5083.7442137973321</v>
          </cell>
          <cell r="DM218">
            <v>2215.2715245186955</v>
          </cell>
          <cell r="DN218">
            <v>1604.5878934900702</v>
          </cell>
          <cell r="DO218">
            <v>-12136.873916517592</v>
          </cell>
          <cell r="DP218">
            <v>-4474.2130352927506</v>
          </cell>
          <cell r="DQ218">
            <v>-3256.8067880569688</v>
          </cell>
          <cell r="DR218">
            <v>-679.94529613990562</v>
          </cell>
          <cell r="DS218">
            <v>-2045.122294833378</v>
          </cell>
          <cell r="DT218">
            <v>15.726903814836078</v>
          </cell>
          <cell r="DU218">
            <v>877.33490497590401</v>
          </cell>
          <cell r="DV218">
            <v>3800.1485836707971</v>
          </cell>
          <cell r="DW218">
            <v>6308.6549453932903</v>
          </cell>
          <cell r="DX218">
            <v>5953.6221744092727</v>
          </cell>
          <cell r="DY218">
            <v>4146.7228325897167</v>
          </cell>
          <cell r="DZ218">
            <v>829.7002111446177</v>
          </cell>
        </row>
        <row r="219">
          <cell r="A219" t="str">
            <v>Generales Surareserva siniestralidad catastroficaP</v>
          </cell>
          <cell r="B219" t="str">
            <v>Generales Sura</v>
          </cell>
          <cell r="C219" t="str">
            <v>P</v>
          </cell>
          <cell r="D219" t="str">
            <v>MM Col$</v>
          </cell>
          <cell r="E219" t="str">
            <v>Presupuesto</v>
          </cell>
          <cell r="F219" t="str">
            <v>reserva siniestralidad catastrofica</v>
          </cell>
          <cell r="BP219">
            <v>-659.52011887818151</v>
          </cell>
          <cell r="BQ219">
            <v>-333.3000034528672</v>
          </cell>
          <cell r="BS219">
            <v>-4081.2193814662078</v>
          </cell>
          <cell r="BT219">
            <v>-2920.02771135793</v>
          </cell>
          <cell r="BU219">
            <v>-2205.3382328277248</v>
          </cell>
          <cell r="BV219">
            <v>-1504.3252176790579</v>
          </cell>
          <cell r="BW219">
            <v>-849.2841354497848</v>
          </cell>
          <cell r="BX219">
            <v>-73.127717194024626</v>
          </cell>
          <cell r="BY219">
            <v>-2303.1306173063058</v>
          </cell>
          <cell r="BZ219">
            <v>-1881.0356137161373</v>
          </cell>
          <cell r="CA219">
            <v>-1448.3301994225305</v>
          </cell>
          <cell r="CB219">
            <v>-1045.0836701864953</v>
          </cell>
          <cell r="CC219">
            <v>-578.74516168214279</v>
          </cell>
          <cell r="CD219">
            <v>-196.33081029872838</v>
          </cell>
          <cell r="CE219">
            <v>-6464.0948150130616</v>
          </cell>
          <cell r="CF219">
            <v>-6184.5835722010597</v>
          </cell>
          <cell r="CG219">
            <v>-5569.9093888373263</v>
          </cell>
          <cell r="CH219">
            <v>-5013.0756179511955</v>
          </cell>
          <cell r="CI219">
            <v>-4400.5689810467074</v>
          </cell>
          <cell r="CJ219">
            <v>-3766.7649135933157</v>
          </cell>
          <cell r="CK219">
            <v>-3153.9126506528105</v>
          </cell>
          <cell r="CL219">
            <v>-2495.7610568798441</v>
          </cell>
          <cell r="CM219">
            <v>-1948.3355207577115</v>
          </cell>
          <cell r="CN219">
            <v>-1249.0514168295474</v>
          </cell>
          <cell r="CO219">
            <v>-677.09046944078261</v>
          </cell>
          <cell r="CP219">
            <v>-247.37673574307084</v>
          </cell>
          <cell r="CQ219">
            <v>-8029.2292517584647</v>
          </cell>
          <cell r="CR219">
            <v>-7193.0783959922974</v>
          </cell>
          <cell r="CS219">
            <v>-6467.2366690369363</v>
          </cell>
          <cell r="CT219">
            <v>-5915.2775670703713</v>
          </cell>
          <cell r="CU219">
            <v>-5188.5326325598862</v>
          </cell>
          <cell r="CV219">
            <v>-4465.7051258630954</v>
          </cell>
          <cell r="CW219">
            <v>-3804.2119882751067</v>
          </cell>
          <cell r="CX219">
            <v>-3014.3531035752712</v>
          </cell>
          <cell r="CY219">
            <v>-2443.5000488864348</v>
          </cell>
          <cell r="CZ219">
            <v>-1661.4381096016714</v>
          </cell>
          <cell r="DA219">
            <v>-812.78817364240081</v>
          </cell>
          <cell r="DB219">
            <v>-285.73220996930445</v>
          </cell>
          <cell r="DC219">
            <v>-9428.5168000000012</v>
          </cell>
          <cell r="DD219">
            <v>-8056.9594383059812</v>
          </cell>
          <cell r="DE219">
            <v>-7579.5202218772583</v>
          </cell>
          <cell r="DF219">
            <v>-7147.8625028298311</v>
          </cell>
          <cell r="DG219">
            <v>-6425.4514750230956</v>
          </cell>
          <cell r="DH219">
            <v>-5524.0325667218576</v>
          </cell>
          <cell r="DI219">
            <v>-4980.6832098483719</v>
          </cell>
          <cell r="DJ219">
            <v>-4385.9936302358201</v>
          </cell>
          <cell r="DK219">
            <v>-2568.4178652031123</v>
          </cell>
          <cell r="DL219">
            <v>-1502.4264648379744</v>
          </cell>
          <cell r="DM219">
            <v>-954.07905401471294</v>
          </cell>
          <cell r="DN219">
            <v>-530.92893286148637</v>
          </cell>
          <cell r="DO219">
            <v>-7107.1657669999986</v>
          </cell>
          <cell r="DP219">
            <v>-5919.0049511596535</v>
          </cell>
          <cell r="DQ219">
            <v>-5595.5468374047241</v>
          </cell>
          <cell r="DR219">
            <v>-5038.6514727334443</v>
          </cell>
          <cell r="DS219">
            <v>-4372.2245371705021</v>
          </cell>
          <cell r="DT219">
            <v>-3923.6336586270127</v>
          </cell>
          <cell r="DU219">
            <v>-3468.1773153046447</v>
          </cell>
          <cell r="DV219">
            <v>-2076.2926500529661</v>
          </cell>
          <cell r="DW219">
            <v>-1430.2470624768987</v>
          </cell>
          <cell r="DX219">
            <v>-921.21521951397813</v>
          </cell>
          <cell r="DY219">
            <v>-457.2797889601959</v>
          </cell>
          <cell r="DZ219">
            <v>-211.67969939103705</v>
          </cell>
        </row>
        <row r="220">
          <cell r="A220" t="str">
            <v>Generales Suratotal reservas netas de produccionP</v>
          </cell>
          <cell r="B220" t="str">
            <v>Generales Sura</v>
          </cell>
          <cell r="C220" t="str">
            <v>P</v>
          </cell>
          <cell r="D220" t="str">
            <v>MM Col$</v>
          </cell>
          <cell r="E220" t="str">
            <v>Presupuesto</v>
          </cell>
          <cell r="F220" t="str">
            <v>total reservas netas de produccion</v>
          </cell>
          <cell r="I220">
            <v>-50082.532908458998</v>
          </cell>
          <cell r="J220">
            <v>-40857.192552753462</v>
          </cell>
          <cell r="K220">
            <v>-34517.470298069566</v>
          </cell>
          <cell r="L220">
            <v>-22599.522707410535</v>
          </cell>
          <cell r="M220">
            <v>-35296.469366420002</v>
          </cell>
          <cell r="N220">
            <v>-22561.900848078731</v>
          </cell>
          <cell r="O220">
            <v>-32815.655879711849</v>
          </cell>
          <cell r="P220">
            <v>-18800.056078084563</v>
          </cell>
          <cell r="Q220">
            <v>-26870.577110877963</v>
          </cell>
          <cell r="R220">
            <v>-13046.592515132621</v>
          </cell>
          <cell r="S220">
            <v>-17305.61717186531</v>
          </cell>
          <cell r="T220">
            <v>-7473.3590202989835</v>
          </cell>
          <cell r="U220">
            <v>-17648.408006141552</v>
          </cell>
          <cell r="V220">
            <v>-6713.9212981658493</v>
          </cell>
          <cell r="W220">
            <v>-13453.393535309131</v>
          </cell>
          <cell r="X220">
            <v>-2567.72913528648</v>
          </cell>
          <cell r="Y220">
            <v>-10560.068191860297</v>
          </cell>
          <cell r="Z220">
            <v>-1552.5173289625279</v>
          </cell>
          <cell r="AA220">
            <v>-8317.3224703340493</v>
          </cell>
          <cell r="AB220">
            <v>-2299.1056831753376</v>
          </cell>
          <cell r="AC220">
            <v>-1287.6642563146443</v>
          </cell>
          <cell r="AD220">
            <v>46.995389032626008</v>
          </cell>
          <cell r="AE220">
            <v>3109.7211384463189</v>
          </cell>
          <cell r="AF220">
            <v>5682.4417387412477</v>
          </cell>
          <cell r="AG220">
            <v>-15443.048104952779</v>
          </cell>
          <cell r="AH220">
            <v>2123.3040103941912</v>
          </cell>
          <cell r="AI220">
            <v>2469.054199091745</v>
          </cell>
          <cell r="AJ220">
            <v>3077.5706323312138</v>
          </cell>
          <cell r="AK220">
            <v>5954.170340277773</v>
          </cell>
          <cell r="AL220">
            <v>6283.4496447121837</v>
          </cell>
          <cell r="AM220">
            <v>7600.5738782858425</v>
          </cell>
          <cell r="AN220">
            <v>10834.851560303647</v>
          </cell>
          <cell r="AO220">
            <v>7771.314333267138</v>
          </cell>
          <cell r="AP220">
            <v>13312.541519890045</v>
          </cell>
          <cell r="AQ220">
            <v>8859.3141376963085</v>
          </cell>
          <cell r="AR220">
            <v>8424.3604601403404</v>
          </cell>
          <cell r="AS220">
            <v>-26652.942249830463</v>
          </cell>
          <cell r="AT220">
            <v>-12495.524692265553</v>
          </cell>
          <cell r="AU220">
            <v>-17208.026901583122</v>
          </cell>
          <cell r="AV220">
            <v>-18476.901094599245</v>
          </cell>
          <cell r="AW220">
            <v>-8907.274248090278</v>
          </cell>
          <cell r="AX220">
            <v>-1030.6635652743651</v>
          </cell>
          <cell r="AY220">
            <v>-171.32232490551382</v>
          </cell>
          <cell r="AZ220">
            <v>806.99855084749163</v>
          </cell>
          <cell r="BA220">
            <v>908.95452904904812</v>
          </cell>
          <cell r="BB220">
            <v>1466.1441412989823</v>
          </cell>
          <cell r="BC220">
            <v>-282.68022015686051</v>
          </cell>
          <cell r="BD220">
            <v>41.828658599392838</v>
          </cell>
          <cell r="BE220">
            <v>-2691.9762107196802</v>
          </cell>
          <cell r="BF220">
            <v>3861.3380573105906</v>
          </cell>
          <cell r="BG220">
            <v>8838.5440351603829</v>
          </cell>
          <cell r="BH220">
            <v>13704.280081256147</v>
          </cell>
          <cell r="BI220">
            <v>16558.327294005714</v>
          </cell>
          <cell r="BJ220">
            <v>18879.54472221974</v>
          </cell>
          <cell r="BK220">
            <v>19963.685818057242</v>
          </cell>
          <cell r="BL220">
            <v>21399.01597922566</v>
          </cell>
          <cell r="BM220">
            <v>908.95452904904812</v>
          </cell>
          <cell r="BN220">
            <v>14077.447663126613</v>
          </cell>
          <cell r="BO220">
            <v>14135.282468719688</v>
          </cell>
          <cell r="BP220">
            <v>6685.4178564783451</v>
          </cell>
          <cell r="BQ220">
            <v>8713.5398951720163</v>
          </cell>
          <cell r="BR220">
            <v>-2691.9762107196802</v>
          </cell>
          <cell r="BS220">
            <v>-12499.310478942534</v>
          </cell>
          <cell r="BT220">
            <v>7513.8469482066166</v>
          </cell>
          <cell r="BU220">
            <v>10278.152875739772</v>
          </cell>
          <cell r="BV220">
            <v>13240.269094089927</v>
          </cell>
          <cell r="BW220">
            <v>13965.017039711494</v>
          </cell>
          <cell r="BX220">
            <v>19566.918062191937</v>
          </cell>
          <cell r="BY220">
            <v>9085.9542000269084</v>
          </cell>
          <cell r="BZ220">
            <v>9373.7247328164249</v>
          </cell>
          <cell r="CA220">
            <v>7305.2664784634107</v>
          </cell>
          <cell r="CB220">
            <v>5982.4548396584396</v>
          </cell>
          <cell r="CC220">
            <v>5199.9055998012418</v>
          </cell>
          <cell r="CD220">
            <v>5092.3864717457072</v>
          </cell>
          <cell r="CE220">
            <v>-10686.927341669414</v>
          </cell>
          <cell r="CF220">
            <v>-136.48629936048246</v>
          </cell>
          <cell r="CG220">
            <v>1711.3413899383995</v>
          </cell>
          <cell r="CH220">
            <v>432.18759800803116</v>
          </cell>
          <cell r="CI220">
            <v>1184.1899015584684</v>
          </cell>
          <cell r="CJ220">
            <v>2384.6059915574751</v>
          </cell>
          <cell r="CK220">
            <v>4186.6975290279015</v>
          </cell>
          <cell r="CL220">
            <v>5539.0411392309961</v>
          </cell>
          <cell r="CM220">
            <v>5400.8052241104924</v>
          </cell>
          <cell r="CN220">
            <v>5122.4635113464201</v>
          </cell>
          <cell r="CO220">
            <v>4847.728809708834</v>
          </cell>
          <cell r="CP220">
            <v>4752.3681972541826</v>
          </cell>
          <cell r="CQ220">
            <v>-20329.737193121524</v>
          </cell>
          <cell r="CR220">
            <v>-14128.912633659624</v>
          </cell>
          <cell r="CS220">
            <v>-10968.823713927433</v>
          </cell>
          <cell r="CT220">
            <v>-9259.7587984651655</v>
          </cell>
          <cell r="CU220">
            <v>-7864.2958454724676</v>
          </cell>
          <cell r="CV220">
            <v>-3326.635876697349</v>
          </cell>
          <cell r="CW220">
            <v>692.21069648586763</v>
          </cell>
          <cell r="CX220">
            <v>588.61751141557693</v>
          </cell>
          <cell r="CY220">
            <v>1035.1444901071889</v>
          </cell>
          <cell r="CZ220">
            <v>2669.6919419256037</v>
          </cell>
          <cell r="DA220">
            <v>1120.036850314104</v>
          </cell>
          <cell r="DB220">
            <v>543.12054097522036</v>
          </cell>
          <cell r="DC220">
            <v>-20087.598256472462</v>
          </cell>
          <cell r="DD220">
            <v>-11534.86718220689</v>
          </cell>
          <cell r="DE220">
            <v>-9266.5448995666557</v>
          </cell>
          <cell r="DF220">
            <v>-6773.1534179674027</v>
          </cell>
          <cell r="DG220">
            <v>-4530.007743759068</v>
          </cell>
          <cell r="DH220">
            <v>-881.70646818886189</v>
          </cell>
          <cell r="DI220">
            <v>-1728.3354482884406</v>
          </cell>
          <cell r="DJ220">
            <v>-2897.9924560660479</v>
          </cell>
          <cell r="DK220">
            <v>-1562.4970854776302</v>
          </cell>
          <cell r="DL220">
            <v>3581.3177489593572</v>
          </cell>
          <cell r="DM220">
            <v>1261.1924705039826</v>
          </cell>
          <cell r="DN220">
            <v>1073.6589606285838</v>
          </cell>
          <cell r="DO220">
            <v>-19244.039683517592</v>
          </cell>
          <cell r="DP220">
            <v>-10393.217986452404</v>
          </cell>
          <cell r="DQ220">
            <v>-8852.353625461692</v>
          </cell>
          <cell r="DR220">
            <v>-5718.596768873349</v>
          </cell>
          <cell r="DS220">
            <v>-6417.3468320038792</v>
          </cell>
          <cell r="DT220">
            <v>-3907.9067548121757</v>
          </cell>
          <cell r="DU220">
            <v>-2590.8424103287398</v>
          </cell>
          <cell r="DV220">
            <v>1723.8559336178314</v>
          </cell>
          <cell r="DW220">
            <v>4878.4078829163918</v>
          </cell>
          <cell r="DX220">
            <v>5032.4069548952948</v>
          </cell>
          <cell r="DY220">
            <v>3689.4430436295206</v>
          </cell>
          <cell r="DZ220">
            <v>618.02051175358065</v>
          </cell>
        </row>
        <row r="221">
          <cell r="A221" t="str">
            <v>Generales Suracomisiones de r/a cedidoP</v>
          </cell>
          <cell r="B221" t="str">
            <v>Generales Sura</v>
          </cell>
          <cell r="C221" t="str">
            <v>P</v>
          </cell>
          <cell r="D221" t="str">
            <v>MM Col$</v>
          </cell>
          <cell r="E221" t="str">
            <v>Presupuesto</v>
          </cell>
          <cell r="F221" t="str">
            <v>comisiones de r/a cedido</v>
          </cell>
          <cell r="I221">
            <v>92858.317100843764</v>
          </cell>
          <cell r="J221">
            <v>94881.713590088752</v>
          </cell>
          <cell r="K221">
            <v>85129.606235670319</v>
          </cell>
          <cell r="L221">
            <v>81007.64969453364</v>
          </cell>
          <cell r="M221">
            <v>78484.987104277097</v>
          </cell>
          <cell r="N221">
            <v>73398.187840553146</v>
          </cell>
          <cell r="O221">
            <v>71320.093275813109</v>
          </cell>
          <cell r="P221">
            <v>65865.489238924114</v>
          </cell>
          <cell r="Q221">
            <v>63054.633647400071</v>
          </cell>
          <cell r="R221">
            <v>58483.92037003822</v>
          </cell>
          <cell r="S221">
            <v>54486.585743245516</v>
          </cell>
          <cell r="T221">
            <v>50384.056556417941</v>
          </cell>
          <cell r="U221">
            <v>44495.055659331512</v>
          </cell>
          <cell r="V221">
            <v>41570.615858038233</v>
          </cell>
          <cell r="W221">
            <v>29779.162425093935</v>
          </cell>
          <cell r="X221">
            <v>30393.577144132898</v>
          </cell>
          <cell r="Y221">
            <v>22874.821229678379</v>
          </cell>
          <cell r="Z221">
            <v>25057.671729339629</v>
          </cell>
          <cell r="AA221">
            <v>16182.753054366251</v>
          </cell>
          <cell r="AB221">
            <v>19444.766610552761</v>
          </cell>
          <cell r="AC221">
            <v>9057.6723673134366</v>
          </cell>
          <cell r="AD221">
            <v>12850.303909192236</v>
          </cell>
          <cell r="AE221">
            <v>3818.3319987193972</v>
          </cell>
          <cell r="AF221">
            <v>4812.9751679014053</v>
          </cell>
          <cell r="AG221">
            <v>79590.071340232564</v>
          </cell>
          <cell r="AH221">
            <v>67811.773759919262</v>
          </cell>
          <cell r="AI221">
            <v>62409.712954339942</v>
          </cell>
          <cell r="AJ221">
            <v>56963.654052376827</v>
          </cell>
          <cell r="AK221">
            <v>51736.031781951227</v>
          </cell>
          <cell r="AL221">
            <v>45764.037486448346</v>
          </cell>
          <cell r="AM221">
            <v>37764.439243526031</v>
          </cell>
          <cell r="AN221">
            <v>27686.381608506766</v>
          </cell>
          <cell r="AO221">
            <v>22894.862681715593</v>
          </cell>
          <cell r="AP221">
            <v>15628.758304597864</v>
          </cell>
          <cell r="AQ221">
            <v>10853.418533934628</v>
          </cell>
          <cell r="AR221">
            <v>6333.7088611670661</v>
          </cell>
          <cell r="AS221">
            <v>62783.275848686229</v>
          </cell>
          <cell r="AT221">
            <v>51463.214970900372</v>
          </cell>
          <cell r="AU221">
            <v>46433.350635363793</v>
          </cell>
          <cell r="AV221">
            <v>42102.239117501646</v>
          </cell>
          <cell r="AW221">
            <v>38936.228890885199</v>
          </cell>
          <cell r="AX221">
            <v>34932.629791351697</v>
          </cell>
          <cell r="AY221">
            <v>28729.938769508113</v>
          </cell>
          <cell r="AZ221">
            <v>20591.379445447419</v>
          </cell>
          <cell r="BA221">
            <v>14797.976049721776</v>
          </cell>
          <cell r="BB221">
            <v>10030.710275457068</v>
          </cell>
          <cell r="BC221">
            <v>6877.3664493109964</v>
          </cell>
          <cell r="BD221">
            <v>3185.3263731112884</v>
          </cell>
          <cell r="BE221">
            <v>61504.617950823958</v>
          </cell>
          <cell r="BF221">
            <v>47654.852370560722</v>
          </cell>
          <cell r="BG221">
            <v>44029.745506195119</v>
          </cell>
          <cell r="BH221">
            <v>40489.826070407384</v>
          </cell>
          <cell r="BI221">
            <v>34422.506200733129</v>
          </cell>
          <cell r="BJ221">
            <v>30741.444065506257</v>
          </cell>
          <cell r="BK221">
            <v>25565.478678690954</v>
          </cell>
          <cell r="BL221">
            <v>14814.691225291061</v>
          </cell>
          <cell r="BM221">
            <v>14797.976049721776</v>
          </cell>
          <cell r="BN221">
            <v>11609.634257976842</v>
          </cell>
          <cell r="BO221">
            <v>7450.5115343474645</v>
          </cell>
          <cell r="BP221">
            <v>5092.6092364999031</v>
          </cell>
          <cell r="BQ221">
            <v>2829.9814953322466</v>
          </cell>
          <cell r="BR221">
            <v>61504.617950823958</v>
          </cell>
          <cell r="BS221">
            <v>50580.595898546278</v>
          </cell>
          <cell r="BT221">
            <v>40115.6996281639</v>
          </cell>
          <cell r="BU221">
            <v>36048.467861718527</v>
          </cell>
          <cell r="BV221">
            <v>31726.536720411525</v>
          </cell>
          <cell r="BW221">
            <v>28670.417576462736</v>
          </cell>
          <cell r="BX221">
            <v>24444.125761449483</v>
          </cell>
          <cell r="BY221">
            <v>16768.222182314621</v>
          </cell>
          <cell r="BZ221">
            <v>9785.5278071380617</v>
          </cell>
          <cell r="CA221">
            <v>7578.1776667201548</v>
          </cell>
          <cell r="CB221">
            <v>4943.1656918642984</v>
          </cell>
          <cell r="CC221">
            <v>3218.6759454994694</v>
          </cell>
          <cell r="CD221">
            <v>1760.804726767615</v>
          </cell>
          <cell r="CE221">
            <v>32615.533778108769</v>
          </cell>
          <cell r="CF221">
            <v>26913.208213918904</v>
          </cell>
          <cell r="CG221">
            <v>23768.074120738693</v>
          </cell>
          <cell r="CH221">
            <v>22306.259583116796</v>
          </cell>
          <cell r="CI221">
            <v>20961.927152681277</v>
          </cell>
          <cell r="CJ221">
            <v>18811.630303260728</v>
          </cell>
          <cell r="CK221">
            <v>17483.303606885729</v>
          </cell>
          <cell r="CL221">
            <v>9169.2463752082786</v>
          </cell>
          <cell r="CM221">
            <v>7724.4867123930526</v>
          </cell>
          <cell r="CN221">
            <v>3928.1169033716942</v>
          </cell>
          <cell r="CO221">
            <v>2565.4978375464216</v>
          </cell>
          <cell r="CP221">
            <v>1503.6165070886038</v>
          </cell>
          <cell r="CQ221">
            <v>32858.604652250855</v>
          </cell>
          <cell r="CR221">
            <v>27057.689368980427</v>
          </cell>
          <cell r="CS221">
            <v>25793.086632964765</v>
          </cell>
          <cell r="CT221">
            <v>24528.073500784558</v>
          </cell>
          <cell r="CU221">
            <v>22460.131614635269</v>
          </cell>
          <cell r="CV221">
            <v>20229.851854815111</v>
          </cell>
          <cell r="CW221">
            <v>17781.933845073396</v>
          </cell>
          <cell r="CX221">
            <v>9375.5991073496753</v>
          </cell>
          <cell r="CY221">
            <v>7889.0127974890693</v>
          </cell>
          <cell r="CZ221">
            <v>4550.3320733065339</v>
          </cell>
          <cell r="DA221">
            <v>2358.6057520602485</v>
          </cell>
          <cell r="DB221">
            <v>1504.5112437131177</v>
          </cell>
          <cell r="DC221">
            <v>32033.294871559621</v>
          </cell>
          <cell r="DD221">
            <v>27631.232085214229</v>
          </cell>
          <cell r="DE221">
            <v>26288.179618972274</v>
          </cell>
          <cell r="DF221">
            <v>24651.59847397351</v>
          </cell>
          <cell r="DG221">
            <v>22602.630940696803</v>
          </cell>
          <cell r="DH221">
            <v>20119.932263481031</v>
          </cell>
          <cell r="DI221">
            <v>16933.70804622351</v>
          </cell>
          <cell r="DJ221">
            <v>14915.123002872515</v>
          </cell>
          <cell r="DK221">
            <v>8336.2218041787874</v>
          </cell>
          <cell r="DL221">
            <v>4508.5139266664573</v>
          </cell>
          <cell r="DM221">
            <v>2500.2069979563407</v>
          </cell>
          <cell r="DN221">
            <v>1709.6589624725632</v>
          </cell>
          <cell r="DO221">
            <v>31177.686274064195</v>
          </cell>
          <cell r="DP221">
            <v>26126.135078295763</v>
          </cell>
          <cell r="DQ221">
            <v>24173.690908128217</v>
          </cell>
          <cell r="DR221">
            <v>21362.720679154838</v>
          </cell>
          <cell r="DS221">
            <v>18744.405926446416</v>
          </cell>
          <cell r="DT221">
            <v>16796.463080080775</v>
          </cell>
          <cell r="DU221">
            <v>13305.94163697341</v>
          </cell>
          <cell r="DV221">
            <v>8772.3020381231745</v>
          </cell>
          <cell r="DW221">
            <v>6364.8342928803577</v>
          </cell>
          <cell r="DX221">
            <v>4204.8261450794171</v>
          </cell>
          <cell r="DY221">
            <v>2288.5409135829518</v>
          </cell>
          <cell r="DZ221">
            <v>1073.8046113311673</v>
          </cell>
        </row>
        <row r="222">
          <cell r="A222" t="str">
            <v>Generales Suragastos varios de seguros P</v>
          </cell>
          <cell r="B222" t="str">
            <v>Generales Sura</v>
          </cell>
          <cell r="C222" t="str">
            <v>P</v>
          </cell>
          <cell r="D222" t="str">
            <v>MM Col$</v>
          </cell>
          <cell r="E222" t="str">
            <v>Presupuesto</v>
          </cell>
          <cell r="F222" t="str">
            <v xml:space="preserve">gastos varios de seguros </v>
          </cell>
          <cell r="I222">
            <v>-162895.08701374169</v>
          </cell>
          <cell r="J222">
            <v>-120002.26808638489</v>
          </cell>
          <cell r="K222">
            <v>-143946.90501521819</v>
          </cell>
          <cell r="L222">
            <v>-109615.42414945207</v>
          </cell>
          <cell r="M222">
            <v>-130643.12235474345</v>
          </cell>
          <cell r="N222">
            <v>-99224.806904772442</v>
          </cell>
          <cell r="O222">
            <v>-116442.77640477376</v>
          </cell>
          <cell r="P222">
            <v>-88834.691406060971</v>
          </cell>
          <cell r="Q222">
            <v>-103295.84621019156</v>
          </cell>
          <cell r="R222">
            <v>-78450.802229709298</v>
          </cell>
          <cell r="S222">
            <v>-89235.643131072327</v>
          </cell>
          <cell r="T222">
            <v>-68064.200081609568</v>
          </cell>
          <cell r="U222">
            <v>-75460.210187003977</v>
          </cell>
          <cell r="V222">
            <v>-57680.113594804621</v>
          </cell>
          <cell r="W222">
            <v>-60763.451901772118</v>
          </cell>
          <cell r="X222">
            <v>-48274.244204651892</v>
          </cell>
          <cell r="Y222">
            <v>-48199.841029341915</v>
          </cell>
          <cell r="Z222">
            <v>-38647.349200613724</v>
          </cell>
          <cell r="AA222">
            <v>-35681.558511754833</v>
          </cell>
          <cell r="AB222">
            <v>-29015.788680626523</v>
          </cell>
          <cell r="AC222">
            <v>-22468.235498597089</v>
          </cell>
          <cell r="AD222">
            <v>-19389.5166222146</v>
          </cell>
          <cell r="AE222">
            <v>-10673.909842999616</v>
          </cell>
          <cell r="AF222">
            <v>-9771.598204003496</v>
          </cell>
          <cell r="AG222">
            <v>-109241.94976840611</v>
          </cell>
          <cell r="AH222">
            <v>-98698.275973606331</v>
          </cell>
          <cell r="AI222">
            <v>-89911.902307026816</v>
          </cell>
          <cell r="AJ222">
            <v>-80655.424709405794</v>
          </cell>
          <cell r="AK222">
            <v>-71612.918685077573</v>
          </cell>
          <cell r="AL222">
            <v>-62534.6827032941</v>
          </cell>
          <cell r="AM222">
            <v>-52924.857351793697</v>
          </cell>
          <cell r="AN222">
            <v>-43971.395216141078</v>
          </cell>
          <cell r="AO222">
            <v>-35260.074303297253</v>
          </cell>
          <cell r="AP222">
            <v>-26352.199974925694</v>
          </cell>
          <cell r="AQ222">
            <v>-17510.700067018624</v>
          </cell>
          <cell r="AR222">
            <v>-8972.5265944904841</v>
          </cell>
          <cell r="AS222">
            <v>-113652.10196564016</v>
          </cell>
          <cell r="AT222">
            <v>-102200.99553371333</v>
          </cell>
          <cell r="AU222">
            <v>-92893.525978292702</v>
          </cell>
          <cell r="AV222">
            <v>-82369.611623629418</v>
          </cell>
          <cell r="AW222">
            <v>-72522.357505932887</v>
          </cell>
          <cell r="AX222">
            <v>-63181.266769864334</v>
          </cell>
          <cell r="AY222">
            <v>-52334.098295883014</v>
          </cell>
          <cell r="AZ222">
            <v>-43122.272006612155</v>
          </cell>
          <cell r="BA222">
            <v>-34162.77170243187</v>
          </cell>
          <cell r="BB222">
            <v>-25242.016151089196</v>
          </cell>
          <cell r="BC222">
            <v>-16579.250802672796</v>
          </cell>
          <cell r="BD222">
            <v>-8422.115365122625</v>
          </cell>
          <cell r="BE222">
            <v>-101347.81334016033</v>
          </cell>
          <cell r="BF222">
            <v>-92169.12331640035</v>
          </cell>
          <cell r="BG222">
            <v>-83813.113136796339</v>
          </cell>
          <cell r="BH222">
            <v>-75133.248643123748</v>
          </cell>
          <cell r="BI222">
            <v>-66732.959880212467</v>
          </cell>
          <cell r="BJ222">
            <v>-58317.946736204991</v>
          </cell>
          <cell r="BK222">
            <v>-49642.481701243341</v>
          </cell>
          <cell r="BL222">
            <v>-41255.804288209933</v>
          </cell>
          <cell r="BM222">
            <v>-34162.77170243187</v>
          </cell>
          <cell r="BN222">
            <v>-32822.114425641368</v>
          </cell>
          <cell r="BO222">
            <v>-24654.217354175424</v>
          </cell>
          <cell r="BP222">
            <v>-16147.340845909937</v>
          </cell>
          <cell r="BQ222">
            <v>-8124.3981585759921</v>
          </cell>
          <cell r="BR222">
            <v>-101347.81334016033</v>
          </cell>
          <cell r="BS222">
            <v>-68692.997790871523</v>
          </cell>
          <cell r="BT222">
            <v>-56636.597791937857</v>
          </cell>
          <cell r="BU222">
            <v>-50462.562876710756</v>
          </cell>
          <cell r="BV222">
            <v>-44552.52032071798</v>
          </cell>
          <cell r="BW222">
            <v>-38702.431399326611</v>
          </cell>
          <cell r="BX222">
            <v>-30027.60444689828</v>
          </cell>
          <cell r="BY222">
            <v>-20089.072579532734</v>
          </cell>
          <cell r="BZ222">
            <v>-17100.436778765659</v>
          </cell>
          <cell r="CA222">
            <v>-13797.921516196133</v>
          </cell>
          <cell r="CB222">
            <v>-10015.173039353151</v>
          </cell>
          <cell r="CC222">
            <v>-6873.4385482603921</v>
          </cell>
          <cell r="CD222">
            <v>-3369.9837873968245</v>
          </cell>
          <cell r="CE222">
            <v>-37100.942389153875</v>
          </cell>
          <cell r="CF222">
            <v>-27919.88141975733</v>
          </cell>
          <cell r="CG222">
            <v>-26058.054203785548</v>
          </cell>
          <cell r="CH222">
            <v>-23500.533253427697</v>
          </cell>
          <cell r="CI222">
            <v>-20543.390921173726</v>
          </cell>
          <cell r="CJ222">
            <v>-17215.239662376254</v>
          </cell>
          <cell r="CK222">
            <v>-14260.500005281388</v>
          </cell>
          <cell r="CL222">
            <v>-9584.4922823932393</v>
          </cell>
          <cell r="CM222">
            <v>-10269.75536800874</v>
          </cell>
          <cell r="CN222">
            <v>-6699.5096418134226</v>
          </cell>
          <cell r="CO222">
            <v>-4343.2571115947449</v>
          </cell>
          <cell r="CP222">
            <v>-2049.8026048874117</v>
          </cell>
          <cell r="CQ222">
            <v>-33424.767425570273</v>
          </cell>
          <cell r="CR222">
            <v>-28327.18518090004</v>
          </cell>
          <cell r="CS222">
            <v>-25691.386490272522</v>
          </cell>
          <cell r="CT222">
            <v>-23341.299168210142</v>
          </cell>
          <cell r="CU222">
            <v>-20542.302945610583</v>
          </cell>
          <cell r="CV222">
            <v>-16214.555889877234</v>
          </cell>
          <cell r="CW222">
            <v>-13797.39857635941</v>
          </cell>
          <cell r="CX222">
            <v>-11154.852543626821</v>
          </cell>
          <cell r="CY222">
            <v>-8803.5331369452761</v>
          </cell>
          <cell r="CZ222">
            <v>-6649.522853991225</v>
          </cell>
          <cell r="DA222">
            <v>-4406.7237853514926</v>
          </cell>
          <cell r="DB222">
            <v>-1544.6941050750081</v>
          </cell>
          <cell r="DC222">
            <v>-47507.964999999989</v>
          </cell>
          <cell r="DD222">
            <v>-41494.350700394411</v>
          </cell>
          <cell r="DE222">
            <v>-36028.976455264921</v>
          </cell>
          <cell r="DF222">
            <v>-32433.908057556833</v>
          </cell>
          <cell r="DG222">
            <v>-27565.046830924697</v>
          </cell>
          <cell r="DH222">
            <v>-23672.206957128488</v>
          </cell>
          <cell r="DI222">
            <v>-18968.345478748477</v>
          </cell>
          <cell r="DJ222">
            <v>-15704.188039519457</v>
          </cell>
          <cell r="DK222">
            <v>-11986.524109749673</v>
          </cell>
          <cell r="DL222">
            <v>-8530.6934728097585</v>
          </cell>
          <cell r="DM222">
            <v>-6261.1101504141552</v>
          </cell>
          <cell r="DN222">
            <v>-3179.5857344046221</v>
          </cell>
          <cell r="DO222">
            <v>-35428.046041198373</v>
          </cell>
          <cell r="DP222">
            <v>-32475.708871098508</v>
          </cell>
          <cell r="DQ222">
            <v>-29523.371700998643</v>
          </cell>
          <cell r="DR222">
            <v>-26571.034530898778</v>
          </cell>
          <cell r="DS222">
            <v>-23618.697360798913</v>
          </cell>
          <cell r="DT222">
            <v>-20666.360190699048</v>
          </cell>
          <cell r="DU222">
            <v>-17714.023020599183</v>
          </cell>
          <cell r="DV222">
            <v>-14761.685850499318</v>
          </cell>
          <cell r="DW222">
            <v>-11809.348680399455</v>
          </cell>
          <cell r="DX222">
            <v>-8857.0115102995915</v>
          </cell>
          <cell r="DY222">
            <v>-5904.6743401997273</v>
          </cell>
          <cell r="DZ222">
            <v>-2952.3371700998637</v>
          </cell>
        </row>
        <row r="223">
          <cell r="A223" t="str">
            <v>Generales Suracomisiones y prestaciones agentes P</v>
          </cell>
          <cell r="B223" t="str">
            <v>Generales Sura</v>
          </cell>
          <cell r="C223" t="str">
            <v>P</v>
          </cell>
          <cell r="D223" t="str">
            <v>MM Col$</v>
          </cell>
          <cell r="E223" t="str">
            <v>Presupuesto</v>
          </cell>
          <cell r="F223" t="str">
            <v xml:space="preserve">comisiones y prestaciones agentes </v>
          </cell>
          <cell r="I223">
            <v>-147942.06133925836</v>
          </cell>
          <cell r="J223">
            <v>-137390.13430536128</v>
          </cell>
          <cell r="K223">
            <v>-133707.07319708657</v>
          </cell>
          <cell r="L223">
            <v>-122884.6606258003</v>
          </cell>
          <cell r="M223">
            <v>-121128.69264739007</v>
          </cell>
          <cell r="N223">
            <v>-111065.34672025753</v>
          </cell>
          <cell r="O223">
            <v>-107985.26812058972</v>
          </cell>
          <cell r="P223">
            <v>-98831.951060873544</v>
          </cell>
          <cell r="Q223">
            <v>-95630.018283477082</v>
          </cell>
          <cell r="R223">
            <v>-87446.608981099329</v>
          </cell>
          <cell r="S223">
            <v>-82732.47900925859</v>
          </cell>
          <cell r="T223">
            <v>-75730.232061801566</v>
          </cell>
          <cell r="U223">
            <v>-70214.871286521811</v>
          </cell>
          <cell r="V223">
            <v>-64321.60948256241</v>
          </cell>
          <cell r="W223">
            <v>-57920.170946988605</v>
          </cell>
          <cell r="X223">
            <v>-53270.761917958662</v>
          </cell>
          <cell r="Y223">
            <v>-47057.394440523349</v>
          </cell>
          <cell r="Z223">
            <v>-42099.297688883467</v>
          </cell>
          <cell r="AA223">
            <v>-34142.956548022878</v>
          </cell>
          <cell r="AB223">
            <v>-30199.328124035623</v>
          </cell>
          <cell r="AC223">
            <v>-22146.550590127259</v>
          </cell>
          <cell r="AD223">
            <v>-20058.220568479199</v>
          </cell>
          <cell r="AE223">
            <v>-11470.603804027247</v>
          </cell>
          <cell r="AF223">
            <v>-10113.814994270126</v>
          </cell>
          <cell r="AG223">
            <v>-115550.64191002357</v>
          </cell>
          <cell r="AH223">
            <v>-103613.9109102989</v>
          </cell>
          <cell r="AI223">
            <v>-93857.958503722431</v>
          </cell>
          <cell r="AJ223">
            <v>-83973.755378475733</v>
          </cell>
          <cell r="AK223">
            <v>-74381.992864819273</v>
          </cell>
          <cell r="AL223">
            <v>-64573.050909787737</v>
          </cell>
          <cell r="AM223">
            <v>-54911.130187781426</v>
          </cell>
          <cell r="AN223">
            <v>-44847.027032333346</v>
          </cell>
          <cell r="AO223">
            <v>-35429.353948177544</v>
          </cell>
          <cell r="AP223">
            <v>-26382.532644921441</v>
          </cell>
          <cell r="AQ223">
            <v>-17076.575884663893</v>
          </cell>
          <cell r="AR223">
            <v>-8848.2864393963919</v>
          </cell>
          <cell r="AS223">
            <v>-114206.29721667561</v>
          </cell>
          <cell r="AT223">
            <v>-105155.37042802667</v>
          </cell>
          <cell r="AU223">
            <v>-95515.791163463247</v>
          </cell>
          <cell r="AV223">
            <v>-86445.556892172084</v>
          </cell>
          <cell r="AW223">
            <v>-76881.140760044203</v>
          </cell>
          <cell r="AX223">
            <v>-67547.524957646558</v>
          </cell>
          <cell r="AY223">
            <v>-58001.201623988505</v>
          </cell>
          <cell r="AZ223">
            <v>-48930.268801059858</v>
          </cell>
          <cell r="BA223">
            <v>-37804.759399497001</v>
          </cell>
          <cell r="BB223">
            <v>-29595.906923171904</v>
          </cell>
          <cell r="BC223">
            <v>-20297.237750285687</v>
          </cell>
          <cell r="BD223">
            <v>-10368.211208338042</v>
          </cell>
          <cell r="BE223">
            <v>-112652.04793146625</v>
          </cell>
          <cell r="BF223">
            <v>-103043.819658514</v>
          </cell>
          <cell r="BG223">
            <v>-92787.399957578193</v>
          </cell>
          <cell r="BH223">
            <v>-82585.616547015205</v>
          </cell>
          <cell r="BI223">
            <v>-72631.325519310922</v>
          </cell>
          <cell r="BJ223">
            <v>-63569.419760669596</v>
          </cell>
          <cell r="BK223">
            <v>-54448.944539691642</v>
          </cell>
          <cell r="BL223">
            <v>-45374.163130251764</v>
          </cell>
          <cell r="BM223">
            <v>-37804.759399497001</v>
          </cell>
          <cell r="BN223">
            <v>-35021.587037343619</v>
          </cell>
          <cell r="BO223">
            <v>-22974.701273950483</v>
          </cell>
          <cell r="BP223">
            <v>-15318.966316638918</v>
          </cell>
          <cell r="BQ223">
            <v>-7576.2632229554811</v>
          </cell>
          <cell r="BR223">
            <v>-112652.04793146625</v>
          </cell>
          <cell r="BS223">
            <v>-80930.844696457614</v>
          </cell>
          <cell r="BT223">
            <v>-70952.433085455239</v>
          </cell>
          <cell r="BU223">
            <v>-62000.331480335393</v>
          </cell>
          <cell r="BV223">
            <v>-52764.249962527727</v>
          </cell>
          <cell r="BW223">
            <v>-43896.280991820306</v>
          </cell>
          <cell r="BX223">
            <v>-34871.044485391816</v>
          </cell>
          <cell r="BY223">
            <v>-26728.114628666459</v>
          </cell>
          <cell r="BZ223">
            <v>-21532.9433682405</v>
          </cell>
          <cell r="CA223">
            <v>-16203.740422360224</v>
          </cell>
          <cell r="CB223">
            <v>-12175.983965941126</v>
          </cell>
          <cell r="CC223">
            <v>-8130.1927407635376</v>
          </cell>
          <cell r="CD223">
            <v>-4014.0947480268428</v>
          </cell>
          <cell r="CE223">
            <v>-54609.691976834663</v>
          </cell>
          <cell r="CF223">
            <v>-49706.883167118751</v>
          </cell>
          <cell r="CG223">
            <v>-45112.715835853538</v>
          </cell>
          <cell r="CH223">
            <v>-40726.704037458192</v>
          </cell>
          <cell r="CI223">
            <v>-36222.851274093649</v>
          </cell>
          <cell r="CJ223">
            <v>-31798.040990595575</v>
          </cell>
          <cell r="CK223">
            <v>-27537.265018595266</v>
          </cell>
          <cell r="CL223">
            <v>-23104.399624887079</v>
          </cell>
          <cell r="CM223">
            <v>-18543.298058477907</v>
          </cell>
          <cell r="CN223">
            <v>-13840.785865604379</v>
          </cell>
          <cell r="CO223">
            <v>-9200.6332781868205</v>
          </cell>
          <cell r="CP223">
            <v>-4804.3513126189609</v>
          </cell>
          <cell r="CQ223">
            <v>-55382.050779679943</v>
          </cell>
          <cell r="CR223">
            <v>-50612.317632026541</v>
          </cell>
          <cell r="CS223">
            <v>-45871.609416384257</v>
          </cell>
          <cell r="CT223">
            <v>-41271.958419307819</v>
          </cell>
          <cell r="CU223">
            <v>-36839.850444494965</v>
          </cell>
          <cell r="CV223">
            <v>-31963.268843183589</v>
          </cell>
          <cell r="CW223">
            <v>-27210.411900522111</v>
          </cell>
          <cell r="CX223">
            <v>-22713.261150933024</v>
          </cell>
          <cell r="CY223">
            <v>-18114.779429247748</v>
          </cell>
          <cell r="CZ223">
            <v>-12824.375975873596</v>
          </cell>
          <cell r="DA223">
            <v>-8822.3681991242956</v>
          </cell>
          <cell r="DB223">
            <v>-4688.5665950479652</v>
          </cell>
          <cell r="DC223">
            <v>-58864.105882702672</v>
          </cell>
          <cell r="DD223">
            <v>-51442.547192926657</v>
          </cell>
          <cell r="DE223">
            <v>-47153.084555022549</v>
          </cell>
          <cell r="DF223">
            <v>-42779.483747205566</v>
          </cell>
          <cell r="DG223">
            <v>-37835.316408117869</v>
          </cell>
          <cell r="DH223">
            <v>-32675.78206751043</v>
          </cell>
          <cell r="DI223">
            <v>-27524.882406924797</v>
          </cell>
          <cell r="DJ223">
            <v>-23185.74952642843</v>
          </cell>
          <cell r="DK223">
            <v>-16417.841067371141</v>
          </cell>
          <cell r="DL223">
            <v>-11010.183672215946</v>
          </cell>
          <cell r="DM223">
            <v>-6975.8646032880679</v>
          </cell>
          <cell r="DN223">
            <v>-3605.5872696830179</v>
          </cell>
          <cell r="DO223">
            <v>-55033.276916036157</v>
          </cell>
          <cell r="DP223">
            <v>-50447.170506366478</v>
          </cell>
          <cell r="DQ223">
            <v>-45861.064096696799</v>
          </cell>
          <cell r="DR223">
            <v>-41274.957687027119</v>
          </cell>
          <cell r="DS223">
            <v>-36688.85127735744</v>
          </cell>
          <cell r="DT223">
            <v>-32102.744867687758</v>
          </cell>
          <cell r="DU223">
            <v>-27516.638458018078</v>
          </cell>
          <cell r="DV223">
            <v>-22930.532048348399</v>
          </cell>
          <cell r="DW223">
            <v>-18344.42563867872</v>
          </cell>
          <cell r="DX223">
            <v>-13758.319229009041</v>
          </cell>
          <cell r="DY223">
            <v>-9172.2128193393601</v>
          </cell>
          <cell r="DZ223">
            <v>-4586.10640966968</v>
          </cell>
        </row>
        <row r="224">
          <cell r="A224" t="str">
            <v>Generales Suraajuste reserva de cartera P</v>
          </cell>
          <cell r="B224" t="str">
            <v>Generales Sura</v>
          </cell>
          <cell r="C224" t="str">
            <v>P</v>
          </cell>
          <cell r="D224" t="str">
            <v>MM Col$</v>
          </cell>
          <cell r="E224" t="str">
            <v>Presupuesto</v>
          </cell>
          <cell r="F224" t="str">
            <v xml:space="preserve">ajuste reserva de cartera </v>
          </cell>
          <cell r="I224">
            <v>656.38706490749155</v>
          </cell>
          <cell r="J224">
            <v>-713.67535185114264</v>
          </cell>
          <cell r="K224">
            <v>-835.33477688428957</v>
          </cell>
          <cell r="L224">
            <v>-535.25651388835695</v>
          </cell>
          <cell r="M224">
            <v>-835.33477688428957</v>
          </cell>
          <cell r="N224">
            <v>-535.25651388835695</v>
          </cell>
          <cell r="O224">
            <v>-835.33477688428957</v>
          </cell>
          <cell r="P224">
            <v>-535.25651388835695</v>
          </cell>
          <cell r="Q224">
            <v>-835.05661867607159</v>
          </cell>
          <cell r="R224">
            <v>-356.83767592557132</v>
          </cell>
          <cell r="S224">
            <v>-835.05661867607159</v>
          </cell>
          <cell r="T224">
            <v>-356.83767592557132</v>
          </cell>
          <cell r="U224">
            <v>-835.05661867607159</v>
          </cell>
          <cell r="V224">
            <v>-356.83767592557132</v>
          </cell>
          <cell r="W224">
            <v>-834.77816168732397</v>
          </cell>
          <cell r="X224">
            <v>-178.41883796278566</v>
          </cell>
          <cell r="Y224">
            <v>-834.77816168732397</v>
          </cell>
          <cell r="Z224">
            <v>-178.41883796278566</v>
          </cell>
          <cell r="AA224">
            <v>-834.77816168732397</v>
          </cell>
          <cell r="AB224">
            <v>-178.41883796278566</v>
          </cell>
          <cell r="AC224">
            <v>0</v>
          </cell>
          <cell r="AD224">
            <v>0</v>
          </cell>
          <cell r="AE224">
            <v>0</v>
          </cell>
          <cell r="AF224">
            <v>0</v>
          </cell>
          <cell r="AG224">
            <v>-1457.5722594904987</v>
          </cell>
          <cell r="AH224">
            <v>-1106.6241540735737</v>
          </cell>
          <cell r="AI224">
            <v>-1091.6791946178739</v>
          </cell>
          <cell r="AJ224">
            <v>-1091.6791946178739</v>
          </cell>
          <cell r="AK224">
            <v>-727.78612974524924</v>
          </cell>
          <cell r="AL224">
            <v>-727.78612974524924</v>
          </cell>
          <cell r="AM224">
            <v>-727.78612974524924</v>
          </cell>
          <cell r="AN224">
            <v>-363.89306487262462</v>
          </cell>
          <cell r="AO224">
            <v>-363.89306487262462</v>
          </cell>
          <cell r="AP224">
            <v>-363.89306487262462</v>
          </cell>
          <cell r="AQ224">
            <v>0</v>
          </cell>
          <cell r="AR224">
            <v>0</v>
          </cell>
          <cell r="AS224">
            <v>-1223.8102993304556</v>
          </cell>
          <cell r="AT224">
            <v>-977.62134753117209</v>
          </cell>
          <cell r="AU224">
            <v>-977.67843927022329</v>
          </cell>
          <cell r="AV224">
            <v>-972.33416362371338</v>
          </cell>
          <cell r="AW224">
            <v>-630.97600099693295</v>
          </cell>
          <cell r="AX224">
            <v>-630.97600128997556</v>
          </cell>
          <cell r="AY224">
            <v>-693.03611622860672</v>
          </cell>
          <cell r="AZ224">
            <v>-2423.6351299759331</v>
          </cell>
          <cell r="BA224">
            <v>-305.35607336036497</v>
          </cell>
          <cell r="BB224">
            <v>-305.35607336036497</v>
          </cell>
          <cell r="BC224">
            <v>0.88897894222056106</v>
          </cell>
          <cell r="BD224">
            <v>0.88885140716217359</v>
          </cell>
          <cell r="BE224">
            <v>-1136.6058298076821</v>
          </cell>
          <cell r="BF224">
            <v>-975.73772672623443</v>
          </cell>
          <cell r="BG224">
            <v>-967.63575011577484</v>
          </cell>
          <cell r="BH224">
            <v>-958.66567818077226</v>
          </cell>
          <cell r="BI224">
            <v>-463.90998883599804</v>
          </cell>
          <cell r="BJ224">
            <v>-454.46575966066575</v>
          </cell>
          <cell r="BK224">
            <v>-444.71688226551316</v>
          </cell>
          <cell r="BL224">
            <v>-257.5270021612896</v>
          </cell>
          <cell r="BM224">
            <v>-305.35607336036497</v>
          </cell>
          <cell r="BN224">
            <v>-248.37814389081697</v>
          </cell>
          <cell r="BO224">
            <v>-239.65620061078522</v>
          </cell>
          <cell r="BP224">
            <v>-15.514067258748614</v>
          </cell>
          <cell r="BQ224">
            <v>-7.983002928604308</v>
          </cell>
          <cell r="BR224">
            <v>-1136.6058298076821</v>
          </cell>
          <cell r="BS224">
            <v>-395.61675788000002</v>
          </cell>
          <cell r="BT224">
            <v>-331.59316078729574</v>
          </cell>
          <cell r="BU224">
            <v>-342.83346427929848</v>
          </cell>
          <cell r="BV224">
            <v>-354.90193497337236</v>
          </cell>
          <cell r="BW224">
            <v>-279.95778999999999</v>
          </cell>
          <cell r="BX224">
            <v>-249.55139500000001</v>
          </cell>
          <cell r="BY224">
            <v>-250</v>
          </cell>
          <cell r="BZ224">
            <v>-150</v>
          </cell>
          <cell r="CA224">
            <v>-137.5</v>
          </cell>
          <cell r="CB224">
            <v>-125</v>
          </cell>
          <cell r="CC224">
            <v>-25</v>
          </cell>
          <cell r="CD224">
            <v>-12.5</v>
          </cell>
          <cell r="CE224">
            <v>85.442937781142106</v>
          </cell>
          <cell r="CF224">
            <v>77.924570726001946</v>
          </cell>
          <cell r="CG224">
            <v>78.091106793840254</v>
          </cell>
          <cell r="CH224">
            <v>79.694377760338966</v>
          </cell>
          <cell r="CI224">
            <v>280.2833631512849</v>
          </cell>
          <cell r="CJ224">
            <v>280.65773015824396</v>
          </cell>
          <cell r="CK224">
            <v>281.85140387509546</v>
          </cell>
          <cell r="CL224">
            <v>399.39989798581422</v>
          </cell>
          <cell r="CM224">
            <v>398.73743769580551</v>
          </cell>
          <cell r="CN224">
            <v>398.47238186557462</v>
          </cell>
          <cell r="CO224">
            <v>0</v>
          </cell>
          <cell r="CP224">
            <v>0</v>
          </cell>
          <cell r="CQ224">
            <v>-1862.597518084197</v>
          </cell>
          <cell r="CR224">
            <v>451.62667078204322</v>
          </cell>
          <cell r="CS224">
            <v>451.62667078204322</v>
          </cell>
          <cell r="CT224">
            <v>451.62667078204322</v>
          </cell>
          <cell r="CU224">
            <v>-2709.4904078983127</v>
          </cell>
          <cell r="CV224">
            <v>-2709.4904078983127</v>
          </cell>
          <cell r="CW224">
            <v>-2709.4904078983127</v>
          </cell>
          <cell r="CX224">
            <v>-783.75385727593914</v>
          </cell>
          <cell r="CY224">
            <v>-783.75385727593914</v>
          </cell>
          <cell r="CZ224">
            <v>-783.75385727593914</v>
          </cell>
          <cell r="DA224">
            <v>0</v>
          </cell>
          <cell r="DB224">
            <v>0</v>
          </cell>
          <cell r="DC224">
            <v>-846.15699999999993</v>
          </cell>
          <cell r="DD224">
            <v>-739.36548894011548</v>
          </cell>
          <cell r="DE224">
            <v>-687.33189162528288</v>
          </cell>
          <cell r="DF224">
            <v>-629.47389872515316</v>
          </cell>
          <cell r="DG224">
            <v>-529.30551152930639</v>
          </cell>
          <cell r="DH224">
            <v>-474.57303434652727</v>
          </cell>
          <cell r="DI224">
            <v>-405.92652357533734</v>
          </cell>
          <cell r="DJ224">
            <v>-342.48305090204025</v>
          </cell>
          <cell r="DK224">
            <v>-219.91764980335046</v>
          </cell>
          <cell r="DL224">
            <v>-130.18296233438537</v>
          </cell>
          <cell r="DM224">
            <v>-75.075152981551653</v>
          </cell>
          <cell r="DN224">
            <v>-39.157972048483124</v>
          </cell>
          <cell r="DO224">
            <v>-1448.4542835876323</v>
          </cell>
          <cell r="DP224">
            <v>-1246.4702862424392</v>
          </cell>
          <cell r="DQ224">
            <v>-1146.710212851965</v>
          </cell>
          <cell r="DR224">
            <v>-1007.5359239796639</v>
          </cell>
          <cell r="DS224">
            <v>-888.82330613642478</v>
          </cell>
          <cell r="DT224">
            <v>-792.90287789540798</v>
          </cell>
          <cell r="DU224">
            <v>-594.89284894719492</v>
          </cell>
          <cell r="DV224">
            <v>-426.10427037119973</v>
          </cell>
          <cell r="DW224">
            <v>-317.11444387818972</v>
          </cell>
          <cell r="DX224">
            <v>-215.66463142311326</v>
          </cell>
          <cell r="DY224">
            <v>-127.22022843570971</v>
          </cell>
          <cell r="DZ224">
            <v>-70.433697848296475</v>
          </cell>
        </row>
        <row r="225">
          <cell r="A225" t="str">
            <v>Generales Surareaseguros aceptados P</v>
          </cell>
          <cell r="B225" t="str">
            <v>Generales Sura</v>
          </cell>
          <cell r="C225" t="str">
            <v>P</v>
          </cell>
          <cell r="D225" t="str">
            <v>MM Col$</v>
          </cell>
          <cell r="E225" t="str">
            <v>Presupuesto</v>
          </cell>
          <cell r="F225" t="str">
            <v xml:space="preserve">reaseguros aceptados </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Q225">
            <v>822.55314717420015</v>
          </cell>
          <cell r="CR225">
            <v>754.00705157635014</v>
          </cell>
          <cell r="CS225">
            <v>685.46095597850012</v>
          </cell>
          <cell r="CT225">
            <v>616.91486038065011</v>
          </cell>
          <cell r="CU225">
            <v>548.3687647828001</v>
          </cell>
          <cell r="CV225">
            <v>479.82266918495009</v>
          </cell>
          <cell r="CW225">
            <v>411.27657358710007</v>
          </cell>
          <cell r="CX225">
            <v>342.73047798925006</v>
          </cell>
          <cell r="CY225">
            <v>274.18438239140005</v>
          </cell>
          <cell r="CZ225">
            <v>205.63828679355004</v>
          </cell>
          <cell r="DA225">
            <v>137.09219119570002</v>
          </cell>
          <cell r="DB225">
            <v>68.546095597850012</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row>
        <row r="226">
          <cell r="A226" t="str">
            <v>Generales Suraresultado técnicoP</v>
          </cell>
          <cell r="B226" t="str">
            <v>Generales Sura</v>
          </cell>
          <cell r="C226" t="str">
            <v>P</v>
          </cell>
          <cell r="D226" t="str">
            <v>MM Col$</v>
          </cell>
          <cell r="E226" t="str">
            <v>Presupuesto</v>
          </cell>
          <cell r="F226" t="str">
            <v>resultado técnico</v>
          </cell>
          <cell r="I226">
            <v>193400.36247184349</v>
          </cell>
          <cell r="J226">
            <v>177555.46483478081</v>
          </cell>
          <cell r="K226">
            <v>169050.35706436343</v>
          </cell>
          <cell r="L226">
            <v>152488.4387515228</v>
          </cell>
          <cell r="M226">
            <v>153057.61920462048</v>
          </cell>
          <cell r="N226">
            <v>137921.39701863506</v>
          </cell>
          <cell r="O226">
            <v>133721.35411346168</v>
          </cell>
          <cell r="P226">
            <v>116875.67777701684</v>
          </cell>
          <cell r="Q226">
            <v>114256.18886469038</v>
          </cell>
          <cell r="R226">
            <v>101819.4292756521</v>
          </cell>
          <cell r="S226">
            <v>96286.832627029813</v>
          </cell>
          <cell r="T226">
            <v>87317.159693914931</v>
          </cell>
          <cell r="U226">
            <v>81193.407637032549</v>
          </cell>
          <cell r="V226">
            <v>71720.184123386192</v>
          </cell>
          <cell r="W226">
            <v>61555.245625091753</v>
          </cell>
          <cell r="X226">
            <v>51011.318745906508</v>
          </cell>
          <cell r="Y226">
            <v>48811.487668842325</v>
          </cell>
          <cell r="Z226">
            <v>40746.045716936656</v>
          </cell>
          <cell r="AA226">
            <v>37023.494839277948</v>
          </cell>
          <cell r="AB226">
            <v>34487.895925708421</v>
          </cell>
          <cell r="AC226">
            <v>25858.137175283377</v>
          </cell>
          <cell r="AD226">
            <v>27451.989336124891</v>
          </cell>
          <cell r="AE226">
            <v>10002.611701396174</v>
          </cell>
          <cell r="AF226">
            <v>11665.805844449433</v>
          </cell>
          <cell r="AG226">
            <v>158346.57158565207</v>
          </cell>
          <cell r="AH226">
            <v>133491.62036067486</v>
          </cell>
          <cell r="AI226">
            <v>119765.33749915265</v>
          </cell>
          <cell r="AJ226">
            <v>111441.73725269112</v>
          </cell>
          <cell r="AK226">
            <v>94653.742524328234</v>
          </cell>
          <cell r="AL226">
            <v>77884.088155869598</v>
          </cell>
          <cell r="AM226">
            <v>63393.438170630412</v>
          </cell>
          <cell r="AN226">
            <v>50319.87927620054</v>
          </cell>
          <cell r="AO226">
            <v>38499.878944361022</v>
          </cell>
          <cell r="AP226">
            <v>31026.069620684466</v>
          </cell>
          <cell r="AQ226">
            <v>21275.041119116198</v>
          </cell>
          <cell r="AR226">
            <v>9057.2356171282281</v>
          </cell>
          <cell r="AS226">
            <v>141086.66408107796</v>
          </cell>
          <cell r="AT226">
            <v>117315.77855762557</v>
          </cell>
          <cell r="AU226">
            <v>102466.89727026896</v>
          </cell>
          <cell r="AV226">
            <v>90974.452063298406</v>
          </cell>
          <cell r="AW226">
            <v>78479.771294271282</v>
          </cell>
          <cell r="AX226">
            <v>72106.942193280804</v>
          </cell>
          <cell r="AY226">
            <v>61412.453175770599</v>
          </cell>
          <cell r="AZ226">
            <v>41085.677460833176</v>
          </cell>
          <cell r="BA226">
            <v>33336.695726731581</v>
          </cell>
          <cell r="BB226">
            <v>24591.122937364387</v>
          </cell>
          <cell r="BC226">
            <v>18064.179772275173</v>
          </cell>
          <cell r="BD226">
            <v>10092.256731137142</v>
          </cell>
          <cell r="BE226">
            <v>150027.6650541425</v>
          </cell>
          <cell r="BF226">
            <v>116790.65203527115</v>
          </cell>
          <cell r="BG226">
            <v>115083.91825166564</v>
          </cell>
          <cell r="BH226">
            <v>111279.57988700581</v>
          </cell>
          <cell r="BI226">
            <v>100070.90266276065</v>
          </cell>
          <cell r="BJ226">
            <v>86045.052281384254</v>
          </cell>
          <cell r="BK226">
            <v>80625.449707851527</v>
          </cell>
          <cell r="BL226">
            <v>58923.778850415292</v>
          </cell>
          <cell r="BM226">
            <v>33336.695726731581</v>
          </cell>
          <cell r="BN226">
            <v>45731.80992330618</v>
          </cell>
          <cell r="BO226">
            <v>38228.583312660805</v>
          </cell>
          <cell r="BP226">
            <v>21035.757058182797</v>
          </cell>
          <cell r="BQ226">
            <v>13172.775992211862</v>
          </cell>
          <cell r="BR226">
            <v>150027.6650541425</v>
          </cell>
          <cell r="BS226">
            <v>105258.99728418099</v>
          </cell>
          <cell r="BT226">
            <v>92439.151109844315</v>
          </cell>
          <cell r="BU226">
            <v>82335.403003550426</v>
          </cell>
          <cell r="BV226">
            <v>70094.591107920642</v>
          </cell>
          <cell r="BW226">
            <v>59361.106464509881</v>
          </cell>
          <cell r="BX226">
            <v>52805.377415834169</v>
          </cell>
          <cell r="BY226">
            <v>48176.056406264106</v>
          </cell>
          <cell r="BZ226">
            <v>35683.755566508349</v>
          </cell>
          <cell r="CA226">
            <v>27332.21137405945</v>
          </cell>
          <cell r="CB226">
            <v>18542.887213805167</v>
          </cell>
          <cell r="CC226">
            <v>11618.686323075784</v>
          </cell>
          <cell r="CD226">
            <v>6737.3486452865327</v>
          </cell>
          <cell r="CE226">
            <v>81289.421058522392</v>
          </cell>
          <cell r="CF226">
            <v>78340.10706224278</v>
          </cell>
          <cell r="CG226">
            <v>69389.512481445374</v>
          </cell>
          <cell r="CH226">
            <v>62507.324211584033</v>
          </cell>
          <cell r="CI226">
            <v>56382.33798278086</v>
          </cell>
          <cell r="CJ226">
            <v>50978.971134464729</v>
          </cell>
          <cell r="CK226">
            <v>44869.265923916857</v>
          </cell>
          <cell r="CL226">
            <v>36520.101119912957</v>
          </cell>
          <cell r="CM226">
            <v>25785.934242236926</v>
          </cell>
          <cell r="CN226">
            <v>20761.445847741394</v>
          </cell>
          <cell r="CO226">
            <v>14856.602832136707</v>
          </cell>
          <cell r="CP226">
            <v>6982.4178987906598</v>
          </cell>
          <cell r="CQ226">
            <v>74688.340061351046</v>
          </cell>
          <cell r="CR226">
            <v>66886.544816844136</v>
          </cell>
          <cell r="CS226">
            <v>63673.315917722401</v>
          </cell>
          <cell r="CT226">
            <v>59738.360340114741</v>
          </cell>
          <cell r="CU226">
            <v>51019.23088421586</v>
          </cell>
          <cell r="CV226">
            <v>49041.01535967541</v>
          </cell>
          <cell r="CW226">
            <v>46104.648055875572</v>
          </cell>
          <cell r="CX226">
            <v>29410.137719133789</v>
          </cell>
          <cell r="CY226">
            <v>25351.365256281715</v>
          </cell>
          <cell r="CZ226">
            <v>19048.230916520013</v>
          </cell>
          <cell r="DA226">
            <v>9722.7217074573327</v>
          </cell>
          <cell r="DB226">
            <v>5815.6773956401476</v>
          </cell>
          <cell r="DC226">
            <v>63095.852263705739</v>
          </cell>
          <cell r="DD226">
            <v>60342.418393034059</v>
          </cell>
          <cell r="DE226">
            <v>56317.261758952329</v>
          </cell>
          <cell r="DF226">
            <v>51246.97273265924</v>
          </cell>
          <cell r="DG226">
            <v>45797.330185551895</v>
          </cell>
          <cell r="DH226">
            <v>41556.391971587633</v>
          </cell>
          <cell r="DI226">
            <v>33793.699603190769</v>
          </cell>
          <cell r="DJ226">
            <v>26024.187922952973</v>
          </cell>
          <cell r="DK226">
            <v>20088.110679440488</v>
          </cell>
          <cell r="DL226">
            <v>19732.786922439671</v>
          </cell>
          <cell r="DM226">
            <v>11702.943718315417</v>
          </cell>
          <cell r="DN226">
            <v>5722.9000342154495</v>
          </cell>
          <cell r="DO226">
            <v>73808.835148332655</v>
          </cell>
          <cell r="DP226">
            <v>65024.052687057141</v>
          </cell>
          <cell r="DQ226">
            <v>57753.660308078033</v>
          </cell>
          <cell r="DR226">
            <v>50954.168616375922</v>
          </cell>
          <cell r="DS226">
            <v>42707.447082931263</v>
          </cell>
          <cell r="DT226">
            <v>37862.762951990138</v>
          </cell>
          <cell r="DU226">
            <v>32314.377036208127</v>
          </cell>
          <cell r="DV226">
            <v>23216.859972251346</v>
          </cell>
          <cell r="DW226">
            <v>19091.075580751109</v>
          </cell>
          <cell r="DX226">
            <v>13459.679256874977</v>
          </cell>
          <cell r="DY226">
            <v>7828.9550258386626</v>
          </cell>
          <cell r="DZ226">
            <v>4010.892713036606</v>
          </cell>
        </row>
        <row r="227">
          <cell r="A227" t="str">
            <v>Generales Suragastos de admnistracionP</v>
          </cell>
          <cell r="B227" t="str">
            <v>Generales Sura</v>
          </cell>
          <cell r="C227" t="str">
            <v>P</v>
          </cell>
          <cell r="D227" t="str">
            <v>MM Col$</v>
          </cell>
          <cell r="E227" t="str">
            <v>Presupuesto</v>
          </cell>
          <cell r="F227" t="str">
            <v>gastos de admnistracion</v>
          </cell>
          <cell r="BG227">
            <v>0</v>
          </cell>
          <cell r="BP227">
            <v>0</v>
          </cell>
          <cell r="BS227">
            <v>0</v>
          </cell>
          <cell r="BT227">
            <v>0</v>
          </cell>
          <cell r="BU227">
            <v>0</v>
          </cell>
          <cell r="BV227">
            <v>0</v>
          </cell>
          <cell r="BW227">
            <v>0</v>
          </cell>
          <cell r="BX227">
            <v>0</v>
          </cell>
          <cell r="BY227">
            <v>0</v>
          </cell>
        </row>
        <row r="228">
          <cell r="A228" t="str">
            <v>Generales Suragastos generalesP</v>
          </cell>
          <cell r="B228" t="str">
            <v>Generales Sura</v>
          </cell>
          <cell r="C228" t="str">
            <v>P</v>
          </cell>
          <cell r="D228" t="str">
            <v>MM Col$</v>
          </cell>
          <cell r="E228" t="str">
            <v>Presupuesto</v>
          </cell>
          <cell r="F228" t="str">
            <v>gastos generales</v>
          </cell>
          <cell r="BO228">
            <v>-44507.438004511321</v>
          </cell>
          <cell r="BP228">
            <v>-14647.584159354401</v>
          </cell>
          <cell r="BQ228">
            <v>-6663.3935763907211</v>
          </cell>
          <cell r="BS228">
            <v>-57191.568590259456</v>
          </cell>
          <cell r="BT228">
            <v>-51716.069658546214</v>
          </cell>
          <cell r="BU228">
            <v>-46240.570726832972</v>
          </cell>
          <cell r="BV228">
            <v>-40765.071795119729</v>
          </cell>
          <cell r="BW228">
            <v>-35289.572863406487</v>
          </cell>
          <cell r="BX228">
            <v>-29814.073931693245</v>
          </cell>
          <cell r="BY228">
            <v>-24338.574999979999</v>
          </cell>
          <cell r="BZ228">
            <v>-20636.312499976666</v>
          </cell>
          <cell r="CA228">
            <v>-15517.383333333333</v>
          </cell>
          <cell r="CB228">
            <v>-11638.0375</v>
          </cell>
          <cell r="CC228">
            <v>-7758.6916666666666</v>
          </cell>
          <cell r="CD228">
            <v>-3879.3458333333333</v>
          </cell>
          <cell r="CE228">
            <v>-66761.157006766967</v>
          </cell>
          <cell r="CF228">
            <v>-61197.727256203056</v>
          </cell>
          <cell r="CG228">
            <v>-55634.297505639144</v>
          </cell>
          <cell r="CH228">
            <v>-50070.867755075233</v>
          </cell>
          <cell r="CI228">
            <v>-44507.438004511321</v>
          </cell>
          <cell r="CJ228">
            <v>-38944.00825394741</v>
          </cell>
          <cell r="CK228">
            <v>-33380.578503383491</v>
          </cell>
          <cell r="CL228">
            <v>-27817.148752819576</v>
          </cell>
          <cell r="CM228">
            <v>-22253.719002255661</v>
          </cell>
          <cell r="CN228">
            <v>-16690.289251691745</v>
          </cell>
          <cell r="CO228">
            <v>-11126.85950112783</v>
          </cell>
          <cell r="CP228">
            <v>-5563.4297505639151</v>
          </cell>
          <cell r="CQ228">
            <v>-57293.328899589265</v>
          </cell>
          <cell r="CR228">
            <v>-50969.385716089528</v>
          </cell>
          <cell r="CS228">
            <v>-46266.378701422007</v>
          </cell>
          <cell r="CT228">
            <v>-41496.179469063769</v>
          </cell>
          <cell r="CU228">
            <v>-36850.392229827921</v>
          </cell>
          <cell r="CV228">
            <v>-32354.198204711764</v>
          </cell>
          <cell r="CW228">
            <v>-27445.883272099825</v>
          </cell>
          <cell r="CX228">
            <v>-22549.559206559756</v>
          </cell>
          <cell r="CY228">
            <v>-17750.432485783407</v>
          </cell>
          <cell r="CZ228">
            <v>-12896.570687954878</v>
          </cell>
          <cell r="DA228">
            <v>-7898.3264632998398</v>
          </cell>
          <cell r="DB228">
            <v>-3597.0254702174207</v>
          </cell>
          <cell r="DC228">
            <v>-51839.776252484655</v>
          </cell>
          <cell r="DD228">
            <v>-45838.460646137697</v>
          </cell>
          <cell r="DE228">
            <v>-42033.849665150752</v>
          </cell>
          <cell r="DF228">
            <v>-38020.92530647901</v>
          </cell>
          <cell r="DG228">
            <v>-33317.576555256332</v>
          </cell>
          <cell r="DH228">
            <v>-29012.270151952518</v>
          </cell>
          <cell r="DI228">
            <v>-25163.660990286975</v>
          </cell>
          <cell r="DJ228">
            <v>-19738.657367178264</v>
          </cell>
          <cell r="DK228">
            <v>-16083.892051737545</v>
          </cell>
          <cell r="DL228">
            <v>-11836.471232712229</v>
          </cell>
          <cell r="DM228">
            <v>-7336.0931700365982</v>
          </cell>
          <cell r="DN228">
            <v>-3280.0505880750038</v>
          </cell>
          <cell r="DO228">
            <v>-42135.266304099459</v>
          </cell>
          <cell r="DP228">
            <v>-36741.353020531416</v>
          </cell>
          <cell r="DQ228">
            <v>-32819.868037915825</v>
          </cell>
          <cell r="DR228">
            <v>-29483.875830239449</v>
          </cell>
          <cell r="DS228">
            <v>-25897.093557848275</v>
          </cell>
          <cell r="DT228">
            <v>-22735.327712685528</v>
          </cell>
          <cell r="DU228">
            <v>-19908.040196222209</v>
          </cell>
          <cell r="DV228">
            <v>-15709.528399313982</v>
          </cell>
          <cell r="DW228">
            <v>-12134.874962201726</v>
          </cell>
          <cell r="DX228">
            <v>-9109.0856693760761</v>
          </cell>
          <cell r="DY228">
            <v>-6149.2359401132862</v>
          </cell>
          <cell r="DZ228">
            <v>-2693.1962127418178</v>
          </cell>
        </row>
        <row r="229">
          <cell r="A229" t="str">
            <v>Generales Suragastos de ventas.P</v>
          </cell>
          <cell r="B229" t="str">
            <v>Generales Sura</v>
          </cell>
          <cell r="C229" t="str">
            <v>P</v>
          </cell>
          <cell r="D229" t="str">
            <v>MM Col$</v>
          </cell>
          <cell r="E229" t="str">
            <v>Presupuesto</v>
          </cell>
          <cell r="F229" t="str">
            <v>gastos de ventas.</v>
          </cell>
          <cell r="BO229">
            <v>-2203.2051326125397</v>
          </cell>
          <cell r="BP229">
            <v>-512.14412017572556</v>
          </cell>
          <cell r="BQ229">
            <v>-417.9236677147548</v>
          </cell>
          <cell r="BS229">
            <v>-2819.640879229757</v>
          </cell>
          <cell r="BT229">
            <v>-2564.6818005762057</v>
          </cell>
          <cell r="BU229">
            <v>-2309.7227219226543</v>
          </cell>
          <cell r="BV229">
            <v>-2054.7636432691029</v>
          </cell>
          <cell r="BW229">
            <v>-1799.8045646155515</v>
          </cell>
          <cell r="BX229">
            <v>-1544.8454859620003</v>
          </cell>
          <cell r="BY229">
            <v>-1289.8864073084492</v>
          </cell>
          <cell r="BZ229">
            <v>-1197.1391418598573</v>
          </cell>
          <cell r="CA229">
            <v>-615.45666666666659</v>
          </cell>
          <cell r="CB229">
            <v>-461.59249999999997</v>
          </cell>
          <cell r="CC229">
            <v>-307.7283333333333</v>
          </cell>
          <cell r="CD229">
            <v>-153.86416666666665</v>
          </cell>
          <cell r="CE229">
            <v>-3304.8076989188098</v>
          </cell>
          <cell r="CF229">
            <v>-3029.4070573422423</v>
          </cell>
          <cell r="CG229">
            <v>-2754.0064157656748</v>
          </cell>
          <cell r="CH229">
            <v>-2478.6057741891073</v>
          </cell>
          <cell r="CI229">
            <v>-2203.2051326125397</v>
          </cell>
          <cell r="CJ229">
            <v>-1927.8044910359722</v>
          </cell>
          <cell r="CK229">
            <v>-1652.4038494594047</v>
          </cell>
          <cell r="CL229">
            <v>-1377.0032078828372</v>
          </cell>
          <cell r="CM229">
            <v>-1101.6025663062696</v>
          </cell>
          <cell r="CN229">
            <v>-826.20192472970223</v>
          </cell>
          <cell r="CO229">
            <v>-550.80128315313482</v>
          </cell>
          <cell r="CP229">
            <v>-275.40064157656741</v>
          </cell>
          <cell r="CQ229">
            <v>-1843.5895569879153</v>
          </cell>
          <cell r="CR229">
            <v>-1729.8346137074298</v>
          </cell>
          <cell r="CS229">
            <v>-1687.8627892920322</v>
          </cell>
          <cell r="CT229">
            <v>-1570.3392757474151</v>
          </cell>
          <cell r="CU229">
            <v>-1434.1304380271333</v>
          </cell>
          <cell r="CV229">
            <v>-1315.27539784688</v>
          </cell>
          <cell r="CW229">
            <v>-1237.459442321398</v>
          </cell>
          <cell r="CX229">
            <v>-676.59036001318464</v>
          </cell>
          <cell r="CY229">
            <v>-338.49082612694275</v>
          </cell>
          <cell r="CZ229">
            <v>-234.72472229323034</v>
          </cell>
          <cell r="DA229">
            <v>-131.46472789001299</v>
          </cell>
          <cell r="DB229">
            <v>-44.819643714104608</v>
          </cell>
          <cell r="DC229">
            <v>-1467.3430518687596</v>
          </cell>
          <cell r="DD229">
            <v>-1355.5755220939727</v>
          </cell>
          <cell r="DE229">
            <v>-1160.9604865633291</v>
          </cell>
          <cell r="DF229">
            <v>-1101.1681387002104</v>
          </cell>
          <cell r="DG229">
            <v>-1058.7227622261173</v>
          </cell>
          <cell r="DH229">
            <v>-1003.0122723872303</v>
          </cell>
          <cell r="DI229">
            <v>-945.41424301094685</v>
          </cell>
          <cell r="DJ229">
            <v>-668.00525149879149</v>
          </cell>
          <cell r="DK229">
            <v>-262.77106531111087</v>
          </cell>
          <cell r="DL229">
            <v>-199.78899367166053</v>
          </cell>
          <cell r="DM229">
            <v>-98.124883108302868</v>
          </cell>
          <cell r="DN229">
            <v>-78.187532545312408</v>
          </cell>
          <cell r="DO229">
            <v>-936.5041124652289</v>
          </cell>
          <cell r="DP229">
            <v>-840.78619687775176</v>
          </cell>
          <cell r="DQ229">
            <v>-776.90560120381747</v>
          </cell>
          <cell r="DR229">
            <v>-721.63757407850903</v>
          </cell>
          <cell r="DS229">
            <v>-644.64870200160783</v>
          </cell>
          <cell r="DT229">
            <v>-592.96620335316015</v>
          </cell>
          <cell r="DU229">
            <v>-398.09504396827873</v>
          </cell>
          <cell r="DV229">
            <v>-377.71871880013396</v>
          </cell>
          <cell r="DW229">
            <v>-95.769406890331112</v>
          </cell>
          <cell r="DX229">
            <v>-65.194769776053235</v>
          </cell>
          <cell r="DY229">
            <v>-50.159840493358999</v>
          </cell>
          <cell r="DZ229">
            <v>-21.419565069101662</v>
          </cell>
        </row>
        <row r="230">
          <cell r="A230" t="str">
            <v>Generales Surapropaganda y publicidad.P</v>
          </cell>
          <cell r="B230" t="str">
            <v>Generales Sura</v>
          </cell>
          <cell r="C230" t="str">
            <v>P</v>
          </cell>
          <cell r="D230" t="str">
            <v>MM Col$</v>
          </cell>
          <cell r="E230" t="str">
            <v>Presupuesto</v>
          </cell>
          <cell r="F230" t="str">
            <v>propaganda y publicidad.</v>
          </cell>
          <cell r="BO230">
            <v>-3177.6708427535632</v>
          </cell>
          <cell r="BP230">
            <v>-330.68857169999995</v>
          </cell>
          <cell r="BQ230">
            <v>-163.42149999999998</v>
          </cell>
          <cell r="BS230">
            <v>-2739.28</v>
          </cell>
          <cell r="BT230">
            <v>-2448.5066666666671</v>
          </cell>
          <cell r="BU230">
            <v>-2157.7333333333336</v>
          </cell>
          <cell r="BV230">
            <v>-1866.96</v>
          </cell>
          <cell r="BW230">
            <v>-1576.1866666666667</v>
          </cell>
          <cell r="BX230">
            <v>-1285.4133333333334</v>
          </cell>
          <cell r="BY230">
            <v>-994.64</v>
          </cell>
          <cell r="BZ230">
            <v>-828.86666666666667</v>
          </cell>
          <cell r="CA230">
            <v>-663.09333333333336</v>
          </cell>
          <cell r="CB230">
            <v>-497.32</v>
          </cell>
          <cell r="CC230">
            <v>-331.54666666666668</v>
          </cell>
          <cell r="CD230">
            <v>-165.77333333333334</v>
          </cell>
          <cell r="CE230">
            <v>-4766.5062641303448</v>
          </cell>
          <cell r="CF230">
            <v>-4369.2974087861494</v>
          </cell>
          <cell r="CG230">
            <v>-3972.088553441954</v>
          </cell>
          <cell r="CH230">
            <v>-3574.8796980977586</v>
          </cell>
          <cell r="CI230">
            <v>-3177.6708427535632</v>
          </cell>
          <cell r="CJ230">
            <v>-2780.4619874093678</v>
          </cell>
          <cell r="CK230">
            <v>-2383.2531320651724</v>
          </cell>
          <cell r="CL230">
            <v>-1986.044276720977</v>
          </cell>
          <cell r="CM230">
            <v>-1588.8354213767816</v>
          </cell>
          <cell r="CN230">
            <v>-1191.6265660325862</v>
          </cell>
          <cell r="CO230">
            <v>-794.4177106883908</v>
          </cell>
          <cell r="CP230">
            <v>-397.2088553441954</v>
          </cell>
          <cell r="CQ230">
            <v>-7876.2655656700017</v>
          </cell>
          <cell r="CR230">
            <v>-7606.2046682428954</v>
          </cell>
          <cell r="CS230">
            <v>-6209.0258557453599</v>
          </cell>
          <cell r="CT230">
            <v>-5516.7303518346971</v>
          </cell>
          <cell r="CU230">
            <v>-4688.285613890228</v>
          </cell>
          <cell r="CV230">
            <v>-3833.3862109194233</v>
          </cell>
          <cell r="CW230">
            <v>-3307.6048419293988</v>
          </cell>
          <cell r="CX230">
            <v>-2447.7372859405332</v>
          </cell>
          <cell r="CY230">
            <v>-1797.2265766296005</v>
          </cell>
          <cell r="CZ230">
            <v>-1165.4714820021641</v>
          </cell>
          <cell r="DA230">
            <v>-518.31031928570326</v>
          </cell>
          <cell r="DB230">
            <v>-255.5463016771572</v>
          </cell>
          <cell r="DC230">
            <v>-7872.389403259398</v>
          </cell>
          <cell r="DD230">
            <v>-7432.4467671324255</v>
          </cell>
          <cell r="DE230">
            <v>-6475.4016578940918</v>
          </cell>
          <cell r="DF230">
            <v>-5806.16116718386</v>
          </cell>
          <cell r="DG230">
            <v>-5548.5663553278609</v>
          </cell>
          <cell r="DH230">
            <v>-4854.076213700705</v>
          </cell>
          <cell r="DI230">
            <v>-3481.5595745847572</v>
          </cell>
          <cell r="DJ230">
            <v>-2737.0219122639792</v>
          </cell>
          <cell r="DK230">
            <v>-2106.784137864593</v>
          </cell>
          <cell r="DL230">
            <v>-1487.2365179534154</v>
          </cell>
          <cell r="DM230">
            <v>-895.16527286326232</v>
          </cell>
          <cell r="DN230">
            <v>-260.40428939507598</v>
          </cell>
          <cell r="DO230">
            <v>-5720.7798647999998</v>
          </cell>
          <cell r="DP230">
            <v>-5199.8018130654291</v>
          </cell>
          <cell r="DQ230">
            <v>-4174.1859705071074</v>
          </cell>
          <cell r="DR230">
            <v>-3277.4589636187256</v>
          </cell>
          <cell r="DS230">
            <v>-2524.1177305665938</v>
          </cell>
          <cell r="DT230">
            <v>-2237.9416547293345</v>
          </cell>
          <cell r="DU230">
            <v>-1930.1065587316084</v>
          </cell>
          <cell r="DV230">
            <v>-1683.7585279805403</v>
          </cell>
          <cell r="DW230">
            <v>-1246.6610525771096</v>
          </cell>
          <cell r="DX230">
            <v>-917.80335127506123</v>
          </cell>
          <cell r="DY230">
            <v>-513.06478677340942</v>
          </cell>
          <cell r="DZ230">
            <v>-278.46780578942804</v>
          </cell>
        </row>
        <row r="231">
          <cell r="A231" t="str">
            <v>Generales Suracuentas de empleados.P</v>
          </cell>
          <cell r="B231" t="str">
            <v>Generales Sura</v>
          </cell>
          <cell r="C231" t="str">
            <v>P</v>
          </cell>
          <cell r="D231" t="str">
            <v>MM Col$</v>
          </cell>
          <cell r="E231" t="str">
            <v>Presupuesto</v>
          </cell>
          <cell r="F231" t="str">
            <v>cuentas de empleados.</v>
          </cell>
          <cell r="BO231">
            <v>-29332.657346825734</v>
          </cell>
          <cell r="BP231">
            <v>-7817</v>
          </cell>
          <cell r="BQ231">
            <v>-3908.5</v>
          </cell>
          <cell r="BS231">
            <v>-40992.426211107668</v>
          </cell>
          <cell r="BT231">
            <v>-36899.776842589723</v>
          </cell>
          <cell r="BU231">
            <v>-32807.127474071778</v>
          </cell>
          <cell r="BV231">
            <v>-28714.478105553833</v>
          </cell>
          <cell r="BW231">
            <v>-24621.828737035888</v>
          </cell>
          <cell r="BX231">
            <v>-20529.179368517944</v>
          </cell>
          <cell r="BY231">
            <v>-16436.53</v>
          </cell>
          <cell r="BZ231">
            <v>-13697.108333333334</v>
          </cell>
          <cell r="CA231">
            <v>-10957.686666666666</v>
          </cell>
          <cell r="CB231">
            <v>-8218.2649999999994</v>
          </cell>
          <cell r="CC231">
            <v>-5478.8433333333332</v>
          </cell>
          <cell r="CD231">
            <v>-2739.4216666666666</v>
          </cell>
          <cell r="CE231">
            <v>-43998.986020238612</v>
          </cell>
          <cell r="CF231">
            <v>-40332.403851885392</v>
          </cell>
          <cell r="CG231">
            <v>-36665.821683532173</v>
          </cell>
          <cell r="CH231">
            <v>-32999.239515178953</v>
          </cell>
          <cell r="CI231">
            <v>-29332.657346825734</v>
          </cell>
          <cell r="CJ231">
            <v>-25666.075178472518</v>
          </cell>
          <cell r="CK231">
            <v>-21999.493010119302</v>
          </cell>
          <cell r="CL231">
            <v>-18332.910841766086</v>
          </cell>
          <cell r="CM231">
            <v>-14666.328673412869</v>
          </cell>
          <cell r="CN231">
            <v>-10999.746505059651</v>
          </cell>
          <cell r="CO231">
            <v>-7333.1643367064344</v>
          </cell>
          <cell r="CP231">
            <v>-3666.5821683532172</v>
          </cell>
          <cell r="CQ231">
            <v>-31403.569100000008</v>
          </cell>
          <cell r="CR231">
            <v>-28811.467254421987</v>
          </cell>
          <cell r="CS231">
            <v>-26247.320239363962</v>
          </cell>
          <cell r="CT231">
            <v>-23573.41685960595</v>
          </cell>
          <cell r="CU231">
            <v>-20965.607686805859</v>
          </cell>
          <cell r="CV231">
            <v>-18368.915004551585</v>
          </cell>
          <cell r="CW231">
            <v>-15982.307441297929</v>
          </cell>
          <cell r="CX231">
            <v>-13418.931935736764</v>
          </cell>
          <cell r="CY231">
            <v>-10656.980281906284</v>
          </cell>
          <cell r="CZ231">
            <v>-8123.8670986609732</v>
          </cell>
          <cell r="DA231">
            <v>-5662.6468948854981</v>
          </cell>
          <cell r="DB231">
            <v>-2185.9203215128309</v>
          </cell>
          <cell r="DC231">
            <v>-25766.538411857615</v>
          </cell>
          <cell r="DD231">
            <v>-23647.058035822498</v>
          </cell>
          <cell r="DE231">
            <v>-21151.440749098063</v>
          </cell>
          <cell r="DF231">
            <v>-18507.757094425549</v>
          </cell>
          <cell r="DG231">
            <v>-16147.470438349035</v>
          </cell>
          <cell r="DH231">
            <v>-13998.001910899078</v>
          </cell>
          <cell r="DI231">
            <v>-12003.923985660682</v>
          </cell>
          <cell r="DJ231">
            <v>-9979.7606400707045</v>
          </cell>
          <cell r="DK231">
            <v>-7784.5712307426529</v>
          </cell>
          <cell r="DL231">
            <v>-5957.8415851128466</v>
          </cell>
          <cell r="DM231">
            <v>-4126.7436828464206</v>
          </cell>
          <cell r="DN231">
            <v>-2190.1213313149965</v>
          </cell>
          <cell r="DO231">
            <v>-22376.987810480976</v>
          </cell>
          <cell r="DP231">
            <v>-21427.204646236816</v>
          </cell>
          <cell r="DQ231">
            <v>-19299.692779165114</v>
          </cell>
          <cell r="DR231">
            <v>-17349.589681924201</v>
          </cell>
          <cell r="DS231">
            <v>-15460.405077363175</v>
          </cell>
          <cell r="DT231">
            <v>-13547.917287675833</v>
          </cell>
          <cell r="DU231">
            <v>-11716.453611740873</v>
          </cell>
          <cell r="DV231">
            <v>-9745.8424471043618</v>
          </cell>
          <cell r="DW231">
            <v>-7948.0417233582539</v>
          </cell>
          <cell r="DX231">
            <v>-6012.7293322328442</v>
          </cell>
          <cell r="DY231">
            <v>-3783.7417789014312</v>
          </cell>
          <cell r="DZ231">
            <v>-1840.3921581214763</v>
          </cell>
        </row>
        <row r="232">
          <cell r="A232" t="str">
            <v>Generales Suradepreciaciones.P</v>
          </cell>
          <cell r="B232" t="str">
            <v>Generales Sura</v>
          </cell>
          <cell r="C232" t="str">
            <v>P</v>
          </cell>
          <cell r="D232" t="str">
            <v>MM Col$</v>
          </cell>
          <cell r="E232" t="str">
            <v>Presupuesto</v>
          </cell>
          <cell r="F232" t="str">
            <v>depreciaciones.</v>
          </cell>
          <cell r="BO232">
            <v>-1915.9183980997664</v>
          </cell>
          <cell r="BP232">
            <v>-1250.6739571320884</v>
          </cell>
          <cell r="BQ232">
            <v>-625.33697856604419</v>
          </cell>
          <cell r="BS232">
            <v>-3022.13</v>
          </cell>
          <cell r="BT232">
            <v>-2670.2858333333334</v>
          </cell>
          <cell r="BU232">
            <v>-2318.4416666666666</v>
          </cell>
          <cell r="BV232">
            <v>-1966.5974999999999</v>
          </cell>
          <cell r="BW232">
            <v>-1614.7533333333331</v>
          </cell>
          <cell r="BX232">
            <v>-1262.9091666666666</v>
          </cell>
          <cell r="BY232">
            <v>-911.06500000000005</v>
          </cell>
          <cell r="BZ232">
            <v>-759.2208333333333</v>
          </cell>
          <cell r="CA232">
            <v>-607.37666666666667</v>
          </cell>
          <cell r="CB232">
            <v>-455.53250000000003</v>
          </cell>
          <cell r="CC232">
            <v>-303.68833333333333</v>
          </cell>
          <cell r="CD232">
            <v>-151.84416666666667</v>
          </cell>
          <cell r="CE232">
            <v>-2873.8775971496493</v>
          </cell>
          <cell r="CF232">
            <v>-2634.3877973871786</v>
          </cell>
          <cell r="CG232">
            <v>-2394.8979976247078</v>
          </cell>
          <cell r="CH232">
            <v>-2155.4081978622371</v>
          </cell>
          <cell r="CI232">
            <v>-1915.9183980997664</v>
          </cell>
          <cell r="CJ232">
            <v>-1676.4285983372956</v>
          </cell>
          <cell r="CK232">
            <v>-1436.9387985748249</v>
          </cell>
          <cell r="CL232">
            <v>-1197.4489988123541</v>
          </cell>
          <cell r="CM232">
            <v>-957.9591990498833</v>
          </cell>
          <cell r="CN232">
            <v>-718.46939928741244</v>
          </cell>
          <cell r="CO232">
            <v>-478.97959952494165</v>
          </cell>
          <cell r="CP232">
            <v>-239.48979976247082</v>
          </cell>
          <cell r="CQ232">
            <v>-2557.3446851699996</v>
          </cell>
          <cell r="CR232">
            <v>-2359.5248415599995</v>
          </cell>
          <cell r="CS232">
            <v>-2163.6679299199996</v>
          </cell>
          <cell r="CT232">
            <v>-1968.9927982999998</v>
          </cell>
          <cell r="CU232">
            <v>-1773.5550609799998</v>
          </cell>
          <cell r="CV232">
            <v>-1580.9454001099996</v>
          </cell>
          <cell r="CW232">
            <v>-1385.2876115499998</v>
          </cell>
          <cell r="CX232">
            <v>-1190.3604863599996</v>
          </cell>
          <cell r="CY232">
            <v>-998.33619506999992</v>
          </cell>
          <cell r="CZ232">
            <v>-806.62903544999995</v>
          </cell>
          <cell r="DA232">
            <v>-517.8818474599999</v>
          </cell>
          <cell r="DB232">
            <v>-253.91212668999995</v>
          </cell>
          <cell r="DC232">
            <v>-3178.9600544980626</v>
          </cell>
          <cell r="DD232">
            <v>-2919.0671269372147</v>
          </cell>
          <cell r="DE232">
            <v>-2639.9927630925376</v>
          </cell>
          <cell r="DF232">
            <v>-2361.0344616901803</v>
          </cell>
          <cell r="DG232">
            <v>-2085.0503774082886</v>
          </cell>
          <cell r="DH232">
            <v>-1807.8114682224748</v>
          </cell>
          <cell r="DI232">
            <v>-1530.049479665257</v>
          </cell>
          <cell r="DJ232">
            <v>-1253.4987801494703</v>
          </cell>
          <cell r="DK232">
            <v>-978.17896673742302</v>
          </cell>
          <cell r="DL232">
            <v>-702.3468389960027</v>
          </cell>
          <cell r="DM232">
            <v>-466.74478645775196</v>
          </cell>
          <cell r="DN232">
            <v>-233.72187146952541</v>
          </cell>
          <cell r="DO232">
            <v>-2158.6318768738756</v>
          </cell>
          <cell r="DP232">
            <v>-1954.7123604875574</v>
          </cell>
          <cell r="DQ232">
            <v>-1767.430189649911</v>
          </cell>
          <cell r="DR232">
            <v>-1580.3830616184266</v>
          </cell>
          <cell r="DS232">
            <v>-1400.6260876675121</v>
          </cell>
          <cell r="DT232">
            <v>-1232.5095588236422</v>
          </cell>
          <cell r="DU232">
            <v>-1059.4116533544202</v>
          </cell>
          <cell r="DV232">
            <v>-886.68869298934487</v>
          </cell>
          <cell r="DW232">
            <v>-712.01783414617546</v>
          </cell>
          <cell r="DX232">
            <v>-533.37002295784066</v>
          </cell>
          <cell r="DY232">
            <v>-355.19387900755567</v>
          </cell>
          <cell r="DZ232">
            <v>-177.44475329997385</v>
          </cell>
        </row>
        <row r="233">
          <cell r="A233" t="str">
            <v>Generales Suraprovisión impuesto industria y comercioP</v>
          </cell>
          <cell r="B233" t="str">
            <v>Generales Sura</v>
          </cell>
          <cell r="C233" t="str">
            <v>P</v>
          </cell>
          <cell r="D233" t="str">
            <v>MM Col$</v>
          </cell>
          <cell r="E233" t="str">
            <v>Presupuesto</v>
          </cell>
          <cell r="F233" t="str">
            <v>provisión impuesto industria y comercio</v>
          </cell>
          <cell r="AP233">
            <v>0</v>
          </cell>
          <cell r="AQ233">
            <v>0</v>
          </cell>
          <cell r="AR233">
            <v>0</v>
          </cell>
          <cell r="AS233">
            <v>0</v>
          </cell>
          <cell r="BA233">
            <v>0</v>
          </cell>
          <cell r="BB233">
            <v>0</v>
          </cell>
          <cell r="BC233">
            <v>0</v>
          </cell>
          <cell r="BD233">
            <v>0</v>
          </cell>
          <cell r="BE233">
            <v>0</v>
          </cell>
          <cell r="BO233">
            <v>0</v>
          </cell>
          <cell r="BP233">
            <v>0</v>
          </cell>
          <cell r="BQ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-1598.6689925000001</v>
          </cell>
          <cell r="DD233">
            <v>-1561.6166774876201</v>
          </cell>
          <cell r="DE233">
            <v>-1105.8518882268108</v>
          </cell>
          <cell r="DF233">
            <v>-1077.6487606389433</v>
          </cell>
          <cell r="DG233">
            <v>-585.18691259047148</v>
          </cell>
          <cell r="DH233">
            <v>-643.22638488153552</v>
          </cell>
          <cell r="DI233">
            <v>-682.76204201581959</v>
          </cell>
          <cell r="DJ233">
            <v>-307.10110610372789</v>
          </cell>
          <cell r="DK233">
            <v>2.4168440437676395</v>
          </cell>
          <cell r="DL233">
            <v>-272.12623573548842</v>
          </cell>
          <cell r="DM233">
            <v>-486.77594555784788</v>
          </cell>
          <cell r="DN233">
            <v>-194.07400629655879</v>
          </cell>
          <cell r="DO233">
            <v>-1607.0897416656112</v>
          </cell>
          <cell r="DP233">
            <v>-1561.6517944506722</v>
          </cell>
          <cell r="DQ233">
            <v>-1338.8977700709656</v>
          </cell>
          <cell r="DR233">
            <v>-1265.8335030697565</v>
          </cell>
          <cell r="DS233">
            <v>-1389.0967199464628</v>
          </cell>
          <cell r="DT233">
            <v>-1140.8486517433425</v>
          </cell>
          <cell r="DU233">
            <v>-993.62057266707393</v>
          </cell>
          <cell r="DV233">
            <v>-854.53066212923045</v>
          </cell>
          <cell r="DW233">
            <v>-743.70469099105458</v>
          </cell>
          <cell r="DX233">
            <v>-406.51921116816203</v>
          </cell>
          <cell r="DY233">
            <v>-305.81166111415371</v>
          </cell>
          <cell r="DZ233">
            <v>-215.82751066666381</v>
          </cell>
        </row>
        <row r="234">
          <cell r="A234" t="str">
            <v>Generales Suragastos comunes recobrados.P</v>
          </cell>
          <cell r="B234" t="str">
            <v>Generales Sura</v>
          </cell>
          <cell r="C234" t="str">
            <v>P</v>
          </cell>
          <cell r="D234" t="str">
            <v>MM Col$</v>
          </cell>
          <cell r="E234" t="str">
            <v>Presupuesto</v>
          </cell>
          <cell r="F234" t="str">
            <v>gastos comunes recobrados.</v>
          </cell>
          <cell r="BO234">
            <v>11244.666666666668</v>
          </cell>
          <cell r="BP234">
            <v>0</v>
          </cell>
          <cell r="BQ234">
            <v>0</v>
          </cell>
          <cell r="BS234">
            <v>-11847</v>
          </cell>
          <cell r="BT234">
            <v>-9872.5</v>
          </cell>
          <cell r="BU234">
            <v>-7898</v>
          </cell>
          <cell r="BV234">
            <v>-5923.5</v>
          </cell>
          <cell r="BW234">
            <v>-3949</v>
          </cell>
          <cell r="BX234">
            <v>-1974.5</v>
          </cell>
          <cell r="BY234">
            <v>0</v>
          </cell>
          <cell r="BZ234">
            <v>0</v>
          </cell>
          <cell r="CA234">
            <v>0</v>
          </cell>
          <cell r="CB234">
            <v>0</v>
          </cell>
          <cell r="CC234">
            <v>0</v>
          </cell>
          <cell r="CD234">
            <v>0</v>
          </cell>
          <cell r="CE234">
            <v>16867</v>
          </cell>
          <cell r="CF234">
            <v>15461.41666666667</v>
          </cell>
          <cell r="CG234">
            <v>14055.833333333336</v>
          </cell>
          <cell r="CH234">
            <v>12650.25</v>
          </cell>
          <cell r="CI234">
            <v>11244.666666666668</v>
          </cell>
          <cell r="CJ234">
            <v>9839.0833333333339</v>
          </cell>
          <cell r="CK234">
            <v>8433.5</v>
          </cell>
          <cell r="CL234">
            <v>7027.9166666666661</v>
          </cell>
          <cell r="CM234">
            <v>5622.333333333333</v>
          </cell>
          <cell r="CN234">
            <v>4216.75</v>
          </cell>
          <cell r="CO234">
            <v>2811.1666666666665</v>
          </cell>
          <cell r="CP234">
            <v>1405.5833333333333</v>
          </cell>
          <cell r="CQ234">
            <v>16840.458035</v>
          </cell>
          <cell r="CR234">
            <v>14918.955012</v>
          </cell>
          <cell r="CS234">
            <v>13573.746528</v>
          </cell>
          <cell r="CT234">
            <v>12074.688679000001</v>
          </cell>
          <cell r="CU234">
            <v>10762.30314</v>
          </cell>
          <cell r="CV234">
            <v>9416.0112150000004</v>
          </cell>
          <cell r="CW234">
            <v>8232.6151520000003</v>
          </cell>
          <cell r="CX234">
            <v>6731.7548409999999</v>
          </cell>
          <cell r="CY234">
            <v>5115.2276780000002</v>
          </cell>
          <cell r="CZ234">
            <v>3713.4324889999998</v>
          </cell>
          <cell r="DA234">
            <v>2326.7481939999998</v>
          </cell>
          <cell r="DB234">
            <v>1092.5146759999998</v>
          </cell>
          <cell r="DC234">
            <v>13683.735041742299</v>
          </cell>
          <cell r="DD234">
            <v>12168.781664191847</v>
          </cell>
          <cell r="DE234">
            <v>11072.583250956075</v>
          </cell>
          <cell r="DF234">
            <v>10117.845868521852</v>
          </cell>
          <cell r="DG234">
            <v>9235.9166868452739</v>
          </cell>
          <cell r="DH234">
            <v>8175.6074005999526</v>
          </cell>
          <cell r="DI234">
            <v>7158.1286033538818</v>
          </cell>
          <cell r="DJ234">
            <v>5412.4127506400237</v>
          </cell>
          <cell r="DK234">
            <v>4198.4359271361827</v>
          </cell>
          <cell r="DL234">
            <v>3126.038192248031</v>
          </cell>
          <cell r="DM234">
            <v>1857.4585479494772</v>
          </cell>
          <cell r="DN234">
            <v>798.68076326526398</v>
          </cell>
          <cell r="DO234">
            <v>12780.346458</v>
          </cell>
          <cell r="DP234">
            <v>11280.153912</v>
          </cell>
          <cell r="DQ234">
            <v>10072.272948</v>
          </cell>
          <cell r="DR234">
            <v>9094.9305249999998</v>
          </cell>
          <cell r="DS234">
            <v>8127.5777260000004</v>
          </cell>
          <cell r="DT234">
            <v>7063.0880939999997</v>
          </cell>
          <cell r="DU234">
            <v>6016.421386</v>
          </cell>
          <cell r="DV234">
            <v>4887.832206</v>
          </cell>
          <cell r="DW234">
            <v>3666.6800840000001</v>
          </cell>
          <cell r="DX234">
            <v>2696.5410590000001</v>
          </cell>
          <cell r="DY234">
            <v>1815.7975650000001</v>
          </cell>
          <cell r="DZ234">
            <v>859.08707900000002</v>
          </cell>
        </row>
        <row r="235">
          <cell r="A235" t="str">
            <v>Generales Suraproyectos estratégicos</v>
          </cell>
          <cell r="B235" t="str">
            <v>Generales Sura</v>
          </cell>
          <cell r="D235" t="str">
            <v>MM Col$</v>
          </cell>
          <cell r="E235" t="str">
            <v>Presupuesto</v>
          </cell>
          <cell r="F235" t="str">
            <v>proyectos estratégicos</v>
          </cell>
          <cell r="AO235">
            <v>-2303.9395982850078</v>
          </cell>
          <cell r="AP235">
            <v>-1727.9546987137558</v>
          </cell>
          <cell r="BO235">
            <v>-5200</v>
          </cell>
          <cell r="BP235">
            <v>-3954.5540578525906</v>
          </cell>
          <cell r="BS235">
            <v>-7631.3570446076137</v>
          </cell>
          <cell r="BT235">
            <v>-6909.4642038396778</v>
          </cell>
          <cell r="BU235">
            <v>-6187.5713630717419</v>
          </cell>
          <cell r="BV235">
            <v>-5465.6785223038059</v>
          </cell>
          <cell r="BW235">
            <v>-4743.7856815358709</v>
          </cell>
          <cell r="BX235">
            <v>-4021.8928407679355</v>
          </cell>
          <cell r="BY235">
            <v>-3300</v>
          </cell>
        </row>
        <row r="236">
          <cell r="A236" t="str">
            <v>Generales Suragastos de administración P</v>
          </cell>
          <cell r="B236" t="str">
            <v>Generales Sura</v>
          </cell>
          <cell r="C236" t="str">
            <v>P</v>
          </cell>
          <cell r="D236" t="str">
            <v>MM Col$</v>
          </cell>
          <cell r="E236" t="str">
            <v>Presupuesto</v>
          </cell>
          <cell r="F236" t="str">
            <v xml:space="preserve">gastos de administración </v>
          </cell>
          <cell r="I236">
            <v>-181372.12599999999</v>
          </cell>
          <cell r="J236">
            <v>-158252.18797270316</v>
          </cell>
          <cell r="K236">
            <v>-162746.52929743085</v>
          </cell>
          <cell r="L236">
            <v>-143339.01133152258</v>
          </cell>
          <cell r="M236">
            <v>-148906.71537763634</v>
          </cell>
          <cell r="N236">
            <v>-130325.45504876498</v>
          </cell>
          <cell r="O236">
            <v>-133636.23389377978</v>
          </cell>
          <cell r="P236">
            <v>-116892.98246618381</v>
          </cell>
          <cell r="Q236">
            <v>-119145.91644024855</v>
          </cell>
          <cell r="R236">
            <v>-107533.01143395186</v>
          </cell>
          <cell r="S236">
            <v>-104191.21079203945</v>
          </cell>
          <cell r="T236">
            <v>-94240.202537835663</v>
          </cell>
          <cell r="U236">
            <v>-89392.699720950652</v>
          </cell>
          <cell r="V236">
            <v>-80997.521767614482</v>
          </cell>
          <cell r="W236">
            <v>-73889.924235117534</v>
          </cell>
          <cell r="X236">
            <v>-67630.884840157174</v>
          </cell>
          <cell r="Y236">
            <v>-59719.770582305631</v>
          </cell>
          <cell r="Z236">
            <v>-52137.795188054515</v>
          </cell>
          <cell r="AA236">
            <v>-46566.991710570655</v>
          </cell>
          <cell r="AB236">
            <v>-40010.335062482285</v>
          </cell>
          <cell r="AC236">
            <v>-29993.372344513551</v>
          </cell>
          <cell r="AD236">
            <v>-24891.084950190492</v>
          </cell>
          <cell r="AE236">
            <v>-12638</v>
          </cell>
          <cell r="AF236">
            <v>-11453.762882460673</v>
          </cell>
          <cell r="AG236">
            <v>-147644.03459353105</v>
          </cell>
          <cell r="AH236">
            <v>-133249.64658257057</v>
          </cell>
          <cell r="AI236">
            <v>-120285.73283100012</v>
          </cell>
          <cell r="AJ236">
            <v>-108195.11976822451</v>
          </cell>
          <cell r="AK236">
            <v>-96460.804315094021</v>
          </cell>
          <cell r="AL236">
            <v>-84874.487024620059</v>
          </cell>
          <cell r="AM236">
            <v>-72818.280718837035</v>
          </cell>
          <cell r="AN236">
            <v>-61027.262828445004</v>
          </cell>
          <cell r="AO236">
            <v>-48498.067491780559</v>
          </cell>
          <cell r="AP236">
            <v>-36698.86764399473</v>
          </cell>
          <cell r="AQ236">
            <v>-23868.65290733282</v>
          </cell>
          <cell r="AR236">
            <v>-12609.328105057084</v>
          </cell>
          <cell r="AS236">
            <v>-144153.64599999995</v>
          </cell>
          <cell r="AT236">
            <v>-131863.48303424075</v>
          </cell>
          <cell r="AU236">
            <v>-120147.72016064612</v>
          </cell>
          <cell r="AV236">
            <v>-107992.73967503441</v>
          </cell>
          <cell r="AW236">
            <v>-97312.964369824098</v>
          </cell>
          <cell r="AX236">
            <v>-91090.11752168533</v>
          </cell>
          <cell r="AY236">
            <v>-79802.409090229601</v>
          </cell>
          <cell r="AZ236">
            <v>-68336.940445447879</v>
          </cell>
          <cell r="BA236">
            <v>-57466.626940382455</v>
          </cell>
          <cell r="BB236">
            <v>-45231.670938438285</v>
          </cell>
          <cell r="BC236">
            <v>-29518.564876177057</v>
          </cell>
          <cell r="BD236">
            <v>-14296.7424436983</v>
          </cell>
          <cell r="BE236">
            <v>-145694.32352532784</v>
          </cell>
          <cell r="BF236">
            <v>-134242.51140653313</v>
          </cell>
          <cell r="BG236">
            <v>-122914.28895490977</v>
          </cell>
          <cell r="BH236">
            <v>-111731.15789119588</v>
          </cell>
          <cell r="BI236">
            <v>-99487.590676966705</v>
          </cell>
          <cell r="BJ236">
            <v>-86755.027604409857</v>
          </cell>
          <cell r="BK236">
            <v>-75425.238017817508</v>
          </cell>
          <cell r="BL236">
            <v>-66360.110953827636</v>
          </cell>
          <cell r="BM236">
            <v>-57466.626940382455</v>
          </cell>
          <cell r="BN236">
            <v>-54078.738533039257</v>
          </cell>
          <cell r="BO236">
            <v>-39196.729212299055</v>
          </cell>
          <cell r="BP236">
            <v>-28512.644866214818</v>
          </cell>
          <cell r="BQ236">
            <v>-13478.26688822152</v>
          </cell>
          <cell r="BR236">
            <v>-145694.32352532784</v>
          </cell>
          <cell r="BS236">
            <v>-119643.40272520453</v>
          </cell>
          <cell r="BT236">
            <v>-107031.28500555185</v>
          </cell>
          <cell r="BU236">
            <v>-94419.167285899166</v>
          </cell>
          <cell r="BV236">
            <v>-81807.049566246482</v>
          </cell>
          <cell r="BW236">
            <v>-69194.931846593798</v>
          </cell>
          <cell r="BX236">
            <v>-56582.814126941121</v>
          </cell>
          <cell r="BY236">
            <v>-43970.696407288444</v>
          </cell>
          <cell r="BZ236">
            <v>-37118.647475169855</v>
          </cell>
          <cell r="CA236">
            <v>-28360.99666666667</v>
          </cell>
          <cell r="CB236">
            <v>-21270.747500000001</v>
          </cell>
          <cell r="CC236">
            <v>-14180.498333333335</v>
          </cell>
          <cell r="CD236">
            <v>-7090.2491666666674</v>
          </cell>
          <cell r="CE236">
            <v>-104838.3345872044</v>
          </cell>
          <cell r="CF236">
            <v>-96101.806704937364</v>
          </cell>
          <cell r="CG236">
            <v>-87365.278822670327</v>
          </cell>
          <cell r="CH236">
            <v>-78628.75094040329</v>
          </cell>
          <cell r="CI236">
            <v>-69892.223058136253</v>
          </cell>
          <cell r="CJ236">
            <v>-61155.695175869216</v>
          </cell>
          <cell r="CK236">
            <v>-52419.167293602186</v>
          </cell>
          <cell r="CL236">
            <v>-43682.639411335156</v>
          </cell>
          <cell r="CM236">
            <v>-34946.111529068126</v>
          </cell>
          <cell r="CN236">
            <v>-26209.583646801097</v>
          </cell>
          <cell r="CO236">
            <v>-17473.055764534063</v>
          </cell>
          <cell r="CP236">
            <v>-8736.5278822670316</v>
          </cell>
          <cell r="CQ236">
            <v>-84133.639772417198</v>
          </cell>
          <cell r="CR236">
            <v>-76557.462082021841</v>
          </cell>
          <cell r="CS236">
            <v>-69000.508987743364</v>
          </cell>
          <cell r="CT236">
            <v>-62050.970075551835</v>
          </cell>
          <cell r="CU236">
            <v>-54949.667889531149</v>
          </cell>
          <cell r="CV236">
            <v>-48036.709003139658</v>
          </cell>
          <cell r="CW236">
            <v>-41125.927457198559</v>
          </cell>
          <cell r="CX236">
            <v>-33551.424433610242</v>
          </cell>
          <cell r="CY236">
            <v>-26426.238687516241</v>
          </cell>
          <cell r="CZ236">
            <v>-19513.830537361249</v>
          </cell>
          <cell r="DA236">
            <v>-12401.882058821055</v>
          </cell>
          <cell r="DB236">
            <v>-5244.7091878115143</v>
          </cell>
          <cell r="DC236">
            <v>-78039.941124726189</v>
          </cell>
          <cell r="DD236">
            <v>-70585.443111419576</v>
          </cell>
          <cell r="DE236">
            <v>-63494.913959069505</v>
          </cell>
          <cell r="DF236">
            <v>-56756.849060595901</v>
          </cell>
          <cell r="DG236">
            <v>-49506.656714312834</v>
          </cell>
          <cell r="DH236">
            <v>-43142.791001443591</v>
          </cell>
          <cell r="DI236">
            <v>-36649.241711870556</v>
          </cell>
          <cell r="DJ236">
            <v>-29271.632306624913</v>
          </cell>
          <cell r="DK236">
            <v>-23015.344681213373</v>
          </cell>
          <cell r="DL236">
            <v>-17329.773211933611</v>
          </cell>
          <cell r="DM236">
            <v>-11552.189192920707</v>
          </cell>
          <cell r="DN236">
            <v>-5437.8788558312099</v>
          </cell>
          <cell r="DO236">
            <v>-62154.913252385159</v>
          </cell>
          <cell r="DP236">
            <v>-56445.35591964965</v>
          </cell>
          <cell r="DQ236">
            <v>-50104.707400512743</v>
          </cell>
          <cell r="DR236">
            <v>-44583.848089549072</v>
          </cell>
          <cell r="DS236">
            <v>-39188.410149393632</v>
          </cell>
          <cell r="DT236">
            <v>-34424.42297501085</v>
          </cell>
          <cell r="DU236">
            <v>-29989.306250684473</v>
          </cell>
          <cell r="DV236">
            <v>-24370.235242317598</v>
          </cell>
          <cell r="DW236">
            <v>-19214.389586164652</v>
          </cell>
          <cell r="DX236">
            <v>-14348.161297786039</v>
          </cell>
          <cell r="DY236">
            <v>-9341.4103214031966</v>
          </cell>
          <cell r="DZ236">
            <v>-4367.6609266884625</v>
          </cell>
        </row>
        <row r="237">
          <cell r="A237" t="str">
            <v>Generales Suragasto extraordinarioP</v>
          </cell>
          <cell r="B237" t="str">
            <v>Generales Sura</v>
          </cell>
          <cell r="C237" t="str">
            <v>P</v>
          </cell>
          <cell r="D237" t="str">
            <v>MM Col$</v>
          </cell>
          <cell r="E237" t="str">
            <v>Presupuesto</v>
          </cell>
          <cell r="F237" t="str">
            <v>gasto extraordinario</v>
          </cell>
          <cell r="BG237">
            <v>0</v>
          </cell>
          <cell r="BP237">
            <v>0</v>
          </cell>
          <cell r="BQ237">
            <v>-1699.6911655500003</v>
          </cell>
          <cell r="BS237">
            <v>0</v>
          </cell>
          <cell r="BT237">
            <v>0</v>
          </cell>
          <cell r="BU237">
            <v>0</v>
          </cell>
          <cell r="BV237">
            <v>0</v>
          </cell>
          <cell r="BW237">
            <v>0</v>
          </cell>
          <cell r="BX237">
            <v>0</v>
          </cell>
          <cell r="BY237">
            <v>0</v>
          </cell>
          <cell r="DO237">
            <v>-9290.9339999999993</v>
          </cell>
          <cell r="DP237">
            <v>-8516.6894999999986</v>
          </cell>
          <cell r="DQ237">
            <v>-7742.4449999999988</v>
          </cell>
          <cell r="DR237">
            <v>-6968.200499999999</v>
          </cell>
          <cell r="DS237">
            <v>-6193.9559999999992</v>
          </cell>
          <cell r="DT237">
            <v>-5419.7114999999994</v>
          </cell>
          <cell r="DU237">
            <v>-4645.4669999999996</v>
          </cell>
          <cell r="DV237">
            <v>-3871.2224999999999</v>
          </cell>
          <cell r="DW237">
            <v>-3096.9780000000001</v>
          </cell>
          <cell r="DX237">
            <v>-2322.7335000000003</v>
          </cell>
          <cell r="DY237">
            <v>-1548.489</v>
          </cell>
          <cell r="DZ237">
            <v>-774.24450000000002</v>
          </cell>
        </row>
        <row r="238">
          <cell r="A238" t="str">
            <v>Generales Surasubtotal gastos + extraordinarioP</v>
          </cell>
          <cell r="B238" t="str">
            <v>Generales Sura</v>
          </cell>
          <cell r="C238" t="str">
            <v>P</v>
          </cell>
          <cell r="D238" t="str">
            <v>MM Col$</v>
          </cell>
          <cell r="E238" t="str">
            <v>Presupuesto</v>
          </cell>
          <cell r="F238" t="str">
            <v>subtotal gastos + extraordinario</v>
          </cell>
          <cell r="I238">
            <v>-181372.12599999999</v>
          </cell>
          <cell r="J238">
            <v>-158252.18797270316</v>
          </cell>
          <cell r="K238">
            <v>-162746.52929743085</v>
          </cell>
          <cell r="L238">
            <v>-143339.01133152258</v>
          </cell>
          <cell r="M238">
            <v>-148906.71537763634</v>
          </cell>
          <cell r="N238">
            <v>-130325.45504876498</v>
          </cell>
          <cell r="O238">
            <v>-133636.23389377978</v>
          </cell>
          <cell r="P238">
            <v>-116892.98246618381</v>
          </cell>
          <cell r="Q238">
            <v>-119145.91644024855</v>
          </cell>
          <cell r="R238">
            <v>-107533.01143395186</v>
          </cell>
          <cell r="S238">
            <v>-104191.21079203945</v>
          </cell>
          <cell r="T238">
            <v>-94240.202537835663</v>
          </cell>
          <cell r="U238">
            <v>-89392.699720950652</v>
          </cell>
          <cell r="V238">
            <v>-80997.521767614482</v>
          </cell>
          <cell r="W238">
            <v>-73889.924235117534</v>
          </cell>
          <cell r="X238">
            <v>-67630.884840157174</v>
          </cell>
          <cell r="Y238">
            <v>-59719.770582305631</v>
          </cell>
          <cell r="Z238">
            <v>-52137.795188054515</v>
          </cell>
          <cell r="AA238">
            <v>-46566.991710570655</v>
          </cell>
          <cell r="AB238">
            <v>-40010.335062482285</v>
          </cell>
          <cell r="AC238">
            <v>-29993.372344513551</v>
          </cell>
          <cell r="AD238">
            <v>-24891.084950190492</v>
          </cell>
          <cell r="AE238">
            <v>-12638</v>
          </cell>
          <cell r="AF238">
            <v>-11453.762882460673</v>
          </cell>
          <cell r="AG238">
            <v>-147644.03459353105</v>
          </cell>
          <cell r="AH238">
            <v>-133249.64658257057</v>
          </cell>
          <cell r="AI238">
            <v>-120285.73283100012</v>
          </cell>
          <cell r="AJ238">
            <v>-108195.11976822451</v>
          </cell>
          <cell r="AK238">
            <v>-96460.804315094021</v>
          </cell>
          <cell r="AL238">
            <v>-84874.487024620059</v>
          </cell>
          <cell r="AM238">
            <v>-72818.280718837035</v>
          </cell>
          <cell r="AN238">
            <v>-61027.262828445004</v>
          </cell>
          <cell r="AO238">
            <v>-48498.067491780559</v>
          </cell>
          <cell r="AP238">
            <v>-36698.86764399473</v>
          </cell>
          <cell r="AQ238">
            <v>-23868.65290733282</v>
          </cell>
          <cell r="AR238">
            <v>-12609.328105057084</v>
          </cell>
          <cell r="AS238">
            <v>-144153.64599999995</v>
          </cell>
          <cell r="AT238">
            <v>-131863.48303424075</v>
          </cell>
          <cell r="AU238">
            <v>-120147.72016064612</v>
          </cell>
          <cell r="AV238">
            <v>-107992.73967503441</v>
          </cell>
          <cell r="AW238">
            <v>-97312.964369824098</v>
          </cell>
          <cell r="AX238">
            <v>-91090.11752168533</v>
          </cell>
          <cell r="AY238">
            <v>-79802.409090229601</v>
          </cell>
          <cell r="AZ238">
            <v>-68336.940445447879</v>
          </cell>
          <cell r="BA238">
            <v>-57466.626940382455</v>
          </cell>
          <cell r="BB238">
            <v>-45231.670938438285</v>
          </cell>
          <cell r="BC238">
            <v>-29518.564876177057</v>
          </cell>
          <cell r="BD238">
            <v>-14296.7424436983</v>
          </cell>
          <cell r="BE238">
            <v>-145694.32352532784</v>
          </cell>
          <cell r="BF238">
            <v>-134242.51140653313</v>
          </cell>
          <cell r="BG238">
            <v>-122914.28895490977</v>
          </cell>
          <cell r="BH238">
            <v>-111731.15789119588</v>
          </cell>
          <cell r="BI238">
            <v>-99487.590676966705</v>
          </cell>
          <cell r="BJ238">
            <v>-86755.027604409857</v>
          </cell>
          <cell r="BK238">
            <v>-75425.238017817508</v>
          </cell>
          <cell r="BL238">
            <v>-66360.110953827636</v>
          </cell>
          <cell r="BM238">
            <v>-57466.626940382455</v>
          </cell>
          <cell r="BN238">
            <v>-54078.738533039257</v>
          </cell>
          <cell r="BQ238">
            <v>-13478.26688822152</v>
          </cell>
          <cell r="BR238">
            <v>-145694.32352532784</v>
          </cell>
          <cell r="BS238">
            <v>0</v>
          </cell>
          <cell r="BT238">
            <v>0</v>
          </cell>
          <cell r="BU238">
            <v>0</v>
          </cell>
          <cell r="BV238">
            <v>0</v>
          </cell>
          <cell r="BW238">
            <v>0</v>
          </cell>
          <cell r="BX238">
            <v>0</v>
          </cell>
          <cell r="BY238">
            <v>0</v>
          </cell>
          <cell r="CQ238">
            <v>-84133.639772417198</v>
          </cell>
          <cell r="CR238">
            <v>-76557.462082021841</v>
          </cell>
          <cell r="CS238">
            <v>-69000.508987743364</v>
          </cell>
          <cell r="CT238">
            <v>-62050.970075551835</v>
          </cell>
          <cell r="CU238">
            <v>-54949.667889531149</v>
          </cell>
          <cell r="CV238">
            <v>-48036.709003139658</v>
          </cell>
          <cell r="CW238">
            <v>-41125.927457198559</v>
          </cell>
          <cell r="CX238">
            <v>-33551.424433610242</v>
          </cell>
          <cell r="CY238">
            <v>-26426.238687516241</v>
          </cell>
          <cell r="CZ238">
            <v>-19513.830537361249</v>
          </cell>
          <cell r="DA238">
            <v>-12401.882058821055</v>
          </cell>
          <cell r="DB238">
            <v>-5244.7091878115143</v>
          </cell>
          <cell r="DC238">
            <v>-78039.941124726189</v>
          </cell>
          <cell r="DD238">
            <v>-70585.443111419576</v>
          </cell>
          <cell r="DE238">
            <v>-63494.913959069505</v>
          </cell>
          <cell r="DF238">
            <v>-56756.849060595901</v>
          </cell>
          <cell r="DG238">
            <v>-49506.656714312834</v>
          </cell>
          <cell r="DH238">
            <v>-43142.791001443591</v>
          </cell>
          <cell r="DI238">
            <v>-36649.241711870556</v>
          </cell>
          <cell r="DJ238">
            <v>-29271.632306624913</v>
          </cell>
          <cell r="DK238">
            <v>-23015.344681213373</v>
          </cell>
          <cell r="DL238">
            <v>-17329.773211933611</v>
          </cell>
          <cell r="DM238">
            <v>-11552.189192920707</v>
          </cell>
          <cell r="DN238">
            <v>-5437.8788558312099</v>
          </cell>
          <cell r="DO238">
            <v>-71445.847252385152</v>
          </cell>
          <cell r="DP238">
            <v>-64962.045419649643</v>
          </cell>
          <cell r="DQ238">
            <v>-57847.152400512736</v>
          </cell>
          <cell r="DR238">
            <v>-51552.048589549064</v>
          </cell>
          <cell r="DS238">
            <v>-45382.366149393623</v>
          </cell>
          <cell r="DT238">
            <v>-39844.13447501084</v>
          </cell>
          <cell r="DU238">
            <v>-34634.773250684462</v>
          </cell>
          <cell r="DV238">
            <v>-28241.457742317591</v>
          </cell>
          <cell r="DW238">
            <v>-22311.367586164648</v>
          </cell>
          <cell r="DX238">
            <v>-16670.894797786037</v>
          </cell>
          <cell r="DY238">
            <v>-10889.899321403196</v>
          </cell>
          <cell r="DZ238">
            <v>-5141.9054266884623</v>
          </cell>
        </row>
        <row r="239">
          <cell r="A239" t="str">
            <v>Generales Surautilidad o pérdida industrialP</v>
          </cell>
          <cell r="B239" t="str">
            <v>Generales Sura</v>
          </cell>
          <cell r="C239" t="str">
            <v>P</v>
          </cell>
          <cell r="D239" t="str">
            <v>MM Col$</v>
          </cell>
          <cell r="E239" t="str">
            <v>Presupuesto</v>
          </cell>
          <cell r="F239" t="str">
            <v>utilidad o pérdida industrial</v>
          </cell>
          <cell r="I239">
            <v>12028.236471843498</v>
          </cell>
          <cell r="J239">
            <v>19303.276862077648</v>
          </cell>
          <cell r="K239">
            <v>6303.8277669325762</v>
          </cell>
          <cell r="L239">
            <v>9149.4274200002255</v>
          </cell>
          <cell r="M239">
            <v>4150.9038269841403</v>
          </cell>
          <cell r="N239">
            <v>7595.9419698700804</v>
          </cell>
          <cell r="O239">
            <v>85.120219681906747</v>
          </cell>
          <cell r="P239">
            <v>-17.304689166965545</v>
          </cell>
          <cell r="Q239">
            <v>-4889.727575558165</v>
          </cell>
          <cell r="R239">
            <v>-5713.5821582997596</v>
          </cell>
          <cell r="S239">
            <v>-7904.3781650096353</v>
          </cell>
          <cell r="T239">
            <v>-6923.0428439207317</v>
          </cell>
          <cell r="U239">
            <v>-8199.2920839181024</v>
          </cell>
          <cell r="V239">
            <v>-9277.3376442282897</v>
          </cell>
          <cell r="W239">
            <v>-12334.678610025781</v>
          </cell>
          <cell r="X239">
            <v>-16619.566094250666</v>
          </cell>
          <cell r="Y239">
            <v>-10908.282913463307</v>
          </cell>
          <cell r="Z239">
            <v>-11391.749471117859</v>
          </cell>
          <cell r="AA239">
            <v>-9543.4968712927075</v>
          </cell>
          <cell r="AB239">
            <v>-5522.4391367738644</v>
          </cell>
          <cell r="AC239">
            <v>-4135.2351692301745</v>
          </cell>
          <cell r="AD239">
            <v>2560.9043859343983</v>
          </cell>
          <cell r="AE239">
            <v>-2635.3882986038261</v>
          </cell>
          <cell r="AF239">
            <v>212.04296198876</v>
          </cell>
          <cell r="AG239">
            <v>10702.536992121022</v>
          </cell>
          <cell r="AH239">
            <v>241.97377810429316</v>
          </cell>
          <cell r="AI239">
            <v>-520.39533184746688</v>
          </cell>
          <cell r="AJ239">
            <v>3246.6174844666093</v>
          </cell>
          <cell r="AK239">
            <v>-1807.061790765787</v>
          </cell>
          <cell r="AL239">
            <v>-6990.3988687504607</v>
          </cell>
          <cell r="AM239">
            <v>-9424.8425482066232</v>
          </cell>
          <cell r="AN239">
            <v>-10707.383552244464</v>
          </cell>
          <cell r="AO239">
            <v>-9998.1885474195369</v>
          </cell>
          <cell r="AP239">
            <v>-5672.7980233102644</v>
          </cell>
          <cell r="AQ239">
            <v>-2593.6117882166218</v>
          </cell>
          <cell r="AR239">
            <v>-3552.0924879288559</v>
          </cell>
          <cell r="AS239">
            <v>-3066.9819189219852</v>
          </cell>
          <cell r="AT239">
            <v>-14547.704476615181</v>
          </cell>
          <cell r="AU239">
            <v>-17680.822890377152</v>
          </cell>
          <cell r="AV239">
            <v>-17018.287611735999</v>
          </cell>
          <cell r="AW239">
            <v>-18833.193075552816</v>
          </cell>
          <cell r="AX239">
            <v>-18983.175328404526</v>
          </cell>
          <cell r="AY239">
            <v>-18389.955914459002</v>
          </cell>
          <cell r="AZ239">
            <v>-27251.262984614703</v>
          </cell>
          <cell r="BA239">
            <v>-24129.931213650874</v>
          </cell>
          <cell r="BB239">
            <v>-20640.548001073897</v>
          </cell>
          <cell r="BC239">
            <v>-11454.385103901885</v>
          </cell>
          <cell r="BD239">
            <v>-4204.4857125611579</v>
          </cell>
          <cell r="BE239">
            <v>4333.3415288146643</v>
          </cell>
          <cell r="BF239">
            <v>-17451.859371261977</v>
          </cell>
          <cell r="BG239">
            <v>-7830.3707032441307</v>
          </cell>
          <cell r="BH239">
            <v>-451.57800419007253</v>
          </cell>
          <cell r="BI239">
            <v>583.3119857939455</v>
          </cell>
          <cell r="BJ239">
            <v>-709.97532302560285</v>
          </cell>
          <cell r="BK239">
            <v>5200.2116900340188</v>
          </cell>
          <cell r="BL239">
            <v>-7436.3321034123437</v>
          </cell>
          <cell r="BM239">
            <v>-24129.931213650874</v>
          </cell>
          <cell r="BN239">
            <v>-8346.9286097330769</v>
          </cell>
          <cell r="BO239">
            <v>-968.14589963824983</v>
          </cell>
          <cell r="BP239">
            <v>-7476.887808032021</v>
          </cell>
          <cell r="BQ239">
            <v>-305.49089600967102</v>
          </cell>
          <cell r="BR239">
            <v>4333.3415288146643</v>
          </cell>
          <cell r="BS239">
            <v>-14384.405441023515</v>
          </cell>
          <cell r="BT239">
            <v>-14592.133895707511</v>
          </cell>
          <cell r="BU239">
            <v>-12083.764282348719</v>
          </cell>
          <cell r="BV239">
            <v>-11712.458458325833</v>
          </cell>
          <cell r="BW239">
            <v>-9833.82538208392</v>
          </cell>
          <cell r="BX239">
            <v>-3777.436711106956</v>
          </cell>
          <cell r="BY239">
            <v>4205.3599989756594</v>
          </cell>
          <cell r="BZ239">
            <v>-1434.891908661506</v>
          </cell>
          <cell r="CA239">
            <v>-1028.7852926072192</v>
          </cell>
          <cell r="CB239">
            <v>-2727.8602861948357</v>
          </cell>
          <cell r="CC239">
            <v>-2561.8120102575494</v>
          </cell>
          <cell r="CD239">
            <v>-352.90052138013471</v>
          </cell>
          <cell r="CE239">
            <v>-23548.913528681987</v>
          </cell>
          <cell r="CF239">
            <v>-17761.69964269457</v>
          </cell>
          <cell r="CG239">
            <v>-17975.766341224953</v>
          </cell>
          <cell r="CH239">
            <v>-16121.426728819257</v>
          </cell>
          <cell r="CI239">
            <v>-13509.885075355396</v>
          </cell>
          <cell r="CJ239">
            <v>-10176.724041404497</v>
          </cell>
          <cell r="CK239">
            <v>-7549.9013696853381</v>
          </cell>
          <cell r="CL239">
            <v>-7162.5382914222046</v>
          </cell>
          <cell r="CM239">
            <v>-9160.1772868312</v>
          </cell>
          <cell r="CN239">
            <v>-5448.137799059702</v>
          </cell>
          <cell r="CO239">
            <v>-2616.4529323973566</v>
          </cell>
          <cell r="CP239">
            <v>-1754.1099834763718</v>
          </cell>
          <cell r="CQ239">
            <v>-9445.2997110661418</v>
          </cell>
          <cell r="CR239">
            <v>-9670.9172651777008</v>
          </cell>
          <cell r="CS239">
            <v>-5327.1930700209532</v>
          </cell>
          <cell r="CT239">
            <v>-2312.6097354370827</v>
          </cell>
          <cell r="CU239">
            <v>-3930.4370053152793</v>
          </cell>
          <cell r="CV239">
            <v>1004.3063565357575</v>
          </cell>
          <cell r="CW239">
            <v>4978.7205986770168</v>
          </cell>
          <cell r="CX239">
            <v>-4141.2867144764496</v>
          </cell>
          <cell r="CY239">
            <v>-1074.8734312345218</v>
          </cell>
          <cell r="CZ239">
            <v>-465.59962084123481</v>
          </cell>
          <cell r="DA239">
            <v>-2679.1603513637215</v>
          </cell>
          <cell r="DB239">
            <v>570.96820782863324</v>
          </cell>
          <cell r="DC239">
            <v>-14944.088861020446</v>
          </cell>
          <cell r="DD239">
            <v>-10243.024718385514</v>
          </cell>
          <cell r="DE239">
            <v>-7177.6522001171707</v>
          </cell>
          <cell r="DF239">
            <v>-5509.8763279366585</v>
          </cell>
          <cell r="DG239">
            <v>-3709.3265287609402</v>
          </cell>
          <cell r="DH239">
            <v>-1586.3990298559575</v>
          </cell>
          <cell r="DI239">
            <v>-2855.5421086797887</v>
          </cell>
          <cell r="DJ239">
            <v>-3247.4443836719383</v>
          </cell>
          <cell r="DK239">
            <v>-2927.2340017728829</v>
          </cell>
          <cell r="DL239">
            <v>2403.0137105060621</v>
          </cell>
          <cell r="DM239">
            <v>150.75452539471007</v>
          </cell>
          <cell r="DN239">
            <v>285.02117838423965</v>
          </cell>
          <cell r="DO239">
            <v>2362.9878959475027</v>
          </cell>
          <cell r="DP239">
            <v>62.007267407496329</v>
          </cell>
          <cell r="DQ239">
            <v>-93.492092434705228</v>
          </cell>
          <cell r="DR239">
            <v>-597.87997317314239</v>
          </cell>
          <cell r="DS239">
            <v>-2674.9190664623584</v>
          </cell>
          <cell r="DT239">
            <v>-1981.3715230206963</v>
          </cell>
          <cell r="DU239">
            <v>-2320.3962144763336</v>
          </cell>
          <cell r="DV239">
            <v>-5024.5977700662424</v>
          </cell>
          <cell r="DW239">
            <v>-3220.2920054135384</v>
          </cell>
          <cell r="DX239">
            <v>-3211.2155409110601</v>
          </cell>
          <cell r="DY239">
            <v>-3060.9442955645336</v>
          </cell>
          <cell r="DZ239">
            <v>-1131.0127136518563</v>
          </cell>
        </row>
        <row r="240">
          <cell r="A240" t="str">
            <v>Generales SurainversionesP</v>
          </cell>
          <cell r="B240" t="str">
            <v>Generales Sura</v>
          </cell>
          <cell r="C240" t="str">
            <v>P</v>
          </cell>
          <cell r="D240" t="str">
            <v>MM Col$</v>
          </cell>
          <cell r="E240" t="str">
            <v>Presupuesto</v>
          </cell>
          <cell r="F240" t="str">
            <v>inversiones</v>
          </cell>
          <cell r="BG240">
            <v>0</v>
          </cell>
          <cell r="BH240">
            <v>0</v>
          </cell>
          <cell r="BK240">
            <v>0</v>
          </cell>
          <cell r="BP240">
            <v>0</v>
          </cell>
          <cell r="BS240">
            <v>0</v>
          </cell>
          <cell r="BT240">
            <v>0</v>
          </cell>
          <cell r="BU240">
            <v>0</v>
          </cell>
          <cell r="BV240">
            <v>0</v>
          </cell>
          <cell r="BW240">
            <v>0</v>
          </cell>
          <cell r="BX240">
            <v>0</v>
          </cell>
          <cell r="BY240">
            <v>0</v>
          </cell>
        </row>
        <row r="241">
          <cell r="A241" t="str">
            <v>Generales Suradividendos P</v>
          </cell>
          <cell r="B241" t="str">
            <v>Generales Sura</v>
          </cell>
          <cell r="C241" t="str">
            <v>P</v>
          </cell>
          <cell r="D241" t="str">
            <v>MM Col$</v>
          </cell>
          <cell r="E241" t="str">
            <v>Presupuesto</v>
          </cell>
          <cell r="F241" t="str">
            <v xml:space="preserve">dividendos </v>
          </cell>
          <cell r="I241">
            <v>903.18506325319038</v>
          </cell>
          <cell r="J241">
            <v>2863.0998834972993</v>
          </cell>
          <cell r="K241">
            <v>903.18506325319038</v>
          </cell>
          <cell r="L241">
            <v>2572.1750040780639</v>
          </cell>
          <cell r="M241">
            <v>903.18506325319038</v>
          </cell>
          <cell r="N241">
            <v>2310.3982312335552</v>
          </cell>
          <cell r="O241">
            <v>903.18506325319038</v>
          </cell>
          <cell r="P241">
            <v>2047.0621018882809</v>
          </cell>
          <cell r="Q241">
            <v>903.18506325319038</v>
          </cell>
          <cell r="R241">
            <v>1785.0022553821495</v>
          </cell>
          <cell r="S241">
            <v>903.18506325319038</v>
          </cell>
          <cell r="T241">
            <v>1532.9644124798861</v>
          </cell>
          <cell r="U241">
            <v>903.18506325319038</v>
          </cell>
          <cell r="V241">
            <v>1289.6522616747122</v>
          </cell>
          <cell r="W241">
            <v>903.18506325319038</v>
          </cell>
          <cell r="X241">
            <v>1043.7821195207873</v>
          </cell>
          <cell r="Y241">
            <v>903.18506325319038</v>
          </cell>
          <cell r="Z241">
            <v>811.07040208023159</v>
          </cell>
          <cell r="AA241">
            <v>903.18506325319038</v>
          </cell>
          <cell r="AB241">
            <v>590.18772422561779</v>
          </cell>
          <cell r="AC241">
            <v>162.30892040476908</v>
          </cell>
          <cell r="AD241">
            <v>386.04814753501984</v>
          </cell>
          <cell r="AE241">
            <v>79.041399580927276</v>
          </cell>
          <cell r="AF241">
            <v>182.05959032118591</v>
          </cell>
          <cell r="AG241">
            <v>1802.4295301516106</v>
          </cell>
          <cell r="AH241">
            <v>1656.6007961454709</v>
          </cell>
          <cell r="AI241">
            <v>1511.6820198435464</v>
          </cell>
          <cell r="AJ241">
            <v>1367.6675231946006</v>
          </cell>
          <cell r="AK241">
            <v>1224.551663577907</v>
          </cell>
          <cell r="AL241">
            <v>1082.3288335821667</v>
          </cell>
          <cell r="AM241">
            <v>940.99346078580447</v>
          </cell>
          <cell r="AN241">
            <v>800.5400075386359</v>
          </cell>
          <cell r="AO241">
            <v>660.9629707448978</v>
          </cell>
          <cell r="AP241">
            <v>522.25688164763119</v>
          </cell>
          <cell r="AQ241">
            <v>384.41630561441065</v>
          </cell>
          <cell r="AR241">
            <v>247.43584192441065</v>
          </cell>
          <cell r="AS241">
            <v>2459.5388420597783</v>
          </cell>
          <cell r="AT241">
            <v>2438.1522170597782</v>
          </cell>
          <cell r="AU241">
            <v>2416.7655920597781</v>
          </cell>
          <cell r="AV241">
            <v>1844.9111458618106</v>
          </cell>
          <cell r="AW241">
            <v>1823.5245208618105</v>
          </cell>
          <cell r="AX241">
            <v>1802.1378958618104</v>
          </cell>
          <cell r="AY241">
            <v>1230.1138266109097</v>
          </cell>
          <cell r="AZ241">
            <v>1208.7272016109096</v>
          </cell>
          <cell r="BA241">
            <v>1187.3405766109095</v>
          </cell>
          <cell r="BB241">
            <v>615.14431430419359</v>
          </cell>
          <cell r="BC241">
            <v>593.7576893041936</v>
          </cell>
          <cell r="BD241">
            <v>572.37106430419362</v>
          </cell>
          <cell r="BE241">
            <v>2323.514224899001</v>
          </cell>
          <cell r="BF241">
            <v>2302.6297248990008</v>
          </cell>
          <cell r="BG241">
            <v>2281.7452248990007</v>
          </cell>
          <cell r="BH241">
            <v>1742.6356686742506</v>
          </cell>
          <cell r="BI241">
            <v>1721.7511686742505</v>
          </cell>
          <cell r="BJ241">
            <v>1700.8666686742504</v>
          </cell>
          <cell r="BK241">
            <v>1161.7571124495003</v>
          </cell>
          <cell r="BL241">
            <v>1140.8726124495001</v>
          </cell>
          <cell r="BM241">
            <v>1187.3405766109095</v>
          </cell>
          <cell r="BN241">
            <v>1119.9881124495</v>
          </cell>
          <cell r="BO241">
            <v>580.87855622475001</v>
          </cell>
          <cell r="BP241">
            <v>559.99405622475001</v>
          </cell>
          <cell r="BQ241">
            <v>539.10955622475001</v>
          </cell>
          <cell r="BR241">
            <v>2323.514224899001</v>
          </cell>
          <cell r="BS241">
            <v>2409.5692447096953</v>
          </cell>
          <cell r="BT241">
            <v>2390.4252727096955</v>
          </cell>
          <cell r="BU241">
            <v>2371.2813007096956</v>
          </cell>
          <cell r="BV241">
            <v>1807.176933532272</v>
          </cell>
          <cell r="BW241">
            <v>1788.0329615322719</v>
          </cell>
          <cell r="BX241">
            <v>1768.8889895322718</v>
          </cell>
          <cell r="BY241">
            <v>1204.7846223548479</v>
          </cell>
          <cell r="BZ241">
            <v>1185.6406503548478</v>
          </cell>
          <cell r="CA241">
            <v>1166.4966783548477</v>
          </cell>
          <cell r="CB241">
            <v>602.39231117742384</v>
          </cell>
          <cell r="CC241">
            <v>583.24833917742387</v>
          </cell>
          <cell r="CD241">
            <v>564.10436717742391</v>
          </cell>
          <cell r="CE241">
            <v>7536.2212599999993</v>
          </cell>
          <cell r="CF241">
            <v>7360.1371299999992</v>
          </cell>
          <cell r="CG241">
            <v>7173.4688399999995</v>
          </cell>
          <cell r="CH241">
            <v>5553.45579</v>
          </cell>
          <cell r="CI241">
            <v>5274.4177</v>
          </cell>
          <cell r="CJ241">
            <v>4995.37961</v>
          </cell>
          <cell r="CK241">
            <v>3195.28503</v>
          </cell>
          <cell r="CL241">
            <v>2916.24694</v>
          </cell>
          <cell r="CM241">
            <v>2637.20885</v>
          </cell>
          <cell r="CN241">
            <v>837.11427000000003</v>
          </cell>
          <cell r="CO241">
            <v>558.07618000000002</v>
          </cell>
          <cell r="CP241">
            <v>279.03809000000001</v>
          </cell>
          <cell r="CQ241">
            <v>2886.5182642426621</v>
          </cell>
          <cell r="CR241">
            <v>2824.0995835962622</v>
          </cell>
          <cell r="CS241">
            <v>2761.6809029498622</v>
          </cell>
          <cell r="CT241">
            <v>1946.8488711310624</v>
          </cell>
          <cell r="CU241">
            <v>1884.4301904846625</v>
          </cell>
          <cell r="CV241">
            <v>1822.0115098382626</v>
          </cell>
          <cell r="CW241">
            <v>1492.5132003394626</v>
          </cell>
          <cell r="CX241">
            <v>1349.8748780843587</v>
          </cell>
          <cell r="CY241">
            <v>1287.4561974379587</v>
          </cell>
          <cell r="CZ241">
            <v>957.9578879391587</v>
          </cell>
          <cell r="DA241">
            <v>356.46356733920004</v>
          </cell>
          <cell r="DB241">
            <v>299.28707500000002</v>
          </cell>
          <cell r="DC241">
            <v>3247.2630409879994</v>
          </cell>
          <cell r="DD241">
            <v>3178.2184243679994</v>
          </cell>
          <cell r="DE241">
            <v>3109.1738077479995</v>
          </cell>
          <cell r="DF241">
            <v>2724.7602736279996</v>
          </cell>
          <cell r="DG241">
            <v>2655.7156570079997</v>
          </cell>
          <cell r="DH241">
            <v>2586.6603535719996</v>
          </cell>
          <cell r="DI241">
            <v>2188.6394357439995</v>
          </cell>
          <cell r="DJ241">
            <v>1867.6296685959996</v>
          </cell>
          <cell r="DK241">
            <v>1784.9776682679997</v>
          </cell>
          <cell r="DL241">
            <v>522.50276736000001</v>
          </cell>
          <cell r="DM241">
            <v>453.45815074000001</v>
          </cell>
          <cell r="DN241">
            <v>384.41353412000001</v>
          </cell>
          <cell r="DO241">
            <v>4564.5715272612415</v>
          </cell>
          <cell r="DP241">
            <v>4564.5715272612415</v>
          </cell>
          <cell r="DQ241">
            <v>4564.5715272612415</v>
          </cell>
          <cell r="DR241">
            <v>4564.5715272612415</v>
          </cell>
          <cell r="DS241">
            <v>4564.5715272612415</v>
          </cell>
          <cell r="DT241">
            <v>4564.5715272612415</v>
          </cell>
          <cell r="DU241">
            <v>4564.5715272612415</v>
          </cell>
          <cell r="DV241">
            <v>1971.5715272612415</v>
          </cell>
          <cell r="DW241">
            <v>1681.9709410280414</v>
          </cell>
          <cell r="DX241">
            <v>797.91954600000008</v>
          </cell>
          <cell r="DY241">
            <v>531.94636400000002</v>
          </cell>
          <cell r="DZ241">
            <v>265.97318200000001</v>
          </cell>
        </row>
        <row r="242">
          <cell r="A242" t="str">
            <v>Generales Suravaloración inversiones renta variable P</v>
          </cell>
          <cell r="B242" t="str">
            <v>Generales Sura</v>
          </cell>
          <cell r="C242" t="str">
            <v>P</v>
          </cell>
          <cell r="D242" t="str">
            <v>MM Col$</v>
          </cell>
          <cell r="E242" t="str">
            <v>Presupuesto</v>
          </cell>
          <cell r="F242" t="str">
            <v xml:space="preserve">valoración inversiones renta variable </v>
          </cell>
          <cell r="I242">
            <v>6752.826417642561</v>
          </cell>
          <cell r="J242">
            <v>7972.1582163375078</v>
          </cell>
          <cell r="K242">
            <v>6187.6257200219698</v>
          </cell>
          <cell r="L242">
            <v>7252.1850380227952</v>
          </cell>
          <cell r="M242">
            <v>5623.4736998633034</v>
          </cell>
          <cell r="N242">
            <v>6548.8160369429934</v>
          </cell>
          <cell r="O242">
            <v>5060.3007229820641</v>
          </cell>
          <cell r="P242">
            <v>5852.2367571731584</v>
          </cell>
          <cell r="Q242">
            <v>4497.9663770476127</v>
          </cell>
          <cell r="R242">
            <v>5163.2638321938894</v>
          </cell>
          <cell r="S242">
            <v>3934.8995874889288</v>
          </cell>
          <cell r="T242">
            <v>4484.5892065863572</v>
          </cell>
          <cell r="U242">
            <v>3373.3192203447561</v>
          </cell>
          <cell r="V242">
            <v>3815.7220167061441</v>
          </cell>
          <cell r="W242">
            <v>2812.5035114643174</v>
          </cell>
          <cell r="X242">
            <v>3153.0003932835693</v>
          </cell>
          <cell r="Y242">
            <v>2252.0974761386301</v>
          </cell>
          <cell r="Z242">
            <v>2501.3350287083567</v>
          </cell>
          <cell r="AA242">
            <v>1692.5629783657296</v>
          </cell>
          <cell r="AB242">
            <v>1860.2286861982689</v>
          </cell>
          <cell r="AC242">
            <v>1129.4689912812053</v>
          </cell>
          <cell r="AD242">
            <v>1231.1719627360858</v>
          </cell>
          <cell r="AE242">
            <v>562.55127707724671</v>
          </cell>
          <cell r="AF242">
            <v>608.80669446333889</v>
          </cell>
          <cell r="AG242">
            <v>7561.4058617926585</v>
          </cell>
          <cell r="AH242">
            <v>6872.2200037836674</v>
          </cell>
          <cell r="AI242">
            <v>6187.334601274104</v>
          </cell>
          <cell r="AJ242">
            <v>5506.7228198225966</v>
          </cell>
          <cell r="AK242">
            <v>4830.3579924321812</v>
          </cell>
          <cell r="AL242">
            <v>4158.2136185054733</v>
          </cell>
          <cell r="AM242">
            <v>3490.2633628063427</v>
          </cell>
          <cell r="AN242">
            <v>2826.4810544280735</v>
          </cell>
          <cell r="AO242">
            <v>2166.8406857679784</v>
          </cell>
          <cell r="AP242">
            <v>1511.316411508375</v>
          </cell>
          <cell r="AQ242">
            <v>859.88254760396364</v>
          </cell>
          <cell r="AR242">
            <v>356.41818239326261</v>
          </cell>
          <cell r="AS242">
            <v>2694.7377775411433</v>
          </cell>
          <cell r="AT242">
            <v>2453.2971764223771</v>
          </cell>
          <cell r="AU242">
            <v>2214.9614523516943</v>
          </cell>
          <cell r="AV242">
            <v>1979.707231347985</v>
          </cell>
          <cell r="AW242">
            <v>1748.0497242809111</v>
          </cell>
          <cell r="AX242">
            <v>1519.4290673575952</v>
          </cell>
          <cell r="AY242">
            <v>1293.8228311000951</v>
          </cell>
          <cell r="AZ242">
            <v>1071.0880277225208</v>
          </cell>
          <cell r="BA242">
            <v>851.32343973595766</v>
          </cell>
          <cell r="BB242">
            <v>634.50754873683127</v>
          </cell>
          <cell r="BC242">
            <v>420.10649721602863</v>
          </cell>
          <cell r="BD242">
            <v>208.61085964282151</v>
          </cell>
          <cell r="BE242">
            <v>3022.8782694442948</v>
          </cell>
          <cell r="BF242">
            <v>2770.9717469906036</v>
          </cell>
          <cell r="BG242">
            <v>2519.0652245369124</v>
          </cell>
          <cell r="BH242">
            <v>2267.1587020832212</v>
          </cell>
          <cell r="BI242">
            <v>2015.25217962953</v>
          </cell>
          <cell r="BJ242">
            <v>1763.3456571758388</v>
          </cell>
          <cell r="BK242">
            <v>1511.4391347221476</v>
          </cell>
          <cell r="BL242">
            <v>1259.5326122684564</v>
          </cell>
          <cell r="BM242">
            <v>851.32343973595766</v>
          </cell>
          <cell r="BN242">
            <v>1007.6260898147652</v>
          </cell>
          <cell r="BP242">
            <v>503.81304490738262</v>
          </cell>
          <cell r="BQ242">
            <v>251.90652245369131</v>
          </cell>
          <cell r="BR242">
            <v>3022.8782694442948</v>
          </cell>
          <cell r="BS242">
            <v>0</v>
          </cell>
          <cell r="BT242">
            <v>0</v>
          </cell>
          <cell r="BU242">
            <v>0</v>
          </cell>
          <cell r="BV242">
            <v>0</v>
          </cell>
          <cell r="BW242">
            <v>0</v>
          </cell>
          <cell r="BX242">
            <v>0</v>
          </cell>
          <cell r="BY242">
            <v>0</v>
          </cell>
          <cell r="BZ242">
            <v>0</v>
          </cell>
          <cell r="CA242">
            <v>0</v>
          </cell>
          <cell r="CB242">
            <v>0</v>
          </cell>
          <cell r="CC242">
            <v>0</v>
          </cell>
          <cell r="CD242">
            <v>0</v>
          </cell>
          <cell r="CE242">
            <v>24746</v>
          </cell>
          <cell r="CF242">
            <v>20479.448275862069</v>
          </cell>
          <cell r="CG242">
            <v>16212.896551724138</v>
          </cell>
          <cell r="CH242">
            <v>14993.881773399014</v>
          </cell>
          <cell r="CI242">
            <v>13774.866995073891</v>
          </cell>
          <cell r="CJ242">
            <v>15603.389162561576</v>
          </cell>
          <cell r="CK242">
            <v>14689.128078817734</v>
          </cell>
          <cell r="CL242">
            <v>13470.113300492611</v>
          </cell>
          <cell r="CM242">
            <v>12251.098522167487</v>
          </cell>
          <cell r="CN242">
            <v>9813.0689655172409</v>
          </cell>
          <cell r="CO242">
            <v>11641.591133004926</v>
          </cell>
          <cell r="CP242">
            <v>11580.64039408867</v>
          </cell>
          <cell r="CQ242">
            <v>27098.3729593311</v>
          </cell>
          <cell r="CR242">
            <v>24649.057428617427</v>
          </cell>
          <cell r="CS242">
            <v>22239.894611522002</v>
          </cell>
          <cell r="CT242">
            <v>19870.226266837988</v>
          </cell>
          <cell r="CU242">
            <v>17539.40494419797</v>
          </cell>
          <cell r="CV242">
            <v>15246.793807175003</v>
          </cell>
          <cell r="CW242">
            <v>12991.766459283561</v>
          </cell>
          <cell r="CX242">
            <v>10773.70677283296</v>
          </cell>
          <cell r="CY242">
            <v>8592.0087205864602</v>
          </cell>
          <cell r="CZ242">
            <v>6446.0762101800738</v>
          </cell>
          <cell r="DA242">
            <v>4261.7715404705777</v>
          </cell>
          <cell r="DB242">
            <v>2113.2751440349948</v>
          </cell>
          <cell r="DC242">
            <v>8261.75</v>
          </cell>
          <cell r="DD242">
            <v>7573.2708333333348</v>
          </cell>
          <cell r="DE242">
            <v>6884.7916666666679</v>
          </cell>
          <cell r="DF242">
            <v>6196.3125000000009</v>
          </cell>
          <cell r="DG242">
            <v>5507.8333333333339</v>
          </cell>
          <cell r="DH242">
            <v>4819.354166666667</v>
          </cell>
          <cell r="DI242">
            <v>4130.875</v>
          </cell>
          <cell r="DJ242">
            <v>3442.395833333333</v>
          </cell>
          <cell r="DK242">
            <v>2753.9166666666665</v>
          </cell>
          <cell r="DL242">
            <v>2065.4375</v>
          </cell>
          <cell r="DM242">
            <v>1376.9583333333333</v>
          </cell>
          <cell r="DN242">
            <v>688.47916666666663</v>
          </cell>
          <cell r="DO242">
            <v>3899.2307557280042</v>
          </cell>
          <cell r="DP242">
            <v>3574.2948594173372</v>
          </cell>
          <cell r="DQ242">
            <v>3249.3589631066702</v>
          </cell>
          <cell r="DR242">
            <v>2924.4230667960032</v>
          </cell>
          <cell r="DS242">
            <v>2599.4871704853363</v>
          </cell>
          <cell r="DT242">
            <v>2274.5512741746693</v>
          </cell>
          <cell r="DU242">
            <v>1949.6153778640021</v>
          </cell>
          <cell r="DV242">
            <v>1624.6794815533351</v>
          </cell>
          <cell r="DW242">
            <v>1299.7435852426681</v>
          </cell>
          <cell r="DX242">
            <v>974.80768893200116</v>
          </cell>
          <cell r="DY242">
            <v>649.87179262133407</v>
          </cell>
          <cell r="DZ242">
            <v>324.93589631066703</v>
          </cell>
        </row>
        <row r="243">
          <cell r="A243" t="str">
            <v>Generales Suravaloracion inversiones renta fija P</v>
          </cell>
          <cell r="B243" t="str">
            <v>Generales Sura</v>
          </cell>
          <cell r="C243" t="str">
            <v>P</v>
          </cell>
          <cell r="D243" t="str">
            <v>MM Col$</v>
          </cell>
          <cell r="E243" t="str">
            <v>Presupuesto</v>
          </cell>
          <cell r="F243" t="str">
            <v xml:space="preserve">valoracion inversiones renta fija </v>
          </cell>
          <cell r="I243">
            <v>40253.381939033665</v>
          </cell>
          <cell r="J243">
            <v>31784.316712672287</v>
          </cell>
          <cell r="K243">
            <v>36701.134253225013</v>
          </cell>
          <cell r="L243">
            <v>28985.252335722289</v>
          </cell>
          <cell r="M243">
            <v>33189.445601333922</v>
          </cell>
          <cell r="N243">
            <v>26214.458702464199</v>
          </cell>
          <cell r="O243">
            <v>29717.864785066158</v>
          </cell>
          <cell r="P243">
            <v>23471.650276432523</v>
          </cell>
          <cell r="Q243">
            <v>26285.945529681154</v>
          </cell>
          <cell r="R243">
            <v>20756.544405099776</v>
          </cell>
          <cell r="S243">
            <v>22893.246431056716</v>
          </cell>
          <cell r="T243">
            <v>18068.861290748595</v>
          </cell>
          <cell r="U243">
            <v>19539.330903316448</v>
          </cell>
          <cell r="V243">
            <v>15408.323961637847</v>
          </cell>
          <cell r="W243">
            <v>16223.767127013631</v>
          </cell>
          <cell r="X243">
            <v>12774.658243460182</v>
          </cell>
          <cell r="Y243">
            <v>12946.12799786586</v>
          </cell>
          <cell r="Z243">
            <v>10167.592731087663</v>
          </cell>
          <cell r="AA243">
            <v>9705.9910760344537</v>
          </cell>
          <cell r="AB243">
            <v>7586.8587606029268</v>
          </cell>
          <cell r="AC243">
            <v>6461.2702852285684</v>
          </cell>
          <cell r="AD243">
            <v>5032.1903816127469</v>
          </cell>
          <cell r="AE243">
            <v>3212.0294894081412</v>
          </cell>
          <cell r="AF243">
            <v>2503.3243298412858</v>
          </cell>
          <cell r="AG243">
            <v>36007.35340705148</v>
          </cell>
          <cell r="AH243">
            <v>32872.384941944038</v>
          </cell>
          <cell r="AI243">
            <v>29755.306632545376</v>
          </cell>
          <cell r="AJ243">
            <v>26655.998760103328</v>
          </cell>
          <cell r="AK243">
            <v>23574.342352899581</v>
          </cell>
          <cell r="AL243">
            <v>20510.219181588294</v>
          </cell>
          <cell r="AM243">
            <v>17463.5117545637</v>
          </cell>
          <cell r="AN243">
            <v>14434.103313356693</v>
          </cell>
          <cell r="AO243">
            <v>11421.87782806014</v>
          </cell>
          <cell r="AP243">
            <v>8426.7199927826823</v>
          </cell>
          <cell r="AQ243">
            <v>5448.5152211310151</v>
          </cell>
          <cell r="AR243">
            <v>2635.6355326602306</v>
          </cell>
          <cell r="AS243">
            <v>35864.524702436</v>
          </cell>
          <cell r="AT243">
            <v>32864.363776030084</v>
          </cell>
          <cell r="AU243">
            <v>29865.942080867779</v>
          </cell>
          <cell r="AV243">
            <v>26940.066595421966</v>
          </cell>
          <cell r="AW243">
            <v>24016.048325248426</v>
          </cell>
          <cell r="AX243">
            <v>21093.946522228318</v>
          </cell>
          <cell r="AY243">
            <v>18158.037114127965</v>
          </cell>
          <cell r="AZ243">
            <v>15224.163226709697</v>
          </cell>
          <cell r="BA243">
            <v>12292.384673687167</v>
          </cell>
          <cell r="BB243">
            <v>9296.2573274345523</v>
          </cell>
          <cell r="BC243">
            <v>6302.3455472091518</v>
          </cell>
          <cell r="BD243">
            <v>3310.7097631095257</v>
          </cell>
          <cell r="BE243">
            <v>31636.632402065479</v>
          </cell>
          <cell r="BF243">
            <v>28975.09808991872</v>
          </cell>
          <cell r="BG243">
            <v>26362.656681311961</v>
          </cell>
          <cell r="BH243">
            <v>23719.959530485201</v>
          </cell>
          <cell r="BI243">
            <v>21127.707102878441</v>
          </cell>
          <cell r="BJ243">
            <v>18443.881651281681</v>
          </cell>
          <cell r="BK243">
            <v>15739.61525447492</v>
          </cell>
          <cell r="BL243">
            <v>13130.80585791816</v>
          </cell>
          <cell r="BM243">
            <v>12292.384673687167</v>
          </cell>
          <cell r="BN243">
            <v>10426.617200961398</v>
          </cell>
          <cell r="BO243">
            <v>7772.7277654346381</v>
          </cell>
          <cell r="BP243">
            <v>5061.8350175478772</v>
          </cell>
          <cell r="BQ243">
            <v>2504.1746639367607</v>
          </cell>
          <cell r="BR243">
            <v>31636.632402065479</v>
          </cell>
          <cell r="BS243">
            <v>25022.890294202705</v>
          </cell>
          <cell r="BT243">
            <v>22128.60150347005</v>
          </cell>
          <cell r="BU243">
            <v>19234.312712737395</v>
          </cell>
          <cell r="BV243">
            <v>16340.023922004741</v>
          </cell>
          <cell r="BW243">
            <v>13476.599994162079</v>
          </cell>
          <cell r="BX243">
            <v>10613.176066319418</v>
          </cell>
          <cell r="BY243">
            <v>7763.2780444218515</v>
          </cell>
          <cell r="BZ243">
            <v>6435.669886718093</v>
          </cell>
          <cell r="CA243">
            <v>5121.6087510317193</v>
          </cell>
          <cell r="CB243">
            <v>3821.0946373627312</v>
          </cell>
          <cell r="CC243">
            <v>2535.942304292892</v>
          </cell>
          <cell r="CD243">
            <v>1250.7899712230526</v>
          </cell>
          <cell r="CE243">
            <v>11102.734300484712</v>
          </cell>
          <cell r="CF243">
            <v>10104.701717464339</v>
          </cell>
          <cell r="CG243">
            <v>9073.6592684663719</v>
          </cell>
          <cell r="CH243">
            <v>8086.13825866977</v>
          </cell>
          <cell r="CI243">
            <v>7139.4144794702497</v>
          </cell>
          <cell r="CJ243">
            <v>6181.9840353713589</v>
          </cell>
          <cell r="CK243">
            <v>5254.3818589248558</v>
          </cell>
          <cell r="CL243">
            <v>4338.727177688379</v>
          </cell>
          <cell r="CM243">
            <v>3486.5086758418829</v>
          </cell>
          <cell r="CN243">
            <v>2655.2786665028402</v>
          </cell>
          <cell r="CO243">
            <v>1750.2178972407705</v>
          </cell>
          <cell r="CP243">
            <v>901.03546852814679</v>
          </cell>
          <cell r="CQ243">
            <v>9192.3177888143564</v>
          </cell>
          <cell r="CR243">
            <v>8363.2488272859719</v>
          </cell>
          <cell r="CS243">
            <v>7558.0627935343618</v>
          </cell>
          <cell r="CT243">
            <v>6703.4724246209653</v>
          </cell>
          <cell r="CU243">
            <v>5870.6153236585342</v>
          </cell>
          <cell r="CV243">
            <v>5067.2117705786413</v>
          </cell>
          <cell r="CW243">
            <v>4318.0341026544529</v>
          </cell>
          <cell r="CX243">
            <v>3628.5330234712142</v>
          </cell>
          <cell r="CY243">
            <v>2895.2669313000715</v>
          </cell>
          <cell r="CZ243">
            <v>2176.2341911666354</v>
          </cell>
          <cell r="DA243">
            <v>1459.6106182671183</v>
          </cell>
          <cell r="DB243">
            <v>765.27621566873552</v>
          </cell>
          <cell r="DC243">
            <v>14656.114654431309</v>
          </cell>
          <cell r="DD243">
            <v>13242.228946248841</v>
          </cell>
          <cell r="DE243">
            <v>11906.897717639498</v>
          </cell>
          <cell r="DF243">
            <v>10562.108624744709</v>
          </cell>
          <cell r="DG243">
            <v>9292.8422728504665</v>
          </cell>
          <cell r="DH243">
            <v>8022.567418683102</v>
          </cell>
          <cell r="DI243">
            <v>6771.5382701597991</v>
          </cell>
          <cell r="DJ243">
            <v>5579.1112086220382</v>
          </cell>
          <cell r="DK243">
            <v>4373.6036212253384</v>
          </cell>
          <cell r="DL243">
            <v>3254.6186542193464</v>
          </cell>
          <cell r="DM243">
            <v>2116.2563442586397</v>
          </cell>
          <cell r="DN243">
            <v>1103.7612433962786</v>
          </cell>
          <cell r="DO243">
            <v>11869.89076091081</v>
          </cell>
          <cell r="DP243">
            <v>10859.190071063902</v>
          </cell>
          <cell r="DQ243">
            <v>9847.5537395625906</v>
          </cell>
          <cell r="DR243">
            <v>8824.1504298780965</v>
          </cell>
          <cell r="DS243">
            <v>7789.7702928543849</v>
          </cell>
          <cell r="DT243">
            <v>6756.1105839614256</v>
          </cell>
          <cell r="DU243">
            <v>5725.9152584752046</v>
          </cell>
          <cell r="DV243">
            <v>4723.4546515400853</v>
          </cell>
          <cell r="DW243">
            <v>3711.0678768184662</v>
          </cell>
          <cell r="DX243">
            <v>2687.7072818146517</v>
          </cell>
          <cell r="DY243">
            <v>1788.3610762310486</v>
          </cell>
          <cell r="DZ243">
            <v>889.88537135421757</v>
          </cell>
        </row>
        <row r="244">
          <cell r="A244" t="str">
            <v>Generales Suravaloracion de inversionesP</v>
          </cell>
          <cell r="B244" t="str">
            <v>Generales Sura</v>
          </cell>
          <cell r="C244" t="str">
            <v>P</v>
          </cell>
          <cell r="D244" t="str">
            <v>MM Col$</v>
          </cell>
          <cell r="E244" t="str">
            <v>Presupuesto</v>
          </cell>
          <cell r="F244" t="str">
            <v>valoracion de inversiones</v>
          </cell>
          <cell r="I244">
            <v>47006.208356676223</v>
          </cell>
          <cell r="J244">
            <v>39756.474929009797</v>
          </cell>
          <cell r="K244">
            <v>42888.759973246983</v>
          </cell>
          <cell r="L244">
            <v>36237.437373745081</v>
          </cell>
          <cell r="M244">
            <v>38812.919301197224</v>
          </cell>
          <cell r="N244">
            <v>32763.274739407192</v>
          </cell>
          <cell r="O244">
            <v>34778.165508048223</v>
          </cell>
          <cell r="P244">
            <v>29323.887033605683</v>
          </cell>
          <cell r="Q244">
            <v>30783.911906728768</v>
          </cell>
          <cell r="R244">
            <v>25919.808237293666</v>
          </cell>
          <cell r="S244">
            <v>26828.146018545645</v>
          </cell>
          <cell r="T244">
            <v>22553.450497334954</v>
          </cell>
          <cell r="U244">
            <v>22912.650123661202</v>
          </cell>
          <cell r="V244">
            <v>19224.045978343991</v>
          </cell>
          <cell r="W244">
            <v>19036.270638477949</v>
          </cell>
          <cell r="X244">
            <v>15927.658636743752</v>
          </cell>
          <cell r="Y244">
            <v>15198.22547400449</v>
          </cell>
          <cell r="Z244">
            <v>12668.927759796021</v>
          </cell>
          <cell r="AA244">
            <v>11398.554054400183</v>
          </cell>
          <cell r="AB244">
            <v>9447.0874468011953</v>
          </cell>
          <cell r="AC244">
            <v>7590.7392765097738</v>
          </cell>
          <cell r="AD244">
            <v>6263.3623443488323</v>
          </cell>
          <cell r="AE244">
            <v>3774.5807664853878</v>
          </cell>
          <cell r="AF244">
            <v>3112.1310243046246</v>
          </cell>
          <cell r="AG244">
            <v>43568.759268844136</v>
          </cell>
          <cell r="AH244">
            <v>39744.604945727704</v>
          </cell>
          <cell r="AI244">
            <v>35942.641233819479</v>
          </cell>
          <cell r="AJ244">
            <v>32162.721579925925</v>
          </cell>
          <cell r="AK244">
            <v>28404.700345331763</v>
          </cell>
          <cell r="AL244">
            <v>24668.432800093768</v>
          </cell>
          <cell r="AM244">
            <v>20953.775117370042</v>
          </cell>
          <cell r="AN244">
            <v>17260.584367784766</v>
          </cell>
          <cell r="AO244">
            <v>13588.718513828118</v>
          </cell>
          <cell r="AP244">
            <v>9938.0364042910569</v>
          </cell>
          <cell r="AQ244">
            <v>6308.3977687349789</v>
          </cell>
          <cell r="AR244">
            <v>2992.0537150534933</v>
          </cell>
          <cell r="AS244">
            <v>38559.262479977144</v>
          </cell>
          <cell r="AT244">
            <v>35317.660952452461</v>
          </cell>
          <cell r="AU244">
            <v>32080.903533219473</v>
          </cell>
          <cell r="AV244">
            <v>28919.77382676995</v>
          </cell>
          <cell r="AW244">
            <v>25764.098049529337</v>
          </cell>
          <cell r="AX244">
            <v>22613.375589585914</v>
          </cell>
          <cell r="AY244">
            <v>19451.859945228061</v>
          </cell>
          <cell r="AZ244">
            <v>16295.251254432218</v>
          </cell>
          <cell r="BA244">
            <v>13143.708113423125</v>
          </cell>
          <cell r="BB244">
            <v>9930.7648761713826</v>
          </cell>
          <cell r="BC244">
            <v>6722.4520444251802</v>
          </cell>
          <cell r="BD244">
            <v>3519.3206227523474</v>
          </cell>
          <cell r="BE244">
            <v>34659.510671509772</v>
          </cell>
          <cell r="BF244">
            <v>31746.069836909322</v>
          </cell>
          <cell r="BG244">
            <v>28881.721905848874</v>
          </cell>
          <cell r="BH244">
            <v>25987.11823256842</v>
          </cell>
          <cell r="BI244">
            <v>23142.959282507971</v>
          </cell>
          <cell r="BJ244">
            <v>20207.227308457521</v>
          </cell>
          <cell r="BK244">
            <v>17251.054389197066</v>
          </cell>
          <cell r="BL244">
            <v>14390.338470186616</v>
          </cell>
          <cell r="BM244">
            <v>13143.708113423125</v>
          </cell>
          <cell r="BN244">
            <v>11434.243290776163</v>
          </cell>
          <cell r="BO244">
            <v>755.71956736107393</v>
          </cell>
          <cell r="BP244">
            <v>5565.6480624552605</v>
          </cell>
          <cell r="BQ244">
            <v>2756.0811863904519</v>
          </cell>
          <cell r="BR244">
            <v>34659.510671509772</v>
          </cell>
          <cell r="BS244">
            <v>15957.890294202703</v>
          </cell>
          <cell r="BT244">
            <v>14574.434836803382</v>
          </cell>
          <cell r="BU244">
            <v>13190.979379404062</v>
          </cell>
          <cell r="BV244">
            <v>11807.523922004741</v>
          </cell>
          <cell r="BW244">
            <v>10454.933327495413</v>
          </cell>
          <cell r="BX244">
            <v>9102.342732986086</v>
          </cell>
          <cell r="BY244">
            <v>7763.2780444218515</v>
          </cell>
          <cell r="BZ244">
            <v>6435.669886718093</v>
          </cell>
          <cell r="CA244">
            <v>5121.6087510317193</v>
          </cell>
          <cell r="CB244">
            <v>3821.0946373627312</v>
          </cell>
          <cell r="CC244">
            <v>2535.942304292892</v>
          </cell>
          <cell r="CD244">
            <v>1250.7899712230526</v>
          </cell>
          <cell r="CE244">
            <v>35848.734300484706</v>
          </cell>
          <cell r="CF244">
            <v>30584.149993326406</v>
          </cell>
          <cell r="CG244">
            <v>25286.555820190508</v>
          </cell>
          <cell r="CH244">
            <v>23080.020032068784</v>
          </cell>
          <cell r="CI244">
            <v>20914.281474544139</v>
          </cell>
          <cell r="CJ244">
            <v>21785.373197932935</v>
          </cell>
          <cell r="CK244">
            <v>19943.50993774259</v>
          </cell>
          <cell r="CL244">
            <v>17808.840478180991</v>
          </cell>
          <cell r="CM244">
            <v>15737.607198009371</v>
          </cell>
          <cell r="CN244">
            <v>12468.347632020083</v>
          </cell>
          <cell r="CO244">
            <v>13391.809030245697</v>
          </cell>
          <cell r="CP244">
            <v>12481.675862616818</v>
          </cell>
          <cell r="CQ244">
            <v>36290.690748145462</v>
          </cell>
          <cell r="CR244">
            <v>33012.306255903401</v>
          </cell>
          <cell r="CS244">
            <v>29797.957405056368</v>
          </cell>
          <cell r="CT244">
            <v>26573.698691458954</v>
          </cell>
          <cell r="CU244">
            <v>23410.020267856504</v>
          </cell>
          <cell r="CV244">
            <v>20314.005577753644</v>
          </cell>
          <cell r="CW244">
            <v>17309.800561938013</v>
          </cell>
          <cell r="CX244">
            <v>14402.239796304171</v>
          </cell>
          <cell r="CY244">
            <v>11487.27565188653</v>
          </cell>
          <cell r="CZ244">
            <v>8622.3104013467073</v>
          </cell>
          <cell r="DA244">
            <v>5721.3821587376951</v>
          </cell>
          <cell r="DB244">
            <v>2878.5513597037302</v>
          </cell>
          <cell r="DC244">
            <v>22917.864654431309</v>
          </cell>
          <cell r="DD244">
            <v>20815.499779582173</v>
          </cell>
          <cell r="DE244">
            <v>18791.689384306163</v>
          </cell>
          <cell r="DF244">
            <v>16758.421124744706</v>
          </cell>
          <cell r="DG244">
            <v>14800.675606183797</v>
          </cell>
          <cell r="DH244">
            <v>12841.921585349766</v>
          </cell>
          <cell r="DI244">
            <v>10902.413270159797</v>
          </cell>
          <cell r="DJ244">
            <v>9021.5070419553704</v>
          </cell>
          <cell r="DK244">
            <v>7127.5202878920045</v>
          </cell>
          <cell r="DL244">
            <v>5320.0561542193464</v>
          </cell>
          <cell r="DM244">
            <v>3493.2146775919728</v>
          </cell>
          <cell r="DN244">
            <v>1792.2404100629451</v>
          </cell>
          <cell r="DO244">
            <v>15769.121516638817</v>
          </cell>
          <cell r="DP244">
            <v>14433.484930481241</v>
          </cell>
          <cell r="DQ244">
            <v>13096.912702669262</v>
          </cell>
          <cell r="DR244">
            <v>11748.5734966741</v>
          </cell>
          <cell r="DS244">
            <v>10389.257463339722</v>
          </cell>
          <cell r="DT244">
            <v>9030.6618581360945</v>
          </cell>
          <cell r="DU244">
            <v>7675.5306363392056</v>
          </cell>
          <cell r="DV244">
            <v>6348.1341330934192</v>
          </cell>
          <cell r="DW244">
            <v>5010.8114620611341</v>
          </cell>
          <cell r="DX244">
            <v>3662.5149707466526</v>
          </cell>
          <cell r="DY244">
            <v>2438.2328688523826</v>
          </cell>
          <cell r="DZ244">
            <v>1214.8212676648845</v>
          </cell>
        </row>
        <row r="245">
          <cell r="A245" t="str">
            <v>Generales Surautilidad en venta de acciones P</v>
          </cell>
          <cell r="B245" t="str">
            <v>Generales Sura</v>
          </cell>
          <cell r="C245" t="str">
            <v>P</v>
          </cell>
          <cell r="D245" t="str">
            <v>MM Col$</v>
          </cell>
          <cell r="E245" t="str">
            <v>Presupuesto</v>
          </cell>
          <cell r="F245" t="str">
            <v xml:space="preserve">utilidad en venta de acciones </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200</v>
          </cell>
          <cell r="AT245">
            <v>183.33333333333331</v>
          </cell>
          <cell r="AU245">
            <v>166.66666666666666</v>
          </cell>
          <cell r="AV245">
            <v>150</v>
          </cell>
          <cell r="AW245">
            <v>133.33333333333334</v>
          </cell>
          <cell r="AX245">
            <v>116.66666666666669</v>
          </cell>
          <cell r="AY245">
            <v>100</v>
          </cell>
          <cell r="AZ245">
            <v>83.333333333333343</v>
          </cell>
          <cell r="BA245">
            <v>66.666666666666671</v>
          </cell>
          <cell r="BB245">
            <v>50</v>
          </cell>
          <cell r="BC245">
            <v>33.333333333333336</v>
          </cell>
          <cell r="BD245">
            <v>16.666666666666668</v>
          </cell>
          <cell r="BE245">
            <v>1000</v>
          </cell>
          <cell r="BF245">
            <v>750</v>
          </cell>
          <cell r="BG245">
            <v>750</v>
          </cell>
          <cell r="BH245">
            <v>750</v>
          </cell>
          <cell r="BI245">
            <v>500</v>
          </cell>
          <cell r="BJ245">
            <v>500</v>
          </cell>
          <cell r="BK245">
            <v>500</v>
          </cell>
          <cell r="BL245">
            <v>250</v>
          </cell>
          <cell r="BM245">
            <v>66.666666666666671</v>
          </cell>
          <cell r="BN245">
            <v>250</v>
          </cell>
          <cell r="BO245">
            <v>250</v>
          </cell>
          <cell r="BP245">
            <v>0</v>
          </cell>
          <cell r="BQ245">
            <v>0</v>
          </cell>
          <cell r="BR245">
            <v>1000</v>
          </cell>
          <cell r="BS245">
            <v>1000</v>
          </cell>
          <cell r="BT245">
            <v>750</v>
          </cell>
          <cell r="BU245">
            <v>750</v>
          </cell>
          <cell r="BV245">
            <v>750</v>
          </cell>
          <cell r="BW245">
            <v>500</v>
          </cell>
          <cell r="BX245">
            <v>500</v>
          </cell>
          <cell r="BY245">
            <v>500</v>
          </cell>
          <cell r="BZ245">
            <v>250</v>
          </cell>
          <cell r="CA245">
            <v>250</v>
          </cell>
          <cell r="CB245">
            <v>250</v>
          </cell>
          <cell r="CC245">
            <v>0</v>
          </cell>
          <cell r="CD245">
            <v>0</v>
          </cell>
          <cell r="CE245">
            <v>1000</v>
          </cell>
          <cell r="CF245">
            <v>750</v>
          </cell>
          <cell r="CG245">
            <v>750</v>
          </cell>
          <cell r="CH245">
            <v>750</v>
          </cell>
          <cell r="CI245">
            <v>500</v>
          </cell>
          <cell r="CJ245">
            <v>500</v>
          </cell>
          <cell r="CK245">
            <v>500</v>
          </cell>
          <cell r="CL245">
            <v>250</v>
          </cell>
          <cell r="CM245">
            <v>250</v>
          </cell>
          <cell r="CN245">
            <v>250</v>
          </cell>
          <cell r="CO245">
            <v>0</v>
          </cell>
          <cell r="CP245">
            <v>0</v>
          </cell>
          <cell r="CQ245">
            <v>275</v>
          </cell>
          <cell r="CR245">
            <v>275</v>
          </cell>
          <cell r="CS245">
            <v>275</v>
          </cell>
          <cell r="CT245">
            <v>275</v>
          </cell>
          <cell r="CU245">
            <v>275</v>
          </cell>
          <cell r="CV245">
            <v>275</v>
          </cell>
          <cell r="CW245">
            <v>275</v>
          </cell>
          <cell r="CX245">
            <v>275</v>
          </cell>
          <cell r="CY245">
            <v>275</v>
          </cell>
          <cell r="CZ245">
            <v>275</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row>
        <row r="246">
          <cell r="A246" t="str">
            <v>Generales Surautilidad en venta activos fijos P</v>
          </cell>
          <cell r="B246" t="str">
            <v>Generales Sura</v>
          </cell>
          <cell r="C246" t="str">
            <v>P</v>
          </cell>
          <cell r="D246" t="str">
            <v>MM Col$</v>
          </cell>
          <cell r="E246" t="str">
            <v>Presupuesto</v>
          </cell>
          <cell r="F246" t="str">
            <v xml:space="preserve">utilidad en venta activos fijos </v>
          </cell>
          <cell r="BS246">
            <v>500</v>
          </cell>
          <cell r="BT246">
            <v>500</v>
          </cell>
          <cell r="BU246">
            <v>500</v>
          </cell>
          <cell r="BV246">
            <v>352.2937281778668</v>
          </cell>
          <cell r="BW246">
            <v>246.49651387755239</v>
          </cell>
          <cell r="BX246">
            <v>144.9941280734476</v>
          </cell>
          <cell r="BY246">
            <v>32.394148088094028</v>
          </cell>
          <cell r="BZ246">
            <v>20.105592580077072</v>
          </cell>
          <cell r="CA246">
            <v>17.10112196027557</v>
          </cell>
          <cell r="CB246">
            <v>0.5359325970456732</v>
          </cell>
          <cell r="CC246">
            <v>0.52781240618134484</v>
          </cell>
          <cell r="CD246">
            <v>7.8495178355174347E-2</v>
          </cell>
          <cell r="CE246">
            <v>963</v>
          </cell>
          <cell r="CF246">
            <v>963</v>
          </cell>
          <cell r="CG246">
            <v>963</v>
          </cell>
          <cell r="CH246">
            <v>678.51772047057136</v>
          </cell>
          <cell r="CI246">
            <v>474.75228572816582</v>
          </cell>
          <cell r="CJ246">
            <v>279.25869066946007</v>
          </cell>
          <cell r="CK246">
            <v>62.391129217669089</v>
          </cell>
          <cell r="CL246">
            <v>38.72337130922844</v>
          </cell>
          <cell r="CM246">
            <v>32.93676089549075</v>
          </cell>
          <cell r="CN246">
            <v>1.0322061819099664</v>
          </cell>
          <cell r="CO246">
            <v>1.01656669430527</v>
          </cell>
          <cell r="CP246">
            <v>0.1511817135120658</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row>
        <row r="247">
          <cell r="A247" t="str">
            <v>Generales Suraintereses pagados entre filiales P</v>
          </cell>
          <cell r="B247" t="str">
            <v>Generales Sura</v>
          </cell>
          <cell r="C247" t="str">
            <v>P</v>
          </cell>
          <cell r="D247" t="str">
            <v>MM Col$</v>
          </cell>
          <cell r="E247" t="str">
            <v>Presupuesto</v>
          </cell>
          <cell r="F247" t="str">
            <v xml:space="preserve">intereses pagados entre filiales </v>
          </cell>
          <cell r="BS247">
            <v>-780.31828532538577</v>
          </cell>
          <cell r="BT247">
            <v>-715.2917615482703</v>
          </cell>
          <cell r="BU247">
            <v>-650.26523777115483</v>
          </cell>
          <cell r="BV247">
            <v>-585.23871399403936</v>
          </cell>
          <cell r="BW247">
            <v>-520.21219021692389</v>
          </cell>
          <cell r="BX247">
            <v>-455.18566643980836</v>
          </cell>
          <cell r="BY247">
            <v>-390.15914266269289</v>
          </cell>
          <cell r="BZ247">
            <v>-325.13261888557741</v>
          </cell>
          <cell r="CA247">
            <v>-260.10609510846194</v>
          </cell>
          <cell r="CB247">
            <v>-195.07957133134647</v>
          </cell>
          <cell r="CC247">
            <v>-130.05304755423097</v>
          </cell>
          <cell r="CD247">
            <v>-65.026523777115486</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996</v>
          </cell>
          <cell r="DD247">
            <v>913</v>
          </cell>
          <cell r="DE247">
            <v>830</v>
          </cell>
          <cell r="DF247">
            <v>747</v>
          </cell>
          <cell r="DG247">
            <v>664</v>
          </cell>
          <cell r="DH247">
            <v>581</v>
          </cell>
          <cell r="DI247">
            <v>498</v>
          </cell>
          <cell r="DJ247">
            <v>415</v>
          </cell>
          <cell r="DK247">
            <v>332</v>
          </cell>
          <cell r="DL247">
            <v>249</v>
          </cell>
          <cell r="DM247">
            <v>166</v>
          </cell>
          <cell r="DN247">
            <v>83</v>
          </cell>
          <cell r="DO247">
            <v>3573</v>
          </cell>
          <cell r="DP247">
            <v>3275.25</v>
          </cell>
          <cell r="DQ247">
            <v>2977.5</v>
          </cell>
          <cell r="DR247">
            <v>2679.75</v>
          </cell>
          <cell r="DS247">
            <v>2382</v>
          </cell>
          <cell r="DT247">
            <v>2084.25</v>
          </cell>
          <cell r="DU247">
            <v>1786.5</v>
          </cell>
          <cell r="DV247">
            <v>1488.75</v>
          </cell>
          <cell r="DW247">
            <v>1191</v>
          </cell>
          <cell r="DX247">
            <v>893.25</v>
          </cell>
          <cell r="DY247">
            <v>595.5</v>
          </cell>
          <cell r="DZ247">
            <v>297.75</v>
          </cell>
        </row>
        <row r="248">
          <cell r="A248" t="str">
            <v>Generales Suraotros rendimientos financieros P</v>
          </cell>
          <cell r="B248" t="str">
            <v>Generales Sura</v>
          </cell>
          <cell r="C248" t="str">
            <v>P</v>
          </cell>
          <cell r="D248" t="str">
            <v>MM Col$</v>
          </cell>
          <cell r="E248" t="str">
            <v>Presupuesto</v>
          </cell>
          <cell r="F248" t="str">
            <v xml:space="preserve">otros rendimientos financieros </v>
          </cell>
          <cell r="BO248">
            <v>222.03811167433398</v>
          </cell>
          <cell r="BS248">
            <v>703.18386666048809</v>
          </cell>
          <cell r="BT248">
            <v>655.28481403790533</v>
          </cell>
          <cell r="BU248">
            <v>604.68797415693382</v>
          </cell>
          <cell r="BV248">
            <v>553.52483099010647</v>
          </cell>
          <cell r="BW248">
            <v>500.23790234571464</v>
          </cell>
          <cell r="BX248">
            <v>446.45963205258442</v>
          </cell>
          <cell r="BY248">
            <v>390.09750189932953</v>
          </cell>
          <cell r="BZ248">
            <v>335.21734221280877</v>
          </cell>
          <cell r="CA248">
            <v>267.65476209750466</v>
          </cell>
          <cell r="CB248">
            <v>210.40765487974235</v>
          </cell>
          <cell r="CC248">
            <v>140.27155030436376</v>
          </cell>
          <cell r="CD248">
            <v>78.312947582803091</v>
          </cell>
          <cell r="CE248">
            <v>667.5</v>
          </cell>
          <cell r="CF248">
            <v>626.96875278618552</v>
          </cell>
          <cell r="CG248">
            <v>616.81922489980366</v>
          </cell>
          <cell r="CH248">
            <v>542.20515589513218</v>
          </cell>
          <cell r="CI248">
            <v>429.19578430478003</v>
          </cell>
          <cell r="CJ248">
            <v>392.45433323942336</v>
          </cell>
          <cell r="CK248">
            <v>283.90910311415269</v>
          </cell>
          <cell r="CL248">
            <v>202.31536776006288</v>
          </cell>
          <cell r="CM248">
            <v>142.12477658021268</v>
          </cell>
          <cell r="CN248">
            <v>86.050685987079319</v>
          </cell>
          <cell r="CO248">
            <v>41.863288009763892</v>
          </cell>
          <cell r="CP248">
            <v>20.325799659585901</v>
          </cell>
          <cell r="CQ248">
            <v>-181.8</v>
          </cell>
          <cell r="CR248">
            <v>-170.8</v>
          </cell>
          <cell r="CS248">
            <v>-159.1</v>
          </cell>
          <cell r="CT248">
            <v>-146.6</v>
          </cell>
          <cell r="CU248">
            <v>-133.30000000000001</v>
          </cell>
          <cell r="CV248">
            <v>-119.2</v>
          </cell>
          <cell r="CW248">
            <v>-104.4</v>
          </cell>
          <cell r="CX248">
            <v>-88.9</v>
          </cell>
          <cell r="CY248">
            <v>-72.599999999999994</v>
          </cell>
          <cell r="CZ248">
            <v>-55.5</v>
          </cell>
          <cell r="DA248">
            <v>-37.700000000000003</v>
          </cell>
          <cell r="DB248">
            <v>-19.2</v>
          </cell>
          <cell r="DC248">
            <v>264</v>
          </cell>
          <cell r="DD248">
            <v>242</v>
          </cell>
          <cell r="DE248">
            <v>220</v>
          </cell>
          <cell r="DF248">
            <v>198</v>
          </cell>
          <cell r="DG248">
            <v>176</v>
          </cell>
          <cell r="DH248">
            <v>154</v>
          </cell>
          <cell r="DI248">
            <v>132</v>
          </cell>
          <cell r="DJ248">
            <v>110</v>
          </cell>
          <cell r="DK248">
            <v>88</v>
          </cell>
          <cell r="DL248">
            <v>66</v>
          </cell>
          <cell r="DM248">
            <v>44</v>
          </cell>
          <cell r="DN248">
            <v>22</v>
          </cell>
          <cell r="DO248">
            <v>350</v>
          </cell>
          <cell r="DP248">
            <v>320.83333333333337</v>
          </cell>
          <cell r="DQ248">
            <v>291.66666666666669</v>
          </cell>
          <cell r="DR248">
            <v>262.5</v>
          </cell>
          <cell r="DS248">
            <v>233.33333333333331</v>
          </cell>
          <cell r="DT248">
            <v>204.16666666666666</v>
          </cell>
          <cell r="DU248">
            <v>175</v>
          </cell>
          <cell r="DV248">
            <v>145.83333333333334</v>
          </cell>
          <cell r="DW248">
            <v>116.66666666666667</v>
          </cell>
          <cell r="DX248">
            <v>87.5</v>
          </cell>
          <cell r="DY248">
            <v>58.333333333333336</v>
          </cell>
          <cell r="DZ248">
            <v>29.166666666666668</v>
          </cell>
        </row>
        <row r="249">
          <cell r="A249" t="str">
            <v>Generales Suraotros intereses causados P</v>
          </cell>
          <cell r="B249" t="str">
            <v>Generales Sura</v>
          </cell>
          <cell r="C249" t="str">
            <v>P</v>
          </cell>
          <cell r="D249" t="str">
            <v>MM Col$</v>
          </cell>
          <cell r="E249" t="str">
            <v>Presupuesto</v>
          </cell>
          <cell r="F249" t="str">
            <v xml:space="preserve">otros intereses causados </v>
          </cell>
          <cell r="BO249">
            <v>-2672.9483097994016</v>
          </cell>
          <cell r="BP249">
            <v>-1161.4578189558977</v>
          </cell>
          <cell r="BS249">
            <v>-13399.139842855979</v>
          </cell>
          <cell r="BT249">
            <v>-11295.729700292399</v>
          </cell>
          <cell r="BU249">
            <v>-9190.4684386751833</v>
          </cell>
          <cell r="BV249">
            <v>-7083.3744429873177</v>
          </cell>
          <cell r="BW249">
            <v>-4974.4659156039561</v>
          </cell>
          <cell r="BX249">
            <v>-2863.7608781062777</v>
          </cell>
          <cell r="BY249">
            <v>-751.2771730773278</v>
          </cell>
          <cell r="BZ249">
            <v>-630.36579921334726</v>
          </cell>
          <cell r="CA249">
            <v>-507.7109130841107</v>
          </cell>
          <cell r="CB249">
            <v>-383.32983087577662</v>
          </cell>
          <cell r="CC249">
            <v>-257.2396967830914</v>
          </cell>
          <cell r="CD249">
            <v>-129.45748471778563</v>
          </cell>
          <cell r="CE249">
            <v>-3500</v>
          </cell>
          <cell r="CF249">
            <v>-2987.4373285921802</v>
          </cell>
          <cell r="CG249">
            <v>-2574.2061021797817</v>
          </cell>
          <cell r="CH249">
            <v>-2172.0872164745583</v>
          </cell>
          <cell r="CI249">
            <v>-1656.3352440543943</v>
          </cell>
          <cell r="CJ249">
            <v>-1358.2936945049628</v>
          </cell>
          <cell r="CK249">
            <v>-1049.3915942527749</v>
          </cell>
          <cell r="CL249">
            <v>-814.03300570138992</v>
          </cell>
          <cell r="CM249">
            <v>-602.08054527372826</v>
          </cell>
          <cell r="CN249">
            <v>-417.47985937777241</v>
          </cell>
          <cell r="CO249">
            <v>-259.86998942199534</v>
          </cell>
          <cell r="CP249">
            <v>-124.24986497380844</v>
          </cell>
          <cell r="CQ249">
            <v>-424</v>
          </cell>
          <cell r="CR249">
            <v>-388.66666666666652</v>
          </cell>
          <cell r="CS249">
            <v>-353.3333333333332</v>
          </cell>
          <cell r="CT249">
            <v>-318</v>
          </cell>
          <cell r="CU249">
            <v>-282.66666666666657</v>
          </cell>
          <cell r="CV249">
            <v>-247.33333333333326</v>
          </cell>
          <cell r="CW249">
            <v>-212</v>
          </cell>
          <cell r="CX249">
            <v>-176.66666666666663</v>
          </cell>
          <cell r="CY249">
            <v>-141.33333333333331</v>
          </cell>
          <cell r="CZ249">
            <v>-106</v>
          </cell>
          <cell r="DA249">
            <v>-70.666666666666657</v>
          </cell>
          <cell r="DB249">
            <v>-35.333333333333329</v>
          </cell>
          <cell r="DC249">
            <v>0</v>
          </cell>
          <cell r="DD249">
            <v>0</v>
          </cell>
          <cell r="DE249">
            <v>0</v>
          </cell>
          <cell r="DF249">
            <v>0</v>
          </cell>
          <cell r="DG249">
            <v>0</v>
          </cell>
          <cell r="DH249">
            <v>0</v>
          </cell>
          <cell r="DI249">
            <v>0</v>
          </cell>
          <cell r="DJ249">
            <v>0</v>
          </cell>
          <cell r="DK249">
            <v>0</v>
          </cell>
          <cell r="DL249">
            <v>0</v>
          </cell>
          <cell r="DM249">
            <v>0</v>
          </cell>
          <cell r="DN249">
            <v>0</v>
          </cell>
          <cell r="DO249">
            <v>-1605.45</v>
          </cell>
          <cell r="DP249">
            <v>-802.72500000000002</v>
          </cell>
          <cell r="DQ249">
            <v>-802.72500000000002</v>
          </cell>
          <cell r="DR249">
            <v>-802.72500000000002</v>
          </cell>
          <cell r="DS249">
            <v>-802.72500000000002</v>
          </cell>
          <cell r="DT249">
            <v>-802.72500000000002</v>
          </cell>
          <cell r="DU249">
            <v>-802.72500000000002</v>
          </cell>
          <cell r="DV249">
            <v>0</v>
          </cell>
          <cell r="DW249">
            <v>0</v>
          </cell>
          <cell r="DX249">
            <v>0</v>
          </cell>
          <cell r="DY249">
            <v>0</v>
          </cell>
          <cell r="DZ249">
            <v>0</v>
          </cell>
        </row>
        <row r="250">
          <cell r="A250" t="str">
            <v>Generales Suraingresos financieros netosP</v>
          </cell>
          <cell r="B250" t="str">
            <v>Generales Sura</v>
          </cell>
          <cell r="C250" t="str">
            <v>P</v>
          </cell>
          <cell r="D250" t="str">
            <v>MM Col$</v>
          </cell>
          <cell r="E250" t="str">
            <v>Presupuesto</v>
          </cell>
          <cell r="F250" t="str">
            <v>ingresos financieros netos</v>
          </cell>
          <cell r="I250">
            <v>-13987.496471129125</v>
          </cell>
          <cell r="J250">
            <v>-14002.312701736908</v>
          </cell>
          <cell r="K250">
            <v>-11899.108699829992</v>
          </cell>
          <cell r="L250">
            <v>-12702.715691657417</v>
          </cell>
          <cell r="M250">
            <v>-10854.56542432089</v>
          </cell>
          <cell r="N250">
            <v>-11618.371564558491</v>
          </cell>
          <cell r="O250">
            <v>-9701.7786650413145</v>
          </cell>
          <cell r="P250">
            <v>-10487.092833650475</v>
          </cell>
          <cell r="Q250">
            <v>-8424.6622987646515</v>
          </cell>
          <cell r="R250">
            <v>-5176.2577178261381</v>
          </cell>
          <cell r="S250">
            <v>-7289.1321160012958</v>
          </cell>
          <cell r="T250">
            <v>-4536.2255071752397</v>
          </cell>
          <cell r="U250">
            <v>-6217.1057883732965</v>
          </cell>
          <cell r="V250">
            <v>-3895.687658891336</v>
          </cell>
          <cell r="W250">
            <v>-5046.5028364737354</v>
          </cell>
          <cell r="X250">
            <v>-3251.7619731723989</v>
          </cell>
          <cell r="Y250">
            <v>-3980.244598204109</v>
          </cell>
          <cell r="Z250">
            <v>-2604.5054939680649</v>
          </cell>
          <cell r="AA250">
            <v>-2957.2541975832887</v>
          </cell>
          <cell r="AB250">
            <v>-1953.9744933815343</v>
          </cell>
          <cell r="AC250">
            <v>-1796.4189635319158</v>
          </cell>
          <cell r="AD250">
            <v>-1303.0438936660744</v>
          </cell>
          <cell r="AE250">
            <v>-854.67196371902605</v>
          </cell>
          <cell r="AF250">
            <v>-651.71773080051025</v>
          </cell>
          <cell r="AG250">
            <v>-10427.442168000001</v>
          </cell>
          <cell r="AH250">
            <v>-9373.6465700630379</v>
          </cell>
          <cell r="AI250">
            <v>-8489.6669709968319</v>
          </cell>
          <cell r="AJ250">
            <v>-7605.504518951273</v>
          </cell>
          <cell r="AK250">
            <v>-6761.1603549119063</v>
          </cell>
          <cell r="AL250">
            <v>-5916.6356127446306</v>
          </cell>
          <cell r="AM250">
            <v>-5071.931419240128</v>
          </cell>
          <cell r="AN250">
            <v>-4227.0488941580143</v>
          </cell>
          <cell r="AO250">
            <v>-3381.9891502707051</v>
          </cell>
          <cell r="AP250">
            <v>-2536.7532934070241</v>
          </cell>
          <cell r="AQ250">
            <v>-1691.342422495522</v>
          </cell>
          <cell r="AR250">
            <v>-845.75762960754128</v>
          </cell>
          <cell r="AS250">
            <v>-10737.439180030917</v>
          </cell>
          <cell r="AT250">
            <v>-10135.115127889287</v>
          </cell>
          <cell r="AU250">
            <v>-9424.2530406705409</v>
          </cell>
          <cell r="AV250">
            <v>-8662.5823705056973</v>
          </cell>
          <cell r="AW250">
            <v>-8039.1318203977244</v>
          </cell>
          <cell r="AX250">
            <v>-2717.2156948729416</v>
          </cell>
          <cell r="AY250">
            <v>-2546.1152584356114</v>
          </cell>
          <cell r="AZ250">
            <v>-2570.2032018977675</v>
          </cell>
          <cell r="BA250">
            <v>-2548.8404367384078</v>
          </cell>
          <cell r="BB250">
            <v>-2504.6236140978544</v>
          </cell>
          <cell r="BC250">
            <v>-2562.208800375523</v>
          </cell>
          <cell r="BD250">
            <v>-637.94693488927146</v>
          </cell>
          <cell r="BE250">
            <v>-9506.6764224042181</v>
          </cell>
          <cell r="BF250">
            <v>-8741.7619669555515</v>
          </cell>
          <cell r="BG250">
            <v>-7977.7610640129842</v>
          </cell>
          <cell r="BH250">
            <v>-7205.9315523187215</v>
          </cell>
          <cell r="BI250">
            <v>-6419.4454413666635</v>
          </cell>
          <cell r="BJ250">
            <v>-5638.0530165242326</v>
          </cell>
          <cell r="BK250">
            <v>-4850.980109956834</v>
          </cell>
          <cell r="BL250">
            <v>-2525.5596657591832</v>
          </cell>
          <cell r="BM250">
            <v>-2548.8404367384078</v>
          </cell>
          <cell r="BN250">
            <v>-2027.2892689421255</v>
          </cell>
          <cell r="BO250">
            <v>-2450.9101981250678</v>
          </cell>
          <cell r="BP250">
            <v>148.02540778288932</v>
          </cell>
          <cell r="BQ250">
            <v>-338.62052028616574</v>
          </cell>
          <cell r="BR250">
            <v>-9506.6764224042181</v>
          </cell>
          <cell r="BS250">
            <v>-1016.2742615208736</v>
          </cell>
          <cell r="BT250">
            <v>-889.06998113609473</v>
          </cell>
          <cell r="BU250">
            <v>-762.71236895606955</v>
          </cell>
          <cell r="BV250">
            <v>-782.79459781338301</v>
          </cell>
          <cell r="BW250">
            <v>-761.27702293094558</v>
          </cell>
          <cell r="BX250">
            <v>-734.15945108672054</v>
          </cell>
          <cell r="BY250">
            <v>-718.94466575259707</v>
          </cell>
          <cell r="BZ250">
            <v>-600.17548330603881</v>
          </cell>
          <cell r="CA250">
            <v>-483.06112413479241</v>
          </cell>
          <cell r="CB250">
            <v>-367.46581473033507</v>
          </cell>
          <cell r="CC250">
            <v>-246.49338162677731</v>
          </cell>
          <cell r="CD250">
            <v>-116.09256573374286</v>
          </cell>
          <cell r="CE250">
            <v>-1869.5</v>
          </cell>
          <cell r="CF250">
            <v>-1397.4685758059941</v>
          </cell>
          <cell r="CG250">
            <v>-994.38687727997774</v>
          </cell>
          <cell r="CH250">
            <v>-951.36434010885455</v>
          </cell>
          <cell r="CI250">
            <v>-752.38717402144812</v>
          </cell>
          <cell r="CJ250">
            <v>-686.58067059607924</v>
          </cell>
          <cell r="CK250">
            <v>-703.09136192095309</v>
          </cell>
          <cell r="CL250">
            <v>-572.99426663209852</v>
          </cell>
          <cell r="CM250">
            <v>-427.0190077980248</v>
          </cell>
          <cell r="CN250">
            <v>-330.39696720878311</v>
          </cell>
          <cell r="CO250">
            <v>-216.9901347179262</v>
          </cell>
          <cell r="CP250">
            <v>-103.77288360071047</v>
          </cell>
          <cell r="CQ250">
            <v>-605.79999999999995</v>
          </cell>
          <cell r="CR250">
            <v>-559.46666666666658</v>
          </cell>
          <cell r="CS250">
            <v>-512.43333333333328</v>
          </cell>
          <cell r="CT250">
            <v>-464.6</v>
          </cell>
          <cell r="CU250">
            <v>-415.96666666666664</v>
          </cell>
          <cell r="CV250">
            <v>-366.5333333333333</v>
          </cell>
          <cell r="CW250">
            <v>-316.39999999999998</v>
          </cell>
          <cell r="CX250">
            <v>-265.56666666666666</v>
          </cell>
          <cell r="CY250">
            <v>-213.93333333333334</v>
          </cell>
          <cell r="CZ250">
            <v>-161.5</v>
          </cell>
          <cell r="DA250">
            <v>-108.36666666666666</v>
          </cell>
          <cell r="DB250">
            <v>-54.533333333333331</v>
          </cell>
          <cell r="DC250">
            <v>1260</v>
          </cell>
          <cell r="DD250">
            <v>1155</v>
          </cell>
          <cell r="DE250">
            <v>1050</v>
          </cell>
          <cell r="DF250">
            <v>945</v>
          </cell>
          <cell r="DG250">
            <v>840</v>
          </cell>
          <cell r="DH250">
            <v>735</v>
          </cell>
          <cell r="DI250">
            <v>630</v>
          </cell>
          <cell r="DJ250">
            <v>525</v>
          </cell>
          <cell r="DK250">
            <v>420</v>
          </cell>
          <cell r="DL250">
            <v>315</v>
          </cell>
          <cell r="DM250">
            <v>210</v>
          </cell>
          <cell r="DN250">
            <v>105</v>
          </cell>
          <cell r="DO250">
            <v>2317.5500000000002</v>
          </cell>
          <cell r="DP250">
            <v>2793.3583333333331</v>
          </cell>
          <cell r="DQ250">
            <v>2466.4416666666666</v>
          </cell>
          <cell r="DR250">
            <v>2139.5250000000001</v>
          </cell>
          <cell r="DS250">
            <v>1812.6083333333336</v>
          </cell>
          <cell r="DT250">
            <v>1485.6916666666668</v>
          </cell>
          <cell r="DU250">
            <v>1158.7750000000001</v>
          </cell>
          <cell r="DV250">
            <v>1634.5833333333335</v>
          </cell>
          <cell r="DW250">
            <v>1307.6666666666667</v>
          </cell>
          <cell r="DX250">
            <v>980.75</v>
          </cell>
          <cell r="DY250">
            <v>653.83333333333337</v>
          </cell>
          <cell r="DZ250">
            <v>326.91666666666669</v>
          </cell>
        </row>
        <row r="251">
          <cell r="A251" t="str">
            <v>Generales Surafluctuacion de cambioP</v>
          </cell>
          <cell r="B251" t="str">
            <v>Generales Sura</v>
          </cell>
          <cell r="C251" t="str">
            <v>P</v>
          </cell>
          <cell r="D251" t="str">
            <v>MM Col$</v>
          </cell>
          <cell r="E251" t="str">
            <v>Presupuesto</v>
          </cell>
          <cell r="F251" t="str">
            <v>fluctuacion de cambio</v>
          </cell>
          <cell r="I251">
            <v>-1000.0000000000001</v>
          </cell>
          <cell r="J251">
            <v>-1000.0000000000001</v>
          </cell>
          <cell r="K251">
            <v>-916.66666666666674</v>
          </cell>
          <cell r="L251">
            <v>-916.66666666666674</v>
          </cell>
          <cell r="M251">
            <v>-833.33333333333337</v>
          </cell>
          <cell r="N251">
            <v>-833.33333333333337</v>
          </cell>
          <cell r="O251">
            <v>-750</v>
          </cell>
          <cell r="P251">
            <v>-750</v>
          </cell>
          <cell r="Q251">
            <v>-666.66666666666663</v>
          </cell>
          <cell r="R251">
            <v>-666.66666666666663</v>
          </cell>
          <cell r="S251">
            <v>-583.33333333333326</v>
          </cell>
          <cell r="T251">
            <v>-583.33333333333326</v>
          </cell>
          <cell r="U251">
            <v>-499.99999999999994</v>
          </cell>
          <cell r="V251">
            <v>-499.99999999999994</v>
          </cell>
          <cell r="W251">
            <v>-416.66666666666663</v>
          </cell>
          <cell r="X251">
            <v>-416.66666666666663</v>
          </cell>
          <cell r="Y251">
            <v>-333.33333333333331</v>
          </cell>
          <cell r="Z251">
            <v>-333.33333333333331</v>
          </cell>
          <cell r="AA251">
            <v>-250</v>
          </cell>
          <cell r="AB251">
            <v>-250</v>
          </cell>
          <cell r="AC251">
            <v>-166.66666666666666</v>
          </cell>
          <cell r="AD251">
            <v>-166.66666666666666</v>
          </cell>
          <cell r="AE251">
            <v>-83.333333333333329</v>
          </cell>
          <cell r="AF251">
            <v>-83.333333333333329</v>
          </cell>
          <cell r="AG251">
            <v>-1000.0000000000001</v>
          </cell>
          <cell r="AH251">
            <v>-916.66666666666674</v>
          </cell>
          <cell r="AI251">
            <v>-833.33333333333337</v>
          </cell>
          <cell r="AJ251">
            <v>-750</v>
          </cell>
          <cell r="AK251">
            <v>-666.66666666666663</v>
          </cell>
          <cell r="AL251">
            <v>-583.33333333333326</v>
          </cell>
          <cell r="AM251">
            <v>-499.99999999999994</v>
          </cell>
          <cell r="AN251">
            <v>-416.66666666666663</v>
          </cell>
          <cell r="AO251">
            <v>-333.33333333333331</v>
          </cell>
          <cell r="AP251">
            <v>-250</v>
          </cell>
          <cell r="AQ251">
            <v>-166.66666666666666</v>
          </cell>
          <cell r="AR251">
            <v>-83.333333333333329</v>
          </cell>
          <cell r="AS251">
            <v>-1000</v>
          </cell>
          <cell r="AT251">
            <v>-916.66666666666674</v>
          </cell>
          <cell r="AU251">
            <v>-833.33333333333337</v>
          </cell>
          <cell r="AV251">
            <v>-750</v>
          </cell>
          <cell r="AW251">
            <v>-666.66666666666663</v>
          </cell>
          <cell r="AX251">
            <v>-583.33333333333326</v>
          </cell>
          <cell r="AY251">
            <v>-500</v>
          </cell>
          <cell r="AZ251">
            <v>-416.66666666666663</v>
          </cell>
          <cell r="BA251">
            <v>-333.33333333333331</v>
          </cell>
          <cell r="BB251">
            <v>-250</v>
          </cell>
          <cell r="BC251">
            <v>-166.66666666666666</v>
          </cell>
          <cell r="BD251">
            <v>-83.333333333333329</v>
          </cell>
          <cell r="BE251">
            <v>650</v>
          </cell>
          <cell r="BF251">
            <v>487.5</v>
          </cell>
          <cell r="BG251">
            <v>487.5</v>
          </cell>
          <cell r="BH251">
            <v>487.5</v>
          </cell>
          <cell r="BI251">
            <v>325</v>
          </cell>
          <cell r="BJ251">
            <v>325</v>
          </cell>
          <cell r="BK251">
            <v>325</v>
          </cell>
          <cell r="BL251">
            <v>162.5</v>
          </cell>
          <cell r="BM251">
            <v>-333.33333333333331</v>
          </cell>
          <cell r="BN251">
            <v>162.5</v>
          </cell>
          <cell r="BO251">
            <v>162.5</v>
          </cell>
          <cell r="BP251">
            <v>0</v>
          </cell>
          <cell r="BQ251">
            <v>0</v>
          </cell>
          <cell r="BR251">
            <v>650</v>
          </cell>
          <cell r="BS251">
            <v>650</v>
          </cell>
          <cell r="BT251">
            <v>487.5</v>
          </cell>
          <cell r="BU251">
            <v>487.5</v>
          </cell>
          <cell r="BV251">
            <v>487.5</v>
          </cell>
          <cell r="BW251">
            <v>325</v>
          </cell>
          <cell r="BX251">
            <v>325</v>
          </cell>
          <cell r="BY251">
            <v>325</v>
          </cell>
          <cell r="BZ251">
            <v>162.5</v>
          </cell>
          <cell r="CA251">
            <v>162.5</v>
          </cell>
          <cell r="CB251">
            <v>162.5</v>
          </cell>
          <cell r="CC251">
            <v>0</v>
          </cell>
          <cell r="CD251">
            <v>0</v>
          </cell>
          <cell r="CE251">
            <v>-836</v>
          </cell>
          <cell r="CF251">
            <v>-627</v>
          </cell>
          <cell r="CG251">
            <v>-627</v>
          </cell>
          <cell r="CH251">
            <v>-627</v>
          </cell>
          <cell r="CI251">
            <v>-418</v>
          </cell>
          <cell r="CJ251">
            <v>-418</v>
          </cell>
          <cell r="CK251">
            <v>-418</v>
          </cell>
          <cell r="CL251">
            <v>-209</v>
          </cell>
          <cell r="CM251">
            <v>-209</v>
          </cell>
          <cell r="CN251">
            <v>-209</v>
          </cell>
          <cell r="CO251">
            <v>0</v>
          </cell>
          <cell r="CP251">
            <v>0</v>
          </cell>
          <cell r="CQ251">
            <v>-800</v>
          </cell>
          <cell r="CR251">
            <v>-600</v>
          </cell>
          <cell r="CS251">
            <v>-350</v>
          </cell>
          <cell r="CT251">
            <v>-150</v>
          </cell>
          <cell r="CU251">
            <v>-100</v>
          </cell>
          <cell r="CV251">
            <v>-50</v>
          </cell>
          <cell r="CW251">
            <v>0</v>
          </cell>
          <cell r="CX251">
            <v>50</v>
          </cell>
          <cell r="CY251">
            <v>100</v>
          </cell>
          <cell r="CZ251">
            <v>300</v>
          </cell>
          <cell r="DA251">
            <v>200</v>
          </cell>
          <cell r="DB251">
            <v>100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row>
        <row r="252">
          <cell r="A252" t="str">
            <v>Generales Suraarrendamientos recibidos P</v>
          </cell>
          <cell r="B252" t="str">
            <v>Generales Sura</v>
          </cell>
          <cell r="C252" t="str">
            <v>P</v>
          </cell>
          <cell r="D252" t="str">
            <v>MM Col$</v>
          </cell>
          <cell r="E252" t="str">
            <v>Presupuesto</v>
          </cell>
          <cell r="F252" t="str">
            <v xml:space="preserve">arrendamientos recibidos </v>
          </cell>
          <cell r="I252">
            <v>8297.0881364799989</v>
          </cell>
          <cell r="J252">
            <v>8369.3622261600012</v>
          </cell>
          <cell r="K252">
            <v>7605.6641251066658</v>
          </cell>
          <cell r="L252">
            <v>7671.9153739800004</v>
          </cell>
          <cell r="M252">
            <v>6914.2401137333327</v>
          </cell>
          <cell r="N252">
            <v>6974.4685218000004</v>
          </cell>
          <cell r="O252">
            <v>6222.8161023599996</v>
          </cell>
          <cell r="P252">
            <v>6277.0216696200005</v>
          </cell>
          <cell r="Q252">
            <v>5531.3920909866665</v>
          </cell>
          <cell r="R252">
            <v>5579.5748174400005</v>
          </cell>
          <cell r="S252">
            <v>4839.9680796133334</v>
          </cell>
          <cell r="T252">
            <v>4882.1279652600006</v>
          </cell>
          <cell r="U252">
            <v>4148.5440682400003</v>
          </cell>
          <cell r="V252">
            <v>4184.6811130800006</v>
          </cell>
          <cell r="W252">
            <v>3457.1200568666673</v>
          </cell>
          <cell r="X252">
            <v>3487.2342609000002</v>
          </cell>
          <cell r="Y252">
            <v>2765.6960454933337</v>
          </cell>
          <cell r="Z252">
            <v>2789.7874087200003</v>
          </cell>
          <cell r="AA252">
            <v>2074.2720341200002</v>
          </cell>
          <cell r="AB252">
            <v>2092.3405565400003</v>
          </cell>
          <cell r="AC252">
            <v>1382.8480227466669</v>
          </cell>
          <cell r="AD252">
            <v>1394.8937043600001</v>
          </cell>
          <cell r="AE252">
            <v>691.42401137333343</v>
          </cell>
          <cell r="AF252">
            <v>697.44685218000006</v>
          </cell>
          <cell r="AG252">
            <v>8227.7999999999975</v>
          </cell>
          <cell r="AH252">
            <v>7542.1499999999978</v>
          </cell>
          <cell r="AI252">
            <v>6856.4999999999982</v>
          </cell>
          <cell r="AJ252">
            <v>6170.8499999999985</v>
          </cell>
          <cell r="AK252">
            <v>5485.1999999999989</v>
          </cell>
          <cell r="AL252">
            <v>4799.5499999999993</v>
          </cell>
          <cell r="AM252">
            <v>4113.8999999999996</v>
          </cell>
          <cell r="AN252">
            <v>3428.25</v>
          </cell>
          <cell r="AO252">
            <v>2742.6</v>
          </cell>
          <cell r="AP252">
            <v>2056.9499999999998</v>
          </cell>
          <cell r="AQ252">
            <v>1371.3</v>
          </cell>
          <cell r="AR252">
            <v>685.65</v>
          </cell>
          <cell r="AS252">
            <v>7712.805827970401</v>
          </cell>
          <cell r="AT252">
            <v>7070.0720089728675</v>
          </cell>
          <cell r="AU252">
            <v>6427.338189975334</v>
          </cell>
          <cell r="AV252">
            <v>5784.6043709778005</v>
          </cell>
          <cell r="AW252">
            <v>5141.870551980267</v>
          </cell>
          <cell r="AX252">
            <v>4499.1367329827335</v>
          </cell>
          <cell r="AY252">
            <v>3856.4029139852005</v>
          </cell>
          <cell r="AZ252">
            <v>3213.669094987667</v>
          </cell>
          <cell r="BA252">
            <v>2570.9352759901335</v>
          </cell>
          <cell r="BB252">
            <v>1928.2014569926</v>
          </cell>
          <cell r="BC252">
            <v>1285.4676379950668</v>
          </cell>
          <cell r="BD252">
            <v>642.73381899753338</v>
          </cell>
          <cell r="BE252">
            <v>1068.5202038741415</v>
          </cell>
          <cell r="BF252">
            <v>977.42822652806149</v>
          </cell>
          <cell r="BG252">
            <v>886.33624918198143</v>
          </cell>
          <cell r="BH252">
            <v>795.60688653590137</v>
          </cell>
          <cell r="BI252">
            <v>704.9506598898214</v>
          </cell>
          <cell r="BJ252">
            <v>615.67973251894136</v>
          </cell>
          <cell r="BK252">
            <v>526.5655251480614</v>
          </cell>
          <cell r="BL252">
            <v>438.70375591839996</v>
          </cell>
          <cell r="BM252">
            <v>2570.9352759901335</v>
          </cell>
          <cell r="BN252">
            <v>350.84198668879998</v>
          </cell>
          <cell r="BO252">
            <v>262.98021745919999</v>
          </cell>
          <cell r="BP252">
            <v>175.1209482296</v>
          </cell>
          <cell r="BQ252">
            <v>87.261679000000001</v>
          </cell>
          <cell r="BR252">
            <v>1068.5202038741415</v>
          </cell>
          <cell r="BS252">
            <v>375</v>
          </cell>
          <cell r="BT252">
            <v>343.75</v>
          </cell>
          <cell r="BU252">
            <v>312.5</v>
          </cell>
          <cell r="BV252">
            <v>281.25</v>
          </cell>
          <cell r="BW252">
            <v>250</v>
          </cell>
          <cell r="BX252">
            <v>218.75</v>
          </cell>
          <cell r="BY252">
            <v>187.5</v>
          </cell>
          <cell r="BZ252">
            <v>156.25</v>
          </cell>
          <cell r="CA252">
            <v>125</v>
          </cell>
          <cell r="CB252">
            <v>93.75</v>
          </cell>
          <cell r="CC252">
            <v>62.5</v>
          </cell>
          <cell r="CD252">
            <v>31.25</v>
          </cell>
          <cell r="CE252">
            <v>440</v>
          </cell>
          <cell r="CF252">
            <v>403.06288723678983</v>
          </cell>
          <cell r="CG252">
            <v>356.09535230027478</v>
          </cell>
          <cell r="CH252">
            <v>318.35917605766474</v>
          </cell>
          <cell r="CI252">
            <v>281.93894088169378</v>
          </cell>
          <cell r="CJ252">
            <v>246.25701041773738</v>
          </cell>
          <cell r="CK252">
            <v>210.94272592319589</v>
          </cell>
          <cell r="CL252">
            <v>172.80456638976639</v>
          </cell>
          <cell r="CM252">
            <v>140.41984430122642</v>
          </cell>
          <cell r="CN252">
            <v>107.24954796581312</v>
          </cell>
          <cell r="CO252">
            <v>69.655397074051677</v>
          </cell>
          <cell r="CP252">
            <v>38.601764731832958</v>
          </cell>
          <cell r="CQ252">
            <v>470.78349000000014</v>
          </cell>
          <cell r="CR252">
            <v>433.09222000000011</v>
          </cell>
          <cell r="CS252">
            <v>395.40095000000008</v>
          </cell>
          <cell r="CT252">
            <v>357.70968000000005</v>
          </cell>
          <cell r="CU252">
            <v>320.52953900000006</v>
          </cell>
          <cell r="CV252">
            <v>282.99554500000005</v>
          </cell>
          <cell r="CW252">
            <v>247.12210000000005</v>
          </cell>
          <cell r="CX252">
            <v>210.85978700000004</v>
          </cell>
          <cell r="CY252">
            <v>175.26232800000002</v>
          </cell>
          <cell r="CZ252">
            <v>135.99758800000001</v>
          </cell>
          <cell r="DA252">
            <v>91.297612999999998</v>
          </cell>
          <cell r="DB252">
            <v>41.713482999999997</v>
          </cell>
          <cell r="DC252">
            <v>516</v>
          </cell>
          <cell r="DD252">
            <v>473</v>
          </cell>
          <cell r="DE252">
            <v>430</v>
          </cell>
          <cell r="DF252">
            <v>387</v>
          </cell>
          <cell r="DG252">
            <v>344</v>
          </cell>
          <cell r="DH252">
            <v>301</v>
          </cell>
          <cell r="DI252">
            <v>258</v>
          </cell>
          <cell r="DJ252">
            <v>215</v>
          </cell>
          <cell r="DK252">
            <v>172</v>
          </cell>
          <cell r="DL252">
            <v>129</v>
          </cell>
          <cell r="DM252">
            <v>86</v>
          </cell>
          <cell r="DN252">
            <v>43</v>
          </cell>
          <cell r="DO252">
            <v>508</v>
          </cell>
          <cell r="DP252">
            <v>465.66666666666663</v>
          </cell>
          <cell r="DQ252">
            <v>423.33333333333331</v>
          </cell>
          <cell r="DR252">
            <v>381</v>
          </cell>
          <cell r="DS252">
            <v>338.66666666666669</v>
          </cell>
          <cell r="DT252">
            <v>296.33333333333337</v>
          </cell>
          <cell r="DU252">
            <v>254</v>
          </cell>
          <cell r="DV252">
            <v>211.66666666666669</v>
          </cell>
          <cell r="DW252">
            <v>169.33333333333334</v>
          </cell>
          <cell r="DX252">
            <v>127</v>
          </cell>
          <cell r="DY252">
            <v>84.666666666666671</v>
          </cell>
          <cell r="DZ252">
            <v>42.333333333333336</v>
          </cell>
        </row>
        <row r="253">
          <cell r="A253" t="str">
            <v>Generales Suraprovisión de inversiones P</v>
          </cell>
          <cell r="B253" t="str">
            <v>Generales Sura</v>
          </cell>
          <cell r="C253" t="str">
            <v>P</v>
          </cell>
          <cell r="D253" t="str">
            <v>MM Col$</v>
          </cell>
          <cell r="E253" t="str">
            <v>Presupuesto</v>
          </cell>
          <cell r="F253" t="str">
            <v xml:space="preserve">provisión de inversiones </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-274</v>
          </cell>
          <cell r="CF253">
            <v>83.220385242505472</v>
          </cell>
          <cell r="CG253">
            <v>82.300459869915699</v>
          </cell>
          <cell r="CH253">
            <v>-30.739575998741149</v>
          </cell>
          <cell r="CI253">
            <v>-4.9311207641518813</v>
          </cell>
          <cell r="CJ253">
            <v>-4.9311207641518813</v>
          </cell>
          <cell r="CK253">
            <v>-4.9311207641518813</v>
          </cell>
          <cell r="CL253">
            <v>-22.170812219682002</v>
          </cell>
          <cell r="CM253">
            <v>-22.170812219682002</v>
          </cell>
          <cell r="CN253">
            <v>-22.170812219682002</v>
          </cell>
          <cell r="CO253">
            <v>0</v>
          </cell>
          <cell r="CP253">
            <v>0</v>
          </cell>
          <cell r="CQ253">
            <v>-1000</v>
          </cell>
          <cell r="CR253">
            <v>-750</v>
          </cell>
          <cell r="CS253">
            <v>-750</v>
          </cell>
          <cell r="CT253">
            <v>-750</v>
          </cell>
          <cell r="CU253">
            <v>-500</v>
          </cell>
          <cell r="CV253">
            <v>-500</v>
          </cell>
          <cell r="CW253">
            <v>-500</v>
          </cell>
          <cell r="CX253">
            <v>-250</v>
          </cell>
          <cell r="CY253">
            <v>-250</v>
          </cell>
          <cell r="CZ253">
            <v>-250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row>
        <row r="254">
          <cell r="A254" t="str">
            <v>Generales Suragastos de inversiones P</v>
          </cell>
          <cell r="B254" t="str">
            <v>Generales Sura</v>
          </cell>
          <cell r="C254" t="str">
            <v>P</v>
          </cell>
          <cell r="D254" t="str">
            <v>MM Col$</v>
          </cell>
          <cell r="E254" t="str">
            <v>Presupuesto</v>
          </cell>
          <cell r="F254" t="str">
            <v xml:space="preserve">gastos de inversiones </v>
          </cell>
          <cell r="BP254">
            <v>0</v>
          </cell>
          <cell r="BQ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row>
        <row r="255">
          <cell r="A255" t="str">
            <v>Generales Suraajuste por inflaciónP</v>
          </cell>
          <cell r="B255" t="str">
            <v>Generales Sura</v>
          </cell>
          <cell r="C255" t="str">
            <v>P</v>
          </cell>
          <cell r="D255" t="str">
            <v>MM Col$</v>
          </cell>
          <cell r="E255" t="str">
            <v>Presupuesto</v>
          </cell>
          <cell r="F255" t="str">
            <v>ajuste por inflación</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row>
        <row r="256">
          <cell r="A256" t="str">
            <v>Generales Surauso de marca</v>
          </cell>
          <cell r="B256" t="str">
            <v>Generales Sura</v>
          </cell>
          <cell r="D256" t="str">
            <v>MM Col$</v>
          </cell>
          <cell r="E256" t="str">
            <v>Presupuesto</v>
          </cell>
          <cell r="F256" t="str">
            <v>uso de marca</v>
          </cell>
          <cell r="BQ256">
            <v>-477.48208333333332</v>
          </cell>
          <cell r="BS256">
            <v>0</v>
          </cell>
          <cell r="BT256">
            <v>0</v>
          </cell>
          <cell r="BU256">
            <v>0</v>
          </cell>
          <cell r="BV256">
            <v>0</v>
          </cell>
          <cell r="BW256">
            <v>0</v>
          </cell>
          <cell r="BX256">
            <v>0</v>
          </cell>
          <cell r="BY256">
            <v>0</v>
          </cell>
        </row>
        <row r="257">
          <cell r="A257" t="str">
            <v>Generales Surasubtotal inversiones P</v>
          </cell>
          <cell r="B257" t="str">
            <v>Generales Sura</v>
          </cell>
          <cell r="C257" t="str">
            <v>P</v>
          </cell>
          <cell r="D257" t="str">
            <v>MM Col$</v>
          </cell>
          <cell r="E257" t="str">
            <v>Presupuesto</v>
          </cell>
          <cell r="F257" t="str">
            <v xml:space="preserve">subtotal inversiones </v>
          </cell>
          <cell r="I257">
            <v>41218.985085280292</v>
          </cell>
          <cell r="J257">
            <v>35986.624336930188</v>
          </cell>
          <cell r="K257">
            <v>38581.833795110178</v>
          </cell>
          <cell r="L257">
            <v>32862.145393479055</v>
          </cell>
          <cell r="M257">
            <v>34942.445720529526</v>
          </cell>
          <cell r="N257">
            <v>29596.43659454893</v>
          </cell>
          <cell r="O257">
            <v>31452.388008620102</v>
          </cell>
          <cell r="P257">
            <v>26410.877971463487</v>
          </cell>
          <cell r="Q257">
            <v>28127.160095537307</v>
          </cell>
          <cell r="R257">
            <v>27441.460925623011</v>
          </cell>
          <cell r="S257">
            <v>24698.83371207754</v>
          </cell>
          <cell r="T257">
            <v>23848.984034566267</v>
          </cell>
          <cell r="U257">
            <v>21247.273466781095</v>
          </cell>
          <cell r="V257">
            <v>20302.691694207369</v>
          </cell>
          <cell r="W257">
            <v>17933.406255457405</v>
          </cell>
          <cell r="X257">
            <v>16790.246377325475</v>
          </cell>
          <cell r="Y257">
            <v>14553.528651213572</v>
          </cell>
          <cell r="Z257">
            <v>13331.946743294853</v>
          </cell>
          <cell r="AA257">
            <v>11168.756954190085</v>
          </cell>
          <cell r="AB257">
            <v>9925.6412341852792</v>
          </cell>
          <cell r="AC257">
            <v>7172.8105894626278</v>
          </cell>
          <cell r="AD257">
            <v>6574.5936359111101</v>
          </cell>
          <cell r="AE257">
            <v>3607.0408803872888</v>
          </cell>
          <cell r="AF257">
            <v>3256.5864026719669</v>
          </cell>
          <cell r="AG257">
            <v>42171.546630995741</v>
          </cell>
          <cell r="AH257">
            <v>38653.042505143472</v>
          </cell>
          <cell r="AI257">
            <v>34987.822949332854</v>
          </cell>
          <cell r="AJ257">
            <v>31345.734584169251</v>
          </cell>
          <cell r="AK257">
            <v>27686.624987331095</v>
          </cell>
          <cell r="AL257">
            <v>24050.342687597971</v>
          </cell>
          <cell r="AM257">
            <v>20436.737158915719</v>
          </cell>
          <cell r="AN257">
            <v>16845.658814498718</v>
          </cell>
          <cell r="AO257">
            <v>13276.959000968978</v>
          </cell>
          <cell r="AP257">
            <v>9730.489992531664</v>
          </cell>
          <cell r="AQ257">
            <v>6206.1049851872012</v>
          </cell>
          <cell r="AR257">
            <v>2996.0485940370295</v>
          </cell>
          <cell r="AS257">
            <v>37194.167969976406</v>
          </cell>
          <cell r="AT257">
            <v>33957.436717262492</v>
          </cell>
          <cell r="AU257">
            <v>30834.087607917376</v>
          </cell>
          <cell r="AV257">
            <v>27286.706973103865</v>
          </cell>
          <cell r="AW257">
            <v>24157.027968640356</v>
          </cell>
          <cell r="AX257">
            <v>25730.767856890852</v>
          </cell>
          <cell r="AY257">
            <v>21592.261427388556</v>
          </cell>
          <cell r="AZ257">
            <v>17814.111015799695</v>
          </cell>
          <cell r="BA257">
            <v>14086.476862619093</v>
          </cell>
          <cell r="BB257">
            <v>9769.487033370322</v>
          </cell>
          <cell r="BC257">
            <v>5906.1352380155831</v>
          </cell>
          <cell r="BD257">
            <v>4029.8119044981363</v>
          </cell>
          <cell r="BE257">
            <v>30194.868677878694</v>
          </cell>
          <cell r="BF257">
            <v>27521.865821380834</v>
          </cell>
          <cell r="BG257">
            <v>25309.542315916875</v>
          </cell>
          <cell r="BH257">
            <v>22556.929235459851</v>
          </cell>
          <cell r="BI257">
            <v>19975.21566970538</v>
          </cell>
          <cell r="BJ257">
            <v>17710.720693126481</v>
          </cell>
          <cell r="BK257">
            <v>14913.396916837795</v>
          </cell>
          <cell r="BL257">
            <v>13856.855172795333</v>
          </cell>
          <cell r="BM257">
            <v>14086.476862619093</v>
          </cell>
          <cell r="BN257">
            <v>11290.284120972337</v>
          </cell>
          <cell r="BO257">
            <v>7333.8959083545933</v>
          </cell>
          <cell r="BP257">
            <v>5287.3306557366013</v>
          </cell>
          <cell r="BQ257">
            <v>2566.3498179957032</v>
          </cell>
          <cell r="BR257">
            <v>30194.868677878694</v>
          </cell>
          <cell r="BS257">
            <v>16481.185277391523</v>
          </cell>
          <cell r="BT257">
            <v>15244.540128376982</v>
          </cell>
          <cell r="BU257">
            <v>14419.548311157687</v>
          </cell>
          <cell r="BV257">
            <v>12903.156257723629</v>
          </cell>
          <cell r="BW257">
            <v>11591.689266096739</v>
          </cell>
          <cell r="BX257">
            <v>10698.322271431636</v>
          </cell>
          <cell r="BY257">
            <v>9261.6180010241023</v>
          </cell>
          <cell r="BZ257">
            <v>7589.8850537669023</v>
          </cell>
          <cell r="CA257">
            <v>6342.5443052517749</v>
          </cell>
          <cell r="CB257">
            <v>4562.2711338098197</v>
          </cell>
          <cell r="CC257">
            <v>2935.1972618435384</v>
          </cell>
          <cell r="CD257">
            <v>1730.0517726667335</v>
          </cell>
          <cell r="CE257">
            <v>41845.455560484712</v>
          </cell>
          <cell r="CF257">
            <v>37156.101819999705</v>
          </cell>
          <cell r="CG257">
            <v>32027.03359508072</v>
          </cell>
          <cell r="CH257">
            <v>28092.73108201885</v>
          </cell>
          <cell r="CI257">
            <v>25795.319820640234</v>
          </cell>
          <cell r="CJ257">
            <v>26417.498026990441</v>
          </cell>
          <cell r="CK257">
            <v>22723.715210980681</v>
          </cell>
          <cell r="CL257">
            <v>20343.726905718977</v>
          </cell>
          <cell r="CM257">
            <v>18107.046072292891</v>
          </cell>
          <cell r="CN257">
            <v>13101.143670557431</v>
          </cell>
          <cell r="CO257">
            <v>13802.550472601823</v>
          </cell>
          <cell r="CP257">
            <v>12695.542833747941</v>
          </cell>
          <cell r="CQ257">
            <v>37517.192502388119</v>
          </cell>
          <cell r="CR257">
            <v>34635.031392832992</v>
          </cell>
          <cell r="CS257">
            <v>31617.605924672895</v>
          </cell>
          <cell r="CT257">
            <v>27788.657242590016</v>
          </cell>
          <cell r="CU257">
            <v>24874.013330674501</v>
          </cell>
          <cell r="CV257">
            <v>21777.479299258575</v>
          </cell>
          <cell r="CW257">
            <v>18508.035862277477</v>
          </cell>
          <cell r="CX257">
            <v>15772.407794721865</v>
          </cell>
          <cell r="CY257">
            <v>12861.060843991156</v>
          </cell>
          <cell r="CZ257">
            <v>9879.7658772858667</v>
          </cell>
          <cell r="DA257">
            <v>6260.7766724102294</v>
          </cell>
          <cell r="DB257">
            <v>3265.0185843703971</v>
          </cell>
          <cell r="DC257">
            <v>27941.127695419302</v>
          </cell>
          <cell r="DD257">
            <v>25621.718203950168</v>
          </cell>
          <cell r="DE257">
            <v>23380.863192054159</v>
          </cell>
          <cell r="DF257">
            <v>20815.181398372704</v>
          </cell>
          <cell r="DG257">
            <v>18640.391263191796</v>
          </cell>
          <cell r="DH257">
            <v>16464.581938921765</v>
          </cell>
          <cell r="DI257">
            <v>13979.052705903798</v>
          </cell>
          <cell r="DJ257">
            <v>11629.136710551371</v>
          </cell>
          <cell r="DK257">
            <v>9504.4979561600048</v>
          </cell>
          <cell r="DL257">
            <v>6286.5589215793461</v>
          </cell>
          <cell r="DM257">
            <v>4242.6728283319726</v>
          </cell>
          <cell r="DN257">
            <v>2324.653944182945</v>
          </cell>
          <cell r="DO257">
            <v>23159.243043900056</v>
          </cell>
          <cell r="DP257">
            <v>22257.081457742483</v>
          </cell>
          <cell r="DQ257">
            <v>20551.259229930503</v>
          </cell>
          <cell r="DR257">
            <v>18833.670023935341</v>
          </cell>
          <cell r="DS257">
            <v>17105.103990600961</v>
          </cell>
          <cell r="DT257">
            <v>15377.258385397336</v>
          </cell>
          <cell r="DU257">
            <v>13652.877163600448</v>
          </cell>
          <cell r="DV257">
            <v>10165.955660354661</v>
          </cell>
          <cell r="DW257">
            <v>8169.7824030891752</v>
          </cell>
          <cell r="DX257">
            <v>5568.1845167466527</v>
          </cell>
          <cell r="DY257">
            <v>3708.6792328523825</v>
          </cell>
          <cell r="DZ257">
            <v>1850.0444496648845</v>
          </cell>
        </row>
        <row r="258">
          <cell r="A258" t="str">
            <v>Generales Surautilidad antes de impuestos P</v>
          </cell>
          <cell r="B258" t="str">
            <v>Generales Sura</v>
          </cell>
          <cell r="C258" t="str">
            <v>P</v>
          </cell>
          <cell r="D258" t="str">
            <v>MM Col$</v>
          </cell>
          <cell r="E258" t="str">
            <v>Presupuesto</v>
          </cell>
          <cell r="F258" t="str">
            <v xml:space="preserve">utilidad antes de impuestos </v>
          </cell>
          <cell r="I258">
            <v>53247.22155712379</v>
          </cell>
          <cell r="J258">
            <v>55289.901199007836</v>
          </cell>
          <cell r="K258">
            <v>44885.661562042755</v>
          </cell>
          <cell r="L258">
            <v>42011.572813479281</v>
          </cell>
          <cell r="M258">
            <v>39093.349547513666</v>
          </cell>
          <cell r="N258">
            <v>37192.378564419007</v>
          </cell>
          <cell r="O258">
            <v>31537.508228302009</v>
          </cell>
          <cell r="P258">
            <v>26393.573282296522</v>
          </cell>
          <cell r="Q258">
            <v>23237.432519979142</v>
          </cell>
          <cell r="R258">
            <v>21727.878767323251</v>
          </cell>
          <cell r="S258">
            <v>16794.455547067904</v>
          </cell>
          <cell r="T258">
            <v>16925.941190645535</v>
          </cell>
          <cell r="U258">
            <v>13047.981382862992</v>
          </cell>
          <cell r="V258">
            <v>11025.35404997908</v>
          </cell>
          <cell r="W258">
            <v>5598.7276454316234</v>
          </cell>
          <cell r="X258">
            <v>170.68028307480927</v>
          </cell>
          <cell r="Y258">
            <v>3645.2457377502651</v>
          </cell>
          <cell r="Z258">
            <v>1940.1972721769944</v>
          </cell>
          <cell r="AA258">
            <v>1625.2600828973773</v>
          </cell>
          <cell r="AB258">
            <v>4403.2020974114148</v>
          </cell>
          <cell r="AC258">
            <v>3037.5754202324533</v>
          </cell>
          <cell r="AD258">
            <v>9135.4980218455094</v>
          </cell>
          <cell r="AE258">
            <v>971.65258178346267</v>
          </cell>
          <cell r="AF258">
            <v>3468.6293646607269</v>
          </cell>
          <cell r="AG258">
            <v>52874.083623116763</v>
          </cell>
          <cell r="AH258">
            <v>38895.016283247765</v>
          </cell>
          <cell r="AI258">
            <v>34467.427617485388</v>
          </cell>
          <cell r="AJ258">
            <v>34592.352068635861</v>
          </cell>
          <cell r="AK258">
            <v>25879.563196565308</v>
          </cell>
          <cell r="AL258">
            <v>17059.943818847511</v>
          </cell>
          <cell r="AM258">
            <v>11011.894610709096</v>
          </cell>
          <cell r="AN258">
            <v>6138.2752622542539</v>
          </cell>
          <cell r="AO258">
            <v>3278.7704535494413</v>
          </cell>
          <cell r="AP258">
            <v>4057.6919692213996</v>
          </cell>
          <cell r="AQ258">
            <v>3612.4931969705794</v>
          </cell>
          <cell r="AR258">
            <v>-556.04389389182643</v>
          </cell>
          <cell r="AS258">
            <v>34127.186051054421</v>
          </cell>
          <cell r="AT258">
            <v>19409.73224064731</v>
          </cell>
          <cell r="AU258">
            <v>13153.264717540224</v>
          </cell>
          <cell r="AV258">
            <v>10268.419361367865</v>
          </cell>
          <cell r="AW258">
            <v>5323.83489308754</v>
          </cell>
          <cell r="AX258">
            <v>6747.592528486326</v>
          </cell>
          <cell r="AY258">
            <v>3202.3055129295535</v>
          </cell>
          <cell r="AZ258">
            <v>-9437.1519688150074</v>
          </cell>
          <cell r="BA258">
            <v>-10043.454351031782</v>
          </cell>
          <cell r="BB258">
            <v>-10871.060967703575</v>
          </cell>
          <cell r="BC258">
            <v>-5548.2498658863014</v>
          </cell>
          <cell r="BD258">
            <v>-174.67380806302162</v>
          </cell>
          <cell r="BE258">
            <v>34528.210206693358</v>
          </cell>
          <cell r="BF258">
            <v>10070.006450118857</v>
          </cell>
          <cell r="BG258">
            <v>17479.171612672744</v>
          </cell>
          <cell r="BH258">
            <v>22105.351231269779</v>
          </cell>
          <cell r="BI258">
            <v>20558.527655499325</v>
          </cell>
          <cell r="BJ258">
            <v>17000.745370100878</v>
          </cell>
          <cell r="BK258">
            <v>20113.608606871814</v>
          </cell>
          <cell r="BL258">
            <v>6420.523069382989</v>
          </cell>
          <cell r="BM258">
            <v>-10043.454351031782</v>
          </cell>
          <cell r="BN258">
            <v>2943.3555112392605</v>
          </cell>
          <cell r="BO258">
            <v>6365.7500087163435</v>
          </cell>
          <cell r="BP258">
            <v>-2189.5571522954197</v>
          </cell>
          <cell r="BQ258">
            <v>2258.8589219860323</v>
          </cell>
          <cell r="BR258">
            <v>34528.210206693358</v>
          </cell>
          <cell r="BS258">
            <v>2096.7798363680095</v>
          </cell>
          <cell r="BT258">
            <v>652.40623266947046</v>
          </cell>
          <cell r="BU258">
            <v>2335.7840288089674</v>
          </cell>
          <cell r="BV258">
            <v>1190.6977993977955</v>
          </cell>
          <cell r="BW258">
            <v>1757.8638840128187</v>
          </cell>
          <cell r="BX258">
            <v>6920.8855603246811</v>
          </cell>
          <cell r="BY258">
            <v>13466.977999999763</v>
          </cell>
          <cell r="BZ258">
            <v>6154.9931451053972</v>
          </cell>
          <cell r="CA258">
            <v>5313.7590126445566</v>
          </cell>
          <cell r="CB258">
            <v>1834.4108476149847</v>
          </cell>
          <cell r="CC258">
            <v>373.38525158598918</v>
          </cell>
          <cell r="CD258">
            <v>1377.1512512865988</v>
          </cell>
          <cell r="CE258">
            <v>18296.542031802725</v>
          </cell>
          <cell r="CF258">
            <v>19394.402177305135</v>
          </cell>
          <cell r="CG258">
            <v>14051.267253855765</v>
          </cell>
          <cell r="CH258">
            <v>11971.304353199592</v>
          </cell>
          <cell r="CI258">
            <v>12285.434745284834</v>
          </cell>
          <cell r="CJ258">
            <v>16240.773985585942</v>
          </cell>
          <cell r="CK258">
            <v>15173.813841295341</v>
          </cell>
          <cell r="CL258">
            <v>13181.188614296771</v>
          </cell>
          <cell r="CM258">
            <v>8946.8687854616892</v>
          </cell>
          <cell r="CN258">
            <v>7653.0058714977276</v>
          </cell>
          <cell r="CO258">
            <v>11186.097540204466</v>
          </cell>
          <cell r="CP258">
            <v>10941.432850271569</v>
          </cell>
          <cell r="CQ258">
            <v>28071.892791321985</v>
          </cell>
          <cell r="CR258">
            <v>24964.114127655299</v>
          </cell>
          <cell r="CS258">
            <v>26290.412854651946</v>
          </cell>
          <cell r="CT258">
            <v>25476.047507152936</v>
          </cell>
          <cell r="CU258">
            <v>20943.576325359223</v>
          </cell>
          <cell r="CV258">
            <v>22781.785655794334</v>
          </cell>
          <cell r="CW258">
            <v>23486.756460954493</v>
          </cell>
          <cell r="CX258">
            <v>11631.121080245415</v>
          </cell>
          <cell r="CY258">
            <v>11786.187412756635</v>
          </cell>
          <cell r="CZ258">
            <v>9414.1662564446324</v>
          </cell>
          <cell r="DA258">
            <v>3581.6163210465079</v>
          </cell>
          <cell r="DB258">
            <v>3835.9867921990303</v>
          </cell>
          <cell r="DC258">
            <v>12997.038834398858</v>
          </cell>
          <cell r="DD258">
            <v>15378.693485564654</v>
          </cell>
          <cell r="DE258">
            <v>16203.210991936989</v>
          </cell>
          <cell r="DF258">
            <v>15305.305070436045</v>
          </cell>
          <cell r="DG258">
            <v>14931.064734430855</v>
          </cell>
          <cell r="DH258">
            <v>14878.182909065807</v>
          </cell>
          <cell r="DI258">
            <v>11123.510597224007</v>
          </cell>
          <cell r="DJ258">
            <v>8381.6923268794308</v>
          </cell>
          <cell r="DK258">
            <v>6577.263954387121</v>
          </cell>
          <cell r="DL258">
            <v>8689.5726320854083</v>
          </cell>
          <cell r="DM258">
            <v>4393.4273537266827</v>
          </cell>
          <cell r="DN258">
            <v>2609.6751225671846</v>
          </cell>
          <cell r="DO258">
            <v>25522.230939847559</v>
          </cell>
          <cell r="DP258">
            <v>22319.088725149977</v>
          </cell>
          <cell r="DQ258">
            <v>20457.767137495797</v>
          </cell>
          <cell r="DR258">
            <v>18235.7900507622</v>
          </cell>
          <cell r="DS258">
            <v>14430.184924138604</v>
          </cell>
          <cell r="DT258">
            <v>13395.886862376639</v>
          </cell>
          <cell r="DU258">
            <v>11332.480949124114</v>
          </cell>
          <cell r="DV258">
            <v>5141.3578902884192</v>
          </cell>
          <cell r="DW258">
            <v>4949.4903976756377</v>
          </cell>
          <cell r="DX258">
            <v>2356.9689758355926</v>
          </cell>
          <cell r="DY258">
            <v>647.73493728784888</v>
          </cell>
          <cell r="DZ258">
            <v>719.03173601302819</v>
          </cell>
        </row>
        <row r="259">
          <cell r="A259" t="str">
            <v>Generales Suraprovision impuesto de renta.P</v>
          </cell>
          <cell r="B259" t="str">
            <v>Generales Sura</v>
          </cell>
          <cell r="C259" t="str">
            <v>P</v>
          </cell>
          <cell r="D259" t="str">
            <v>MM Col$</v>
          </cell>
          <cell r="E259" t="str">
            <v>Presupuesto</v>
          </cell>
          <cell r="F259" t="str">
            <v>provision impuesto de renta.</v>
          </cell>
          <cell r="I259">
            <v>-13599.727272727272</v>
          </cell>
          <cell r="J259">
            <v>-3499.9999999999995</v>
          </cell>
          <cell r="K259">
            <v>-12111.727272727272</v>
          </cell>
          <cell r="L259">
            <v>-3208.333333333333</v>
          </cell>
          <cell r="M259">
            <v>-10623.727272727272</v>
          </cell>
          <cell r="N259">
            <v>-2916.6666666666665</v>
          </cell>
          <cell r="O259">
            <v>-9135.7272727272721</v>
          </cell>
          <cell r="P259">
            <v>-2625</v>
          </cell>
          <cell r="Q259">
            <v>-7647.7272727272721</v>
          </cell>
          <cell r="R259">
            <v>-2333.3333333333335</v>
          </cell>
          <cell r="S259">
            <v>-5947.7272727272721</v>
          </cell>
          <cell r="T259">
            <v>-2041.666666666667</v>
          </cell>
          <cell r="U259">
            <v>-4947.7272727272721</v>
          </cell>
          <cell r="V259">
            <v>-1750.0000000000002</v>
          </cell>
          <cell r="W259">
            <v>-3147.7272727272725</v>
          </cell>
          <cell r="X259">
            <v>-1458.3333333333335</v>
          </cell>
          <cell r="Y259">
            <v>-1654.5454545454545</v>
          </cell>
          <cell r="Z259">
            <v>-1166.6666666666667</v>
          </cell>
          <cell r="AA259">
            <v>-1554.5454545454545</v>
          </cell>
          <cell r="AB259">
            <v>-875</v>
          </cell>
          <cell r="AC259">
            <v>-1554.5454545454545</v>
          </cell>
          <cell r="AD259">
            <v>-583.33333333333337</v>
          </cell>
          <cell r="AE259">
            <v>-350</v>
          </cell>
          <cell r="AF259">
            <v>-291.66666666666669</v>
          </cell>
          <cell r="AG259">
            <v>-2749.9999999999995</v>
          </cell>
          <cell r="AH259">
            <v>-2520.833333333333</v>
          </cell>
          <cell r="AI259">
            <v>-2291.6666666666665</v>
          </cell>
          <cell r="AJ259">
            <v>-2062.5</v>
          </cell>
          <cell r="AK259">
            <v>-1833.3333333333335</v>
          </cell>
          <cell r="AL259">
            <v>-1604.1666666666667</v>
          </cell>
          <cell r="AM259">
            <v>-1375</v>
          </cell>
          <cell r="AN259">
            <v>-1145.8333333333333</v>
          </cell>
          <cell r="AO259">
            <v>-916.66666666666663</v>
          </cell>
          <cell r="AP259">
            <v>-687.5</v>
          </cell>
          <cell r="AQ259">
            <v>-458.33333333333331</v>
          </cell>
          <cell r="AR259">
            <v>-229.16666666666666</v>
          </cell>
          <cell r="AS259">
            <v>-2574</v>
          </cell>
          <cell r="AT259">
            <v>-2345.2899775280898</v>
          </cell>
          <cell r="AU259">
            <v>-2132.0817977528091</v>
          </cell>
          <cell r="AV259">
            <v>-1918.0638202247192</v>
          </cell>
          <cell r="AW259">
            <v>-1726.0260674157305</v>
          </cell>
          <cell r="AX259">
            <v>-1510.2728089887642</v>
          </cell>
          <cell r="AY259">
            <v>-1294.5195505617978</v>
          </cell>
          <cell r="AZ259">
            <v>-1078.7662921348315</v>
          </cell>
          <cell r="BA259">
            <v>-863.01303370786513</v>
          </cell>
          <cell r="BB259">
            <v>-643.21078651685389</v>
          </cell>
          <cell r="BC259">
            <v>-404.89887640449439</v>
          </cell>
          <cell r="BD259">
            <v>-202.44943820224719</v>
          </cell>
          <cell r="BE259">
            <v>-2570.37</v>
          </cell>
          <cell r="BF259">
            <v>-2356.1724999999997</v>
          </cell>
          <cell r="BG259">
            <v>-2141.9749999999999</v>
          </cell>
          <cell r="BH259">
            <v>-1927.7774999999999</v>
          </cell>
          <cell r="BI259">
            <v>-1713.58</v>
          </cell>
          <cell r="BJ259">
            <v>-1499.3824999999999</v>
          </cell>
          <cell r="BK259">
            <v>-1285.1849999999999</v>
          </cell>
          <cell r="BL259">
            <v>-1070.9875</v>
          </cell>
          <cell r="BM259">
            <v>-863.01303370786513</v>
          </cell>
          <cell r="BN259">
            <v>-856.79</v>
          </cell>
          <cell r="BO259">
            <v>-642.59249999999997</v>
          </cell>
          <cell r="BP259">
            <v>-428.39499999999998</v>
          </cell>
          <cell r="BQ259">
            <v>-214.19749999999999</v>
          </cell>
          <cell r="BR259">
            <v>-2570.37</v>
          </cell>
          <cell r="BS259">
            <v>-2500</v>
          </cell>
          <cell r="BT259">
            <v>-2291.6666666666665</v>
          </cell>
          <cell r="BU259">
            <v>-2083.333333333333</v>
          </cell>
          <cell r="BV259">
            <v>-1875</v>
          </cell>
          <cell r="BW259">
            <v>-1666.6666666666665</v>
          </cell>
          <cell r="BX259">
            <v>-1458.3333333333333</v>
          </cell>
          <cell r="BY259">
            <v>-1250</v>
          </cell>
          <cell r="BZ259">
            <v>-1041.6666666666667</v>
          </cell>
          <cell r="CA259">
            <v>-833.33333333333337</v>
          </cell>
          <cell r="CB259">
            <v>-625</v>
          </cell>
          <cell r="CC259">
            <v>-416.66666666666669</v>
          </cell>
          <cell r="CD259">
            <v>-208.33333333333334</v>
          </cell>
          <cell r="CE259">
            <v>-4644</v>
          </cell>
          <cell r="CF259">
            <v>-4257</v>
          </cell>
          <cell r="CG259">
            <v>-3870</v>
          </cell>
          <cell r="CH259">
            <v>-3483</v>
          </cell>
          <cell r="CI259">
            <v>-3096</v>
          </cell>
          <cell r="CJ259">
            <v>-2709</v>
          </cell>
          <cell r="CK259">
            <v>-2322</v>
          </cell>
          <cell r="CL259">
            <v>-1935</v>
          </cell>
          <cell r="CM259">
            <v>-1548</v>
          </cell>
          <cell r="CN259">
            <v>-1161</v>
          </cell>
          <cell r="CO259">
            <v>-774</v>
          </cell>
          <cell r="CP259">
            <v>-387</v>
          </cell>
          <cell r="CQ259">
            <v>-3685</v>
          </cell>
          <cell r="CR259">
            <v>-3357.2222222222226</v>
          </cell>
          <cell r="CS259">
            <v>-3029.4444444444448</v>
          </cell>
          <cell r="CT259">
            <v>-2701.666666666667</v>
          </cell>
          <cell r="CU259">
            <v>-2373.8888888888891</v>
          </cell>
          <cell r="CV259">
            <v>-2046.1111111111113</v>
          </cell>
          <cell r="CW259">
            <v>-1718.3333333333335</v>
          </cell>
          <cell r="CX259">
            <v>-1390.5555555555557</v>
          </cell>
          <cell r="CY259">
            <v>-1062.7777777777778</v>
          </cell>
          <cell r="CZ259">
            <v>-735</v>
          </cell>
          <cell r="DA259">
            <v>-490</v>
          </cell>
          <cell r="DB259">
            <v>-245</v>
          </cell>
          <cell r="DC259">
            <v>-2500</v>
          </cell>
          <cell r="DD259">
            <v>-2291.6666666666665</v>
          </cell>
          <cell r="DE259">
            <v>-2083.333333333333</v>
          </cell>
          <cell r="DF259">
            <v>-1875</v>
          </cell>
          <cell r="DG259">
            <v>-1666.6666666666665</v>
          </cell>
          <cell r="DH259">
            <v>-1458.3333333333333</v>
          </cell>
          <cell r="DI259">
            <v>-1250</v>
          </cell>
          <cell r="DJ259">
            <v>-1041.6666666666667</v>
          </cell>
          <cell r="DK259">
            <v>-833.33333333333337</v>
          </cell>
          <cell r="DL259">
            <v>-625</v>
          </cell>
          <cell r="DM259">
            <v>-416.66666666666669</v>
          </cell>
          <cell r="DN259">
            <v>-208.33333333333334</v>
          </cell>
          <cell r="DO259">
            <v>0</v>
          </cell>
          <cell r="DP259">
            <v>0</v>
          </cell>
          <cell r="DQ259">
            <v>0</v>
          </cell>
          <cell r="DR259">
            <v>0</v>
          </cell>
          <cell r="DS259">
            <v>0</v>
          </cell>
          <cell r="DT259">
            <v>0</v>
          </cell>
          <cell r="DU259">
            <v>0</v>
          </cell>
          <cell r="DV259">
            <v>0</v>
          </cell>
          <cell r="DW259">
            <v>0</v>
          </cell>
          <cell r="DX259">
            <v>0</v>
          </cell>
          <cell r="DY259">
            <v>0</v>
          </cell>
          <cell r="DZ259">
            <v>0</v>
          </cell>
        </row>
        <row r="260">
          <cell r="A260" t="str">
            <v>Generales Surautilidad o pérdida netaP</v>
          </cell>
          <cell r="B260" t="str">
            <v>Generales Sura</v>
          </cell>
          <cell r="C260" t="str">
            <v>P</v>
          </cell>
          <cell r="D260" t="str">
            <v>MM Col$</v>
          </cell>
          <cell r="E260" t="str">
            <v>Presupuesto</v>
          </cell>
          <cell r="F260" t="str">
            <v>utilidad o pérdida neta</v>
          </cell>
          <cell r="I260">
            <v>39647.494284396518</v>
          </cell>
          <cell r="J260">
            <v>51789.901199007836</v>
          </cell>
          <cell r="K260">
            <v>32773.934289315483</v>
          </cell>
          <cell r="L260">
            <v>38803.239480145945</v>
          </cell>
          <cell r="M260">
            <v>28469.622274786394</v>
          </cell>
          <cell r="N260">
            <v>34275.711897752342</v>
          </cell>
          <cell r="O260">
            <v>22401.780955574737</v>
          </cell>
          <cell r="P260">
            <v>23768.573282296522</v>
          </cell>
          <cell r="Q260">
            <v>15589.70524725187</v>
          </cell>
          <cell r="R260">
            <v>19394.545433989919</v>
          </cell>
          <cell r="S260">
            <v>10846.728274340632</v>
          </cell>
          <cell r="T260">
            <v>14884.274523978867</v>
          </cell>
          <cell r="U260">
            <v>8100.2541101357201</v>
          </cell>
          <cell r="V260">
            <v>9275.3540499790797</v>
          </cell>
          <cell r="W260">
            <v>2451.0003727043509</v>
          </cell>
          <cell r="X260">
            <v>-1287.6530502585242</v>
          </cell>
          <cell r="Y260">
            <v>1990.7002832048106</v>
          </cell>
          <cell r="Z260">
            <v>773.53060551032763</v>
          </cell>
          <cell r="AA260">
            <v>70.714628351922784</v>
          </cell>
          <cell r="AB260">
            <v>3528.2020974114148</v>
          </cell>
          <cell r="AC260">
            <v>1483.0299656869988</v>
          </cell>
          <cell r="AD260">
            <v>8552.1646885121754</v>
          </cell>
          <cell r="AE260">
            <v>621.65258178346267</v>
          </cell>
          <cell r="AF260">
            <v>3176.9626979940604</v>
          </cell>
          <cell r="AG260">
            <v>50124.083623116763</v>
          </cell>
          <cell r="AH260">
            <v>36374.18294991443</v>
          </cell>
          <cell r="AI260">
            <v>32175.76095081872</v>
          </cell>
          <cell r="AJ260">
            <v>32529.852068635861</v>
          </cell>
          <cell r="AK260">
            <v>24046.229863231976</v>
          </cell>
          <cell r="AL260">
            <v>15455.777152180844</v>
          </cell>
          <cell r="AM260">
            <v>9636.894610709096</v>
          </cell>
          <cell r="AN260">
            <v>4992.4419289209209</v>
          </cell>
          <cell r="AO260">
            <v>2362.1037868827748</v>
          </cell>
          <cell r="AP260">
            <v>3370.1919692213996</v>
          </cell>
          <cell r="AQ260">
            <v>3154.159863637246</v>
          </cell>
          <cell r="AR260">
            <v>-785.21056055849306</v>
          </cell>
          <cell r="AS260">
            <v>31553.186051054421</v>
          </cell>
          <cell r="AT260">
            <v>17064.442263119221</v>
          </cell>
          <cell r="AU260">
            <v>11021.182919787414</v>
          </cell>
          <cell r="AV260">
            <v>8350.3555411431462</v>
          </cell>
          <cell r="AW260">
            <v>3597.8088256718092</v>
          </cell>
          <cell r="AX260">
            <v>5237.3197194975619</v>
          </cell>
          <cell r="AY260">
            <v>1907.7859623677557</v>
          </cell>
          <cell r="AZ260">
            <v>-10515.918260949838</v>
          </cell>
          <cell r="BA260">
            <v>-10906.467384739646</v>
          </cell>
          <cell r="BB260">
            <v>-11514.27175422043</v>
          </cell>
          <cell r="BC260">
            <v>-5953.1487422907958</v>
          </cell>
          <cell r="BD260">
            <v>-377.12324626526879</v>
          </cell>
          <cell r="BE260">
            <v>31957.84020669336</v>
          </cell>
          <cell r="BF260">
            <v>7713.8339501188575</v>
          </cell>
          <cell r="BG260">
            <v>15337.196612672744</v>
          </cell>
          <cell r="BH260">
            <v>20177.573731269778</v>
          </cell>
          <cell r="BI260">
            <v>18844.947655499323</v>
          </cell>
          <cell r="BJ260">
            <v>15501.362870100878</v>
          </cell>
          <cell r="BK260">
            <v>18828.423606871813</v>
          </cell>
          <cell r="BL260">
            <v>5349.5355693829888</v>
          </cell>
          <cell r="BM260">
            <v>-10906.467384739646</v>
          </cell>
          <cell r="BN260">
            <v>2086.5655112392606</v>
          </cell>
          <cell r="BO260">
            <v>5723.1575087163437</v>
          </cell>
          <cell r="BP260">
            <v>-2617.9521522954196</v>
          </cell>
          <cell r="BQ260">
            <v>2044.6614219860323</v>
          </cell>
          <cell r="BR260">
            <v>31957.84020669336</v>
          </cell>
          <cell r="BS260">
            <v>-403.22016363199032</v>
          </cell>
          <cell r="BT260">
            <v>-1639.2604339971958</v>
          </cell>
          <cell r="BU260">
            <v>252.45069547563446</v>
          </cell>
          <cell r="BV260">
            <v>-684.30220060220392</v>
          </cell>
          <cell r="BW260">
            <v>91.197217346152684</v>
          </cell>
          <cell r="BX260">
            <v>5462.5522269913481</v>
          </cell>
          <cell r="BY260">
            <v>12216.977999999763</v>
          </cell>
          <cell r="BZ260">
            <v>5113.3264784387302</v>
          </cell>
          <cell r="CA260">
            <v>4480.4256793112236</v>
          </cell>
          <cell r="CB260">
            <v>1209.410847614985</v>
          </cell>
          <cell r="CC260">
            <v>-43.281415080677334</v>
          </cell>
          <cell r="CD260">
            <v>1168.8179179532656</v>
          </cell>
          <cell r="CE260">
            <v>13652.542031802721</v>
          </cell>
          <cell r="CF260">
            <v>15137.402177305134</v>
          </cell>
          <cell r="CG260">
            <v>10181.267253855765</v>
          </cell>
          <cell r="CH260">
            <v>8488.3043531995918</v>
          </cell>
          <cell r="CI260">
            <v>9189.4347452848342</v>
          </cell>
          <cell r="CJ260">
            <v>13531.773985585942</v>
          </cell>
          <cell r="CK260">
            <v>12851.813841295341</v>
          </cell>
          <cell r="CL260">
            <v>11246.188614296771</v>
          </cell>
          <cell r="CM260">
            <v>7398.8687854616892</v>
          </cell>
          <cell r="CN260">
            <v>6492.0058714977276</v>
          </cell>
          <cell r="CO260">
            <v>10412.097540204466</v>
          </cell>
          <cell r="CP260">
            <v>10554.432850271569</v>
          </cell>
          <cell r="CQ260">
            <v>24386.892791321985</v>
          </cell>
          <cell r="CR260">
            <v>21606.891905433076</v>
          </cell>
          <cell r="CS260">
            <v>23260.968410207501</v>
          </cell>
          <cell r="CT260">
            <v>22774.380840486268</v>
          </cell>
          <cell r="CU260">
            <v>18569.687436470333</v>
          </cell>
          <cell r="CV260">
            <v>20735.674544683221</v>
          </cell>
          <cell r="CW260">
            <v>21768.423127621158</v>
          </cell>
          <cell r="CX260">
            <v>10240.56552468986</v>
          </cell>
          <cell r="CY260">
            <v>10723.409634978858</v>
          </cell>
          <cell r="CZ260">
            <v>8679.1662564446324</v>
          </cell>
          <cell r="DA260">
            <v>3091.6163210465079</v>
          </cell>
          <cell r="DB260">
            <v>3590.9867921990303</v>
          </cell>
          <cell r="DC260">
            <v>10497.038834398862</v>
          </cell>
          <cell r="DD260">
            <v>13087.026818897992</v>
          </cell>
          <cell r="DE260">
            <v>14119.877658603658</v>
          </cell>
          <cell r="DF260">
            <v>13430.305070436048</v>
          </cell>
          <cell r="DG260">
            <v>13264.39806776419</v>
          </cell>
          <cell r="DH260">
            <v>13419.849575732474</v>
          </cell>
          <cell r="DI260">
            <v>9873.5105972240071</v>
          </cell>
          <cell r="DJ260">
            <v>7340.0256602127638</v>
          </cell>
          <cell r="DK260">
            <v>5743.9306210537861</v>
          </cell>
          <cell r="DL260">
            <v>8064.5726320854064</v>
          </cell>
          <cell r="DM260">
            <v>3976.7606870600157</v>
          </cell>
          <cell r="DN260">
            <v>2401.3417892338512</v>
          </cell>
          <cell r="DO260">
            <v>25522.230939847559</v>
          </cell>
          <cell r="DP260">
            <v>22319.088725149977</v>
          </cell>
          <cell r="DQ260">
            <v>20457.767137495797</v>
          </cell>
          <cell r="DR260">
            <v>18235.7900507622</v>
          </cell>
          <cell r="DS260">
            <v>14430.184924138604</v>
          </cell>
          <cell r="DT260">
            <v>13395.886862376639</v>
          </cell>
          <cell r="DU260">
            <v>11332.480949124114</v>
          </cell>
          <cell r="DV260">
            <v>5141.3578902884192</v>
          </cell>
          <cell r="DW260">
            <v>4949.4903976756377</v>
          </cell>
          <cell r="DX260">
            <v>2356.9689758355926</v>
          </cell>
          <cell r="DY260">
            <v>647.73493728784888</v>
          </cell>
          <cell r="DZ260">
            <v>719.03173601302819</v>
          </cell>
        </row>
        <row r="261">
          <cell r="F261" t="str">
            <v>Siniestros Presupuesto</v>
          </cell>
        </row>
        <row r="262">
          <cell r="A262" t="str">
            <v>Generales Surasiniestralidad brutaP</v>
          </cell>
          <cell r="B262" t="str">
            <v>Generales Sura</v>
          </cell>
          <cell r="C262" t="str">
            <v>P</v>
          </cell>
          <cell r="F262" t="str">
            <v>siniestralidad bruta</v>
          </cell>
          <cell r="I262">
            <v>0.44855404820908262</v>
          </cell>
          <cell r="J262">
            <v>0.4294021959808037</v>
          </cell>
          <cell r="K262">
            <v>0.46139234670784779</v>
          </cell>
          <cell r="L262">
            <v>0.44488345358111586</v>
          </cell>
          <cell r="M262">
            <v>0.45702437911672278</v>
          </cell>
          <cell r="N262">
            <v>0.44427084595271338</v>
          </cell>
          <cell r="O262">
            <v>0.45787634361229079</v>
          </cell>
          <cell r="P262">
            <v>0.45041438046021487</v>
          </cell>
          <cell r="Q262">
            <v>0.46045973366704795</v>
          </cell>
          <cell r="R262">
            <v>0.4516278098401455</v>
          </cell>
          <cell r="S262">
            <v>0.46750015410001444</v>
          </cell>
          <cell r="T262">
            <v>0.45329862191122255</v>
          </cell>
          <cell r="U262">
            <v>0.46886990426041358</v>
          </cell>
          <cell r="V262">
            <v>0.45958533972952337</v>
          </cell>
          <cell r="W262">
            <v>0.49769129473127777</v>
          </cell>
          <cell r="X262">
            <v>0.49347706296097132</v>
          </cell>
          <cell r="Y262">
            <v>0.49957663680028991</v>
          </cell>
          <cell r="Z262">
            <v>0.48818728027316743</v>
          </cell>
          <cell r="AA262">
            <v>0.49988257850373574</v>
          </cell>
          <cell r="AB262">
            <v>0.47115232569418558</v>
          </cell>
          <cell r="AC262">
            <v>0.52354178652960159</v>
          </cell>
          <cell r="AD262">
            <v>0.44591310745089308</v>
          </cell>
          <cell r="AE262">
            <v>0.57809234287344091</v>
          </cell>
          <cell r="AF262">
            <v>0.53761839292284697</v>
          </cell>
          <cell r="AG262">
            <v>0.44619431390016989</v>
          </cell>
          <cell r="AH262">
            <v>0.4667010358468397</v>
          </cell>
          <cell r="AI262">
            <v>0.46788591589504958</v>
          </cell>
          <cell r="AJ262">
            <v>0.46177244669705708</v>
          </cell>
          <cell r="AK262">
            <v>0.46809986021698413</v>
          </cell>
          <cell r="AL262">
            <v>0.47556141006567215</v>
          </cell>
          <cell r="AM262">
            <v>0.47915891163403979</v>
          </cell>
          <cell r="AN262">
            <v>0.49370421960083816</v>
          </cell>
          <cell r="AO262">
            <v>0.49830024068645473</v>
          </cell>
          <cell r="AP262">
            <v>0.52302852531090216</v>
          </cell>
          <cell r="AQ262">
            <v>0.50549018662320278</v>
          </cell>
          <cell r="AR262">
            <v>0.54182255862405571</v>
          </cell>
          <cell r="AS262">
            <v>0.46036507967703633</v>
          </cell>
          <cell r="AT262">
            <v>0.4743155941982774</v>
          </cell>
          <cell r="AU262">
            <v>0.47340106763347584</v>
          </cell>
          <cell r="AV262">
            <v>0.47185585785131046</v>
          </cell>
          <cell r="AW262">
            <v>0.48322353675117546</v>
          </cell>
          <cell r="AX262">
            <v>0.48721311926623284</v>
          </cell>
          <cell r="AY262">
            <v>0.48620341723444871</v>
          </cell>
          <cell r="AZ262">
            <v>0.51403962504330825</v>
          </cell>
          <cell r="BA262">
            <v>0.52338526280264819</v>
          </cell>
          <cell r="BB262">
            <v>0.51432995498053458</v>
          </cell>
          <cell r="BC262">
            <v>0.50370669325901218</v>
          </cell>
          <cell r="BD262">
            <v>0.47700961675716952</v>
          </cell>
          <cell r="BE262">
            <v>0.46770869916916963</v>
          </cell>
          <cell r="BF262">
            <v>0.48270308155244457</v>
          </cell>
          <cell r="BG262">
            <v>0.47586867710463898</v>
          </cell>
          <cell r="BH262">
            <v>0.47194145527791337</v>
          </cell>
          <cell r="BI262">
            <v>0.47216794913648757</v>
          </cell>
          <cell r="BJ262">
            <v>0.47457597089121861</v>
          </cell>
          <cell r="BK262">
            <v>0.46519874688323143</v>
          </cell>
          <cell r="BL262">
            <v>0.49055233505436685</v>
          </cell>
          <cell r="BM262">
            <v>0.52338526280264819</v>
          </cell>
          <cell r="BN262">
            <v>0.4959206513065918</v>
          </cell>
          <cell r="BO262">
            <v>0.50297929956643761</v>
          </cell>
          <cell r="BP262">
            <v>0.50929662080305826</v>
          </cell>
          <cell r="BQ262">
            <v>0.52734326624284922</v>
          </cell>
          <cell r="BR262">
            <v>0.46770869916916963</v>
          </cell>
          <cell r="BS262">
            <v>0.47948214683922663</v>
          </cell>
          <cell r="BT262">
            <v>0.50509366512396825</v>
          </cell>
          <cell r="BU262">
            <v>0.50582821485130525</v>
          </cell>
          <cell r="BV262">
            <v>0.50852664509498524</v>
          </cell>
          <cell r="BW262">
            <v>0.5156655775616007</v>
          </cell>
          <cell r="BX262">
            <v>0.51802199637552704</v>
          </cell>
          <cell r="BY262">
            <v>0.41984565887315639</v>
          </cell>
          <cell r="BZ262">
            <v>0.45609245860986947</v>
          </cell>
          <cell r="CA262">
            <v>0.46945175147342455</v>
          </cell>
          <cell r="CB262">
            <v>0.51410522478445198</v>
          </cell>
          <cell r="CC262">
            <v>0.51183727740618146</v>
          </cell>
          <cell r="CD262">
            <v>0.47286140930892112</v>
          </cell>
          <cell r="CE262">
            <v>0.40290129631883215</v>
          </cell>
          <cell r="CF262">
            <v>0.40457821102796931</v>
          </cell>
          <cell r="CG262">
            <v>0.40895461344569489</v>
          </cell>
          <cell r="CH262">
            <v>0.40556936279236433</v>
          </cell>
          <cell r="CI262">
            <v>0.4038129178779532</v>
          </cell>
          <cell r="CJ262">
            <v>0.40045801423163424</v>
          </cell>
          <cell r="CK262">
            <v>0.39823363453214766</v>
          </cell>
          <cell r="CL262">
            <v>0.40844390109543166</v>
          </cell>
          <cell r="CM262">
            <v>0.40862680570842352</v>
          </cell>
          <cell r="CN262">
            <v>0.40532042771675708</v>
          </cell>
          <cell r="CO262">
            <v>0.37338231888986728</v>
          </cell>
          <cell r="CP262">
            <v>0.42627543998208106</v>
          </cell>
          <cell r="CQ262">
            <v>0.36424025497292278</v>
          </cell>
          <cell r="CR262">
            <v>0.3655692873015251</v>
          </cell>
          <cell r="CS262">
            <v>0.36294274086269479</v>
          </cell>
          <cell r="CT262">
            <v>0.36036484813535696</v>
          </cell>
          <cell r="CU262">
            <v>0.3595844450273446</v>
          </cell>
          <cell r="CV262">
            <v>0.35509290052196335</v>
          </cell>
          <cell r="CW262">
            <v>0.35266340382390132</v>
          </cell>
          <cell r="CX262">
            <v>0.37224883298131539</v>
          </cell>
          <cell r="CY262">
            <v>0.37072577510518279</v>
          </cell>
          <cell r="CZ262">
            <v>0.38841211588324476</v>
          </cell>
          <cell r="DA262">
            <v>0.4095831615683268</v>
          </cell>
          <cell r="DB262">
            <v>0.41154304668962133</v>
          </cell>
          <cell r="DC262">
            <v>0.36698329735788537</v>
          </cell>
          <cell r="DD262">
            <v>0.36945104226679271</v>
          </cell>
          <cell r="DE262">
            <v>0.36669756663514985</v>
          </cell>
          <cell r="DF262">
            <v>0.36361861540055929</v>
          </cell>
          <cell r="DG262">
            <v>0.36263606066258997</v>
          </cell>
          <cell r="DH262">
            <v>0.36104606530177941</v>
          </cell>
          <cell r="DI262">
            <v>0.35587712117825093</v>
          </cell>
          <cell r="DJ262">
            <v>0.35085533292906984</v>
          </cell>
          <cell r="DK262">
            <v>0.37269725741474585</v>
          </cell>
          <cell r="DL262">
            <v>0.39159043422487938</v>
          </cell>
          <cell r="DM262">
            <v>0.39426243593538979</v>
          </cell>
          <cell r="DN262">
            <v>0.38459493104319614</v>
          </cell>
          <cell r="DO262">
            <v>0.44185451734982018</v>
          </cell>
          <cell r="DP262">
            <v>0.44957720406994733</v>
          </cell>
          <cell r="DQ262">
            <v>0.45407559942598691</v>
          </cell>
          <cell r="DR262">
            <v>0.46930099033109579</v>
          </cell>
          <cell r="DS262">
            <v>0.46418192596554103</v>
          </cell>
          <cell r="DT262">
            <v>0.45707577435002261</v>
          </cell>
          <cell r="DU262">
            <v>0.43299475680046667</v>
          </cell>
          <cell r="DV262">
            <v>0.47308059998955132</v>
          </cell>
          <cell r="DW262">
            <v>0.48968358741136797</v>
          </cell>
          <cell r="DX262">
            <v>0.49633736550704649</v>
          </cell>
          <cell r="DY262">
            <v>0.43676558511369717</v>
          </cell>
          <cell r="DZ262">
            <v>0.52750657075474749</v>
          </cell>
          <cell r="EA262" t="e">
            <v>#DIV/0!</v>
          </cell>
          <cell r="EB262" t="e">
            <v>#DIV/0!</v>
          </cell>
          <cell r="EC262" t="e">
            <v>#DIV/0!</v>
          </cell>
          <cell r="ED262" t="e">
            <v>#DIV/0!</v>
          </cell>
          <cell r="EE262" t="e">
            <v>#DIV/0!</v>
          </cell>
          <cell r="EF262" t="e">
            <v>#DIV/0!</v>
          </cell>
          <cell r="EG262" t="e">
            <v>#DIV/0!</v>
          </cell>
          <cell r="EH262" t="e">
            <v>#DIV/0!</v>
          </cell>
          <cell r="EI262" t="e">
            <v>#DIV/0!</v>
          </cell>
          <cell r="EJ262" t="e">
            <v>#DIV/0!</v>
          </cell>
          <cell r="EK262" t="e">
            <v>#DIV/0!</v>
          </cell>
          <cell r="EL262" t="e">
            <v>#DIV/0!</v>
          </cell>
          <cell r="EM262" t="e">
            <v>#DIV/0!</v>
          </cell>
        </row>
        <row r="263">
          <cell r="A263" t="str">
            <v>Generales Surasiniestralidad incurridaP</v>
          </cell>
          <cell r="B263" t="str">
            <v>Generales Sura</v>
          </cell>
          <cell r="C263" t="str">
            <v>P</v>
          </cell>
          <cell r="F263" t="str">
            <v>siniestralidad incurrida</v>
          </cell>
          <cell r="AX263">
            <v>0.48406485499830854</v>
          </cell>
          <cell r="AY263">
            <v>0.49821619236816034</v>
          </cell>
          <cell r="AZ263">
            <v>0.55037716032878747</v>
          </cell>
          <cell r="BI263">
            <v>0.5289800869398098</v>
          </cell>
          <cell r="BJ263">
            <v>0.53641046634361966</v>
          </cell>
          <cell r="BK263">
            <v>0.54584455414261157</v>
          </cell>
          <cell r="BL263">
            <v>0.59653280471562109</v>
          </cell>
          <cell r="BM263">
            <v>0.55045174582919398</v>
          </cell>
          <cell r="BN263">
            <v>0.60566267325994017</v>
          </cell>
          <cell r="BW263">
            <v>0.53398596695311296</v>
          </cell>
          <cell r="BX263">
            <v>0.52927021396008322</v>
          </cell>
          <cell r="BY263">
            <v>0.40735437428736282</v>
          </cell>
          <cell r="BZ263">
            <v>0.46054450451220347</v>
          </cell>
          <cell r="CA263">
            <v>0.48541010885434693</v>
          </cell>
          <cell r="CI263">
            <v>0.42486302503029233</v>
          </cell>
          <cell r="CJ263">
            <v>0.40201297623230381</v>
          </cell>
          <cell r="CK263">
            <v>0.44615995340013453</v>
          </cell>
          <cell r="CL263">
            <v>0.46767037417042462</v>
          </cell>
          <cell r="CM263">
            <v>0.45530156571402131</v>
          </cell>
        </row>
        <row r="264">
          <cell r="A264" t="str">
            <v>Generales Surasiniestralidad incurrida retenidaP</v>
          </cell>
          <cell r="B264" t="str">
            <v>Generales Sura</v>
          </cell>
          <cell r="C264" t="str">
            <v>P</v>
          </cell>
          <cell r="F264" t="str">
            <v>siniestralidad incurrida retenida</v>
          </cell>
          <cell r="I264">
            <v>0.5001772918378975</v>
          </cell>
          <cell r="J264">
            <v>0.51013028357233592</v>
          </cell>
          <cell r="K264">
            <v>0.51254867174609742</v>
          </cell>
          <cell r="L264">
            <v>0.52328569797324087</v>
          </cell>
          <cell r="M264">
            <v>0.5103207722940456</v>
          </cell>
          <cell r="N264">
            <v>0.52163244837823008</v>
          </cell>
          <cell r="O264">
            <v>0.51540214595874845</v>
          </cell>
          <cell r="P264">
            <v>0.5316681338221747</v>
          </cell>
          <cell r="Q264">
            <v>0.52104809819202369</v>
          </cell>
          <cell r="R264">
            <v>0.53946960203714323</v>
          </cell>
          <cell r="S264">
            <v>0.53047562270931514</v>
          </cell>
          <cell r="T264">
            <v>0.5440675758250384</v>
          </cell>
          <cell r="U264">
            <v>0.52560378635635607</v>
          </cell>
          <cell r="V264">
            <v>0.54625549880288871</v>
          </cell>
          <cell r="W264">
            <v>0.527271827666146</v>
          </cell>
          <cell r="X264">
            <v>0.56398813408802173</v>
          </cell>
          <cell r="Y264">
            <v>0.52111475454646539</v>
          </cell>
          <cell r="Z264">
            <v>0.56523248308231788</v>
          </cell>
          <cell r="AA264">
            <v>0.51809377614990626</v>
          </cell>
          <cell r="AB264">
            <v>0.54839307894242006</v>
          </cell>
          <cell r="AC264">
            <v>0.51757753033929554</v>
          </cell>
          <cell r="AD264">
            <v>0.5129445950085888</v>
          </cell>
          <cell r="AE264">
            <v>0.57389077181897674</v>
          </cell>
          <cell r="AF264">
            <v>0.57806600984347611</v>
          </cell>
          <cell r="AG264">
            <v>0.51688795333505433</v>
          </cell>
          <cell r="AH264">
            <v>0.54039208358605384</v>
          </cell>
          <cell r="AI264">
            <v>0.54467973228944311</v>
          </cell>
          <cell r="AJ264">
            <v>0.53840507824691886</v>
          </cell>
          <cell r="AK264">
            <v>0.55307035403955374</v>
          </cell>
          <cell r="AL264">
            <v>0.56625197914580816</v>
          </cell>
          <cell r="AM264">
            <v>0.57436693835534225</v>
          </cell>
          <cell r="AN264">
            <v>0.58147616247916423</v>
          </cell>
          <cell r="AO264">
            <v>0.59023132117217747</v>
          </cell>
          <cell r="AP264">
            <v>0.59860996901885977</v>
          </cell>
          <cell r="AQ264">
            <v>0.58363281333432948</v>
          </cell>
          <cell r="AR264">
            <v>0.68114916816496596</v>
          </cell>
          <cell r="AS264">
            <v>0.51167065821470958</v>
          </cell>
          <cell r="AT264">
            <v>0.52516174745029764</v>
          </cell>
          <cell r="AU264">
            <v>0.52362525742798482</v>
          </cell>
          <cell r="AV264">
            <v>0.52381279333827901</v>
          </cell>
          <cell r="AW264">
            <v>0.54038277600200868</v>
          </cell>
          <cell r="AX264">
            <v>0.54931651058730269</v>
          </cell>
          <cell r="AY264">
            <v>0.40609593561397983</v>
          </cell>
          <cell r="AZ264">
            <v>0.44114985381314165</v>
          </cell>
          <cell r="BA264">
            <v>0.45364448536658503</v>
          </cell>
          <cell r="BB264">
            <v>0.44696098550114982</v>
          </cell>
          <cell r="BC264">
            <v>0.43720383218126979</v>
          </cell>
          <cell r="BD264">
            <v>0.41952043866767091</v>
          </cell>
          <cell r="BE264">
            <v>0.38186882033054093</v>
          </cell>
          <cell r="BF264">
            <v>0.40261853194498548</v>
          </cell>
          <cell r="BG264">
            <v>0.39488217889132032</v>
          </cell>
          <cell r="BH264">
            <v>0.38947445135856512</v>
          </cell>
          <cell r="BI264">
            <v>0.38864227454738515</v>
          </cell>
          <cell r="BJ264">
            <v>0.38832202824522588</v>
          </cell>
          <cell r="BK264">
            <v>0.37872429159311183</v>
          </cell>
          <cell r="BL264">
            <v>0.4102626154860497</v>
          </cell>
          <cell r="BM264">
            <v>0.45364448536658503</v>
          </cell>
          <cell r="BN264">
            <v>0.42004198128381065</v>
          </cell>
          <cell r="BO264">
            <v>0.42969069264596926</v>
          </cell>
          <cell r="BP264">
            <v>0.40898176023202787</v>
          </cell>
          <cell r="BQ264">
            <v>0.38172105328361866</v>
          </cell>
          <cell r="BR264">
            <v>0.38186882033054093</v>
          </cell>
          <cell r="BS264">
            <v>0.35418061245868149</v>
          </cell>
          <cell r="BT264">
            <v>0.3561597035505405</v>
          </cell>
          <cell r="BU264">
            <v>0.34968047747099473</v>
          </cell>
          <cell r="BV264">
            <v>0.34270052837623544</v>
          </cell>
          <cell r="BW264">
            <v>0.33374333748781548</v>
          </cell>
          <cell r="BX264">
            <v>0.3109087976935222</v>
          </cell>
          <cell r="BY264">
            <v>0.28705930594623652</v>
          </cell>
          <cell r="BZ264">
            <v>0.31584697192920236</v>
          </cell>
          <cell r="CA264">
            <v>0.32618991753404891</v>
          </cell>
          <cell r="CB264">
            <v>0.34474020327944904</v>
          </cell>
          <cell r="CC264">
            <v>0.34075547476341939</v>
          </cell>
          <cell r="CD264">
            <v>0.33787084195710632</v>
          </cell>
          <cell r="CE264">
            <v>0.30158044188476779</v>
          </cell>
          <cell r="CF264">
            <v>0.29835495861277062</v>
          </cell>
          <cell r="CG264">
            <v>0.30137682608280858</v>
          </cell>
          <cell r="CH264">
            <v>0.2975535644658675</v>
          </cell>
          <cell r="CI264">
            <v>0.29277355598922528</v>
          </cell>
          <cell r="CJ264">
            <v>0.28700195565547887</v>
          </cell>
          <cell r="CK264">
            <v>0.27794597869338894</v>
          </cell>
          <cell r="CL264">
            <v>0.29720410135794939</v>
          </cell>
          <cell r="CM264">
            <v>0.29224679350161958</v>
          </cell>
          <cell r="CN264">
            <v>0.30249817639064142</v>
          </cell>
          <cell r="CO264">
            <v>0.26764049694411696</v>
          </cell>
          <cell r="CP264">
            <v>0.28785750516030284</v>
          </cell>
          <cell r="CQ264">
            <v>0.29634189826677132</v>
          </cell>
          <cell r="CR264">
            <v>0.29803751446056637</v>
          </cell>
          <cell r="CS264">
            <v>0.29164023635220848</v>
          </cell>
          <cell r="CT264">
            <v>0.28663926413728702</v>
          </cell>
          <cell r="CU264">
            <v>0.28479791621615952</v>
          </cell>
          <cell r="CV264">
            <v>0.27585273550387318</v>
          </cell>
          <cell r="CW264">
            <v>0.2707439467240475</v>
          </cell>
          <cell r="CX264">
            <v>0.29712785443448542</v>
          </cell>
          <cell r="CY264">
            <v>0.2931717920403798</v>
          </cell>
          <cell r="CZ264">
            <v>0.30861860632805654</v>
          </cell>
          <cell r="DA264">
            <v>0.33679334606377026</v>
          </cell>
          <cell r="DB264">
            <v>0.33255117301115916</v>
          </cell>
          <cell r="DC264">
            <v>0.29051381435520585</v>
          </cell>
          <cell r="DD264">
            <v>0.28932757729274655</v>
          </cell>
          <cell r="DE264">
            <v>0.2841759165687448</v>
          </cell>
          <cell r="DF264">
            <v>0.27748550493976487</v>
          </cell>
          <cell r="DG264">
            <v>0.27344699744604539</v>
          </cell>
          <cell r="DH264">
            <v>0.26690432842318251</v>
          </cell>
          <cell r="DI264">
            <v>0.27066212669744077</v>
          </cell>
          <cell r="DJ264">
            <v>0.26574472104112007</v>
          </cell>
          <cell r="DK264">
            <v>0.29929197974358995</v>
          </cell>
          <cell r="DL264">
            <v>0.30914090546183304</v>
          </cell>
          <cell r="DM264">
            <v>0.31885388542426135</v>
          </cell>
          <cell r="DN264">
            <v>0.29710108836452864</v>
          </cell>
          <cell r="DO264">
            <v>0.32189131503170582</v>
          </cell>
          <cell r="DP264">
            <v>0.3198104092163232</v>
          </cell>
          <cell r="DQ264">
            <v>0.31986850806993744</v>
          </cell>
          <cell r="DR264">
            <v>0.32497947646110997</v>
          </cell>
          <cell r="DS264">
            <v>0.3269291769182664</v>
          </cell>
          <cell r="DT264">
            <v>0.31742478645382066</v>
          </cell>
          <cell r="DU264">
            <v>0.32415777270742036</v>
          </cell>
          <cell r="DV264">
            <v>0.34665971927038108</v>
          </cell>
          <cell r="DW264">
            <v>0.34290965398980189</v>
          </cell>
          <cell r="DX264">
            <v>0.35425733948224536</v>
          </cell>
          <cell r="DY264">
            <v>0.36172638013660979</v>
          </cell>
          <cell r="DZ264">
            <v>0.36072446466398728</v>
          </cell>
          <cell r="EA264" t="e">
            <v>#DIV/0!</v>
          </cell>
          <cell r="EB264" t="e">
            <v>#DIV/0!</v>
          </cell>
          <cell r="EC264" t="e">
            <v>#DIV/0!</v>
          </cell>
          <cell r="ED264" t="e">
            <v>#DIV/0!</v>
          </cell>
          <cell r="EE264" t="e">
            <v>#DIV/0!</v>
          </cell>
          <cell r="EF264" t="e">
            <v>#DIV/0!</v>
          </cell>
          <cell r="EG264" t="e">
            <v>#DIV/0!</v>
          </cell>
          <cell r="EH264" t="e">
            <v>#DIV/0!</v>
          </cell>
          <cell r="EI264" t="e">
            <v>#DIV/0!</v>
          </cell>
          <cell r="EJ264" t="e">
            <v>#DIV/0!</v>
          </cell>
          <cell r="EK264" t="e">
            <v>#DIV/0!</v>
          </cell>
          <cell r="EL264" t="e">
            <v>#DIV/0!</v>
          </cell>
          <cell r="EM264" t="e">
            <v>#DIV/0!</v>
          </cell>
        </row>
        <row r="265">
          <cell r="A265" t="str">
            <v>Generales SuracomisionamientoP</v>
          </cell>
          <cell r="B265" t="str">
            <v>Generales Sura</v>
          </cell>
          <cell r="C265" t="str">
            <v>P</v>
          </cell>
          <cell r="F265" t="str">
            <v>comisionamiento</v>
          </cell>
          <cell r="I265">
            <v>0.11055004196580215</v>
          </cell>
          <cell r="J265">
            <v>0.11746609989048316</v>
          </cell>
          <cell r="K265">
            <v>0.11335299923037823</v>
          </cell>
          <cell r="L265">
            <v>0.1202393269477888</v>
          </cell>
          <cell r="M265">
            <v>0.11238807782050392</v>
          </cell>
          <cell r="N265">
            <v>0.11991707676800194</v>
          </cell>
          <cell r="O265">
            <v>0.11143437628973372</v>
          </cell>
          <cell r="P265">
            <v>0.12009047230021833</v>
          </cell>
          <cell r="Q265">
            <v>0.11204012264366629</v>
          </cell>
          <cell r="R265">
            <v>0.11978369166617966</v>
          </cell>
          <cell r="S265">
            <v>0.1135359770777664</v>
          </cell>
          <cell r="T265">
            <v>0.12048035652396331</v>
          </cell>
          <cell r="U265">
            <v>0.11386551033917379</v>
          </cell>
          <cell r="V265">
            <v>0.12184023624677753</v>
          </cell>
          <cell r="W265">
            <v>0.1207765643147343</v>
          </cell>
          <cell r="X265">
            <v>0.12879964108714137</v>
          </cell>
          <cell r="Y265">
            <v>0.1254104011739747</v>
          </cell>
          <cell r="Z265">
            <v>0.12719815130718834</v>
          </cell>
          <cell r="AA265">
            <v>0.12291524706781071</v>
          </cell>
          <cell r="AB265">
            <v>0.11999576002716394</v>
          </cell>
          <cell r="AC265">
            <v>0.1309453312484998</v>
          </cell>
          <cell r="AD265">
            <v>0.12156166575589523</v>
          </cell>
          <cell r="AE265">
            <v>0.15083728295818238</v>
          </cell>
          <cell r="AF265">
            <v>0.14605455048515667</v>
          </cell>
          <cell r="AG265">
            <v>0.11945801521313333</v>
          </cell>
          <cell r="AH265">
            <v>0.12362595349723475</v>
          </cell>
          <cell r="AI265">
            <v>0.12277742893222161</v>
          </cell>
          <cell r="AJ265">
            <v>0.12202522285850639</v>
          </cell>
          <cell r="AK265">
            <v>0.12195248044537646</v>
          </cell>
          <cell r="AL265">
            <v>0.12168616462804964</v>
          </cell>
          <cell r="AM265">
            <v>0.12380021749364484</v>
          </cell>
          <cell r="AN265">
            <v>0.12986458514070892</v>
          </cell>
          <cell r="AO265">
            <v>0.12797571014444487</v>
          </cell>
          <cell r="AP265">
            <v>0.13747043421019711</v>
          </cell>
          <cell r="AQ265">
            <v>0.13775232107612226</v>
          </cell>
          <cell r="AR265">
            <v>0.1497614643033427</v>
          </cell>
          <cell r="AS265">
            <v>0.12323587379989515</v>
          </cell>
          <cell r="AT265">
            <v>0.13190752136016901</v>
          </cell>
          <cell r="AU265">
            <v>0.13141971650355369</v>
          </cell>
          <cell r="AV265">
            <v>0.13093960174214325</v>
          </cell>
          <cell r="AW265">
            <v>0.13345980565808693</v>
          </cell>
          <cell r="AX265">
            <v>0.13355010452315053</v>
          </cell>
          <cell r="AY265">
            <v>0.13455138337036684</v>
          </cell>
          <cell r="AZ265">
            <v>0.14325352568896382</v>
          </cell>
          <cell r="BA265">
            <v>0.14006686135644042</v>
          </cell>
          <cell r="BB265">
            <v>0.15151986937088271</v>
          </cell>
          <cell r="BC265">
            <v>0.15335067128641452</v>
          </cell>
          <cell r="BD265">
            <v>0.1629681238853834</v>
          </cell>
          <cell r="BE265">
            <v>0.12760735012874042</v>
          </cell>
          <cell r="BF265">
            <v>0.13706418676008841</v>
          </cell>
          <cell r="BG265">
            <v>0.13615700685622975</v>
          </cell>
          <cell r="BH265">
            <v>0.13532160199763998</v>
          </cell>
          <cell r="BI265">
            <v>0.13593846547479191</v>
          </cell>
          <cell r="BJ265">
            <v>0.13788888457190288</v>
          </cell>
          <cell r="BK265">
            <v>0.13847385691014658</v>
          </cell>
          <cell r="BL265">
            <v>0.14652879213116876</v>
          </cell>
          <cell r="BM265">
            <v>0.14006686135644042</v>
          </cell>
          <cell r="BN265">
            <v>0.14473494832171316</v>
          </cell>
          <cell r="BO265">
            <v>0.13066882434428756</v>
          </cell>
          <cell r="BP265">
            <v>0.13286864963159786</v>
          </cell>
          <cell r="BQ265">
            <v>0.13367099183167508</v>
          </cell>
          <cell r="BR265">
            <v>0.12760735012874042</v>
          </cell>
          <cell r="BS265">
            <v>0.12682414474431034</v>
          </cell>
          <cell r="BT265">
            <v>0.13718263683920776</v>
          </cell>
          <cell r="BU265">
            <v>0.13665579907046391</v>
          </cell>
          <cell r="BV265">
            <v>0.13655546245113648</v>
          </cell>
          <cell r="BW265">
            <v>0.13381302686593011</v>
          </cell>
          <cell r="BX265">
            <v>0.13396064475759736</v>
          </cell>
          <cell r="BY265">
            <v>0.13195834138047147</v>
          </cell>
          <cell r="BZ265">
            <v>0.14352851205408454</v>
          </cell>
          <cell r="CA265">
            <v>0.13907100197685976</v>
          </cell>
          <cell r="CB265">
            <v>0.14443778106590038</v>
          </cell>
          <cell r="CC265">
            <v>0.15113694933834471</v>
          </cell>
          <cell r="CD265">
            <v>0.16088997819742684</v>
          </cell>
          <cell r="CE265">
            <v>0.13511667474812891</v>
          </cell>
          <cell r="CF265">
            <v>0.14343653391206415</v>
          </cell>
          <cell r="CG265">
            <v>0.14716740322589916</v>
          </cell>
          <cell r="CH265">
            <v>0.14555071939625125</v>
          </cell>
          <cell r="CI265">
            <v>0.14519171037774153</v>
          </cell>
          <cell r="CJ265">
            <v>0.14707558569580531</v>
          </cell>
          <cell r="CK265">
            <v>0.14739964349127793</v>
          </cell>
          <cell r="CL265">
            <v>0.16714033852942453</v>
          </cell>
          <cell r="CM265">
            <v>0.16709125234992878</v>
          </cell>
          <cell r="CN265">
            <v>0.18429504767519372</v>
          </cell>
          <cell r="CO265">
            <v>0.19177314809253926</v>
          </cell>
          <cell r="CP265">
            <v>0.20030656551577514</v>
          </cell>
          <cell r="CQ265">
            <v>0.13625715121811979</v>
          </cell>
          <cell r="CR265">
            <v>0.14417274592827448</v>
          </cell>
          <cell r="CS265">
            <v>0.14279851053304088</v>
          </cell>
          <cell r="CT265">
            <v>0.14027463125372239</v>
          </cell>
          <cell r="CU265">
            <v>0.14029620973078583</v>
          </cell>
          <cell r="CV265">
            <v>0.14008635903268796</v>
          </cell>
          <cell r="CW265">
            <v>0.1401169645012994</v>
          </cell>
          <cell r="CX265">
            <v>0.16330603454863715</v>
          </cell>
          <cell r="CY265">
            <v>0.15861347712708218</v>
          </cell>
          <cell r="CZ265">
            <v>0.16069239821494813</v>
          </cell>
          <cell r="DA265">
            <v>0.19140758488204104</v>
          </cell>
          <cell r="DB265">
            <v>0.19172948806624981</v>
          </cell>
          <cell r="DC265">
            <v>0.13930387444759826</v>
          </cell>
          <cell r="DD265">
            <v>0.13943005103163064</v>
          </cell>
          <cell r="DE265">
            <v>0.13900244604957745</v>
          </cell>
          <cell r="DF265">
            <v>0.1382996228926382</v>
          </cell>
          <cell r="DG265">
            <v>0.13791445560074503</v>
          </cell>
          <cell r="DH265">
            <v>0.13754598809015181</v>
          </cell>
          <cell r="DI265">
            <v>0.13933013473974587</v>
          </cell>
          <cell r="DJ265">
            <v>0.13888711336291884</v>
          </cell>
          <cell r="DK265">
            <v>0.14155719857095039</v>
          </cell>
          <cell r="DL265">
            <v>0.14360043166333036</v>
          </cell>
          <cell r="DM265">
            <v>0.14349246488614839</v>
          </cell>
          <cell r="DN265">
            <v>0.14126013343607663</v>
          </cell>
          <cell r="DO265">
            <v>0.13667125051565826</v>
          </cell>
          <cell r="DP265">
            <v>0.14533366133818093</v>
          </cell>
          <cell r="DQ265">
            <v>0.1453415828194751</v>
          </cell>
          <cell r="DR265">
            <v>0.14731579351745552</v>
          </cell>
          <cell r="DS265">
            <v>0.14871470761629471</v>
          </cell>
          <cell r="DT265">
            <v>0.14978446405437115</v>
          </cell>
          <cell r="DU265">
            <v>0.15701084752226194</v>
          </cell>
          <cell r="DV265">
            <v>0.17503161652870175</v>
          </cell>
          <cell r="DW265">
            <v>0.18661476798016896</v>
          </cell>
          <cell r="DX265">
            <v>0.1973805511556426</v>
          </cell>
          <cell r="DY265">
            <v>0.215341660399782</v>
          </cell>
          <cell r="DZ265">
            <v>0.20393803109892361</v>
          </cell>
          <cell r="EA265" t="e">
            <v>#DIV/0!</v>
          </cell>
          <cell r="EB265" t="e">
            <v>#DIV/0!</v>
          </cell>
          <cell r="EC265" t="e">
            <v>#DIV/0!</v>
          </cell>
          <cell r="ED265" t="e">
            <v>#DIV/0!</v>
          </cell>
          <cell r="EE265" t="e">
            <v>#DIV/0!</v>
          </cell>
          <cell r="EF265" t="e">
            <v>#DIV/0!</v>
          </cell>
          <cell r="EG265" t="e">
            <v>#DIV/0!</v>
          </cell>
          <cell r="EH265" t="e">
            <v>#DIV/0!</v>
          </cell>
          <cell r="EI265" t="e">
            <v>#DIV/0!</v>
          </cell>
          <cell r="EJ265" t="e">
            <v>#DIV/0!</v>
          </cell>
          <cell r="EK265" t="e">
            <v>#DIV/0!</v>
          </cell>
          <cell r="EL265" t="e">
            <v>#DIV/0!</v>
          </cell>
          <cell r="EM265" t="e">
            <v>#DIV/0!</v>
          </cell>
        </row>
        <row r="266">
          <cell r="A266" t="str">
            <v>Generales Surarotación de cartera [días]P</v>
          </cell>
          <cell r="B266" t="str">
            <v>Generales Sura</v>
          </cell>
          <cell r="C266" t="str">
            <v>P</v>
          </cell>
          <cell r="F266" t="str">
            <v>rotación de cartera [días]</v>
          </cell>
          <cell r="I266" t="str">
            <v>NA</v>
          </cell>
          <cell r="J266" t="str">
            <v>NA</v>
          </cell>
          <cell r="K266" t="str">
            <v>NA</v>
          </cell>
          <cell r="L266" t="str">
            <v>NA</v>
          </cell>
          <cell r="M266" t="str">
            <v>NA</v>
          </cell>
          <cell r="N266" t="str">
            <v>NA</v>
          </cell>
          <cell r="O266" t="str">
            <v>NA</v>
          </cell>
          <cell r="P266" t="str">
            <v>NA</v>
          </cell>
          <cell r="Q266" t="str">
            <v>NA</v>
          </cell>
          <cell r="R266" t="str">
            <v>NA</v>
          </cell>
          <cell r="S266" t="str">
            <v>NA</v>
          </cell>
          <cell r="T266" t="str">
            <v>NA</v>
          </cell>
          <cell r="U266" t="str">
            <v>NA</v>
          </cell>
          <cell r="V266" t="str">
            <v>NA</v>
          </cell>
          <cell r="W266" t="str">
            <v>NA</v>
          </cell>
          <cell r="X266" t="str">
            <v>NA</v>
          </cell>
          <cell r="Y266" t="str">
            <v>NA</v>
          </cell>
          <cell r="Z266" t="str">
            <v>NA</v>
          </cell>
          <cell r="AA266" t="str">
            <v>NA</v>
          </cell>
          <cell r="AB266" t="str">
            <v>NA</v>
          </cell>
          <cell r="AC266" t="str">
            <v>NA</v>
          </cell>
          <cell r="AD266" t="str">
            <v>NA</v>
          </cell>
          <cell r="AE266" t="str">
            <v>NA</v>
          </cell>
          <cell r="AF266" t="str">
            <v>NA</v>
          </cell>
          <cell r="AG266" t="str">
            <v>NA</v>
          </cell>
          <cell r="AH266" t="str">
            <v>NA</v>
          </cell>
          <cell r="AI266" t="str">
            <v>NA</v>
          </cell>
          <cell r="AJ266" t="str">
            <v>NA</v>
          </cell>
          <cell r="AK266" t="str">
            <v>NA</v>
          </cell>
          <cell r="AL266" t="str">
            <v>NA</v>
          </cell>
          <cell r="AM266" t="str">
            <v>NA</v>
          </cell>
          <cell r="AN266" t="str">
            <v>NA</v>
          </cell>
          <cell r="AO266" t="str">
            <v>NA</v>
          </cell>
          <cell r="AP266" t="str">
            <v>NA</v>
          </cell>
          <cell r="AQ266" t="str">
            <v>NA</v>
          </cell>
          <cell r="AR266" t="str">
            <v>NA</v>
          </cell>
          <cell r="AS266" t="str">
            <v>NA</v>
          </cell>
          <cell r="AT266" t="str">
            <v>NA</v>
          </cell>
          <cell r="AU266" t="str">
            <v>NA</v>
          </cell>
          <cell r="AV266" t="str">
            <v>NA</v>
          </cell>
          <cell r="AW266" t="str">
            <v>NA</v>
          </cell>
          <cell r="AX266" t="str">
            <v>NA</v>
          </cell>
          <cell r="AY266" t="str">
            <v>NA</v>
          </cell>
          <cell r="AZ266" t="str">
            <v>NA</v>
          </cell>
          <cell r="BA266" t="str">
            <v>NA</v>
          </cell>
          <cell r="BB266" t="str">
            <v>NA</v>
          </cell>
          <cell r="BC266" t="str">
            <v>NA</v>
          </cell>
          <cell r="BD266" t="str">
            <v>NA</v>
          </cell>
          <cell r="BE266" t="str">
            <v>NA</v>
          </cell>
          <cell r="BF266" t="str">
            <v>NA</v>
          </cell>
          <cell r="BG266" t="str">
            <v>NA</v>
          </cell>
          <cell r="BH266" t="str">
            <v>NA</v>
          </cell>
          <cell r="BI266" t="str">
            <v>NA</v>
          </cell>
          <cell r="BJ266" t="str">
            <v>NA</v>
          </cell>
          <cell r="BK266" t="str">
            <v>NA</v>
          </cell>
          <cell r="BL266" t="str">
            <v>NA</v>
          </cell>
          <cell r="BM266" t="str">
            <v>NA</v>
          </cell>
          <cell r="BN266" t="str">
            <v>NA</v>
          </cell>
          <cell r="BO266" t="str">
            <v>NA</v>
          </cell>
          <cell r="BP266" t="str">
            <v>NA</v>
          </cell>
          <cell r="BQ266" t="str">
            <v>NA</v>
          </cell>
          <cell r="BR266" t="str">
            <v>NA</v>
          </cell>
          <cell r="BS266" t="str">
            <v>NA</v>
          </cell>
          <cell r="BT266" t="str">
            <v>NA</v>
          </cell>
          <cell r="BU266" t="str">
            <v>NA</v>
          </cell>
          <cell r="BV266" t="str">
            <v>NA</v>
          </cell>
          <cell r="BW266" t="str">
            <v>NA</v>
          </cell>
          <cell r="BX266" t="str">
            <v>NA</v>
          </cell>
          <cell r="BY266" t="str">
            <v>NA</v>
          </cell>
          <cell r="BZ266" t="str">
            <v>NA</v>
          </cell>
          <cell r="CA266" t="str">
            <v>NA</v>
          </cell>
          <cell r="CB266" t="str">
            <v>NA</v>
          </cell>
          <cell r="CC266" t="str">
            <v>NA</v>
          </cell>
          <cell r="CD266" t="str">
            <v>NA</v>
          </cell>
          <cell r="CE266" t="str">
            <v>NA</v>
          </cell>
          <cell r="CF266" t="str">
            <v>NA</v>
          </cell>
          <cell r="CG266" t="str">
            <v>NA</v>
          </cell>
          <cell r="CH266" t="str">
            <v>NA</v>
          </cell>
          <cell r="CI266" t="str">
            <v>NA</v>
          </cell>
          <cell r="CJ266" t="str">
            <v>NA</v>
          </cell>
          <cell r="CK266" t="str">
            <v>NA</v>
          </cell>
          <cell r="CL266" t="str">
            <v>NA</v>
          </cell>
          <cell r="CM266" t="str">
            <v>NA</v>
          </cell>
          <cell r="CN266" t="str">
            <v>NA</v>
          </cell>
          <cell r="CO266" t="str">
            <v>NA</v>
          </cell>
          <cell r="CP266" t="str">
            <v>NA</v>
          </cell>
          <cell r="CQ266" t="str">
            <v>NA</v>
          </cell>
          <cell r="CR266" t="str">
            <v>NA</v>
          </cell>
          <cell r="CS266" t="str">
            <v>NA</v>
          </cell>
          <cell r="CT266" t="str">
            <v>NA</v>
          </cell>
          <cell r="CU266" t="str">
            <v>NA</v>
          </cell>
          <cell r="CV266" t="str">
            <v>NA</v>
          </cell>
          <cell r="CW266" t="str">
            <v>NA</v>
          </cell>
          <cell r="CX266" t="str">
            <v>NA</v>
          </cell>
          <cell r="CY266" t="str">
            <v>NA</v>
          </cell>
          <cell r="CZ266" t="str">
            <v>NA</v>
          </cell>
          <cell r="DA266" t="str">
            <v>NA</v>
          </cell>
          <cell r="DB266" t="str">
            <v>NA</v>
          </cell>
          <cell r="DC266" t="str">
            <v>NA</v>
          </cell>
          <cell r="DD266" t="str">
            <v>NA</v>
          </cell>
          <cell r="DE266" t="str">
            <v>NA</v>
          </cell>
          <cell r="DF266" t="str">
            <v>NA</v>
          </cell>
          <cell r="DG266" t="str">
            <v>NA</v>
          </cell>
          <cell r="DH266" t="str">
            <v>NA</v>
          </cell>
          <cell r="DI266" t="str">
            <v>NA</v>
          </cell>
          <cell r="DJ266" t="str">
            <v>NA</v>
          </cell>
          <cell r="DK266" t="str">
            <v>NA</v>
          </cell>
          <cell r="DL266" t="str">
            <v>NA</v>
          </cell>
          <cell r="DM266" t="str">
            <v>NA</v>
          </cell>
          <cell r="DN266" t="str">
            <v>NA</v>
          </cell>
          <cell r="DO266" t="str">
            <v>NA</v>
          </cell>
          <cell r="DP266" t="str">
            <v>NA</v>
          </cell>
          <cell r="DQ266" t="str">
            <v>NA</v>
          </cell>
          <cell r="DR266" t="str">
            <v>NA</v>
          </cell>
          <cell r="DS266" t="str">
            <v>NA</v>
          </cell>
          <cell r="DT266" t="str">
            <v>NA</v>
          </cell>
          <cell r="DU266" t="str">
            <v>NA</v>
          </cell>
          <cell r="DV266" t="str">
            <v>NA</v>
          </cell>
          <cell r="DW266" t="str">
            <v>NA</v>
          </cell>
          <cell r="DX266" t="str">
            <v>NA</v>
          </cell>
          <cell r="DY266" t="str">
            <v>NA</v>
          </cell>
          <cell r="DZ266" t="str">
            <v>NA</v>
          </cell>
          <cell r="EA266" t="str">
            <v>NA</v>
          </cell>
          <cell r="EB266" t="str">
            <v>NA</v>
          </cell>
          <cell r="EC266" t="str">
            <v>NA</v>
          </cell>
          <cell r="ED266" t="str">
            <v>NA</v>
          </cell>
          <cell r="EE266" t="str">
            <v>NA</v>
          </cell>
          <cell r="EF266" t="str">
            <v>NA</v>
          </cell>
          <cell r="EG266" t="str">
            <v>NA</v>
          </cell>
          <cell r="EH266" t="str">
            <v>NA</v>
          </cell>
          <cell r="EI266" t="str">
            <v>NA</v>
          </cell>
          <cell r="EJ266" t="str">
            <v>NA</v>
          </cell>
          <cell r="EK266" t="str">
            <v>NA</v>
          </cell>
          <cell r="EL266" t="str">
            <v>NA</v>
          </cell>
          <cell r="EM266" t="str">
            <v>NA</v>
          </cell>
        </row>
        <row r="267">
          <cell r="A267" t="str">
            <v>Generales Surafactor de gastosP</v>
          </cell>
          <cell r="B267" t="str">
            <v>Generales Sura</v>
          </cell>
          <cell r="C267" t="str">
            <v>P</v>
          </cell>
          <cell r="F267" t="str">
            <v>factor de gastos</v>
          </cell>
          <cell r="I267">
            <v>0.13553073385091491</v>
          </cell>
          <cell r="J267">
            <v>0.13530278148628078</v>
          </cell>
          <cell r="K267">
            <v>0.13797181232892605</v>
          </cell>
          <cell r="L267">
            <v>0.14025335758013371</v>
          </cell>
          <cell r="M267">
            <v>0.13816164568517708</v>
          </cell>
          <cell r="N267">
            <v>0.14071218484799503</v>
          </cell>
          <cell r="O267">
            <v>0.13790464785467255</v>
          </cell>
          <cell r="P267">
            <v>0.14203638926746365</v>
          </cell>
          <cell r="Q267">
            <v>0.13959134725757885</v>
          </cell>
          <cell r="R267">
            <v>0.14729789108602589</v>
          </cell>
          <cell r="S267">
            <v>0.14298436432523537</v>
          </cell>
          <cell r="T267">
            <v>0.14992814483102546</v>
          </cell>
          <cell r="U267">
            <v>0.14496566308277831</v>
          </cell>
          <cell r="V267">
            <v>0.15342833095998748</v>
          </cell>
          <cell r="W267">
            <v>0.15407708645682966</v>
          </cell>
          <cell r="X267">
            <v>0.16351997569010621</v>
          </cell>
          <cell r="Y267">
            <v>0.15915629149868818</v>
          </cell>
          <cell r="Z267">
            <v>0.15752830867068177</v>
          </cell>
          <cell r="AA267">
            <v>0.16764199325441645</v>
          </cell>
          <cell r="AB267">
            <v>0.15897938341690721</v>
          </cell>
          <cell r="AC267">
            <v>0.17734102929161175</v>
          </cell>
          <cell r="AD267">
            <v>0.15085095603004753</v>
          </cell>
          <cell r="AE267">
            <v>0.16618842517742852</v>
          </cell>
          <cell r="AF267">
            <v>0.16540486355634496</v>
          </cell>
          <cell r="AG267">
            <v>0.1526366538433955</v>
          </cell>
          <cell r="AH267">
            <v>0.15898554998277223</v>
          </cell>
          <cell r="AI267">
            <v>0.15734811676766436</v>
          </cell>
          <cell r="AJ267">
            <v>0.15722214092266831</v>
          </cell>
          <cell r="AK267">
            <v>0.15815164260738271</v>
          </cell>
          <cell r="AL267">
            <v>0.15994367085470471</v>
          </cell>
          <cell r="AM267">
            <v>0.16417289099089183</v>
          </cell>
          <cell r="AN267">
            <v>0.17671807238805662</v>
          </cell>
          <cell r="AO267">
            <v>0.17518170489284615</v>
          </cell>
          <cell r="AP267">
            <v>0.19122535876075786</v>
          </cell>
          <cell r="AQ267">
            <v>0.19254224975501547</v>
          </cell>
          <cell r="AR267">
            <v>0.21341888667693984</v>
          </cell>
          <cell r="AS267">
            <v>0.15555097187457756</v>
          </cell>
          <cell r="AT267">
            <v>0.16541033647796932</v>
          </cell>
          <cell r="AU267">
            <v>0.16531066884048728</v>
          </cell>
          <cell r="AV267">
            <v>0.16357724829895134</v>
          </cell>
          <cell r="AW267">
            <v>0.16892789550748588</v>
          </cell>
          <cell r="AX267">
            <v>0.18009682403130034</v>
          </cell>
          <cell r="AY267">
            <v>0.18512589806307456</v>
          </cell>
          <cell r="AZ267">
            <v>0.20007058807318695</v>
          </cell>
          <cell r="BA267">
            <v>0.21291419906214054</v>
          </cell>
          <cell r="BB267">
            <v>0.23156907777179905</v>
          </cell>
          <cell r="BC267">
            <v>0.22302008750474508</v>
          </cell>
          <cell r="BD267">
            <v>0.22471699764838354</v>
          </cell>
          <cell r="BE267">
            <v>0.1650362056904375</v>
          </cell>
          <cell r="BF267">
            <v>0.17856326284822524</v>
          </cell>
          <cell r="BG267">
            <v>0.18036545577970375</v>
          </cell>
          <cell r="BH267">
            <v>0.18307836050700685</v>
          </cell>
          <cell r="BI267">
            <v>0.18620327129807526</v>
          </cell>
          <cell r="BJ267">
            <v>0.1881809529238137</v>
          </cell>
          <cell r="BK267">
            <v>0.19182049725645903</v>
          </cell>
          <cell r="BL267">
            <v>0.21429964175519445</v>
          </cell>
          <cell r="BM267">
            <v>0.21291419906214054</v>
          </cell>
          <cell r="BN267">
            <v>0.22349311065020647</v>
          </cell>
          <cell r="BO267">
            <v>0</v>
          </cell>
          <cell r="BP267">
            <v>0</v>
          </cell>
          <cell r="BQ267">
            <v>0.23780236379086298</v>
          </cell>
          <cell r="BR267">
            <v>0.1650362056904375</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0.20699504470511987</v>
          </cell>
          <cell r="CR267">
            <v>0.21807931440548209</v>
          </cell>
          <cell r="CS267">
            <v>0.21479887091016545</v>
          </cell>
          <cell r="CT267">
            <v>0.21089808382370862</v>
          </cell>
          <cell r="CU267">
            <v>0.20926333950464479</v>
          </cell>
          <cell r="CV267">
            <v>0.21053189826038862</v>
          </cell>
          <cell r="CW267">
            <v>0.21177335126972979</v>
          </cell>
          <cell r="CX267">
            <v>0.24123132478869369</v>
          </cell>
          <cell r="CY267">
            <v>0.2313888293251625</v>
          </cell>
          <cell r="CZ267">
            <v>0.24451281164150865</v>
          </cell>
          <cell r="DA267">
            <v>0.26906769693725507</v>
          </cell>
          <cell r="DB267">
            <v>0.2144718193184097</v>
          </cell>
          <cell r="DC267">
            <v>0.18468412961202149</v>
          </cell>
          <cell r="DD267">
            <v>0.1913150198065762</v>
          </cell>
          <cell r="DE267">
            <v>0.1871764792337009</v>
          </cell>
          <cell r="DF267">
            <v>0.18348633817180038</v>
          </cell>
          <cell r="DG267">
            <v>0.18045794927996131</v>
          </cell>
          <cell r="DH267">
            <v>0.18160599201574334</v>
          </cell>
          <cell r="DI267">
            <v>0.18551736971416705</v>
          </cell>
          <cell r="DJ267">
            <v>0.17534272548980392</v>
          </cell>
          <cell r="DK267">
            <v>0.19844190864365971</v>
          </cell>
          <cell r="DL267">
            <v>0.22602374201450801</v>
          </cell>
          <cell r="DM267">
            <v>0.23762675974845968</v>
          </cell>
          <cell r="DN267">
            <v>0.21304587445236575</v>
          </cell>
          <cell r="DO267">
            <v>0.17743070802474564</v>
          </cell>
          <cell r="DP267">
            <v>0.18714968181740549</v>
          </cell>
          <cell r="DQ267">
            <v>0.18332755371228918</v>
          </cell>
          <cell r="DR267">
            <v>0.18399609281263549</v>
          </cell>
          <cell r="DS267">
            <v>0.18395302872313885</v>
          </cell>
          <cell r="DT267">
            <v>0.18590411357805017</v>
          </cell>
          <cell r="DU267">
            <v>0.19762715965934946</v>
          </cell>
          <cell r="DV267">
            <v>0.21557057600505627</v>
          </cell>
          <cell r="DW267">
            <v>0.2269698036570563</v>
          </cell>
          <cell r="DX267">
            <v>0.23916514427916394</v>
          </cell>
          <cell r="DY267">
            <v>0.25566883887745734</v>
          </cell>
          <cell r="DZ267">
            <v>0.22865367157742086</v>
          </cell>
          <cell r="EA267" t="e">
            <v>#DIV/0!</v>
          </cell>
          <cell r="EB267" t="e">
            <v>#DIV/0!</v>
          </cell>
          <cell r="EC267" t="e">
            <v>#DIV/0!</v>
          </cell>
          <cell r="ED267" t="e">
            <v>#DIV/0!</v>
          </cell>
          <cell r="EE267" t="e">
            <v>#DIV/0!</v>
          </cell>
          <cell r="EF267" t="e">
            <v>#DIV/0!</v>
          </cell>
          <cell r="EG267" t="e">
            <v>#DIV/0!</v>
          </cell>
          <cell r="EH267" t="e">
            <v>#DIV/0!</v>
          </cell>
          <cell r="EI267" t="e">
            <v>#DIV/0!</v>
          </cell>
          <cell r="EJ267" t="e">
            <v>#DIV/0!</v>
          </cell>
          <cell r="EK267" t="e">
            <v>#DIV/0!</v>
          </cell>
          <cell r="EL267" t="e">
            <v>#DIV/0!</v>
          </cell>
          <cell r="EM267" t="e">
            <v>#DIV/0!</v>
          </cell>
        </row>
        <row r="268">
          <cell r="F268" t="str">
            <v>Variables Presupuesto</v>
          </cell>
        </row>
        <row r="269">
          <cell r="A269" t="str">
            <v>Generales Suragastos de administracionP</v>
          </cell>
          <cell r="B269" t="str">
            <v>Generales Sura</v>
          </cell>
          <cell r="C269" t="str">
            <v>P</v>
          </cell>
          <cell r="F269" t="str">
            <v>gastos de administracion</v>
          </cell>
          <cell r="I269">
            <v>181372.12599999999</v>
          </cell>
          <cell r="J269">
            <v>158252.18797270316</v>
          </cell>
          <cell r="K269">
            <v>162746.52929743085</v>
          </cell>
          <cell r="L269">
            <v>143339.01133152258</v>
          </cell>
          <cell r="M269">
            <v>148906.71537763634</v>
          </cell>
          <cell r="N269">
            <v>130325.45504876498</v>
          </cell>
          <cell r="O269">
            <v>133636.23389377978</v>
          </cell>
          <cell r="P269">
            <v>116892.98246618381</v>
          </cell>
          <cell r="Q269">
            <v>119145.91644024855</v>
          </cell>
          <cell r="R269">
            <v>107533.01143395186</v>
          </cell>
          <cell r="S269">
            <v>104191.21079203945</v>
          </cell>
          <cell r="T269">
            <v>94240.202537835663</v>
          </cell>
          <cell r="U269">
            <v>89392.699720950652</v>
          </cell>
          <cell r="V269">
            <v>80997.521767614482</v>
          </cell>
          <cell r="W269">
            <v>73889.924235117534</v>
          </cell>
          <cell r="X269">
            <v>67630.884840157174</v>
          </cell>
          <cell r="Y269">
            <v>59719.770582305631</v>
          </cell>
          <cell r="Z269">
            <v>52137.795188054515</v>
          </cell>
          <cell r="AA269">
            <v>46566.991710570655</v>
          </cell>
          <cell r="AB269">
            <v>40010.335062482285</v>
          </cell>
          <cell r="AC269">
            <v>29993.372344513551</v>
          </cell>
          <cell r="AD269">
            <v>24891.084950190492</v>
          </cell>
          <cell r="AE269">
            <v>12638</v>
          </cell>
          <cell r="AF269">
            <v>11453.762882460673</v>
          </cell>
          <cell r="AG269">
            <v>147644.03459353105</v>
          </cell>
          <cell r="AH269">
            <v>133249.64658257057</v>
          </cell>
          <cell r="AI269">
            <v>120285.73283100012</v>
          </cell>
          <cell r="AJ269">
            <v>108195.11976822451</v>
          </cell>
          <cell r="AK269">
            <v>96460.804315094021</v>
          </cell>
          <cell r="AL269">
            <v>84874.487024620059</v>
          </cell>
          <cell r="AM269">
            <v>72818.280718837035</v>
          </cell>
          <cell r="AN269">
            <v>61027.262828445004</v>
          </cell>
          <cell r="AO269">
            <v>48498.067491780559</v>
          </cell>
          <cell r="AP269">
            <v>36698.86764399473</v>
          </cell>
          <cell r="AQ269">
            <v>23868.65290733282</v>
          </cell>
          <cell r="AR269">
            <v>12609.328105057084</v>
          </cell>
          <cell r="AS269">
            <v>144153.64599999995</v>
          </cell>
          <cell r="AT269">
            <v>131863.48303424075</v>
          </cell>
          <cell r="AU269">
            <v>120147.72016064612</v>
          </cell>
          <cell r="AV269">
            <v>107992.73967503441</v>
          </cell>
          <cell r="AW269">
            <v>97312.964369824098</v>
          </cell>
          <cell r="AX269">
            <v>91090.11752168533</v>
          </cell>
          <cell r="AY269">
            <v>79802.409090229601</v>
          </cell>
          <cell r="AZ269">
            <v>68336.940445447879</v>
          </cell>
          <cell r="BA269">
            <v>57466.626940382455</v>
          </cell>
          <cell r="BB269">
            <v>45231.670938438285</v>
          </cell>
          <cell r="BC269">
            <v>29518.564876177057</v>
          </cell>
          <cell r="BD269">
            <v>14296.7424436983</v>
          </cell>
          <cell r="BE269">
            <v>145694.32352532784</v>
          </cell>
          <cell r="BF269">
            <v>134242.51140653313</v>
          </cell>
          <cell r="BG269">
            <v>122914.28895490977</v>
          </cell>
          <cell r="BH269">
            <v>111731.15789119588</v>
          </cell>
          <cell r="BI269">
            <v>99487.590676966705</v>
          </cell>
          <cell r="BJ269">
            <v>86755.027604409857</v>
          </cell>
          <cell r="BK269">
            <v>75425.238017817508</v>
          </cell>
          <cell r="BL269">
            <v>66360.110953827636</v>
          </cell>
          <cell r="BM269">
            <v>57466.626940382455</v>
          </cell>
          <cell r="BN269">
            <v>54078.738533039257</v>
          </cell>
          <cell r="BO269">
            <v>0</v>
          </cell>
          <cell r="BP269">
            <v>0</v>
          </cell>
          <cell r="BQ269">
            <v>13478.26688822152</v>
          </cell>
          <cell r="BR269">
            <v>145694.32352532784</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84133.639772417198</v>
          </cell>
          <cell r="CR269">
            <v>76557.462082021841</v>
          </cell>
          <cell r="CS269">
            <v>69000.508987743364</v>
          </cell>
          <cell r="CT269">
            <v>62050.970075551835</v>
          </cell>
          <cell r="CU269">
            <v>54949.667889531149</v>
          </cell>
          <cell r="CV269">
            <v>48036.709003139658</v>
          </cell>
          <cell r="CW269">
            <v>41125.927457198559</v>
          </cell>
          <cell r="CX269">
            <v>33551.424433610242</v>
          </cell>
          <cell r="CY269">
            <v>26426.238687516241</v>
          </cell>
          <cell r="CZ269">
            <v>19513.830537361249</v>
          </cell>
          <cell r="DA269">
            <v>12401.882058821055</v>
          </cell>
          <cell r="DB269">
            <v>5244.7091878115143</v>
          </cell>
          <cell r="DC269">
            <v>78039.941124726189</v>
          </cell>
          <cell r="DD269">
            <v>70585.443111419576</v>
          </cell>
          <cell r="DE269">
            <v>63494.913959069505</v>
          </cell>
          <cell r="DF269">
            <v>56756.849060595901</v>
          </cell>
          <cell r="DG269">
            <v>49506.656714312834</v>
          </cell>
          <cell r="DH269">
            <v>43142.791001443591</v>
          </cell>
          <cell r="DI269">
            <v>36649.241711870556</v>
          </cell>
          <cell r="DJ269">
            <v>29271.632306624913</v>
          </cell>
          <cell r="DK269">
            <v>23015.344681213373</v>
          </cell>
          <cell r="DL269">
            <v>17329.773211933611</v>
          </cell>
          <cell r="DM269">
            <v>11552.189192920707</v>
          </cell>
          <cell r="DN269">
            <v>5437.8788558312099</v>
          </cell>
          <cell r="DO269">
            <v>71445.847252385152</v>
          </cell>
          <cell r="DP269">
            <v>64962.045419649643</v>
          </cell>
          <cell r="DQ269">
            <v>57847.152400512736</v>
          </cell>
          <cell r="DR269">
            <v>51552.048589549064</v>
          </cell>
          <cell r="DS269">
            <v>45382.366149393623</v>
          </cell>
          <cell r="DT269">
            <v>39844.13447501084</v>
          </cell>
          <cell r="DU269">
            <v>34634.773250684462</v>
          </cell>
          <cell r="DV269">
            <v>28241.457742317591</v>
          </cell>
          <cell r="DW269">
            <v>22311.367586164648</v>
          </cell>
          <cell r="DX269">
            <v>16670.894797786037</v>
          </cell>
          <cell r="DY269">
            <v>10889.899321403196</v>
          </cell>
          <cell r="DZ269">
            <v>5141.9054266884623</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row>
        <row r="270">
          <cell r="A270" t="str">
            <v>Generales Suraproducto inversionesP</v>
          </cell>
          <cell r="B270" t="str">
            <v>Generales Sura</v>
          </cell>
          <cell r="C270" t="str">
            <v>P</v>
          </cell>
          <cell r="F270" t="str">
            <v>producto inversiones</v>
          </cell>
          <cell r="I270">
            <v>41218.985085280292</v>
          </cell>
          <cell r="J270">
            <v>35986.624336930188</v>
          </cell>
          <cell r="K270">
            <v>38581.833795110178</v>
          </cell>
          <cell r="L270">
            <v>32862.145393479055</v>
          </cell>
          <cell r="M270">
            <v>34942.445720529526</v>
          </cell>
          <cell r="N270">
            <v>29596.43659454893</v>
          </cell>
          <cell r="O270">
            <v>31452.388008620102</v>
          </cell>
          <cell r="P270">
            <v>26410.877971463487</v>
          </cell>
          <cell r="Q270">
            <v>28127.160095537307</v>
          </cell>
          <cell r="R270">
            <v>27441.460925623011</v>
          </cell>
          <cell r="S270">
            <v>24698.83371207754</v>
          </cell>
          <cell r="T270">
            <v>23848.984034566267</v>
          </cell>
          <cell r="U270">
            <v>21247.273466781095</v>
          </cell>
          <cell r="V270">
            <v>20302.691694207369</v>
          </cell>
          <cell r="W270">
            <v>17933.406255457405</v>
          </cell>
          <cell r="X270">
            <v>16790.246377325475</v>
          </cell>
          <cell r="Y270">
            <v>14553.528651213572</v>
          </cell>
          <cell r="Z270">
            <v>13331.946743294853</v>
          </cell>
          <cell r="AA270">
            <v>11168.756954190085</v>
          </cell>
          <cell r="AB270">
            <v>9925.6412341852792</v>
          </cell>
          <cell r="AC270">
            <v>7172.8105894626278</v>
          </cell>
          <cell r="AD270">
            <v>6574.5936359111101</v>
          </cell>
          <cell r="AE270">
            <v>3607.0408803872888</v>
          </cell>
          <cell r="AF270">
            <v>3256.5864026719669</v>
          </cell>
          <cell r="AG270">
            <v>42171.546630995741</v>
          </cell>
          <cell r="AH270">
            <v>38653.042505143472</v>
          </cell>
          <cell r="AI270">
            <v>34987.822949332854</v>
          </cell>
          <cell r="AJ270">
            <v>31345.734584169251</v>
          </cell>
          <cell r="AK270">
            <v>27686.624987331095</v>
          </cell>
          <cell r="AL270">
            <v>24050.342687597971</v>
          </cell>
          <cell r="AM270">
            <v>20436.737158915719</v>
          </cell>
          <cell r="AN270">
            <v>16845.658814498718</v>
          </cell>
          <cell r="AO270">
            <v>13276.959000968978</v>
          </cell>
          <cell r="AP270">
            <v>9730.489992531664</v>
          </cell>
          <cell r="AQ270">
            <v>6206.1049851872012</v>
          </cell>
          <cell r="AR270">
            <v>2996.0485940370295</v>
          </cell>
          <cell r="AS270">
            <v>37194.167969976406</v>
          </cell>
          <cell r="AT270">
            <v>33957.436717262492</v>
          </cell>
          <cell r="AU270">
            <v>30834.087607917376</v>
          </cell>
          <cell r="AV270">
            <v>27286.706973103865</v>
          </cell>
          <cell r="AW270">
            <v>24157.027968640356</v>
          </cell>
          <cell r="AX270">
            <v>25730.767856890852</v>
          </cell>
          <cell r="AY270">
            <v>21592.261427388556</v>
          </cell>
          <cell r="AZ270">
            <v>17814.111015799695</v>
          </cell>
          <cell r="BA270">
            <v>14086.476862619093</v>
          </cell>
          <cell r="BB270">
            <v>9769.487033370322</v>
          </cell>
          <cell r="BC270">
            <v>5906.1352380155831</v>
          </cell>
          <cell r="BD270">
            <v>4029.8119044981363</v>
          </cell>
          <cell r="BE270">
            <v>30194.868677878694</v>
          </cell>
          <cell r="BF270">
            <v>27521.865821380834</v>
          </cell>
          <cell r="BG270">
            <v>25309.542315916875</v>
          </cell>
          <cell r="BH270">
            <v>22556.929235459851</v>
          </cell>
          <cell r="BI270">
            <v>19975.21566970538</v>
          </cell>
          <cell r="BJ270">
            <v>17710.720693126481</v>
          </cell>
          <cell r="BK270">
            <v>14913.396916837795</v>
          </cell>
          <cell r="BL270">
            <v>13856.855172795333</v>
          </cell>
          <cell r="BM270">
            <v>14086.476862619093</v>
          </cell>
          <cell r="BN270">
            <v>11290.284120972337</v>
          </cell>
          <cell r="BO270">
            <v>7333.8959083545933</v>
          </cell>
          <cell r="BP270">
            <v>5287.3306557366013</v>
          </cell>
          <cell r="BQ270">
            <v>2566.3498179957032</v>
          </cell>
          <cell r="BR270">
            <v>30194.868677878694</v>
          </cell>
          <cell r="BS270">
            <v>16481.185277391523</v>
          </cell>
          <cell r="BT270">
            <v>15244.540128376982</v>
          </cell>
          <cell r="BU270">
            <v>14419.548311157687</v>
          </cell>
          <cell r="BV270">
            <v>12903.156257723629</v>
          </cell>
          <cell r="BW270">
            <v>11591.689266096739</v>
          </cell>
          <cell r="BX270">
            <v>10698.322271431636</v>
          </cell>
          <cell r="BY270">
            <v>9261.6180010241023</v>
          </cell>
          <cell r="BZ270">
            <v>7589.8850537669023</v>
          </cell>
          <cell r="CA270">
            <v>6342.5443052517749</v>
          </cell>
          <cell r="CB270">
            <v>4562.2711338098197</v>
          </cell>
          <cell r="CC270">
            <v>2935.1972618435384</v>
          </cell>
          <cell r="CD270">
            <v>1730.0517726667335</v>
          </cell>
          <cell r="CE270">
            <v>41845.455560484712</v>
          </cell>
          <cell r="CF270">
            <v>37156.101819999705</v>
          </cell>
          <cell r="CG270">
            <v>32027.03359508072</v>
          </cell>
          <cell r="CH270">
            <v>28092.73108201885</v>
          </cell>
          <cell r="CI270">
            <v>25795.319820640234</v>
          </cell>
          <cell r="CJ270">
            <v>26417.498026990441</v>
          </cell>
          <cell r="CK270">
            <v>22723.715210980681</v>
          </cell>
          <cell r="CL270">
            <v>20343.726905718977</v>
          </cell>
          <cell r="CM270">
            <v>18107.046072292891</v>
          </cell>
          <cell r="CN270">
            <v>13101.143670557431</v>
          </cell>
          <cell r="CO270">
            <v>13802.550472601823</v>
          </cell>
          <cell r="CP270">
            <v>12695.542833747941</v>
          </cell>
          <cell r="CQ270">
            <v>37517.192502388119</v>
          </cell>
          <cell r="CR270">
            <v>34635.031392832992</v>
          </cell>
          <cell r="CS270">
            <v>31617.605924672895</v>
          </cell>
          <cell r="CT270">
            <v>27788.657242590016</v>
          </cell>
          <cell r="CU270">
            <v>24874.013330674501</v>
          </cell>
          <cell r="CV270">
            <v>21777.479299258575</v>
          </cell>
          <cell r="CW270">
            <v>18508.035862277477</v>
          </cell>
          <cell r="CX270">
            <v>15772.407794721865</v>
          </cell>
          <cell r="CY270">
            <v>12861.060843991156</v>
          </cell>
          <cell r="CZ270">
            <v>9879.7658772858667</v>
          </cell>
          <cell r="DA270">
            <v>6260.7766724102294</v>
          </cell>
          <cell r="DB270">
            <v>3265.0185843703971</v>
          </cell>
          <cell r="DC270">
            <v>27941.127695419302</v>
          </cell>
          <cell r="DD270">
            <v>25621.718203950168</v>
          </cell>
          <cell r="DE270">
            <v>23380.863192054159</v>
          </cell>
          <cell r="DF270">
            <v>20815.181398372704</v>
          </cell>
          <cell r="DG270">
            <v>18640.391263191796</v>
          </cell>
          <cell r="DH270">
            <v>16464.581938921765</v>
          </cell>
          <cell r="DI270">
            <v>13979.052705903798</v>
          </cell>
          <cell r="DJ270">
            <v>11629.136710551371</v>
          </cell>
          <cell r="DK270">
            <v>9504.4979561600048</v>
          </cell>
          <cell r="DL270">
            <v>6286.5589215793461</v>
          </cell>
          <cell r="DM270">
            <v>4242.6728283319726</v>
          </cell>
          <cell r="DN270">
            <v>2324.653944182945</v>
          </cell>
          <cell r="DO270">
            <v>23159.243043900056</v>
          </cell>
          <cell r="DP270">
            <v>22257.081457742483</v>
          </cell>
          <cell r="DQ270">
            <v>20551.259229930503</v>
          </cell>
          <cell r="DR270">
            <v>18833.670023935341</v>
          </cell>
          <cell r="DS270">
            <v>17105.103990600961</v>
          </cell>
          <cell r="DT270">
            <v>15377.258385397336</v>
          </cell>
          <cell r="DU270">
            <v>13652.877163600448</v>
          </cell>
          <cell r="DV270">
            <v>10165.955660354661</v>
          </cell>
          <cell r="DW270">
            <v>8169.7824030891752</v>
          </cell>
          <cell r="DX270">
            <v>5568.1845167466527</v>
          </cell>
          <cell r="DY270">
            <v>3708.6792328523825</v>
          </cell>
          <cell r="DZ270">
            <v>1850.0444496648845</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row>
        <row r="271">
          <cell r="A271" t="str">
            <v>Generales Suraprimas devengadasP</v>
          </cell>
          <cell r="B271" t="str">
            <v>Generales Sura</v>
          </cell>
          <cell r="C271" t="str">
            <v>P</v>
          </cell>
          <cell r="F271" t="str">
            <v>primas devengadas</v>
          </cell>
          <cell r="I271">
            <v>921937.5831521902</v>
          </cell>
          <cell r="J271">
            <v>779058.2041366027</v>
          </cell>
          <cell r="K271">
            <v>814291.62484341615</v>
          </cell>
          <cell r="L271">
            <v>686188.04106107703</v>
          </cell>
          <cell r="M271">
            <v>740232.03504855034</v>
          </cell>
          <cell r="N271">
            <v>622764.8994065288</v>
          </cell>
          <cell r="O271">
            <v>661332.47051549517</v>
          </cell>
          <cell r="P271">
            <v>550917.33497167821</v>
          </cell>
          <cell r="Q271">
            <v>580085.50000894058</v>
          </cell>
          <cell r="R271">
            <v>483434.64686002559</v>
          </cell>
          <cell r="S271">
            <v>493923.32758705859</v>
          </cell>
          <cell r="T271">
            <v>413565.08548024361</v>
          </cell>
          <cell r="U271">
            <v>423394.81703141029</v>
          </cell>
          <cell r="V271">
            <v>350906.84272036765</v>
          </cell>
          <cell r="W271">
            <v>348504.46279179101</v>
          </cell>
          <cell r="X271">
            <v>286480.49620477523</v>
          </cell>
          <cell r="Y271">
            <v>276869.56222050003</v>
          </cell>
          <cell r="Z271">
            <v>225789.53860208933</v>
          </cell>
          <cell r="AA271">
            <v>207130.25177230517</v>
          </cell>
          <cell r="AB271">
            <v>169917.17146684762</v>
          </cell>
          <cell r="AC271">
            <v>129975.11330081476</v>
          </cell>
          <cell r="AD271">
            <v>110875.32686254886</v>
          </cell>
          <cell r="AE271">
            <v>59184.524866810774</v>
          </cell>
          <cell r="AF271">
            <v>49903.071635137487</v>
          </cell>
          <cell r="AG271">
            <v>663303.08776285814</v>
          </cell>
          <cell r="AH271">
            <v>580876.31673404132</v>
          </cell>
          <cell r="AI271">
            <v>526548.29436122067</v>
          </cell>
          <cell r="AJ271">
            <v>470372.09817188204</v>
          </cell>
          <cell r="AK271">
            <v>410995.86868309416</v>
          </cell>
          <cell r="AL271">
            <v>354288.92670197191</v>
          </cell>
          <cell r="AM271">
            <v>297420.97154996183</v>
          </cell>
          <cell r="AN271">
            <v>241278.87677535196</v>
          </cell>
          <cell r="AO271">
            <v>192515.99090342538</v>
          </cell>
          <cell r="AP271">
            <v>137480.73250854894</v>
          </cell>
          <cell r="AQ271">
            <v>86821.405617140364</v>
          </cell>
          <cell r="AR271">
            <v>38011.440208436703</v>
          </cell>
          <cell r="AS271">
            <v>684043.55704421119</v>
          </cell>
          <cell r="AT271">
            <v>603746.80019751412</v>
          </cell>
          <cell r="AU271">
            <v>551306.66185101541</v>
          </cell>
          <cell r="AV271">
            <v>497990.31431829481</v>
          </cell>
          <cell r="AW271">
            <v>431849.11390378582</v>
          </cell>
          <cell r="AX271">
            <v>376239.08503275889</v>
          </cell>
          <cell r="AY271">
            <v>318938.36059845297</v>
          </cell>
          <cell r="AZ271">
            <v>264844.45044144994</v>
          </cell>
          <cell r="BA271">
            <v>212343.60984959506</v>
          </cell>
          <cell r="BB271">
            <v>155541.0530111618</v>
          </cell>
          <cell r="BC271">
            <v>106212.65934738304</v>
          </cell>
          <cell r="BD271">
            <v>52344.890949243731</v>
          </cell>
          <cell r="BE271">
            <v>643466.12063080329</v>
          </cell>
          <cell r="BF271">
            <v>564148.71158566349</v>
          </cell>
          <cell r="BG271">
            <v>508885.54113570601</v>
          </cell>
          <cell r="BH271">
            <v>453455.93182247027</v>
          </cell>
          <cell r="BI271">
            <v>396568.12623920996</v>
          </cell>
          <cell r="BJ271">
            <v>337789.79671563377</v>
          </cell>
          <cell r="BK271">
            <v>288549.62042326306</v>
          </cell>
          <cell r="BL271">
            <v>236639.64817584393</v>
          </cell>
          <cell r="BM271">
            <v>212343.60984959506</v>
          </cell>
          <cell r="BN271">
            <v>189774.57359059551</v>
          </cell>
          <cell r="BO271">
            <v>140061.2541237727</v>
          </cell>
          <cell r="BP271">
            <v>98241.603216932388</v>
          </cell>
          <cell r="BQ271">
            <v>51473.461762821884</v>
          </cell>
          <cell r="BR271">
            <v>643466.12063080329</v>
          </cell>
          <cell r="BS271">
            <v>431812.37452651886</v>
          </cell>
          <cell r="BT271">
            <v>371090.11231680861</v>
          </cell>
          <cell r="BU271">
            <v>324312.23175644845</v>
          </cell>
          <cell r="BV271">
            <v>275014.55692747497</v>
          </cell>
          <cell r="BW271">
            <v>228844.61958982033</v>
          </cell>
          <cell r="BX271">
            <v>180620.92941401133</v>
          </cell>
          <cell r="BY271">
            <v>142191.25409991879</v>
          </cell>
          <cell r="BZ271">
            <v>117502.53986911727</v>
          </cell>
          <cell r="CA271">
            <v>92202.603767917521</v>
          </cell>
          <cell r="CB271">
            <v>68444.947641491832</v>
          </cell>
          <cell r="CC271">
            <v>44306.939704366348</v>
          </cell>
          <cell r="CD271">
            <v>22786.002693937673</v>
          </cell>
          <cell r="CE271">
            <v>267378.49195468088</v>
          </cell>
          <cell r="CF271">
            <v>240357.53397153746</v>
          </cell>
          <cell r="CG271">
            <v>216862.52026085436</v>
          </cell>
          <cell r="CH271">
            <v>194240.7249689301</v>
          </cell>
          <cell r="CI271">
            <v>170984.00881643654</v>
          </cell>
          <cell r="CJ271">
            <v>148482.59113460904</v>
          </cell>
          <cell r="CK271">
            <v>126022.06937656167</v>
          </cell>
          <cell r="CL271">
            <v>105607.6571489419</v>
          </cell>
          <cell r="CM271">
            <v>83004.555503929616</v>
          </cell>
          <cell r="CN271">
            <v>62869.562062339013</v>
          </cell>
          <cell r="CO271">
            <v>40831.245780459307</v>
          </cell>
          <cell r="CP271">
            <v>20923.806021676159</v>
          </cell>
          <cell r="CQ271">
            <v>256509.55724807995</v>
          </cell>
          <cell r="CR271">
            <v>227315.71588031066</v>
          </cell>
          <cell r="CS271">
            <v>207145.02998794575</v>
          </cell>
          <cell r="CT271">
            <v>188047.35341538096</v>
          </cell>
          <cell r="CU271">
            <v>167312.86150458734</v>
          </cell>
          <cell r="CV271">
            <v>146939.43100454987</v>
          </cell>
          <cell r="CW271">
            <v>129228.21947180887</v>
          </cell>
          <cell r="CX271">
            <v>99754.310669283339</v>
          </cell>
          <cell r="CY271">
            <v>81835.864425953419</v>
          </cell>
          <cell r="CZ271">
            <v>62177.939470409139</v>
          </cell>
          <cell r="DA271">
            <v>37443.362674230077</v>
          </cell>
          <cell r="DB271">
            <v>19169.479057585369</v>
          </cell>
          <cell r="DC271">
            <v>267371.91854352754</v>
          </cell>
          <cell r="DD271">
            <v>240185.21110595652</v>
          </cell>
          <cell r="DE271">
            <v>217398.11746840194</v>
          </cell>
          <cell r="DF271">
            <v>195523.18811014021</v>
          </cell>
          <cell r="DG271">
            <v>171085.30380163371</v>
          </cell>
          <cell r="DH271">
            <v>148428.59653815607</v>
          </cell>
          <cell r="DI271">
            <v>123089.83594411738</v>
          </cell>
          <cell r="DJ271">
            <v>99486.206643285434</v>
          </cell>
          <cell r="DK271">
            <v>77957.616002616691</v>
          </cell>
          <cell r="DL271">
            <v>61671.914961838884</v>
          </cell>
          <cell r="DM271">
            <v>39676.247307339392</v>
          </cell>
          <cell r="DN271">
            <v>19428.567784642968</v>
          </cell>
          <cell r="DO271">
            <v>267356.99419924087</v>
          </cell>
          <cell r="DP271">
            <v>238565.65097925623</v>
          </cell>
          <cell r="DQ271">
            <v>215596.17965911428</v>
          </cell>
          <cell r="DR271">
            <v>194315.45016290798</v>
          </cell>
          <cell r="DS271">
            <v>169518.50630815435</v>
          </cell>
          <cell r="DT271">
            <v>146589.40275447117</v>
          </cell>
          <cell r="DU271">
            <v>125396.21796405753</v>
          </cell>
          <cell r="DV271">
            <v>101371.70795095265</v>
          </cell>
          <cell r="DW271">
            <v>80499.051166376521</v>
          </cell>
          <cell r="DX271">
            <v>59809.520621167481</v>
          </cell>
          <cell r="DY271">
            <v>38109.070004351568</v>
          </cell>
          <cell r="DZ271">
            <v>19168.817967683433</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row>
        <row r="272">
          <cell r="A272" t="str">
            <v>Generales Suragastos de adquisiciónP</v>
          </cell>
          <cell r="B272" t="str">
            <v>Generales Sura</v>
          </cell>
          <cell r="C272" t="str">
            <v>P</v>
          </cell>
          <cell r="F272" t="str">
            <v>gastos de adquisición</v>
          </cell>
          <cell r="I272">
            <v>-217322.4441872488</v>
          </cell>
          <cell r="J272">
            <v>-163224.36415350856</v>
          </cell>
          <cell r="K272">
            <v>-193359.70675351872</v>
          </cell>
          <cell r="L272">
            <v>-152027.69159460708</v>
          </cell>
          <cell r="M272">
            <v>-174122.16267474071</v>
          </cell>
          <cell r="N272">
            <v>-137427.2222983652</v>
          </cell>
          <cell r="O272">
            <v>-153943.28602643468</v>
          </cell>
          <cell r="P272">
            <v>-122336.40974189875</v>
          </cell>
          <cell r="Q272">
            <v>-136706.28746494467</v>
          </cell>
          <cell r="R272">
            <v>-107770.32851669598</v>
          </cell>
          <cell r="S272">
            <v>-118316.59301576148</v>
          </cell>
          <cell r="T272">
            <v>-93767.213262918769</v>
          </cell>
          <cell r="U272">
            <v>-102015.08243287035</v>
          </cell>
          <cell r="V272">
            <v>-80787.944895254375</v>
          </cell>
          <cell r="W272">
            <v>-89739.238585354105</v>
          </cell>
          <cell r="X272">
            <v>-71329.847816440451</v>
          </cell>
          <cell r="Y272">
            <v>-73217.192401874214</v>
          </cell>
          <cell r="Z272">
            <v>-55867.393998120351</v>
          </cell>
          <cell r="AA272">
            <v>-54476.540167098785</v>
          </cell>
          <cell r="AB272">
            <v>-39948.769032072174</v>
          </cell>
          <cell r="AC272">
            <v>-35557.113721410911</v>
          </cell>
          <cell r="AD272">
            <v>-26597.433281501562</v>
          </cell>
          <cell r="AE272">
            <v>-18326.181648307465</v>
          </cell>
          <cell r="AF272">
            <v>-15072.438030372217</v>
          </cell>
          <cell r="AG272">
            <v>-146660.09259768762</v>
          </cell>
          <cell r="AH272">
            <v>-135607.03727805955</v>
          </cell>
          <cell r="AI272">
            <v>-122451.82705102718</v>
          </cell>
          <cell r="AJ272">
            <v>-108757.20523012258</v>
          </cell>
          <cell r="AK272">
            <v>-94986.665897690866</v>
          </cell>
          <cell r="AL272">
            <v>-82071.482256378746</v>
          </cell>
          <cell r="AM272">
            <v>-70799.334425794339</v>
          </cell>
          <cell r="AN272">
            <v>-61495.933704840281</v>
          </cell>
          <cell r="AO272">
            <v>-48158.458634631825</v>
          </cell>
          <cell r="AP272">
            <v>-37469.867380121897</v>
          </cell>
          <cell r="AQ272">
            <v>-23733.857417747888</v>
          </cell>
          <cell r="AR272">
            <v>-11487.10417271981</v>
          </cell>
          <cell r="AS272">
            <v>-166298.93363295999</v>
          </cell>
          <cell r="AT272">
            <v>-156870.77233837082</v>
          </cell>
          <cell r="AU272">
            <v>-142953.64494566238</v>
          </cell>
          <cell r="AV272">
            <v>-127685.26356192358</v>
          </cell>
          <cell r="AW272">
            <v>-111098.24537608882</v>
          </cell>
          <cell r="AX272">
            <v>-96427.137937449166</v>
          </cell>
          <cell r="AY272">
            <v>-82298.397266592016</v>
          </cell>
          <cell r="AZ272">
            <v>-73884.796492200519</v>
          </cell>
          <cell r="BA272">
            <v>-57474.911125567465</v>
          </cell>
          <cell r="BB272">
            <v>-45112.568872164396</v>
          </cell>
          <cell r="BC272">
            <v>-29998.233124705264</v>
          </cell>
          <cell r="BD272">
            <v>-15604.111348942217</v>
          </cell>
          <cell r="BE272">
            <v>-153631.8491506103</v>
          </cell>
          <cell r="BF272">
            <v>-148533.82833107986</v>
          </cell>
          <cell r="BG272">
            <v>-133538.40333829517</v>
          </cell>
          <cell r="BH272">
            <v>-118187.70479791235</v>
          </cell>
          <cell r="BI272">
            <v>-105405.68918762625</v>
          </cell>
          <cell r="BJ272">
            <v>-91600.388191028993</v>
          </cell>
          <cell r="BK272">
            <v>-78970.66444450953</v>
          </cell>
          <cell r="BL272">
            <v>-72072.80319533193</v>
          </cell>
          <cell r="BM272">
            <v>-57474.911125567465</v>
          </cell>
          <cell r="BN272">
            <v>-56482.445348898967</v>
          </cell>
          <cell r="BO272">
            <v>-40418.063294389227</v>
          </cell>
          <cell r="BP272">
            <v>-27048.73211218588</v>
          </cell>
          <cell r="BQ272">
            <v>-13211.962892580699</v>
          </cell>
          <cell r="BR272">
            <v>-153631.8491506103</v>
          </cell>
          <cell r="BS272">
            <v>-103520.08272812905</v>
          </cell>
          <cell r="BT272">
            <v>-90724.952121374416</v>
          </cell>
          <cell r="BU272">
            <v>-78962.598192434642</v>
          </cell>
          <cell r="BV272">
            <v>-67449.46071548661</v>
          </cell>
          <cell r="BW272">
            <v>-55057.536740133961</v>
          </cell>
          <cell r="BX272">
            <v>-40777.20228303464</v>
          </cell>
          <cell r="BY272">
            <v>-32602.095643190878</v>
          </cell>
          <cell r="BZ272">
            <v>-30878.887953584235</v>
          </cell>
          <cell r="CA272">
            <v>-24009.314471258731</v>
          </cell>
          <cell r="CB272">
            <v>-18418.074983616476</v>
          </cell>
          <cell r="CC272">
            <v>-12388.700505206603</v>
          </cell>
          <cell r="CD272">
            <v>-5832.1046189547806</v>
          </cell>
          <cell r="CE272">
            <v>-65473.752465111691</v>
          </cell>
          <cell r="CF272">
            <v>-56820.215374432235</v>
          </cell>
          <cell r="CG272">
            <v>-52894.514200943879</v>
          </cell>
          <cell r="CH272">
            <v>-46854.358947959954</v>
          </cell>
          <cell r="CI272">
            <v>-39924.600660481527</v>
          </cell>
          <cell r="CJ272">
            <v>-33687.75753314617</v>
          </cell>
          <cell r="CK272">
            <v>-27186.522663768643</v>
          </cell>
          <cell r="CL272">
            <v>-25616.006690966067</v>
          </cell>
          <cell r="CM272">
            <v>-22638.164797155499</v>
          </cell>
          <cell r="CN272">
            <v>-17462.757639010084</v>
          </cell>
          <cell r="CO272">
            <v>-11655.483021675926</v>
          </cell>
          <cell r="CP272">
            <v>-5597.9141461608397</v>
          </cell>
          <cell r="CQ272">
            <v>-65017.487175667819</v>
          </cell>
          <cell r="CR272">
            <v>-57869.258117580059</v>
          </cell>
          <cell r="CS272">
            <v>-51100.058315968403</v>
          </cell>
          <cell r="CT272">
            <v>-44931.920122641081</v>
          </cell>
          <cell r="CU272">
            <v>-42271.676051145674</v>
          </cell>
          <cell r="CV272">
            <v>-34643.345742822166</v>
          </cell>
          <cell r="CW272">
            <v>-29328.302454394445</v>
          </cell>
          <cell r="CX272">
            <v>-27947.891070072128</v>
          </cell>
          <cell r="CY272">
            <v>-21982.369292474934</v>
          </cell>
          <cell r="CZ272">
            <v>-17163.120436642348</v>
          </cell>
          <cell r="DA272">
            <v>-11546.182214862241</v>
          </cell>
          <cell r="DB272">
            <v>-4945.9355707813102</v>
          </cell>
          <cell r="DC272">
            <v>-84613.449811143044</v>
          </cell>
          <cell r="DD272">
            <v>-74101.990735352942</v>
          </cell>
          <cell r="DE272">
            <v>-65160.733504817741</v>
          </cell>
          <cell r="DF272">
            <v>-58339.12973234387</v>
          </cell>
          <cell r="DG272">
            <v>-49752.489284898169</v>
          </cell>
          <cell r="DH272">
            <v>-42226.66236222627</v>
          </cell>
          <cell r="DI272">
            <v>-34946.129572873469</v>
          </cell>
          <cell r="DJ272">
            <v>-28703.291244213229</v>
          </cell>
          <cell r="DK272">
            <v>-22856.478887948491</v>
          </cell>
          <cell r="DL272">
            <v>-16664.972645531605</v>
          </cell>
          <cell r="DM272">
            <v>-11765.921962742146</v>
          </cell>
          <cell r="DN272">
            <v>-5645.6009465250463</v>
          </cell>
          <cell r="DO272">
            <v>-67839.256733757968</v>
          </cell>
          <cell r="DP272">
            <v>-63962.21953657132</v>
          </cell>
          <cell r="DQ272">
            <v>-57953.001939823909</v>
          </cell>
          <cell r="DR272">
            <v>-52529.458935484174</v>
          </cell>
          <cell r="DS272">
            <v>-46824.190555016867</v>
          </cell>
          <cell r="DT272">
            <v>-40689.178514828454</v>
          </cell>
          <cell r="DU272">
            <v>-35987.790005895695</v>
          </cell>
          <cell r="DV272">
            <v>-31422.31278114871</v>
          </cell>
          <cell r="DW272">
            <v>-25536.301532552905</v>
          </cell>
          <cell r="DX272">
            <v>-19547.384445166306</v>
          </cell>
          <cell r="DY272">
            <v>-13372.846263352041</v>
          </cell>
          <cell r="DZ272">
            <v>-6746.7523656777093</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row>
        <row r="273">
          <cell r="A273" t="str">
            <v>Generales Suragastos administrativosP</v>
          </cell>
          <cell r="B273" t="str">
            <v>Generales Sura</v>
          </cell>
          <cell r="C273" t="str">
            <v>P</v>
          </cell>
          <cell r="F273" t="str">
            <v>gastos administrativos</v>
          </cell>
          <cell r="I273">
            <v>181372.12599999999</v>
          </cell>
          <cell r="J273">
            <v>158252.18797270316</v>
          </cell>
          <cell r="K273">
            <v>162746.52929743085</v>
          </cell>
          <cell r="L273">
            <v>143339.01133152258</v>
          </cell>
          <cell r="M273">
            <v>148906.71537763634</v>
          </cell>
          <cell r="N273">
            <v>130325.45504876498</v>
          </cell>
          <cell r="O273">
            <v>133636.23389377978</v>
          </cell>
          <cell r="P273">
            <v>116892.98246618381</v>
          </cell>
          <cell r="Q273">
            <v>119145.91644024855</v>
          </cell>
          <cell r="R273">
            <v>107533.01143395186</v>
          </cell>
          <cell r="S273">
            <v>104191.21079203945</v>
          </cell>
          <cell r="T273">
            <v>94240.202537835663</v>
          </cell>
          <cell r="U273">
            <v>89392.699720950652</v>
          </cell>
          <cell r="V273">
            <v>80997.521767614482</v>
          </cell>
          <cell r="W273">
            <v>73889.924235117534</v>
          </cell>
          <cell r="X273">
            <v>67630.884840157174</v>
          </cell>
          <cell r="Y273">
            <v>59719.770582305631</v>
          </cell>
          <cell r="Z273">
            <v>52137.795188054515</v>
          </cell>
          <cell r="AA273">
            <v>46566.991710570655</v>
          </cell>
          <cell r="AB273">
            <v>40010.335062482285</v>
          </cell>
          <cell r="AC273">
            <v>29993.372344513551</v>
          </cell>
          <cell r="AD273">
            <v>24891.084950190492</v>
          </cell>
          <cell r="AE273">
            <v>12638</v>
          </cell>
          <cell r="AF273">
            <v>11453.762882460673</v>
          </cell>
          <cell r="AG273">
            <v>147644.03459353105</v>
          </cell>
          <cell r="AH273">
            <v>133249.64658257057</v>
          </cell>
          <cell r="AI273">
            <v>120285.73283100012</v>
          </cell>
          <cell r="AJ273">
            <v>108195.11976822451</v>
          </cell>
          <cell r="AK273">
            <v>96460.804315094021</v>
          </cell>
          <cell r="AL273">
            <v>84874.487024620059</v>
          </cell>
          <cell r="AM273">
            <v>72818.280718837035</v>
          </cell>
          <cell r="AN273">
            <v>61027.262828445004</v>
          </cell>
          <cell r="AO273">
            <v>48498.067491780559</v>
          </cell>
          <cell r="AP273">
            <v>36698.86764399473</v>
          </cell>
          <cell r="AQ273">
            <v>23868.65290733282</v>
          </cell>
          <cell r="AR273">
            <v>12609.328105057084</v>
          </cell>
          <cell r="AS273">
            <v>144153.64599999995</v>
          </cell>
          <cell r="AT273">
            <v>131863.48303424075</v>
          </cell>
          <cell r="AU273">
            <v>120147.72016064612</v>
          </cell>
          <cell r="AV273">
            <v>107992.73967503441</v>
          </cell>
          <cell r="AW273">
            <v>97312.964369824098</v>
          </cell>
          <cell r="AX273">
            <v>91090.11752168533</v>
          </cell>
          <cell r="AY273">
            <v>79802.409090229601</v>
          </cell>
          <cell r="AZ273">
            <v>68336.940445447879</v>
          </cell>
          <cell r="BA273">
            <v>57466.626940382455</v>
          </cell>
          <cell r="BB273">
            <v>45231.670938438285</v>
          </cell>
          <cell r="BC273">
            <v>29518.564876177057</v>
          </cell>
          <cell r="BD273">
            <v>14296.7424436983</v>
          </cell>
          <cell r="BE273">
            <v>145694.32352532784</v>
          </cell>
          <cell r="BF273">
            <v>134242.51140653313</v>
          </cell>
          <cell r="BG273">
            <v>122914.28895490977</v>
          </cell>
          <cell r="BH273">
            <v>111731.15789119588</v>
          </cell>
          <cell r="BI273">
            <v>99487.590676966705</v>
          </cell>
          <cell r="BJ273">
            <v>86755.027604409857</v>
          </cell>
          <cell r="BK273">
            <v>75425.238017817508</v>
          </cell>
          <cell r="BL273">
            <v>66360.110953827636</v>
          </cell>
          <cell r="BM273">
            <v>57466.626940382455</v>
          </cell>
          <cell r="BN273">
            <v>54078.738533039257</v>
          </cell>
          <cell r="BO273">
            <v>0</v>
          </cell>
          <cell r="BP273">
            <v>0</v>
          </cell>
          <cell r="BQ273">
            <v>13478.26688822152</v>
          </cell>
          <cell r="BR273">
            <v>145694.32352532784</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84133.639772417198</v>
          </cell>
          <cell r="CR273">
            <v>76557.462082021841</v>
          </cell>
          <cell r="CS273">
            <v>69000.508987743364</v>
          </cell>
          <cell r="CT273">
            <v>62050.970075551835</v>
          </cell>
          <cell r="CU273">
            <v>54949.667889531149</v>
          </cell>
          <cell r="CV273">
            <v>48036.709003139658</v>
          </cell>
          <cell r="CW273">
            <v>41125.927457198559</v>
          </cell>
          <cell r="CX273">
            <v>33551.424433610242</v>
          </cell>
          <cell r="CY273">
            <v>26426.238687516241</v>
          </cell>
          <cell r="CZ273">
            <v>19513.830537361249</v>
          </cell>
          <cell r="DA273">
            <v>12401.882058821055</v>
          </cell>
          <cell r="DB273">
            <v>5244.7091878115143</v>
          </cell>
          <cell r="DC273">
            <v>78039.941124726189</v>
          </cell>
          <cell r="DD273">
            <v>70585.443111419576</v>
          </cell>
          <cell r="DE273">
            <v>63494.913959069505</v>
          </cell>
          <cell r="DF273">
            <v>56756.849060595901</v>
          </cell>
          <cell r="DG273">
            <v>49506.656714312834</v>
          </cell>
          <cell r="DH273">
            <v>43142.791001443591</v>
          </cell>
          <cell r="DI273">
            <v>36649.241711870556</v>
          </cell>
          <cell r="DJ273">
            <v>29271.632306624913</v>
          </cell>
          <cell r="DK273">
            <v>23015.344681213373</v>
          </cell>
          <cell r="DL273">
            <v>17329.773211933611</v>
          </cell>
          <cell r="DM273">
            <v>11552.189192920707</v>
          </cell>
          <cell r="DN273">
            <v>5437.8788558312099</v>
          </cell>
          <cell r="DO273">
            <v>71445.847252385152</v>
          </cell>
          <cell r="DP273">
            <v>64962.045419649643</v>
          </cell>
          <cell r="DQ273">
            <v>57847.152400512736</v>
          </cell>
          <cell r="DR273">
            <v>51552.048589549064</v>
          </cell>
          <cell r="DS273">
            <v>45382.366149393623</v>
          </cell>
          <cell r="DT273">
            <v>39844.13447501084</v>
          </cell>
          <cell r="DU273">
            <v>34634.773250684462</v>
          </cell>
          <cell r="DV273">
            <v>28241.457742317591</v>
          </cell>
          <cell r="DW273">
            <v>22311.367586164648</v>
          </cell>
          <cell r="DX273">
            <v>16670.894797786037</v>
          </cell>
          <cell r="DY273">
            <v>10889.899321403196</v>
          </cell>
          <cell r="DZ273">
            <v>5141.9054266884623</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row>
        <row r="274">
          <cell r="A274" t="str">
            <v>Generales Surasiniestros incurridos retenidos/primas devengadasP</v>
          </cell>
          <cell r="B274" t="str">
            <v>Generales Sura</v>
          </cell>
          <cell r="C274" t="str">
            <v>P</v>
          </cell>
          <cell r="F274" t="str">
            <v>siniestros incurridos retenidos/primas devengadas</v>
          </cell>
          <cell r="I274">
            <v>0.5001772918378975</v>
          </cell>
          <cell r="J274">
            <v>0.51013028357233592</v>
          </cell>
          <cell r="K274">
            <v>0.51254867174609742</v>
          </cell>
          <cell r="L274">
            <v>0.52328569797324087</v>
          </cell>
          <cell r="M274">
            <v>0.5103207722940456</v>
          </cell>
          <cell r="N274">
            <v>0.52163244837823008</v>
          </cell>
          <cell r="O274">
            <v>0.51540214595874845</v>
          </cell>
          <cell r="P274">
            <v>0.5316681338221747</v>
          </cell>
          <cell r="Q274">
            <v>0.52104809819202369</v>
          </cell>
          <cell r="R274">
            <v>0.53946960203714323</v>
          </cell>
          <cell r="S274">
            <v>0.53047562270931514</v>
          </cell>
          <cell r="T274">
            <v>0.5440675758250384</v>
          </cell>
          <cell r="U274">
            <v>0.52560378635635607</v>
          </cell>
          <cell r="V274">
            <v>0.54625549880288871</v>
          </cell>
          <cell r="W274">
            <v>0.527271827666146</v>
          </cell>
          <cell r="X274">
            <v>0.56398813408802173</v>
          </cell>
          <cell r="Y274">
            <v>0.52111475454646539</v>
          </cell>
          <cell r="Z274">
            <v>0.56523248308231788</v>
          </cell>
          <cell r="AA274">
            <v>0.51809377614990626</v>
          </cell>
          <cell r="AB274">
            <v>0.54839307894242006</v>
          </cell>
          <cell r="AC274">
            <v>0.51757753033929554</v>
          </cell>
          <cell r="AD274">
            <v>0.5129445950085888</v>
          </cell>
          <cell r="AE274">
            <v>0.57389077181897674</v>
          </cell>
          <cell r="AF274">
            <v>0.57806600984347611</v>
          </cell>
          <cell r="AG274">
            <v>0.51688795333505433</v>
          </cell>
          <cell r="AH274">
            <v>0.54039208358605384</v>
          </cell>
          <cell r="AI274">
            <v>0.54467973228944311</v>
          </cell>
          <cell r="AJ274">
            <v>0.53840507824691886</v>
          </cell>
          <cell r="AK274">
            <v>0.55307035403955374</v>
          </cell>
          <cell r="AL274">
            <v>0.56625197914580816</v>
          </cell>
          <cell r="AM274">
            <v>0.57436693835534225</v>
          </cell>
          <cell r="AN274">
            <v>0.58147616247916423</v>
          </cell>
          <cell r="AO274">
            <v>0.59023132117217747</v>
          </cell>
          <cell r="AP274">
            <v>0.59860996901885977</v>
          </cell>
          <cell r="AQ274">
            <v>0.58363281333432948</v>
          </cell>
          <cell r="AR274">
            <v>0.68114916816496596</v>
          </cell>
          <cell r="AS274">
            <v>0.51167065821470958</v>
          </cell>
          <cell r="AT274">
            <v>0.52516174745029764</v>
          </cell>
          <cell r="AU274">
            <v>0.52362525742798482</v>
          </cell>
          <cell r="AV274">
            <v>0.52381279333827901</v>
          </cell>
          <cell r="AW274">
            <v>0.54038277600200868</v>
          </cell>
          <cell r="AX274">
            <v>0.54931651058730269</v>
          </cell>
          <cell r="AY274">
            <v>0.54887153587517989</v>
          </cell>
          <cell r="AZ274">
            <v>0.56894140990345299</v>
          </cell>
          <cell r="BA274">
            <v>0.57661710476275285</v>
          </cell>
          <cell r="BB274">
            <v>0.56128914940975105</v>
          </cell>
          <cell r="BC274">
            <v>0.54482739238250266</v>
          </cell>
          <cell r="BD274">
            <v>0.50989410893307796</v>
          </cell>
          <cell r="BE274">
            <v>0.52390424205216946</v>
          </cell>
          <cell r="BF274">
            <v>0.53653507144571688</v>
          </cell>
          <cell r="BG274">
            <v>0.5288060709689989</v>
          </cell>
          <cell r="BH274">
            <v>0.5241808752253041</v>
          </cell>
          <cell r="BI274">
            <v>0.52361712387741</v>
          </cell>
          <cell r="BJ274">
            <v>0.5299861117952902</v>
          </cell>
          <cell r="BK274">
            <v>0.51608867781741641</v>
          </cell>
          <cell r="BL274">
            <v>0.53685881925804335</v>
          </cell>
          <cell r="BM274">
            <v>0.57661710476275285</v>
          </cell>
          <cell r="BN274">
            <v>0.53557104125435773</v>
          </cell>
          <cell r="BO274">
            <v>0.53940606528254131</v>
          </cell>
          <cell r="BP274">
            <v>0.51054861081419023</v>
          </cell>
          <cell r="BQ274">
            <v>0.48741083305475952</v>
          </cell>
          <cell r="BR274">
            <v>0.52390424205216946</v>
          </cell>
          <cell r="BS274">
            <v>0.51650510191785093</v>
          </cell>
          <cell r="BT274">
            <v>0.50641610446670404</v>
          </cell>
          <cell r="BU274">
            <v>0.50264595225900566</v>
          </cell>
          <cell r="BV274">
            <v>0.4998662857701765</v>
          </cell>
          <cell r="BW274">
            <v>0.50001602218253105</v>
          </cell>
          <cell r="BX274">
            <v>0.48188407621155055</v>
          </cell>
          <cell r="BY274">
            <v>0.43190491876039289</v>
          </cell>
          <cell r="BZ274">
            <v>0.43352166179356783</v>
          </cell>
          <cell r="CA274">
            <v>0.44316620412857793</v>
          </cell>
          <cell r="CB274">
            <v>0.45998991202360662</v>
          </cell>
          <cell r="CC274">
            <v>0.45815741307187352</v>
          </cell>
          <cell r="CD274">
            <v>0.4483695348818037</v>
          </cell>
          <cell r="CE274">
            <v>0.45110329387111064</v>
          </cell>
          <cell r="CF274">
            <v>0.4376697072758271</v>
          </cell>
          <cell r="CG274">
            <v>0.43612189632722548</v>
          </cell>
          <cell r="CH274">
            <v>0.43697860900675206</v>
          </cell>
          <cell r="CI274">
            <v>0.43674885558067206</v>
          </cell>
          <cell r="CJ274">
            <v>0.42978683210845209</v>
          </cell>
          <cell r="CK274">
            <v>0.42822880988901751</v>
          </cell>
          <cell r="CL274">
            <v>0.41163255119610842</v>
          </cell>
          <cell r="CM274">
            <v>0.41660913975860142</v>
          </cell>
          <cell r="CN274">
            <v>0.39200779784580281</v>
          </cell>
          <cell r="CO274">
            <v>0.35069123297480731</v>
          </cell>
          <cell r="CP274">
            <v>0.39875508156026579</v>
          </cell>
          <cell r="CQ274">
            <v>0.45535819898552904</v>
          </cell>
          <cell r="CR274">
            <v>0.4511782766480068</v>
          </cell>
          <cell r="CS274">
            <v>0.44592745362816721</v>
          </cell>
          <cell r="CT274">
            <v>0.44338338954684547</v>
          </cell>
          <cell r="CU274">
            <v>0.44241640423558415</v>
          </cell>
          <cell r="CV274">
            <v>0.43048397199859628</v>
          </cell>
          <cell r="CW274">
            <v>0.41628112792557886</v>
          </cell>
          <cell r="CX274">
            <v>0.42500701569312949</v>
          </cell>
          <cell r="CY274">
            <v>0.42160158164413253</v>
          </cell>
          <cell r="CZ274">
            <v>0.41761737906423285</v>
          </cell>
          <cell r="DA274">
            <v>0.43197131872566491</v>
          </cell>
          <cell r="DB274">
            <v>0.43860691602033458</v>
          </cell>
          <cell r="DC274">
            <v>0.44755117560783775</v>
          </cell>
          <cell r="DD274">
            <v>0.44024693065270559</v>
          </cell>
          <cell r="DE274">
            <v>0.44121873418969926</v>
          </cell>
          <cell r="DF274">
            <v>0.43952375406607952</v>
          </cell>
          <cell r="DG274">
            <v>0.44150773124712023</v>
          </cell>
          <cell r="DH274">
            <v>0.43553293443506974</v>
          </cell>
          <cell r="DI274">
            <v>0.44154747913327275</v>
          </cell>
          <cell r="DJ274">
            <v>0.44989882503616496</v>
          </cell>
          <cell r="DK274">
            <v>0.4491290040738608</v>
          </cell>
          <cell r="DL274">
            <v>0.40981629011368698</v>
          </cell>
          <cell r="DM274">
            <v>0.40849079049075671</v>
          </cell>
          <cell r="DN274">
            <v>0.41485645742108895</v>
          </cell>
          <cell r="DO274">
            <v>0.47019118648330177</v>
          </cell>
          <cell r="DP274">
            <v>0.45932588495380655</v>
          </cell>
          <cell r="DQ274">
            <v>0.46331765975237016</v>
          </cell>
          <cell r="DR274">
            <v>0.46744519046168159</v>
          </cell>
          <cell r="DS274">
            <v>0.47184741307715655</v>
          </cell>
          <cell r="DT274">
            <v>0.46413628822549641</v>
          </cell>
          <cell r="DU274">
            <v>0.45530919392097347</v>
          </cell>
          <cell r="DV274">
            <v>0.46100175425833323</v>
          </cell>
          <cell r="DW274">
            <v>0.44561611016920499</v>
          </cell>
          <cell r="DX274">
            <v>0.44813027492550089</v>
          </cell>
          <cell r="DY274">
            <v>0.44365471823978575</v>
          </cell>
          <cell r="DZ274">
            <v>0.43879455181584237</v>
          </cell>
          <cell r="EA274" t="e">
            <v>#DIV/0!</v>
          </cell>
          <cell r="EB274" t="e">
            <v>#DIV/0!</v>
          </cell>
          <cell r="EC274" t="e">
            <v>#DIV/0!</v>
          </cell>
          <cell r="ED274" t="e">
            <v>#DIV/0!</v>
          </cell>
          <cell r="EE274" t="e">
            <v>#DIV/0!</v>
          </cell>
          <cell r="EF274" t="e">
            <v>#DIV/0!</v>
          </cell>
          <cell r="EG274" t="e">
            <v>#DIV/0!</v>
          </cell>
          <cell r="EH274" t="e">
            <v>#DIV/0!</v>
          </cell>
          <cell r="EI274" t="e">
            <v>#DIV/0!</v>
          </cell>
          <cell r="EJ274" t="e">
            <v>#DIV/0!</v>
          </cell>
          <cell r="EK274" t="e">
            <v>#DIV/0!</v>
          </cell>
          <cell r="EL274" t="e">
            <v>#DIV/0!</v>
          </cell>
          <cell r="EM274" t="e">
            <v>#DIV/0!</v>
          </cell>
        </row>
        <row r="275">
          <cell r="A275" t="str">
            <v>Generales Suragastos de adquisición/primas devengadasP</v>
          </cell>
          <cell r="B275" t="str">
            <v>Generales Sura</v>
          </cell>
          <cell r="C275" t="str">
            <v>P</v>
          </cell>
          <cell r="F275" t="str">
            <v>gastos de adquisición/primas devengadas</v>
          </cell>
          <cell r="I275">
            <v>0.23572359795139622</v>
          </cell>
          <cell r="J275">
            <v>0.20951498012193226</v>
          </cell>
          <cell r="K275">
            <v>0.23745756539090127</v>
          </cell>
          <cell r="L275">
            <v>0.22155398010073338</v>
          </cell>
          <cell r="M275">
            <v>0.23522646201514419</v>
          </cell>
          <cell r="N275">
            <v>0.22067271682994355</v>
          </cell>
          <cell r="O275">
            <v>0.23277744990570179</v>
          </cell>
          <cell r="P275">
            <v>0.22205946695830123</v>
          </cell>
          <cell r="Q275">
            <v>0.23566575524269731</v>
          </cell>
          <cell r="R275">
            <v>0.22292636495269644</v>
          </cell>
          <cell r="S275">
            <v>0.23954445236220814</v>
          </cell>
          <cell r="T275">
            <v>0.22672903626289825</v>
          </cell>
          <cell r="U275">
            <v>0.24094551546034201</v>
          </cell>
          <cell r="V275">
            <v>0.23022618843495471</v>
          </cell>
          <cell r="W275">
            <v>0.25749810451915944</v>
          </cell>
          <cell r="X275">
            <v>0.248986750446893</v>
          </cell>
          <cell r="Y275">
            <v>0.264446520645573</v>
          </cell>
          <cell r="Z275">
            <v>0.24743127756940012</v>
          </cell>
          <cell r="AA275">
            <v>0.26300619876126996</v>
          </cell>
          <cell r="AB275">
            <v>0.23510730956268619</v>
          </cell>
          <cell r="AC275">
            <v>0.27356863032015544</v>
          </cell>
          <cell r="AD275">
            <v>0.23988595149283448</v>
          </cell>
          <cell r="AE275">
            <v>0.30964482167507162</v>
          </cell>
          <cell r="AF275">
            <v>0.30203427437439528</v>
          </cell>
          <cell r="AG275">
            <v>0.22110569859147261</v>
          </cell>
          <cell r="AH275">
            <v>0.23345251540036238</v>
          </cell>
          <cell r="AI275">
            <v>0.23255573774021807</v>
          </cell>
          <cell r="AJ275">
            <v>0.23121525628924705</v>
          </cell>
          <cell r="AK275">
            <v>0.23111343236136533</v>
          </cell>
          <cell r="AL275">
            <v>0.2316512768840143</v>
          </cell>
          <cell r="AM275">
            <v>0.23804419055198067</v>
          </cell>
          <cell r="AN275">
            <v>0.25487491705333754</v>
          </cell>
          <cell r="AO275">
            <v>0.2501530309697248</v>
          </cell>
          <cell r="AP275">
            <v>0.27254631755611219</v>
          </cell>
          <cell r="AQ275">
            <v>0.27336412315654018</v>
          </cell>
          <cell r="AR275">
            <v>0.30220123493690271</v>
          </cell>
          <cell r="AS275">
            <v>0.24311161463393732</v>
          </cell>
          <cell r="AT275">
            <v>0.25982874325305072</v>
          </cell>
          <cell r="AU275">
            <v>0.25929968715722512</v>
          </cell>
          <cell r="AV275">
            <v>0.25640109835612673</v>
          </cell>
          <cell r="AW275">
            <v>0.25726171896427935</v>
          </cell>
          <cell r="AX275">
            <v>0.25629218699873596</v>
          </cell>
          <cell r="AY275">
            <v>0.25803856617362697</v>
          </cell>
          <cell r="AZ275">
            <v>0.2789743049893903</v>
          </cell>
          <cell r="BA275">
            <v>0.27066937011326819</v>
          </cell>
          <cell r="BB275">
            <v>0.29003641160206795</v>
          </cell>
          <cell r="BC275">
            <v>0.28243557132480729</v>
          </cell>
          <cell r="BD275">
            <v>0.29810189812168597</v>
          </cell>
          <cell r="BE275">
            <v>0.23875670252849021</v>
          </cell>
          <cell r="BF275">
            <v>0.26328842959437593</v>
          </cell>
          <cell r="BG275">
            <v>0.26241343591777172</v>
          </cell>
          <cell r="BH275">
            <v>0.26063768605453658</v>
          </cell>
          <cell r="BI275">
            <v>0.26579465724394985</v>
          </cell>
          <cell r="BJ275">
            <v>0.27117571069839685</v>
          </cell>
          <cell r="BK275">
            <v>0.27368140123930956</v>
          </cell>
          <cell r="BL275">
            <v>0.30456774150448168</v>
          </cell>
          <cell r="BM275">
            <v>0.27066937011326819</v>
          </cell>
          <cell r="BN275">
            <v>0.29762915168366905</v>
          </cell>
          <cell r="BO275">
            <v>0.28857419239350535</v>
          </cell>
          <cell r="BP275">
            <v>0.27532869198457777</v>
          </cell>
          <cell r="BQ275">
            <v>0.25667523496784511</v>
          </cell>
          <cell r="BR275">
            <v>0.23875670252849021</v>
          </cell>
          <cell r="BS275">
            <v>0.23973394195022446</v>
          </cell>
          <cell r="BT275">
            <v>0.24448226754131441</v>
          </cell>
          <cell r="BU275">
            <v>0.24347708923829264</v>
          </cell>
          <cell r="BV275">
            <v>0.24525778369351531</v>
          </cell>
          <cell r="BW275">
            <v>0.24058916848829021</v>
          </cell>
          <cell r="BX275">
            <v>0.22576122498831203</v>
          </cell>
          <cell r="BY275">
            <v>0.22928341021791085</v>
          </cell>
          <cell r="BZ275">
            <v>0.26279336589642527</v>
          </cell>
          <cell r="CA275">
            <v>0.26039735853547474</v>
          </cell>
          <cell r="CB275">
            <v>0.26909327303585084</v>
          </cell>
          <cell r="CC275">
            <v>0.27961083721577196</v>
          </cell>
          <cell r="CD275">
            <v>0.25595119500738234</v>
          </cell>
          <cell r="CE275">
            <v>0.24487292147720363</v>
          </cell>
          <cell r="CF275">
            <v>0.23639872832594772</v>
          </cell>
          <cell r="CG275">
            <v>0.24390804892112938</v>
          </cell>
          <cell r="CH275">
            <v>0.2412179987253166</v>
          </cell>
          <cell r="CI275">
            <v>0.23349903266885863</v>
          </cell>
          <cell r="CJ275">
            <v>0.22688018356714995</v>
          </cell>
          <cell r="CK275">
            <v>0.21572826726510613</v>
          </cell>
          <cell r="CL275">
            <v>0.24255823282623326</v>
          </cell>
          <cell r="CM275">
            <v>0.2727340042930988</v>
          </cell>
          <cell r="CN275">
            <v>0.27776171912402847</v>
          </cell>
          <cell r="CO275">
            <v>0.28545499405883701</v>
          </cell>
          <cell r="CP275">
            <v>0.26753804448204321</v>
          </cell>
          <cell r="CQ275">
            <v>0.25347003781534339</v>
          </cell>
          <cell r="CR275">
            <v>0.25457658258899335</v>
          </cell>
          <cell r="CS275">
            <v>0.24668734904690706</v>
          </cell>
          <cell r="CT275">
            <v>0.23893939109789122</v>
          </cell>
          <cell r="CU275">
            <v>0.2526504876613247</v>
          </cell>
          <cell r="CV275">
            <v>0.23576616232949385</v>
          </cell>
          <cell r="CW275">
            <v>0.22694967534387805</v>
          </cell>
          <cell r="CX275">
            <v>0.28016725174642432</v>
          </cell>
          <cell r="CY275">
            <v>0.26861534910974127</v>
          </cell>
          <cell r="CZ275">
            <v>0.276032312791748</v>
          </cell>
          <cell r="DA275">
            <v>0.30836392327574669</v>
          </cell>
          <cell r="DB275">
            <v>0.25801095355401438</v>
          </cell>
          <cell r="DC275">
            <v>0.31646348753475456</v>
          </cell>
          <cell r="DD275">
            <v>0.30852020569519251</v>
          </cell>
          <cell r="DE275">
            <v>0.29972998047827454</v>
          </cell>
          <cell r="DF275">
            <v>0.29837448077759882</v>
          </cell>
          <cell r="DG275">
            <v>0.29080516081371965</v>
          </cell>
          <cell r="DH275">
            <v>0.28449142110813663</v>
          </cell>
          <cell r="DI275">
            <v>0.28390751604168979</v>
          </cell>
          <cell r="DJ275">
            <v>0.2885152848085849</v>
          </cell>
          <cell r="DK275">
            <v>0.29319109613589645</v>
          </cell>
          <cell r="DL275">
            <v>0.27021980192837364</v>
          </cell>
          <cell r="DM275">
            <v>0.29654825648205047</v>
          </cell>
          <cell r="DN275">
            <v>0.29058245615961104</v>
          </cell>
          <cell r="DO275">
            <v>0.25374034794542355</v>
          </cell>
          <cell r="DP275">
            <v>0.26811160480991864</v>
          </cell>
          <cell r="DQ275">
            <v>0.26880347337997906</v>
          </cell>
          <cell r="DR275">
            <v>0.27033084034977722</v>
          </cell>
          <cell r="DS275">
            <v>0.27621875377959537</v>
          </cell>
          <cell r="DT275">
            <v>0.27757244214290505</v>
          </cell>
          <cell r="DU275">
            <v>0.28699262697229766</v>
          </cell>
          <cell r="DV275">
            <v>0.30997122783362768</v>
          </cell>
          <cell r="DW275">
            <v>0.31722487610163419</v>
          </cell>
          <cell r="DX275">
            <v>0.3268273051205195</v>
          </cell>
          <cell r="DY275">
            <v>0.3509098034096616</v>
          </cell>
          <cell r="DZ275">
            <v>0.3519649660741736</v>
          </cell>
          <cell r="EA275" t="e">
            <v>#DIV/0!</v>
          </cell>
          <cell r="EB275" t="e">
            <v>#DIV/0!</v>
          </cell>
          <cell r="EC275" t="e">
            <v>#DIV/0!</v>
          </cell>
          <cell r="ED275" t="e">
            <v>#DIV/0!</v>
          </cell>
          <cell r="EE275" t="e">
            <v>#DIV/0!</v>
          </cell>
          <cell r="EF275" t="e">
            <v>#DIV/0!</v>
          </cell>
          <cell r="EG275" t="e">
            <v>#DIV/0!</v>
          </cell>
          <cell r="EH275" t="e">
            <v>#DIV/0!</v>
          </cell>
          <cell r="EI275" t="e">
            <v>#DIV/0!</v>
          </cell>
          <cell r="EJ275" t="e">
            <v>#DIV/0!</v>
          </cell>
          <cell r="EK275" t="e">
            <v>#DIV/0!</v>
          </cell>
          <cell r="EL275" t="e">
            <v>#DIV/0!</v>
          </cell>
          <cell r="EM275" t="e">
            <v>#DIV/0!</v>
          </cell>
        </row>
        <row r="276">
          <cell r="A276" t="str">
            <v>Generales Suragastos administrativos/primas devengadasP</v>
          </cell>
          <cell r="B276" t="str">
            <v>Generales Sura</v>
          </cell>
          <cell r="C276" t="str">
            <v>P</v>
          </cell>
          <cell r="F276" t="str">
            <v>gastos administrativos/primas devengadas</v>
          </cell>
          <cell r="I276">
            <v>0.19672928982878846</v>
          </cell>
          <cell r="J276">
            <v>0.20313268910130711</v>
          </cell>
          <cell r="K276">
            <v>0.19986270806693623</v>
          </cell>
          <cell r="L276">
            <v>0.20889173630871263</v>
          </cell>
          <cell r="M276">
            <v>0.20116221445059432</v>
          </cell>
          <cell r="N276">
            <v>0.20926910809032456</v>
          </cell>
          <cell r="O276">
            <v>0.2020711818211694</v>
          </cell>
          <cell r="P276">
            <v>0.21217880623087143</v>
          </cell>
          <cell r="Q276">
            <v>0.2053937159925773</v>
          </cell>
          <cell r="R276">
            <v>0.22243546699102668</v>
          </cell>
          <cell r="S276">
            <v>0.21094612255112566</v>
          </cell>
          <cell r="T276">
            <v>0.2278727238988302</v>
          </cell>
          <cell r="U276">
            <v>0.21113319323963028</v>
          </cell>
          <cell r="V276">
            <v>0.23082343205304828</v>
          </cell>
          <cell r="W276">
            <v>0.21202002305279519</v>
          </cell>
          <cell r="X276">
            <v>0.23607500592925132</v>
          </cell>
          <cell r="Y276">
            <v>0.21569640990274175</v>
          </cell>
          <cell r="Z276">
            <v>0.23091324563064614</v>
          </cell>
          <cell r="AA276">
            <v>0.22481984795615936</v>
          </cell>
          <cell r="AB276">
            <v>0.23546963921941616</v>
          </cell>
          <cell r="AC276">
            <v>0.23076242507361241</v>
          </cell>
          <cell r="AD276">
            <v>0.22449615847399257</v>
          </cell>
          <cell r="AE276">
            <v>0.21353554883545378</v>
          </cell>
          <cell r="AF276">
            <v>0.22952019799911294</v>
          </cell>
          <cell r="AG276">
            <v>0.22258909587093048</v>
          </cell>
          <cell r="AH276">
            <v>0.22939418038552936</v>
          </cell>
          <cell r="AI276">
            <v>0.22844197601461064</v>
          </cell>
          <cell r="AJ276">
            <v>0.23002027583848766</v>
          </cell>
          <cell r="AK276">
            <v>0.23470017989273725</v>
          </cell>
          <cell r="AL276">
            <v>0.23956291215394529</v>
          </cell>
          <cell r="AM276">
            <v>0.24483236787021509</v>
          </cell>
          <cell r="AN276">
            <v>0.25293247234927152</v>
          </cell>
          <cell r="AO276">
            <v>0.2519170862856237</v>
          </cell>
          <cell r="AP276">
            <v>0.26693826090657968</v>
          </cell>
          <cell r="AQ276">
            <v>0.27491668371032046</v>
          </cell>
          <cell r="AR276">
            <v>0.33172455544734719</v>
          </cell>
          <cell r="AS276">
            <v>0.21073752470222154</v>
          </cell>
          <cell r="AT276">
            <v>0.21840858285476952</v>
          </cell>
          <cell r="AU276">
            <v>0.21793264706297841</v>
          </cell>
          <cell r="AV276">
            <v>0.21685710860233701</v>
          </cell>
          <cell r="AW276">
            <v>0.22534019692698737</v>
          </cell>
          <cell r="AX276">
            <v>0.2421070036191327</v>
          </cell>
          <cell r="AY276">
            <v>0.25021263964763946</v>
          </cell>
          <cell r="AZ276">
            <v>0.25802670334055333</v>
          </cell>
          <cell r="BA276">
            <v>0.27063035700055488</v>
          </cell>
          <cell r="BB276">
            <v>0.29080213913166969</v>
          </cell>
          <cell r="BC276">
            <v>0.27791945948394486</v>
          </cell>
          <cell r="BD276">
            <v>0.2731258425499663</v>
          </cell>
          <cell r="BE276">
            <v>0.22642112592112953</v>
          </cell>
          <cell r="BF276">
            <v>0.23795589469523939</v>
          </cell>
          <cell r="BG276">
            <v>0.24153621790981847</v>
          </cell>
          <cell r="BH276">
            <v>0.24639915381003122</v>
          </cell>
          <cell r="BI276">
            <v>0.25087137390602032</v>
          </cell>
          <cell r="BJ276">
            <v>0.25683140357683459</v>
          </cell>
          <cell r="BK276">
            <v>0.26139434149030916</v>
          </cell>
          <cell r="BL276">
            <v>0.28042684928485134</v>
          </cell>
          <cell r="BM276">
            <v>0.27063035700055488</v>
          </cell>
          <cell r="BN276">
            <v>0.28496303540486095</v>
          </cell>
          <cell r="BO276">
            <v>0</v>
          </cell>
          <cell r="BP276">
            <v>0</v>
          </cell>
          <cell r="BQ276">
            <v>0.26184885233338956</v>
          </cell>
          <cell r="BR276">
            <v>0.22642112592112953</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0.32799417173781337</v>
          </cell>
          <cell r="CR276">
            <v>0.33678912953969231</v>
          </cell>
          <cell r="CS276">
            <v>0.33310241134802349</v>
          </cell>
          <cell r="CT276">
            <v>0.32997523734612955</v>
          </cell>
          <cell r="CU276">
            <v>0.32842464945843119</v>
          </cell>
          <cell r="CV276">
            <v>0.32691503345791667</v>
          </cell>
          <cell r="CW276">
            <v>0.31824262243410523</v>
          </cell>
          <cell r="CX276">
            <v>0.33634059729853361</v>
          </cell>
          <cell r="CY276">
            <v>0.32291757254458014</v>
          </cell>
          <cell r="CZ276">
            <v>0.31383848843443907</v>
          </cell>
          <cell r="DA276">
            <v>0.33121710159211992</v>
          </cell>
          <cell r="DB276">
            <v>0.27359685529566757</v>
          </cell>
          <cell r="DC276">
            <v>0.29187785145814205</v>
          </cell>
          <cell r="DD276">
            <v>0.29387922256496113</v>
          </cell>
          <cell r="DE276">
            <v>0.29206745071423296</v>
          </cell>
          <cell r="DF276">
            <v>0.29028193335628399</v>
          </cell>
          <cell r="DG276">
            <v>0.28936826024352008</v>
          </cell>
          <cell r="DH276">
            <v>0.29066360531377128</v>
          </cell>
          <cell r="DI276">
            <v>0.29774385050370256</v>
          </cell>
          <cell r="DJ276">
            <v>0.29422804722648982</v>
          </cell>
          <cell r="DK276">
            <v>0.29522894441052239</v>
          </cell>
          <cell r="DL276">
            <v>0.2809994342263713</v>
          </cell>
          <cell r="DM276">
            <v>0.29116133649020176</v>
          </cell>
          <cell r="DN276">
            <v>0.27989087595687329</v>
          </cell>
          <cell r="DO276">
            <v>0.26723014098199349</v>
          </cell>
          <cell r="DP276">
            <v>0.27230259324003953</v>
          </cell>
          <cell r="DQ276">
            <v>0.26831251134401657</v>
          </cell>
          <cell r="DR276">
            <v>0.26530082166049812</v>
          </cell>
          <cell r="DS276">
            <v>0.26771334373898148</v>
          </cell>
          <cell r="DT276">
            <v>0.27180774139415437</v>
          </cell>
          <cell r="DU276">
            <v>0.27620269425200583</v>
          </cell>
          <cell r="DV276">
            <v>0.27859309380465253</v>
          </cell>
          <cell r="DW276">
            <v>0.27716311264403865</v>
          </cell>
          <cell r="DX276">
            <v>0.27873312851609711</v>
          </cell>
          <cell r="DY276">
            <v>0.28575610268525864</v>
          </cell>
          <cell r="DZ276">
            <v>0.26824321851024735</v>
          </cell>
          <cell r="EA276" t="e">
            <v>#DIV/0!</v>
          </cell>
          <cell r="EB276" t="e">
            <v>#DIV/0!</v>
          </cell>
          <cell r="EC276" t="e">
            <v>#DIV/0!</v>
          </cell>
          <cell r="ED276" t="e">
            <v>#DIV/0!</v>
          </cell>
          <cell r="EE276" t="e">
            <v>#DIV/0!</v>
          </cell>
          <cell r="EF276" t="e">
            <v>#DIV/0!</v>
          </cell>
          <cell r="EG276" t="e">
            <v>#DIV/0!</v>
          </cell>
          <cell r="EH276" t="e">
            <v>#DIV/0!</v>
          </cell>
          <cell r="EI276" t="e">
            <v>#DIV/0!</v>
          </cell>
          <cell r="EJ276" t="e">
            <v>#DIV/0!</v>
          </cell>
          <cell r="EK276" t="e">
            <v>#DIV/0!</v>
          </cell>
          <cell r="EL276" t="e">
            <v>#DIV/0!</v>
          </cell>
          <cell r="EM276" t="e">
            <v>#DIV/0!</v>
          </cell>
        </row>
        <row r="277">
          <cell r="A277" t="str">
            <v>Generales Surarazón combinadaP</v>
          </cell>
          <cell r="B277" t="str">
            <v>Generales Sura</v>
          </cell>
          <cell r="C277" t="str">
            <v>P</v>
          </cell>
          <cell r="F277" t="str">
            <v>razón combinada</v>
          </cell>
          <cell r="I277">
            <v>0.93263017961808214</v>
          </cell>
          <cell r="J277">
            <v>0.92277795279557528</v>
          </cell>
          <cell r="K277">
            <v>0.94986894520393483</v>
          </cell>
          <cell r="L277">
            <v>0.95373141438268683</v>
          </cell>
          <cell r="M277">
            <v>0.94670944875978413</v>
          </cell>
          <cell r="N277">
            <v>0.9515742732984982</v>
          </cell>
          <cell r="O277">
            <v>0.95025077768561972</v>
          </cell>
          <cell r="P277">
            <v>0.96590640701134745</v>
          </cell>
          <cell r="Q277">
            <v>0.96210756942729825</v>
          </cell>
          <cell r="R277">
            <v>0.98483143398086637</v>
          </cell>
          <cell r="S277">
            <v>0.98096619762264892</v>
          </cell>
          <cell r="T277">
            <v>0.99866933598676677</v>
          </cell>
          <cell r="U277">
            <v>0.97768249505632843</v>
          </cell>
          <cell r="V277">
            <v>1.0073051192908917</v>
          </cell>
          <cell r="W277">
            <v>0.99678995523810066</v>
          </cell>
          <cell r="X277">
            <v>1.0490498904641661</v>
          </cell>
          <cell r="Y277">
            <v>1.0012576850947803</v>
          </cell>
          <cell r="Z277">
            <v>1.0435770062823642</v>
          </cell>
          <cell r="AA277">
            <v>1.0059198228673356</v>
          </cell>
          <cell r="AB277">
            <v>1.0189700277245224</v>
          </cell>
          <cell r="AC277">
            <v>1.0219085857330634</v>
          </cell>
          <cell r="AD277">
            <v>0.97732670497541596</v>
          </cell>
          <cell r="AE277">
            <v>1.0970711423295021</v>
          </cell>
          <cell r="AF277">
            <v>1.1096204822169842</v>
          </cell>
          <cell r="AG277">
            <v>0.96058274779745734</v>
          </cell>
          <cell r="AH277">
            <v>1.0032387793719455</v>
          </cell>
          <cell r="AI277">
            <v>1.0056774460442719</v>
          </cell>
          <cell r="AJ277">
            <v>0.99964061037465357</v>
          </cell>
          <cell r="AK277">
            <v>1.0188839662936564</v>
          </cell>
          <cell r="AL277">
            <v>1.0374661681837678</v>
          </cell>
          <cell r="AM277">
            <v>1.0572434967775379</v>
          </cell>
          <cell r="AN277">
            <v>1.0892835518817732</v>
          </cell>
          <cell r="AO277">
            <v>1.092301438427526</v>
          </cell>
          <cell r="AP277">
            <v>1.1380945474815518</v>
          </cell>
          <cell r="AQ277">
            <v>1.1319136202011901</v>
          </cell>
          <cell r="AR277">
            <v>1.3150749585492159</v>
          </cell>
          <cell r="AS277">
            <v>0.96551979755086836</v>
          </cell>
          <cell r="AT277">
            <v>1.003399073558118</v>
          </cell>
          <cell r="AU277">
            <v>1.0008575916481883</v>
          </cell>
          <cell r="AV277">
            <v>0.99707100029674267</v>
          </cell>
          <cell r="AW277">
            <v>1.0229846918932752</v>
          </cell>
          <cell r="AX277">
            <v>1.0477157012051712</v>
          </cell>
          <cell r="AY277">
            <v>1.0571227416964464</v>
          </cell>
          <cell r="AZ277">
            <v>1.1059424182333966</v>
          </cell>
          <cell r="BA277">
            <v>1.117916831876576</v>
          </cell>
          <cell r="BB277">
            <v>1.1421277001434886</v>
          </cell>
          <cell r="BC277">
            <v>1.1051824231912548</v>
          </cell>
          <cell r="BD277">
            <v>1.0811218496047301</v>
          </cell>
          <cell r="BE277">
            <v>0.9890820705017892</v>
          </cell>
          <cell r="BF277">
            <v>1.0377793957353323</v>
          </cell>
          <cell r="BG277">
            <v>1.0327557247965891</v>
          </cell>
          <cell r="BH277">
            <v>1.0312177150898718</v>
          </cell>
          <cell r="BI277">
            <v>1.0402831550273803</v>
          </cell>
          <cell r="BJ277">
            <v>1.0579932260705216</v>
          </cell>
          <cell r="BK277">
            <v>1.051164420547035</v>
          </cell>
          <cell r="BL277">
            <v>1.1218534100473765</v>
          </cell>
          <cell r="BM277">
            <v>1.117916831876576</v>
          </cell>
          <cell r="BN277">
            <v>1.1181632283428877</v>
          </cell>
          <cell r="BO277">
            <v>0.82798025767604666</v>
          </cell>
          <cell r="BP277">
            <v>0.785877302798768</v>
          </cell>
          <cell r="BQ277">
            <v>1.0059349203559942</v>
          </cell>
          <cell r="BR277">
            <v>0.9890820705017892</v>
          </cell>
          <cell r="BS277">
            <v>0.75623904386807539</v>
          </cell>
          <cell r="BT277">
            <v>0.75089837200801846</v>
          </cell>
          <cell r="BU277">
            <v>0.74612304149729836</v>
          </cell>
          <cell r="BV277">
            <v>0.74512406946369181</v>
          </cell>
          <cell r="BW277">
            <v>0.74060519067082131</v>
          </cell>
          <cell r="BX277">
            <v>0.70764530119986258</v>
          </cell>
          <cell r="BY277">
            <v>0.66118832897830371</v>
          </cell>
          <cell r="BZ277">
            <v>0.69631502768999309</v>
          </cell>
          <cell r="CA277">
            <v>0.70356356266405262</v>
          </cell>
          <cell r="CB277">
            <v>0.72908318505945746</v>
          </cell>
          <cell r="CC277">
            <v>0.73776825028764548</v>
          </cell>
          <cell r="CD277">
            <v>0.70432072988918604</v>
          </cell>
          <cell r="CE277">
            <v>0.69597621534831422</v>
          </cell>
          <cell r="CF277">
            <v>0.67406843560177476</v>
          </cell>
          <cell r="CG277">
            <v>0.68002994524835492</v>
          </cell>
          <cell r="CH277">
            <v>0.67819660773206869</v>
          </cell>
          <cell r="CI277">
            <v>0.67024788824953063</v>
          </cell>
          <cell r="CJ277">
            <v>0.65666701567560204</v>
          </cell>
          <cell r="CK277">
            <v>0.64395707715412365</v>
          </cell>
          <cell r="CL277">
            <v>0.65419078402234165</v>
          </cell>
          <cell r="CM277">
            <v>0.68934314405170016</v>
          </cell>
          <cell r="CN277">
            <v>0.66976951696983122</v>
          </cell>
          <cell r="CO277">
            <v>0.63614622703364432</v>
          </cell>
          <cell r="CP277">
            <v>0.66629312604230906</v>
          </cell>
          <cell r="CQ277">
            <v>1.0368224085386859</v>
          </cell>
          <cell r="CR277">
            <v>1.0425439887766925</v>
          </cell>
          <cell r="CS277">
            <v>1.0257172140230977</v>
          </cell>
          <cell r="CT277">
            <v>1.0122980179908663</v>
          </cell>
          <cell r="CU277">
            <v>1.02349154135534</v>
          </cell>
          <cell r="CV277">
            <v>0.99316516778600672</v>
          </cell>
          <cell r="CW277">
            <v>0.9614734257035622</v>
          </cell>
          <cell r="CX277">
            <v>1.0415148647380874</v>
          </cell>
          <cell r="CY277">
            <v>1.013134503298454</v>
          </cell>
          <cell r="CZ277">
            <v>1.0074881802904199</v>
          </cell>
          <cell r="DA277">
            <v>1.0715523435935315</v>
          </cell>
          <cell r="DB277">
            <v>0.97021472487001659</v>
          </cell>
          <cell r="DC277">
            <v>1.0558925146007345</v>
          </cell>
          <cell r="DD277">
            <v>1.0426463589128592</v>
          </cell>
          <cell r="DE277">
            <v>1.0330161653822068</v>
          </cell>
          <cell r="DF277">
            <v>1.0281801681999623</v>
          </cell>
          <cell r="DG277">
            <v>1.0216811523043601</v>
          </cell>
          <cell r="DH277">
            <v>1.0106879608569777</v>
          </cell>
          <cell r="DI277">
            <v>1.0231988456786651</v>
          </cell>
          <cell r="DJ277">
            <v>1.0326421570712396</v>
          </cell>
          <cell r="DK277">
            <v>1.0375490446202797</v>
          </cell>
          <cell r="DL277">
            <v>0.96103552626843192</v>
          </cell>
          <cell r="DM277">
            <v>0.99620038346300888</v>
          </cell>
          <cell r="DN277">
            <v>0.98532978953757322</v>
          </cell>
          <cell r="DO277">
            <v>0.99116167541071887</v>
          </cell>
          <cell r="DP277">
            <v>0.99974008300376482</v>
          </cell>
          <cell r="DQ277">
            <v>1.0004336444763657</v>
          </cell>
          <cell r="DR277">
            <v>1.0030768524719569</v>
          </cell>
          <cell r="DS277">
            <v>1.0157795105957335</v>
          </cell>
          <cell r="DT277">
            <v>1.0135164717625558</v>
          </cell>
          <cell r="DU277">
            <v>1.018504515145277</v>
          </cell>
          <cell r="DV277">
            <v>1.0495660758966134</v>
          </cell>
          <cell r="DW277">
            <v>1.0400040989148778</v>
          </cell>
          <cell r="DX277">
            <v>1.0536907085621174</v>
          </cell>
          <cell r="DY277">
            <v>1.0803206243347061</v>
          </cell>
          <cell r="DZ277">
            <v>1.0590027364002634</v>
          </cell>
          <cell r="EA277" t="e">
            <v>#DIV/0!</v>
          </cell>
          <cell r="EB277" t="e">
            <v>#DIV/0!</v>
          </cell>
          <cell r="EC277" t="e">
            <v>#DIV/0!</v>
          </cell>
          <cell r="ED277" t="e">
            <v>#DIV/0!</v>
          </cell>
          <cell r="EE277" t="e">
            <v>#DIV/0!</v>
          </cell>
          <cell r="EF277" t="e">
            <v>#DIV/0!</v>
          </cell>
          <cell r="EG277" t="e">
            <v>#DIV/0!</v>
          </cell>
          <cell r="EH277" t="e">
            <v>#DIV/0!</v>
          </cell>
          <cell r="EI277" t="e">
            <v>#DIV/0!</v>
          </cell>
          <cell r="EJ277" t="e">
            <v>#DIV/0!</v>
          </cell>
          <cell r="EK277" t="e">
            <v>#DIV/0!</v>
          </cell>
          <cell r="EL277" t="e">
            <v>#DIV/0!</v>
          </cell>
          <cell r="EM277" t="e">
            <v>#DIV/0!</v>
          </cell>
        </row>
        <row r="278">
          <cell r="F278" t="str">
            <v>Mercado Real</v>
          </cell>
        </row>
        <row r="279">
          <cell r="A279" t="str">
            <v>Generales SuraClientes CompañíasR</v>
          </cell>
          <cell r="B279" t="str">
            <v>Generales Sura</v>
          </cell>
          <cell r="C279" t="str">
            <v>R</v>
          </cell>
          <cell r="F279" t="str">
            <v>Clientes Compañías</v>
          </cell>
          <cell r="AR279">
            <v>22320</v>
          </cell>
          <cell r="AW279">
            <v>49565</v>
          </cell>
          <cell r="AZ279">
            <v>42337</v>
          </cell>
          <cell r="BC279">
            <v>23281</v>
          </cell>
          <cell r="BD279">
            <v>22320</v>
          </cell>
          <cell r="BI279">
            <v>49565</v>
          </cell>
          <cell r="BK279">
            <v>42154</v>
          </cell>
          <cell r="BL279">
            <v>42337</v>
          </cell>
          <cell r="BM279">
            <v>24680</v>
          </cell>
          <cell r="BN279">
            <v>24680</v>
          </cell>
          <cell r="BO279">
            <v>24195</v>
          </cell>
          <cell r="BP279">
            <v>23281</v>
          </cell>
          <cell r="BQ279">
            <v>22320</v>
          </cell>
          <cell r="BS279">
            <v>15306</v>
          </cell>
          <cell r="BU279">
            <v>14863</v>
          </cell>
          <cell r="BV279">
            <v>14814</v>
          </cell>
          <cell r="BW279">
            <v>14554</v>
          </cell>
          <cell r="BX279">
            <v>14371</v>
          </cell>
          <cell r="BY279">
            <v>14211</v>
          </cell>
          <cell r="BZ279">
            <v>12540</v>
          </cell>
          <cell r="CA279">
            <v>12405</v>
          </cell>
          <cell r="CB279">
            <v>14895</v>
          </cell>
          <cell r="CC279">
            <v>14592</v>
          </cell>
          <cell r="CD279">
            <v>13993</v>
          </cell>
          <cell r="CE279">
            <v>206874</v>
          </cell>
          <cell r="CF279">
            <v>196343</v>
          </cell>
          <cell r="CG279">
            <v>13705</v>
          </cell>
          <cell r="CH279">
            <v>13741</v>
          </cell>
          <cell r="CI279">
            <v>13403</v>
          </cell>
          <cell r="CJ279">
            <v>13326</v>
          </cell>
          <cell r="CK279">
            <v>13369</v>
          </cell>
          <cell r="CL279">
            <v>11766</v>
          </cell>
          <cell r="CM279">
            <v>11563</v>
          </cell>
          <cell r="CN279">
            <v>11615</v>
          </cell>
          <cell r="CO279">
            <v>11745</v>
          </cell>
          <cell r="CP279">
            <v>12045</v>
          </cell>
          <cell r="CQ279">
            <v>181775</v>
          </cell>
          <cell r="CR279">
            <v>181716</v>
          </cell>
          <cell r="CS279">
            <v>12098</v>
          </cell>
          <cell r="CT279">
            <v>12216</v>
          </cell>
        </row>
        <row r="280">
          <cell r="A280" t="str">
            <v>Generales SuraClientes PersonasR</v>
          </cell>
          <cell r="B280" t="str">
            <v>Generales Sura</v>
          </cell>
          <cell r="C280" t="str">
            <v>R</v>
          </cell>
          <cell r="F280" t="str">
            <v>Clientes Personas</v>
          </cell>
          <cell r="AR280">
            <v>244907</v>
          </cell>
          <cell r="AW280">
            <v>877410</v>
          </cell>
          <cell r="AZ280">
            <v>398150</v>
          </cell>
          <cell r="BC280">
            <v>315727</v>
          </cell>
          <cell r="BD280">
            <v>244907</v>
          </cell>
          <cell r="BI280">
            <v>877410</v>
          </cell>
          <cell r="BK280">
            <v>396825</v>
          </cell>
          <cell r="BL280">
            <v>398150</v>
          </cell>
          <cell r="BM280">
            <v>349895</v>
          </cell>
          <cell r="BN280">
            <v>349895</v>
          </cell>
          <cell r="BO280">
            <v>317740</v>
          </cell>
          <cell r="BP280">
            <v>315727</v>
          </cell>
          <cell r="BQ280">
            <v>244907</v>
          </cell>
          <cell r="BS280">
            <v>207384</v>
          </cell>
          <cell r="BU280">
            <v>238900</v>
          </cell>
          <cell r="BV280">
            <v>236040</v>
          </cell>
          <cell r="BW280">
            <v>232423</v>
          </cell>
          <cell r="BX280">
            <v>226122</v>
          </cell>
          <cell r="BY280">
            <v>223101</v>
          </cell>
          <cell r="BZ280">
            <v>211790</v>
          </cell>
          <cell r="CA280">
            <v>209705</v>
          </cell>
          <cell r="CB280">
            <v>254934</v>
          </cell>
          <cell r="CC280">
            <v>167504</v>
          </cell>
          <cell r="CD280">
            <v>251516</v>
          </cell>
          <cell r="CE280">
            <v>12300</v>
          </cell>
          <cell r="CF280">
            <v>12283</v>
          </cell>
          <cell r="CG280">
            <v>203023</v>
          </cell>
          <cell r="CH280">
            <v>200430</v>
          </cell>
          <cell r="CI280">
            <v>196217</v>
          </cell>
          <cell r="CJ280">
            <v>193685</v>
          </cell>
          <cell r="CK280">
            <v>188868</v>
          </cell>
          <cell r="CL280">
            <v>181369</v>
          </cell>
          <cell r="CM280">
            <v>107122</v>
          </cell>
          <cell r="CN280">
            <v>106507</v>
          </cell>
          <cell r="CO280">
            <v>105271</v>
          </cell>
          <cell r="CP280">
            <v>181149</v>
          </cell>
          <cell r="CQ280">
            <v>12107</v>
          </cell>
          <cell r="CR280">
            <v>12120</v>
          </cell>
          <cell r="CS280">
            <v>181332</v>
          </cell>
          <cell r="CT280">
            <v>180845</v>
          </cell>
        </row>
        <row r="282">
          <cell r="F282" t="str">
            <v>Participación de mercado</v>
          </cell>
        </row>
        <row r="283">
          <cell r="A283" t="str">
            <v>GeneralesSuramericana</v>
          </cell>
          <cell r="B283" t="str">
            <v>Generales</v>
          </cell>
          <cell r="F283" t="str">
            <v>Suramericana</v>
          </cell>
          <cell r="I283">
            <v>0.17074508292322399</v>
          </cell>
          <cell r="J283">
            <v>0.1683156900362015</v>
          </cell>
          <cell r="K283">
            <v>0.1708559363776207</v>
          </cell>
          <cell r="L283">
            <v>0.16360661699842555</v>
          </cell>
          <cell r="M283">
            <v>0.1723914956050821</v>
          </cell>
          <cell r="N283">
            <v>0.16400000000000001</v>
          </cell>
          <cell r="P283">
            <v>0.16460959451400028</v>
          </cell>
          <cell r="Q283">
            <v>0.17184440552997099</v>
          </cell>
          <cell r="R283">
            <v>0.16365897939150925</v>
          </cell>
          <cell r="S283">
            <v>0.1694790176713247</v>
          </cell>
          <cell r="U283">
            <v>0.16475662532169932</v>
          </cell>
          <cell r="V283">
            <v>0.16086494698957138</v>
          </cell>
          <cell r="W283">
            <v>0.15843448787830289</v>
          </cell>
          <cell r="X283">
            <v>0.1599985691797331</v>
          </cell>
          <cell r="Z283">
            <v>0.16200000000000001</v>
          </cell>
          <cell r="AA283">
            <v>0.15070888288184481</v>
          </cell>
          <cell r="AB283">
            <v>0.156</v>
          </cell>
          <cell r="AC283">
            <v>0.15131497835192809</v>
          </cell>
          <cell r="AD283">
            <v>0.15164871459652002</v>
          </cell>
          <cell r="AG283">
            <v>0.16700000000000001</v>
          </cell>
          <cell r="AH283">
            <v>0.16300000000000001</v>
          </cell>
          <cell r="AI283">
            <v>0.16400000000000001</v>
          </cell>
          <cell r="AJ283">
            <v>0.16221182895512046</v>
          </cell>
          <cell r="AM283">
            <v>0.15930042376769379</v>
          </cell>
          <cell r="AP283">
            <v>0.15948294594188839</v>
          </cell>
          <cell r="AS283">
            <v>0.16283384360193801</v>
          </cell>
          <cell r="AV283">
            <v>0.1582267394975076</v>
          </cell>
          <cell r="AY283">
            <v>0.153</v>
          </cell>
          <cell r="BB283">
            <v>0.13757742982454746</v>
          </cell>
        </row>
        <row r="284">
          <cell r="A284" t="str">
            <v>GeneralesAllianz</v>
          </cell>
          <cell r="B284" t="str">
            <v>Generales</v>
          </cell>
          <cell r="F284" t="str">
            <v>Allianz</v>
          </cell>
          <cell r="I284">
            <v>9.2480426786415229E-2</v>
          </cell>
          <cell r="J284">
            <v>8.842679654991846E-2</v>
          </cell>
          <cell r="K284">
            <v>8.8992970191728943E-2</v>
          </cell>
          <cell r="L284">
            <v>9.3618148505936499E-2</v>
          </cell>
          <cell r="M284">
            <v>8.9664877714419805E-2</v>
          </cell>
          <cell r="N284">
            <v>8.5999999999999993E-2</v>
          </cell>
          <cell r="P284">
            <v>8.2793856163106652E-2</v>
          </cell>
          <cell r="Q284">
            <v>8.9031508802002696E-2</v>
          </cell>
          <cell r="R284">
            <v>8.7051040848009326E-2</v>
          </cell>
          <cell r="S284">
            <v>8.9100938373159494E-2</v>
          </cell>
          <cell r="U284">
            <v>8.9686744883066979E-2</v>
          </cell>
          <cell r="V284">
            <v>8.6473800702517034E-2</v>
          </cell>
          <cell r="W284">
            <v>9.1072752065394197E-2</v>
          </cell>
          <cell r="X284">
            <v>9.2306187000580006E-2</v>
          </cell>
          <cell r="Z284">
            <v>0.08</v>
          </cell>
          <cell r="AA284">
            <v>9.4304964466043875E-2</v>
          </cell>
          <cell r="AB284">
            <v>8.4000000000000005E-2</v>
          </cell>
          <cell r="AC284">
            <v>8.2530994076925587E-2</v>
          </cell>
          <cell r="AD284">
            <v>8.7763060644921009E-2</v>
          </cell>
          <cell r="AG284">
            <v>9.7000000000000003E-2</v>
          </cell>
          <cell r="AH284">
            <v>9.7000000000000003E-2</v>
          </cell>
          <cell r="AI284">
            <v>9.4E-2</v>
          </cell>
          <cell r="AJ284">
            <v>9.4228443638686363E-2</v>
          </cell>
          <cell r="AM284">
            <v>9.3624919969498455E-2</v>
          </cell>
          <cell r="AP284">
            <v>8.7425585229309641E-2</v>
          </cell>
          <cell r="AS284">
            <v>8.9499731232548146E-2</v>
          </cell>
          <cell r="AV284">
            <v>8.4397578827367453E-2</v>
          </cell>
          <cell r="AY284">
            <v>7.9000000000000001E-2</v>
          </cell>
          <cell r="BB284">
            <v>8.5152011892639143E-2</v>
          </cell>
        </row>
        <row r="285">
          <cell r="A285" t="str">
            <v>GeneralesLiberty</v>
          </cell>
          <cell r="B285" t="str">
            <v>Generales</v>
          </cell>
          <cell r="F285" t="str">
            <v>Liberty</v>
          </cell>
          <cell r="I285">
            <v>8.2933070888808108E-2</v>
          </cell>
          <cell r="J285">
            <v>8.9515937169886775E-2</v>
          </cell>
          <cell r="K285">
            <v>8.390583609246785E-2</v>
          </cell>
          <cell r="L285">
            <v>8.703670812517933E-2</v>
          </cell>
          <cell r="M285">
            <v>8.3820950905812333E-2</v>
          </cell>
          <cell r="N285">
            <v>8.6999999999999994E-2</v>
          </cell>
          <cell r="P285">
            <v>8.7549391413469083E-2</v>
          </cell>
          <cell r="Q285">
            <v>8.1933534858299892E-2</v>
          </cell>
          <cell r="R285">
            <v>8.3432348457883693E-2</v>
          </cell>
          <cell r="S285">
            <v>8.1349779378496981E-2</v>
          </cell>
          <cell r="U285">
            <v>8.0568200805301915E-2</v>
          </cell>
          <cell r="V285">
            <v>8.6211733970037341E-2</v>
          </cell>
          <cell r="W285">
            <v>8.2409566615066834E-2</v>
          </cell>
          <cell r="X285">
            <v>8.6906885875151219E-2</v>
          </cell>
          <cell r="Z285">
            <v>9.2999999999999999E-2</v>
          </cell>
          <cell r="AA285">
            <v>8.3289862562574424E-2</v>
          </cell>
          <cell r="AB285">
            <v>8.8999999999999996E-2</v>
          </cell>
          <cell r="AC285">
            <v>8.3807507049425703E-2</v>
          </cell>
          <cell r="AD285">
            <v>8.7516711713262682E-2</v>
          </cell>
          <cell r="AG285">
            <v>9.5000000000000001E-2</v>
          </cell>
          <cell r="AH285">
            <v>9.2999999999999999E-2</v>
          </cell>
          <cell r="AI285">
            <v>9.2999999999999999E-2</v>
          </cell>
          <cell r="AJ285">
            <v>9.2109291114263109E-2</v>
          </cell>
          <cell r="AM285">
            <v>9.1807141491066141E-2</v>
          </cell>
          <cell r="AP285">
            <v>0.10324749708983685</v>
          </cell>
          <cell r="AS285">
            <v>9.527003268423756E-2</v>
          </cell>
          <cell r="AV285">
            <v>9.7453698619257997E-2</v>
          </cell>
          <cell r="AY285">
            <v>9.9000000000000005E-2</v>
          </cell>
          <cell r="BB285">
            <v>0.10561784437686739</v>
          </cell>
        </row>
        <row r="286">
          <cell r="A286" t="str">
            <v>GeneralesMapfre</v>
          </cell>
          <cell r="B286" t="str">
            <v>Generales</v>
          </cell>
          <cell r="F286" t="str">
            <v>Mapfre</v>
          </cell>
          <cell r="I286">
            <v>7.3846828746440163E-2</v>
          </cell>
          <cell r="J286">
            <v>7.7232022690145952E-2</v>
          </cell>
          <cell r="K286">
            <v>7.5277612665780536E-2</v>
          </cell>
          <cell r="L286">
            <v>8.6828985218918894E-2</v>
          </cell>
          <cell r="M286">
            <v>7.6044136194984263E-2</v>
          </cell>
          <cell r="N286">
            <v>0.08</v>
          </cell>
          <cell r="P286">
            <v>7.7750824898010718E-2</v>
          </cell>
          <cell r="Q286">
            <v>7.5115502118087776E-2</v>
          </cell>
          <cell r="R286">
            <v>7.3600917806306787E-2</v>
          </cell>
          <cell r="S286">
            <v>7.7633500089616794E-2</v>
          </cell>
          <cell r="U286">
            <v>7.9347077893152096E-2</v>
          </cell>
          <cell r="V286">
            <v>8.3807443841332027E-2</v>
          </cell>
          <cell r="W286">
            <v>8.2423080016576028E-2</v>
          </cell>
          <cell r="X286">
            <v>8.5453469823255829E-2</v>
          </cell>
          <cell r="Z286">
            <v>9.4E-2</v>
          </cell>
          <cell r="AA286">
            <v>8.579057137775567E-2</v>
          </cell>
          <cell r="AB286">
            <v>9.2999999999999999E-2</v>
          </cell>
          <cell r="AC286">
            <v>8.5224295587613352E-2</v>
          </cell>
          <cell r="AD286">
            <v>8.0822479992203267E-2</v>
          </cell>
          <cell r="AG286">
            <v>7.0999999999999994E-2</v>
          </cell>
          <cell r="AH286">
            <v>7.2999999999999995E-2</v>
          </cell>
          <cell r="AI286">
            <v>7.3999999999999996E-2</v>
          </cell>
          <cell r="AJ286">
            <v>7.4645615775721874E-2</v>
          </cell>
          <cell r="AM286">
            <v>8.136289381163643E-2</v>
          </cell>
          <cell r="AP286">
            <v>8.4802303765978804E-2</v>
          </cell>
          <cell r="AS286">
            <v>6.8307139251568588E-2</v>
          </cell>
          <cell r="AV286">
            <v>7.3018462436812662E-2</v>
          </cell>
          <cell r="AY286">
            <v>7.4999999999999997E-2</v>
          </cell>
          <cell r="BB286">
            <v>8.6124752022444656E-2</v>
          </cell>
        </row>
        <row r="287">
          <cell r="A287" t="str">
            <v>GeneralesPrevisora</v>
          </cell>
          <cell r="B287" t="str">
            <v>Generales</v>
          </cell>
          <cell r="F287" t="str">
            <v>Previsora</v>
          </cell>
          <cell r="I287">
            <v>6.291215034808853E-2</v>
          </cell>
          <cell r="J287">
            <v>6.7541755188849348E-2</v>
          </cell>
          <cell r="K287">
            <v>6.4231660541265875E-2</v>
          </cell>
          <cell r="L287">
            <v>7.8707035077600199E-2</v>
          </cell>
          <cell r="M287">
            <v>6.3818993909153507E-2</v>
          </cell>
          <cell r="N287">
            <v>7.0000000000000007E-2</v>
          </cell>
          <cell r="P287">
            <v>7.0878804056395572E-2</v>
          </cell>
          <cell r="Q287">
            <v>6.0076688212665E-2</v>
          </cell>
          <cell r="R287">
            <v>6.3237935639983187E-2</v>
          </cell>
          <cell r="S287">
            <v>6.0861363272919168E-2</v>
          </cell>
          <cell r="U287">
            <v>6.1354503578979168E-2</v>
          </cell>
          <cell r="V287">
            <v>7.0300158362837123E-2</v>
          </cell>
          <cell r="W287">
            <v>6.5419679802627098E-2</v>
          </cell>
          <cell r="X287">
            <v>8.3302318945929807E-2</v>
          </cell>
          <cell r="Z287">
            <v>7.0000000000000007E-2</v>
          </cell>
          <cell r="AA287">
            <v>6.9547682025795213E-2</v>
          </cell>
          <cell r="AB287">
            <v>7.6999999999999999E-2</v>
          </cell>
          <cell r="AC287">
            <v>7.6291178603553639E-2</v>
          </cell>
          <cell r="AD287">
            <v>7.8614485801104986E-2</v>
          </cell>
          <cell r="AG287">
            <v>7.1999999999999995E-2</v>
          </cell>
          <cell r="AH287">
            <v>0.08</v>
          </cell>
          <cell r="AI287">
            <v>8.1000000000000003E-2</v>
          </cell>
          <cell r="AJ287">
            <v>8.1495741761825474E-2</v>
          </cell>
          <cell r="AM287">
            <v>7.8657890159744004E-2</v>
          </cell>
          <cell r="AP287">
            <v>7.3524987339392944E-2</v>
          </cell>
          <cell r="AS287">
            <v>7.1185026631429504E-2</v>
          </cell>
          <cell r="AV287">
            <v>7.4660544442124763E-2</v>
          </cell>
          <cell r="AY287">
            <v>7.4999999999999997E-2</v>
          </cell>
          <cell r="BB287">
            <v>7.7973197487487794E-2</v>
          </cell>
        </row>
        <row r="288">
          <cell r="A288" t="str">
            <v>GeneralesColpatria</v>
          </cell>
          <cell r="B288" t="str">
            <v>Generales</v>
          </cell>
          <cell r="F288" t="str">
            <v>Colpatria</v>
          </cell>
          <cell r="I288">
            <v>9.0994749736706265E-2</v>
          </cell>
          <cell r="J288">
            <v>8.9396176051959375E-2</v>
          </cell>
          <cell r="K288">
            <v>9.0501911963492818E-2</v>
          </cell>
          <cell r="L288">
            <v>7.3634127000040697E-2</v>
          </cell>
          <cell r="M288">
            <v>9.316301267762693E-2</v>
          </cell>
          <cell r="N288">
            <v>9.6000000000000002E-2</v>
          </cell>
          <cell r="P288">
            <v>9.5673031446784601E-2</v>
          </cell>
          <cell r="Q288">
            <v>9.3790335211925951E-2</v>
          </cell>
          <cell r="R288">
            <v>9.5500514224485009E-2</v>
          </cell>
          <cell r="S288">
            <v>9.5511696524189532E-2</v>
          </cell>
          <cell r="U288">
            <v>9.7277215091257405E-2</v>
          </cell>
          <cell r="V288">
            <v>9.3855007275873092E-2</v>
          </cell>
          <cell r="W288">
            <v>9.7904154794157469E-2</v>
          </cell>
          <cell r="X288">
            <v>7.7267363417172955E-2</v>
          </cell>
          <cell r="Z288">
            <v>7.0999999999999994E-2</v>
          </cell>
          <cell r="AA288">
            <v>8.0997604657065639E-2</v>
          </cell>
          <cell r="AB288">
            <v>7.0999999999999994E-2</v>
          </cell>
          <cell r="AC288">
            <v>6.7061528401533524E-2</v>
          </cell>
          <cell r="AD288">
            <v>6.6251383417684856E-2</v>
          </cell>
          <cell r="AG288">
            <v>6.9000000000000006E-2</v>
          </cell>
          <cell r="AH288">
            <v>7.0999999999999994E-2</v>
          </cell>
          <cell r="AI288">
            <v>7.1999999999999995E-2</v>
          </cell>
          <cell r="AJ288">
            <v>7.1139432537238492E-2</v>
          </cell>
          <cell r="AM288">
            <v>7.2486560788456333E-2</v>
          </cell>
        </row>
        <row r="289">
          <cell r="A289" t="str">
            <v>GeneralesQBE Central</v>
          </cell>
          <cell r="B289" t="str">
            <v>Generales</v>
          </cell>
          <cell r="F289" t="str">
            <v>QBE Central</v>
          </cell>
          <cell r="L289">
            <v>7.0638275762300681E-2</v>
          </cell>
          <cell r="X289">
            <v>6.9079861601849757E-2</v>
          </cell>
          <cell r="AH289">
            <v>7.1999999999999995E-2</v>
          </cell>
          <cell r="AI289">
            <v>7.1999999999999995E-2</v>
          </cell>
          <cell r="AJ289">
            <v>7.187497383246319E-2</v>
          </cell>
          <cell r="AM289">
            <v>7.1559593597470855E-2</v>
          </cell>
          <cell r="AP289">
            <v>6.508197147359944E-2</v>
          </cell>
          <cell r="AS289">
            <v>6.4007315813803325E-2</v>
          </cell>
          <cell r="AV289">
            <v>6.4964094740164402E-2</v>
          </cell>
          <cell r="AY289">
            <v>0</v>
          </cell>
          <cell r="BB289">
            <v>0</v>
          </cell>
        </row>
        <row r="290">
          <cell r="A290" t="str">
            <v>GeneralesEstado</v>
          </cell>
          <cell r="B290" t="str">
            <v>Generales</v>
          </cell>
          <cell r="F290" t="str">
            <v>Estado</v>
          </cell>
          <cell r="I290">
            <v>8.0049099420651526E-2</v>
          </cell>
          <cell r="J290">
            <v>7.7232483123302539E-2</v>
          </cell>
          <cell r="K290">
            <v>7.9665293116208208E-2</v>
          </cell>
          <cell r="L290">
            <v>6.2092142712778908E-2</v>
          </cell>
          <cell r="M290">
            <v>7.9555437934899872E-2</v>
          </cell>
          <cell r="N290">
            <v>7.3999999999999996E-2</v>
          </cell>
          <cell r="P290">
            <v>7.4002825075637366E-2</v>
          </cell>
          <cell r="Q290">
            <v>7.7801121986482688E-2</v>
          </cell>
          <cell r="R290">
            <v>7.8503116856866728E-2</v>
          </cell>
          <cell r="S290">
            <v>7.7128011547234754E-2</v>
          </cell>
          <cell r="U290">
            <v>7.6599677328796717E-2</v>
          </cell>
          <cell r="V290">
            <v>7.2925581022878883E-2</v>
          </cell>
          <cell r="W290">
            <v>7.80326832260331E-2</v>
          </cell>
          <cell r="X290">
            <v>6.3214846930872384E-2</v>
          </cell>
          <cell r="Z290">
            <v>7.8E-2</v>
          </cell>
          <cell r="AA290">
            <v>8.0943938273511637E-2</v>
          </cell>
          <cell r="AB290">
            <v>7.3999999999999996E-2</v>
          </cell>
          <cell r="AC290">
            <v>8.1474464588206008E-2</v>
          </cell>
          <cell r="AD290">
            <v>7.5325388949104607E-2</v>
          </cell>
          <cell r="AG290">
            <v>7.2999999999999995E-2</v>
          </cell>
          <cell r="AH290">
            <v>6.8000000000000005E-2</v>
          </cell>
          <cell r="AI290">
            <v>6.9000000000000006E-2</v>
          </cell>
          <cell r="AJ290">
            <v>6.8671897541554186E-2</v>
          </cell>
          <cell r="AM290">
            <v>6.9591439179411893E-2</v>
          </cell>
          <cell r="AP290">
            <v>7.8353528830194627E-2</v>
          </cell>
          <cell r="AS290">
            <v>7.6402150657531517E-2</v>
          </cell>
          <cell r="AV290">
            <v>7.6025842253064441E-2</v>
          </cell>
          <cell r="AY290">
            <v>7.4999999999999997E-2</v>
          </cell>
          <cell r="BB290">
            <v>7.5153790012980615E-2</v>
          </cell>
        </row>
        <row r="291">
          <cell r="A291" t="str">
            <v>GeneralesBolívar</v>
          </cell>
          <cell r="B291" t="str">
            <v>Generales</v>
          </cell>
          <cell r="F291" t="str">
            <v>Bolívar</v>
          </cell>
          <cell r="I291">
            <v>6.1840820108267525E-2</v>
          </cell>
          <cell r="J291">
            <v>6.2772541217392466E-2</v>
          </cell>
          <cell r="K291">
            <v>6.2155417103915658E-2</v>
          </cell>
          <cell r="M291">
            <v>6.2923492341300222E-2</v>
          </cell>
          <cell r="N291">
            <v>6.2E-2</v>
          </cell>
          <cell r="P291">
            <v>6.2770114319611894E-2</v>
          </cell>
          <cell r="Q291">
            <v>6.3403201503491116E-2</v>
          </cell>
          <cell r="R291">
            <v>7.0973106213647677E-2</v>
          </cell>
          <cell r="S291">
            <v>6.0210352958368421E-2</v>
          </cell>
          <cell r="U291">
            <v>6.0237441473750993E-2</v>
          </cell>
          <cell r="V291">
            <v>6.2094350401909436E-2</v>
          </cell>
          <cell r="W291">
            <v>6.2977980485499102E-2</v>
          </cell>
          <cell r="Z291">
            <v>6.6</v>
          </cell>
          <cell r="AA291">
            <v>6.5611229314390215E-2</v>
          </cell>
          <cell r="AB291">
            <v>6.7000000000000004E-2</v>
          </cell>
          <cell r="AC291">
            <v>6.9501942132529818E-2</v>
          </cell>
          <cell r="AD291">
            <v>7.0146027578045694E-2</v>
          </cell>
          <cell r="AG291">
            <v>6.4000000000000001E-2</v>
          </cell>
          <cell r="AP291">
            <v>6.9997560509622581E-2</v>
          </cell>
          <cell r="AS291">
            <v>6.9946440536182347E-2</v>
          </cell>
          <cell r="AV291">
            <v>7.2755904848112271E-2</v>
          </cell>
          <cell r="AY291">
            <v>7.8E-2</v>
          </cell>
          <cell r="BB291">
            <v>9.2517465823853673E-2</v>
          </cell>
        </row>
        <row r="292">
          <cell r="A292" t="str">
            <v>GeneralesOtros</v>
          </cell>
          <cell r="B292" t="str">
            <v>Generales</v>
          </cell>
          <cell r="F292" t="str">
            <v>Otros</v>
          </cell>
          <cell r="I292">
            <v>0.28419777104139865</v>
          </cell>
          <cell r="J292">
            <v>0.27956659797234362</v>
          </cell>
          <cell r="K292">
            <v>0.28441336194751943</v>
          </cell>
          <cell r="L292">
            <v>0.28383796059881922</v>
          </cell>
          <cell r="M292">
            <v>0.27861760271672098</v>
          </cell>
          <cell r="N292">
            <v>0.28100000000000003</v>
          </cell>
          <cell r="P292">
            <v>0.2839715581129838</v>
          </cell>
          <cell r="Q292">
            <v>0.28700370177707391</v>
          </cell>
          <cell r="R292">
            <v>0.28404204056130838</v>
          </cell>
          <cell r="S292">
            <v>0.28872534018469015</v>
          </cell>
          <cell r="U292">
            <v>0.29017251362399543</v>
          </cell>
          <cell r="V292">
            <v>0.28346697743304367</v>
          </cell>
          <cell r="W292">
            <v>0.28100000000000003</v>
          </cell>
          <cell r="X292">
            <v>0.28247049722545486</v>
          </cell>
          <cell r="Z292">
            <v>0.28699999999999998</v>
          </cell>
          <cell r="AA292">
            <v>0.28880526444101851</v>
          </cell>
          <cell r="AB292">
            <v>0.28899999999999998</v>
          </cell>
          <cell r="AC292">
            <v>0.30279311120828428</v>
          </cell>
          <cell r="AD292">
            <v>0.30191174730715281</v>
          </cell>
          <cell r="AG292">
            <v>0.29199999999999998</v>
          </cell>
          <cell r="AH292">
            <v>0.28299999999999997</v>
          </cell>
          <cell r="AI292">
            <v>0.28100000000000014</v>
          </cell>
          <cell r="AJ292">
            <v>0.28362277484312681</v>
          </cell>
          <cell r="AM292">
            <v>0.28160913723502223</v>
          </cell>
          <cell r="AP292">
            <v>0.27808361982017665</v>
          </cell>
          <cell r="AS292">
            <v>0.30254831959076106</v>
          </cell>
          <cell r="AV292">
            <v>0.29849713433558828</v>
          </cell>
          <cell r="AY292">
            <v>0.29299999999999998</v>
          </cell>
          <cell r="BB292">
            <v>0.27789509703276982</v>
          </cell>
        </row>
        <row r="293">
          <cell r="A293" t="str">
            <v>GeneralesNUMERO DE COMPAÑÍAS</v>
          </cell>
          <cell r="B293" t="str">
            <v>Generales</v>
          </cell>
          <cell r="F293" t="str">
            <v>NUMERO DE COMPAÑÍAS</v>
          </cell>
          <cell r="I293">
            <v>25</v>
          </cell>
          <cell r="J293">
            <v>24</v>
          </cell>
          <cell r="K293">
            <v>25</v>
          </cell>
          <cell r="L293">
            <v>24</v>
          </cell>
          <cell r="M293">
            <v>24</v>
          </cell>
          <cell r="N293">
            <v>16</v>
          </cell>
          <cell r="P293">
            <v>16</v>
          </cell>
          <cell r="Q293">
            <v>24</v>
          </cell>
          <cell r="R293">
            <v>24</v>
          </cell>
          <cell r="S293">
            <v>25</v>
          </cell>
          <cell r="U293">
            <v>24</v>
          </cell>
          <cell r="V293">
            <v>24</v>
          </cell>
          <cell r="W293">
            <v>24</v>
          </cell>
          <cell r="X293">
            <v>24</v>
          </cell>
          <cell r="Z293">
            <v>24</v>
          </cell>
          <cell r="AA293">
            <v>24</v>
          </cell>
          <cell r="AB293">
            <v>24</v>
          </cell>
          <cell r="AC293">
            <v>24</v>
          </cell>
          <cell r="AD293">
            <v>24</v>
          </cell>
          <cell r="AG293">
            <v>24</v>
          </cell>
          <cell r="AH293">
            <v>24</v>
          </cell>
          <cell r="AJ293">
            <v>24</v>
          </cell>
          <cell r="AM293">
            <v>24</v>
          </cell>
          <cell r="AP293">
            <v>24</v>
          </cell>
          <cell r="AS293">
            <v>24</v>
          </cell>
          <cell r="AV293">
            <v>24</v>
          </cell>
        </row>
        <row r="294">
          <cell r="AA294" t="str">
            <v>Colseguros no envió cifras de producción y siniestros, ya que esta en cambio de su plataforma tecnológica y pidió autorización a la Super para no enviar cifras durante el mes de marzo</v>
          </cell>
        </row>
        <row r="295">
          <cell r="F295" t="str">
            <v>VIDA SURA</v>
          </cell>
        </row>
        <row r="296">
          <cell r="F296" t="str">
            <v>Balance Real</v>
          </cell>
        </row>
        <row r="297">
          <cell r="A297" t="str">
            <v>Vida Suradisponible y pactos de reventaR</v>
          </cell>
          <cell r="B297" t="str">
            <v>Vida Sura</v>
          </cell>
          <cell r="C297" t="str">
            <v>R</v>
          </cell>
          <cell r="D297" t="str">
            <v>MM Col$</v>
          </cell>
          <cell r="E297" t="str">
            <v>Contabilidad</v>
          </cell>
          <cell r="F297" t="str">
            <v>disponible y pactos de reventa</v>
          </cell>
          <cell r="I297">
            <v>128317.309937</v>
          </cell>
          <cell r="J297">
            <v>165414.78202099999</v>
          </cell>
          <cell r="K297">
            <v>131137.63804200001</v>
          </cell>
          <cell r="L297">
            <v>155694.83723400001</v>
          </cell>
          <cell r="M297">
            <v>194604.403773</v>
          </cell>
          <cell r="N297">
            <v>170781.342202</v>
          </cell>
          <cell r="O297">
            <v>177097.64939199999</v>
          </cell>
          <cell r="P297">
            <v>170695.70675799999</v>
          </cell>
          <cell r="Q297">
            <v>155169.44748800001</v>
          </cell>
          <cell r="R297">
            <v>182277.83391099999</v>
          </cell>
          <cell r="S297">
            <v>171944.51420400001</v>
          </cell>
          <cell r="T297">
            <v>142649.56779599999</v>
          </cell>
          <cell r="U297">
            <v>173862.96162399999</v>
          </cell>
          <cell r="V297">
            <v>135045.66141199999</v>
          </cell>
          <cell r="W297">
            <v>141554.72671300001</v>
          </cell>
          <cell r="X297">
            <v>143870.32734400002</v>
          </cell>
          <cell r="Y297">
            <v>165786.962118</v>
          </cell>
          <cell r="Z297">
            <v>189186.65695599999</v>
          </cell>
          <cell r="AA297">
            <v>126497.906387</v>
          </cell>
          <cell r="AB297">
            <v>137254.57933899999</v>
          </cell>
          <cell r="AC297">
            <v>150123.38149799997</v>
          </cell>
          <cell r="AD297">
            <v>168525.685245</v>
          </cell>
          <cell r="AE297">
            <v>178220.64242700001</v>
          </cell>
          <cell r="AF297">
            <v>135260.43538499999</v>
          </cell>
          <cell r="AG297">
            <v>99061.236176999999</v>
          </cell>
          <cell r="AH297">
            <v>168202.17855499999</v>
          </cell>
          <cell r="AI297">
            <v>144225.776786</v>
          </cell>
          <cell r="AJ297">
            <v>154241.502186</v>
          </cell>
          <cell r="AK297">
            <v>102410.22739100001</v>
          </cell>
          <cell r="AL297">
            <v>134381.482055</v>
          </cell>
          <cell r="AM297">
            <v>85868.858821999995</v>
          </cell>
          <cell r="AN297">
            <v>67003.674830999997</v>
          </cell>
          <cell r="AO297">
            <v>124562.910804</v>
          </cell>
          <cell r="AP297">
            <v>174457.944601</v>
          </cell>
          <cell r="AQ297">
            <v>84375.263127000013</v>
          </cell>
          <cell r="AR297">
            <v>140921.338349</v>
          </cell>
          <cell r="AS297">
            <v>141583.84570599999</v>
          </cell>
          <cell r="AT297">
            <v>139175.46442366001</v>
          </cell>
          <cell r="AU297">
            <v>109862.68323405</v>
          </cell>
          <cell r="AV297">
            <v>116080.4524981</v>
          </cell>
          <cell r="AW297">
            <v>86838.407102940007</v>
          </cell>
          <cell r="AX297">
            <v>106412.70319484</v>
          </cell>
          <cell r="AY297">
            <v>97850.803204240001</v>
          </cell>
          <cell r="AZ297">
            <v>102376.30430303002</v>
          </cell>
          <cell r="BA297">
            <v>79945.683230160008</v>
          </cell>
          <cell r="BB297">
            <v>93178.28</v>
          </cell>
          <cell r="BC297">
            <v>115370.96</v>
          </cell>
          <cell r="BD297">
            <v>158179.65467975999</v>
          </cell>
          <cell r="BE297">
            <v>163761.51</v>
          </cell>
          <cell r="BF297">
            <v>135490.54999999999</v>
          </cell>
          <cell r="BG297">
            <v>103099.74</v>
          </cell>
          <cell r="BH297">
            <v>83826.039999999994</v>
          </cell>
          <cell r="BI297">
            <v>82272.86</v>
          </cell>
          <cell r="BJ297">
            <v>85471.17</v>
          </cell>
          <cell r="BK297">
            <v>76453.3</v>
          </cell>
          <cell r="BL297">
            <v>100316.26</v>
          </cell>
          <cell r="BM297">
            <v>79945.69</v>
          </cell>
          <cell r="BN297">
            <v>88228.78</v>
          </cell>
          <cell r="BO297">
            <v>89376.33</v>
          </cell>
          <cell r="BP297">
            <v>88028.09</v>
          </cell>
          <cell r="BQ297">
            <v>128005.81</v>
          </cell>
          <cell r="BR297">
            <v>163761.51</v>
          </cell>
          <cell r="BS297">
            <v>137406.51</v>
          </cell>
          <cell r="BT297">
            <v>147418.85999999999</v>
          </cell>
          <cell r="BU297">
            <v>148282.29999999999</v>
          </cell>
          <cell r="BV297">
            <v>149415.67999999999</v>
          </cell>
          <cell r="BW297">
            <v>122633.45</v>
          </cell>
          <cell r="BX297">
            <v>130187.4</v>
          </cell>
          <cell r="BY297">
            <v>141643.21</v>
          </cell>
          <cell r="BZ297">
            <v>157291.97</v>
          </cell>
          <cell r="CA297">
            <v>122708.22</v>
          </cell>
          <cell r="CB297">
            <v>119380.19</v>
          </cell>
          <cell r="CC297">
            <v>142747.41</v>
          </cell>
          <cell r="CD297">
            <v>142723.78</v>
          </cell>
          <cell r="CE297">
            <v>192740.74</v>
          </cell>
          <cell r="CF297">
            <v>34809.51</v>
          </cell>
          <cell r="CG297">
            <v>37790.870000000003</v>
          </cell>
          <cell r="CH297">
            <v>27548.75</v>
          </cell>
          <cell r="CI297">
            <v>30980.09</v>
          </cell>
          <cell r="CJ297">
            <v>54670.03</v>
          </cell>
          <cell r="CK297">
            <v>50239.32</v>
          </cell>
          <cell r="CL297">
            <v>46897.11</v>
          </cell>
          <cell r="CM297">
            <v>22002.95</v>
          </cell>
          <cell r="CN297">
            <v>29298.25</v>
          </cell>
          <cell r="CO297">
            <v>35961.24</v>
          </cell>
          <cell r="CP297">
            <v>21904.54</v>
          </cell>
          <cell r="CQ297">
            <v>26350.54</v>
          </cell>
          <cell r="CR297">
            <v>18980.05</v>
          </cell>
          <cell r="CS297">
            <v>28144.94</v>
          </cell>
          <cell r="CT297">
            <v>21008.17</v>
          </cell>
          <cell r="CU297">
            <v>15124.9</v>
          </cell>
          <cell r="CV297">
            <v>11677.48</v>
          </cell>
          <cell r="CW297">
            <v>18982.05</v>
          </cell>
          <cell r="CX297">
            <v>17334.48</v>
          </cell>
          <cell r="CY297">
            <v>20048.71</v>
          </cell>
          <cell r="CZ297">
            <v>15326.31</v>
          </cell>
          <cell r="DA297">
            <v>15239.29</v>
          </cell>
          <cell r="DB297">
            <v>24712.400000000001</v>
          </cell>
          <cell r="DC297">
            <v>22321.95</v>
          </cell>
          <cell r="DD297">
            <v>11673.5</v>
          </cell>
          <cell r="DE297">
            <v>13082.5</v>
          </cell>
          <cell r="DF297">
            <v>10279.9</v>
          </cell>
          <cell r="DG297">
            <v>22106.639999999999</v>
          </cell>
          <cell r="DH297">
            <v>11761.73</v>
          </cell>
          <cell r="DI297">
            <v>15149.77</v>
          </cell>
          <cell r="DJ297">
            <v>7832.49</v>
          </cell>
          <cell r="DK297">
            <v>12465.74</v>
          </cell>
          <cell r="DL297">
            <v>7432.25</v>
          </cell>
          <cell r="DM297">
            <v>10889.7</v>
          </cell>
          <cell r="DN297">
            <v>10263.790000000001</v>
          </cell>
          <cell r="DO297">
            <v>16756.810000000001</v>
          </cell>
          <cell r="DP297">
            <v>8841.7900000000009</v>
          </cell>
          <cell r="DQ297">
            <v>10692</v>
          </cell>
          <cell r="DR297">
            <v>8260.0400000000009</v>
          </cell>
          <cell r="DS297">
            <v>14262.48</v>
          </cell>
          <cell r="DT297">
            <v>9909.67</v>
          </cell>
          <cell r="DU297">
            <v>12698.25</v>
          </cell>
          <cell r="DV297">
            <v>8689.7900000000009</v>
          </cell>
          <cell r="DW297">
            <v>8324.01</v>
          </cell>
          <cell r="DX297">
            <v>11619.3</v>
          </cell>
          <cell r="DY297">
            <v>12017.83</v>
          </cell>
          <cell r="DZ297">
            <v>14050.13</v>
          </cell>
          <cell r="EA297">
            <v>10427.98</v>
          </cell>
          <cell r="EB297">
            <v>15745.29</v>
          </cell>
          <cell r="EC297">
            <v>11933.26</v>
          </cell>
          <cell r="ED297">
            <v>24634.86</v>
          </cell>
          <cell r="EE297">
            <v>9903.18</v>
          </cell>
          <cell r="EF297">
            <v>2381.6799999999998</v>
          </cell>
          <cell r="EG297">
            <v>11438.78</v>
          </cell>
          <cell r="EH297">
            <v>22665.05</v>
          </cell>
          <cell r="EI297">
            <v>25841.83</v>
          </cell>
          <cell r="EJ297">
            <v>26510.16</v>
          </cell>
          <cell r="EK297">
            <v>17585.87</v>
          </cell>
          <cell r="EL297">
            <v>20562.97</v>
          </cell>
          <cell r="EM297">
            <v>17425.37</v>
          </cell>
        </row>
        <row r="298">
          <cell r="A298" t="str">
            <v>Vida SurainversionesR</v>
          </cell>
          <cell r="B298" t="str">
            <v>Vida Sura</v>
          </cell>
          <cell r="C298" t="str">
            <v>R</v>
          </cell>
          <cell r="D298" t="str">
            <v>MM Col$</v>
          </cell>
          <cell r="E298" t="str">
            <v>Contabilidad</v>
          </cell>
          <cell r="F298" t="str">
            <v>inversiones</v>
          </cell>
          <cell r="I298">
            <v>3170528.1339460001</v>
          </cell>
          <cell r="J298">
            <v>2563681.32461</v>
          </cell>
          <cell r="K298">
            <v>3117993.7695860001</v>
          </cell>
          <cell r="L298">
            <v>2530989.046697</v>
          </cell>
          <cell r="M298">
            <v>3040337.346231</v>
          </cell>
          <cell r="N298">
            <v>2474296.6134529999</v>
          </cell>
          <cell r="O298">
            <v>2982721.6246930002</v>
          </cell>
          <cell r="P298">
            <v>2422584.335674</v>
          </cell>
          <cell r="Q298">
            <v>2939302.1979649998</v>
          </cell>
          <cell r="R298">
            <v>2382914.6934130001</v>
          </cell>
          <cell r="S298">
            <v>2873453.222536</v>
          </cell>
          <cell r="T298">
            <v>2374518.9505159999</v>
          </cell>
          <cell r="U298">
            <v>2809884.7521409998</v>
          </cell>
          <cell r="V298">
            <v>2351484.8609910002</v>
          </cell>
          <cell r="W298">
            <v>2809270.0788989998</v>
          </cell>
          <cell r="X298">
            <v>2320197.2415959998</v>
          </cell>
          <cell r="Y298">
            <v>2739674.6476050001</v>
          </cell>
          <cell r="Z298">
            <v>2229245.246214</v>
          </cell>
          <cell r="AA298">
            <v>2721014.4094070001</v>
          </cell>
          <cell r="AB298">
            <v>2261501.500697</v>
          </cell>
          <cell r="AC298">
            <v>2656203.5139649999</v>
          </cell>
          <cell r="AD298">
            <v>2181788.1343370001</v>
          </cell>
          <cell r="AE298">
            <v>2599695.506753</v>
          </cell>
          <cell r="AF298">
            <v>2178683.4928029999</v>
          </cell>
          <cell r="AG298">
            <v>2199042.796716</v>
          </cell>
          <cell r="AH298">
            <v>2092951.844182</v>
          </cell>
          <cell r="AI298">
            <v>2085966.7690880001</v>
          </cell>
          <cell r="AJ298">
            <v>2029546.315075</v>
          </cell>
          <cell r="AK298">
            <v>2052888.328522</v>
          </cell>
          <cell r="AL298">
            <v>1990659.5324969999</v>
          </cell>
          <cell r="AM298">
            <v>1990815.5121460001</v>
          </cell>
          <cell r="AN298">
            <v>2003388.4263180001</v>
          </cell>
          <cell r="AO298">
            <v>1923298.1744659999</v>
          </cell>
          <cell r="AP298">
            <v>1830481.51994</v>
          </cell>
          <cell r="AQ298">
            <v>1933266.351703</v>
          </cell>
          <cell r="AR298">
            <v>1884952.278068</v>
          </cell>
          <cell r="AS298">
            <v>1886562.01468</v>
          </cell>
          <cell r="AT298">
            <v>1847073.49139148</v>
          </cell>
          <cell r="AU298">
            <v>1836178.3320160401</v>
          </cell>
          <cell r="AV298">
            <v>1826085.9099093999</v>
          </cell>
          <cell r="AW298">
            <v>1818209.92227991</v>
          </cell>
          <cell r="AX298">
            <v>1788521.67298213</v>
          </cell>
          <cell r="AY298">
            <v>1767496.0321718201</v>
          </cell>
          <cell r="AZ298">
            <v>1782919.8948876599</v>
          </cell>
          <cell r="BA298">
            <v>1759518.64099398</v>
          </cell>
          <cell r="BB298">
            <v>1728764.58</v>
          </cell>
          <cell r="BC298">
            <v>1691963.82</v>
          </cell>
          <cell r="BD298">
            <v>1630653.62863683</v>
          </cell>
          <cell r="BE298">
            <v>1584343.13</v>
          </cell>
          <cell r="BF298">
            <v>1542239.03</v>
          </cell>
          <cell r="BG298">
            <v>1521756.18</v>
          </cell>
          <cell r="BH298">
            <v>1510962.56</v>
          </cell>
          <cell r="BI298">
            <v>1496217.68</v>
          </cell>
          <cell r="BJ298">
            <v>1449411.55</v>
          </cell>
          <cell r="BK298">
            <v>1431597.58</v>
          </cell>
          <cell r="BL298">
            <v>1401771.86</v>
          </cell>
          <cell r="BM298">
            <v>1759518.64</v>
          </cell>
          <cell r="BN298">
            <v>1392177.71</v>
          </cell>
          <cell r="BO298">
            <v>1356277.39</v>
          </cell>
          <cell r="BP298">
            <v>1341886.57</v>
          </cell>
          <cell r="BQ298">
            <v>1296213.6599999999</v>
          </cell>
          <cell r="BR298">
            <v>1584343.13</v>
          </cell>
          <cell r="BS298">
            <v>1308975.03</v>
          </cell>
          <cell r="BT298">
            <v>1277615.73</v>
          </cell>
          <cell r="BU298">
            <v>1244893.3700000001</v>
          </cell>
          <cell r="BV298">
            <v>1231538.03</v>
          </cell>
          <cell r="BW298">
            <v>1255921.75</v>
          </cell>
          <cell r="BX298">
            <v>1231585.6200000001</v>
          </cell>
          <cell r="BY298">
            <v>1146246.3799999999</v>
          </cell>
          <cell r="BZ298">
            <v>1126541.58</v>
          </cell>
          <cell r="CA298">
            <v>1144265.19</v>
          </cell>
          <cell r="CB298">
            <v>1140438.31</v>
          </cell>
          <cell r="CC298">
            <v>1123460.77</v>
          </cell>
          <cell r="CD298">
            <v>1136761.6599999999</v>
          </cell>
          <cell r="CE298">
            <v>1086176.6100000001</v>
          </cell>
          <cell r="CF298">
            <v>1549168.54</v>
          </cell>
          <cell r="CG298">
            <v>1533289.8</v>
          </cell>
          <cell r="CH298">
            <v>1496059.7</v>
          </cell>
          <cell r="CI298">
            <v>1500416.6</v>
          </cell>
          <cell r="CJ298">
            <v>1423236.97</v>
          </cell>
          <cell r="CK298">
            <v>1373654.29</v>
          </cell>
          <cell r="CL298">
            <v>1468159.57</v>
          </cell>
          <cell r="CM298">
            <v>1584785.58</v>
          </cell>
          <cell r="CN298">
            <v>1539353.64</v>
          </cell>
          <cell r="CO298">
            <v>1489702.21</v>
          </cell>
          <cell r="CP298">
            <v>1465851.99</v>
          </cell>
          <cell r="CQ298">
            <v>1356014.29</v>
          </cell>
          <cell r="CR298">
            <v>1333617.1000000001</v>
          </cell>
          <cell r="CS298">
            <v>1225221.74</v>
          </cell>
          <cell r="CT298">
            <v>1196800.8500000001</v>
          </cell>
          <cell r="CU298">
            <v>1141925.79</v>
          </cell>
          <cell r="CV298">
            <v>1086709.6200000001</v>
          </cell>
          <cell r="CW298">
            <v>1007585.08</v>
          </cell>
          <cell r="CX298">
            <v>984601.59</v>
          </cell>
          <cell r="CY298">
            <v>974073.77</v>
          </cell>
          <cell r="CZ298">
            <v>955712.9</v>
          </cell>
          <cell r="DA298">
            <v>982678.75</v>
          </cell>
          <cell r="DB298">
            <v>919217.43</v>
          </cell>
          <cell r="DC298">
            <v>912854.06</v>
          </cell>
          <cell r="DD298">
            <v>918817.75</v>
          </cell>
          <cell r="DE298">
            <v>871314.42</v>
          </cell>
          <cell r="DF298">
            <v>854848.55</v>
          </cell>
          <cell r="DG298">
            <v>803645.15</v>
          </cell>
          <cell r="DH298">
            <v>792162.86</v>
          </cell>
          <cell r="DI298">
            <v>761815.71</v>
          </cell>
          <cell r="DJ298">
            <v>767525.45</v>
          </cell>
          <cell r="DK298">
            <v>775890.19</v>
          </cell>
          <cell r="DL298">
            <v>755167.33</v>
          </cell>
          <cell r="DM298">
            <v>736471.65</v>
          </cell>
          <cell r="DN298">
            <v>716350.18</v>
          </cell>
          <cell r="DO298">
            <v>682317.02</v>
          </cell>
          <cell r="DP298">
            <v>672367.46</v>
          </cell>
          <cell r="DQ298">
            <v>650630.94999999995</v>
          </cell>
          <cell r="DR298">
            <v>638456.06999999995</v>
          </cell>
          <cell r="DS298">
            <v>600800.05000000005</v>
          </cell>
          <cell r="DT298">
            <v>604912.31999999995</v>
          </cell>
          <cell r="DU298">
            <v>578166.53</v>
          </cell>
          <cell r="DV298">
            <v>552172.01</v>
          </cell>
          <cell r="DW298">
            <v>529878.6</v>
          </cell>
          <cell r="DX298">
            <v>504492.51</v>
          </cell>
          <cell r="DY298">
            <v>500187.72</v>
          </cell>
          <cell r="DZ298">
            <v>489675.64</v>
          </cell>
          <cell r="EA298">
            <v>478622.09</v>
          </cell>
          <cell r="EB298">
            <v>466707.07</v>
          </cell>
          <cell r="EC298">
            <v>449445.59</v>
          </cell>
          <cell r="ED298">
            <v>418185.25</v>
          </cell>
          <cell r="EE298">
            <v>400830.55</v>
          </cell>
          <cell r="EF298">
            <v>406775.25</v>
          </cell>
          <cell r="EG298">
            <v>387227.45</v>
          </cell>
          <cell r="EH298">
            <v>370582.64</v>
          </cell>
          <cell r="EI298">
            <v>351831.96</v>
          </cell>
          <cell r="EJ298">
            <v>358692.69</v>
          </cell>
          <cell r="EK298">
            <v>355682.51</v>
          </cell>
          <cell r="EL298">
            <v>350586.28</v>
          </cell>
          <cell r="EM298">
            <v>356775.32</v>
          </cell>
        </row>
        <row r="299">
          <cell r="A299" t="str">
            <v>Vida Suracartera de creditoR</v>
          </cell>
          <cell r="B299" t="str">
            <v>Vida Sura</v>
          </cell>
          <cell r="C299" t="str">
            <v>R</v>
          </cell>
          <cell r="D299" t="str">
            <v>MM Col$</v>
          </cell>
          <cell r="E299" t="str">
            <v>Contabilidad</v>
          </cell>
          <cell r="F299" t="str">
            <v>cartera de credito</v>
          </cell>
          <cell r="I299">
            <v>2294.813623</v>
          </cell>
          <cell r="J299">
            <v>2242.8748449999998</v>
          </cell>
          <cell r="K299">
            <v>2321.8925599999998</v>
          </cell>
          <cell r="L299">
            <v>2272.3988300000001</v>
          </cell>
          <cell r="M299">
            <v>2332.4933879999999</v>
          </cell>
          <cell r="N299">
            <v>2259.5908380000001</v>
          </cell>
          <cell r="O299">
            <v>2404.2240999999999</v>
          </cell>
          <cell r="P299">
            <v>2296.3250429999998</v>
          </cell>
          <cell r="Q299">
            <v>2446.3207200000002</v>
          </cell>
          <cell r="R299">
            <v>2232.0898189999998</v>
          </cell>
          <cell r="S299">
            <v>2482.658265</v>
          </cell>
          <cell r="T299">
            <v>2271.3063040000002</v>
          </cell>
          <cell r="U299">
            <v>2444.8978440000001</v>
          </cell>
          <cell r="V299">
            <v>2265.3171010000001</v>
          </cell>
          <cell r="W299">
            <v>2386.0379149999999</v>
          </cell>
          <cell r="X299">
            <v>2269.455046</v>
          </cell>
          <cell r="Y299">
            <v>2354.7488950000002</v>
          </cell>
          <cell r="Z299">
            <v>2332.321473</v>
          </cell>
          <cell r="AA299">
            <v>2318.8496540000001</v>
          </cell>
          <cell r="AB299">
            <v>2353.2367800000002</v>
          </cell>
          <cell r="AC299">
            <v>2306.17283</v>
          </cell>
          <cell r="AD299">
            <v>2245.6293759999999</v>
          </cell>
          <cell r="AE299">
            <v>2276.5352699999999</v>
          </cell>
          <cell r="AF299">
            <v>2213.5436380000001</v>
          </cell>
          <cell r="AG299">
            <v>2202.3216259999999</v>
          </cell>
          <cell r="AH299">
            <v>2139.4677510000001</v>
          </cell>
          <cell r="AI299">
            <v>2061.323754</v>
          </cell>
          <cell r="AJ299">
            <v>2080.3553109999998</v>
          </cell>
          <cell r="AK299">
            <v>2002.7217889999999</v>
          </cell>
          <cell r="AL299">
            <v>2048.593472</v>
          </cell>
          <cell r="AM299">
            <v>2027.7523859999999</v>
          </cell>
          <cell r="AN299">
            <v>2026.4793110000001</v>
          </cell>
          <cell r="AO299">
            <v>1986.3736650000001</v>
          </cell>
          <cell r="AP299">
            <v>1965.6444220000001</v>
          </cell>
          <cell r="AQ299">
            <v>1842.0216479999999</v>
          </cell>
          <cell r="AR299">
            <v>1871.437009</v>
          </cell>
          <cell r="AS299">
            <v>1902.37013</v>
          </cell>
          <cell r="AT299">
            <v>1902.0352089999999</v>
          </cell>
          <cell r="AU299">
            <v>1849.6057479999999</v>
          </cell>
          <cell r="AV299">
            <v>1769.4549609999999</v>
          </cell>
          <cell r="AW299">
            <v>1714.636141</v>
          </cell>
          <cell r="AX299">
            <v>1684.663554</v>
          </cell>
          <cell r="AY299">
            <v>1653.5798</v>
          </cell>
          <cell r="AZ299">
            <v>1550.267705</v>
          </cell>
          <cell r="BA299">
            <v>1483.534662</v>
          </cell>
          <cell r="BB299">
            <v>1406.42</v>
          </cell>
          <cell r="BC299">
            <v>1417.22</v>
          </cell>
          <cell r="BD299">
            <v>1376.0138589999999</v>
          </cell>
          <cell r="BE299">
            <v>1375.89</v>
          </cell>
          <cell r="BF299">
            <v>1355.96</v>
          </cell>
          <cell r="BG299">
            <v>1386.16</v>
          </cell>
          <cell r="BH299">
            <v>256252.69</v>
          </cell>
          <cell r="BI299">
            <v>240369.24</v>
          </cell>
          <cell r="BJ299">
            <v>229682.52</v>
          </cell>
          <cell r="BK299">
            <v>219580.42</v>
          </cell>
          <cell r="BL299">
            <v>219714.35</v>
          </cell>
          <cell r="BM299">
            <v>1483.53</v>
          </cell>
          <cell r="BN299">
            <v>218561</v>
          </cell>
          <cell r="BO299">
            <v>216592.21</v>
          </cell>
          <cell r="BP299">
            <v>214588.39</v>
          </cell>
          <cell r="BQ299">
            <v>225867.78</v>
          </cell>
          <cell r="BR299">
            <v>1375.89</v>
          </cell>
          <cell r="BS299">
            <v>219948.11</v>
          </cell>
          <cell r="BT299">
            <v>218870.46</v>
          </cell>
          <cell r="BU299">
            <v>216660.57</v>
          </cell>
          <cell r="BV299">
            <v>211533.68</v>
          </cell>
          <cell r="BW299">
            <v>203282.39</v>
          </cell>
          <cell r="BX299">
            <v>190448.33</v>
          </cell>
          <cell r="BY299">
            <v>190112.08</v>
          </cell>
          <cell r="BZ299">
            <v>188242.94</v>
          </cell>
          <cell r="CA299">
            <v>207558.1</v>
          </cell>
          <cell r="CB299">
            <v>207659.43</v>
          </cell>
          <cell r="CC299">
            <v>204615.25</v>
          </cell>
          <cell r="CD299">
            <v>193226.23</v>
          </cell>
          <cell r="CE299">
            <v>194630.78</v>
          </cell>
          <cell r="CF299">
            <v>183625.77</v>
          </cell>
          <cell r="CG299">
            <v>181680.44</v>
          </cell>
          <cell r="CH299">
            <v>179394.95</v>
          </cell>
          <cell r="CI299">
            <v>171554.53</v>
          </cell>
          <cell r="CJ299">
            <v>159529.79</v>
          </cell>
          <cell r="CK299">
            <v>155665.67000000001</v>
          </cell>
          <cell r="CL299">
            <v>153011.97</v>
          </cell>
          <cell r="CM299">
            <v>151904.76999999999</v>
          </cell>
          <cell r="CN299">
            <v>152284.62</v>
          </cell>
          <cell r="CO299">
            <v>158888.03</v>
          </cell>
          <cell r="CP299">
            <v>163322.07999999999</v>
          </cell>
          <cell r="CQ299">
            <v>177265.06</v>
          </cell>
          <cell r="CR299">
            <v>155315.26</v>
          </cell>
          <cell r="CS299">
            <v>154482.57</v>
          </cell>
          <cell r="CT299">
            <v>153579.6</v>
          </cell>
          <cell r="CU299">
            <v>145694.68</v>
          </cell>
          <cell r="CV299">
            <v>137312.65</v>
          </cell>
          <cell r="CW299">
            <v>132848.07999999999</v>
          </cell>
          <cell r="CX299">
            <v>130570.93</v>
          </cell>
          <cell r="CY299">
            <v>130284.53</v>
          </cell>
          <cell r="CZ299">
            <v>131448.79</v>
          </cell>
          <cell r="DA299">
            <v>125410.12</v>
          </cell>
          <cell r="DB299">
            <v>137227.26</v>
          </cell>
          <cell r="DC299">
            <v>151139.59</v>
          </cell>
          <cell r="DD299">
            <v>136277.4</v>
          </cell>
          <cell r="DE299">
            <v>134088.07999999999</v>
          </cell>
          <cell r="DF299">
            <v>133034.75</v>
          </cell>
          <cell r="DG299">
            <v>127532.25</v>
          </cell>
          <cell r="DH299">
            <v>120899.53</v>
          </cell>
          <cell r="DI299">
            <v>123435.01</v>
          </cell>
          <cell r="DJ299">
            <v>122749.44</v>
          </cell>
          <cell r="DK299">
            <v>123450.4</v>
          </cell>
          <cell r="DL299">
            <v>122132.86</v>
          </cell>
          <cell r="DM299">
            <v>120679.06</v>
          </cell>
          <cell r="DN299">
            <v>126246.7</v>
          </cell>
          <cell r="DO299">
            <v>122853.62</v>
          </cell>
          <cell r="DP299">
            <v>122066.92</v>
          </cell>
          <cell r="DQ299">
            <v>126056.23</v>
          </cell>
          <cell r="DR299">
            <v>121287.53</v>
          </cell>
          <cell r="DS299">
            <v>119356.89</v>
          </cell>
          <cell r="DT299">
            <v>114257.34</v>
          </cell>
          <cell r="DU299">
            <v>121627.07</v>
          </cell>
          <cell r="DV299">
            <v>137462.32</v>
          </cell>
          <cell r="DW299">
            <v>139488.43</v>
          </cell>
          <cell r="DX299">
            <v>137915.32999999999</v>
          </cell>
          <cell r="DY299">
            <v>134614.35</v>
          </cell>
          <cell r="DZ299">
            <v>140859.28</v>
          </cell>
          <cell r="EA299">
            <v>144283.48000000001</v>
          </cell>
          <cell r="EB299">
            <v>141602.19</v>
          </cell>
          <cell r="EC299">
            <v>141297.76999999999</v>
          </cell>
          <cell r="ED299">
            <v>155231.67999999999</v>
          </cell>
          <cell r="EE299">
            <v>155209.85</v>
          </cell>
          <cell r="EF299">
            <v>153091.73000000001</v>
          </cell>
          <cell r="EG299">
            <v>151360.24</v>
          </cell>
          <cell r="EH299">
            <v>146880.42000000001</v>
          </cell>
          <cell r="EI299">
            <v>154911.64000000001</v>
          </cell>
          <cell r="EJ299">
            <v>151642.03</v>
          </cell>
          <cell r="EK299">
            <v>152971.76</v>
          </cell>
          <cell r="EL299">
            <v>146505.07</v>
          </cell>
          <cell r="EM299">
            <v>135783.1</v>
          </cell>
        </row>
        <row r="300">
          <cell r="A300" t="str">
            <v>Vida Suracuentas por cobrar actividad aseguradoraR</v>
          </cell>
          <cell r="B300" t="str">
            <v>Vida Sura</v>
          </cell>
          <cell r="C300" t="str">
            <v>R</v>
          </cell>
          <cell r="D300" t="str">
            <v>MM Col$</v>
          </cell>
          <cell r="E300" t="str">
            <v>Contabilidad</v>
          </cell>
          <cell r="F300" t="str">
            <v>cuentas por cobrar actividad aseguradora</v>
          </cell>
          <cell r="I300">
            <v>549401.70242300001</v>
          </cell>
          <cell r="J300">
            <v>494984.29728200001</v>
          </cell>
          <cell r="K300">
            <v>532718.22292900004</v>
          </cell>
          <cell r="L300">
            <v>464060.63833599997</v>
          </cell>
          <cell r="M300">
            <v>516479.43543499999</v>
          </cell>
          <cell r="N300">
            <v>454142.92262999999</v>
          </cell>
          <cell r="O300">
            <v>516855.936644</v>
          </cell>
          <cell r="P300">
            <v>447620.36303000001</v>
          </cell>
          <cell r="Q300">
            <v>504049.62287999998</v>
          </cell>
          <cell r="R300">
            <v>442303.89507600002</v>
          </cell>
          <cell r="S300">
            <v>473599.15285700001</v>
          </cell>
          <cell r="T300">
            <v>416268.88727299997</v>
          </cell>
          <cell r="U300">
            <v>465789.89426899998</v>
          </cell>
          <cell r="V300">
            <v>405038.63920899999</v>
          </cell>
          <cell r="W300">
            <v>465057.99624000001</v>
          </cell>
          <cell r="X300">
            <v>404286.51779999997</v>
          </cell>
          <cell r="Y300">
            <v>465098.29433200002</v>
          </cell>
          <cell r="Z300">
            <v>404119.22968699998</v>
          </cell>
          <cell r="AA300">
            <v>487580.27747199999</v>
          </cell>
          <cell r="AB300">
            <v>402612.39767799998</v>
          </cell>
          <cell r="AC300">
            <v>479651.48199200002</v>
          </cell>
          <cell r="AD300">
            <v>414271.59831099998</v>
          </cell>
          <cell r="AE300">
            <v>482565.88361700001</v>
          </cell>
          <cell r="AF300">
            <v>415404.18438799999</v>
          </cell>
          <cell r="AG300">
            <v>427699.71183599997</v>
          </cell>
          <cell r="AH300">
            <v>429464.155371</v>
          </cell>
          <cell r="AI300">
            <v>427170.88393100002</v>
          </cell>
          <cell r="AJ300">
            <v>412731.40023500001</v>
          </cell>
          <cell r="AK300">
            <v>396885.27668000001</v>
          </cell>
          <cell r="AL300">
            <v>378266.36604699999</v>
          </cell>
          <cell r="AM300">
            <v>373673.42055500002</v>
          </cell>
          <cell r="AN300">
            <v>389507.75842299999</v>
          </cell>
          <cell r="AO300">
            <v>400149.61793000001</v>
          </cell>
          <cell r="AP300">
            <v>402419.16626999999</v>
          </cell>
          <cell r="AQ300">
            <v>407577.77189500001</v>
          </cell>
          <cell r="AR300">
            <v>399444.08492400002</v>
          </cell>
          <cell r="AS300">
            <v>394505.35472499998</v>
          </cell>
          <cell r="AT300">
            <v>387359.32661992998</v>
          </cell>
          <cell r="AU300">
            <v>374105.68034003995</v>
          </cell>
          <cell r="AV300">
            <v>370860.48045795003</v>
          </cell>
          <cell r="AW300">
            <v>358190.01477735996</v>
          </cell>
          <cell r="AX300">
            <v>351503.25830421998</v>
          </cell>
          <cell r="AY300">
            <v>346563.69172203005</v>
          </cell>
          <cell r="AZ300">
            <v>333905.47038235998</v>
          </cell>
          <cell r="BA300">
            <v>342735.23000402004</v>
          </cell>
          <cell r="BB300">
            <v>342882.73</v>
          </cell>
          <cell r="BC300">
            <v>347553.3</v>
          </cell>
          <cell r="BD300">
            <v>348359.81247062999</v>
          </cell>
          <cell r="BE300">
            <v>352105.44</v>
          </cell>
          <cell r="BF300">
            <v>336642.4</v>
          </cell>
          <cell r="BG300">
            <v>338262.11</v>
          </cell>
          <cell r="BH300">
            <v>76617.960000000006</v>
          </cell>
          <cell r="BI300">
            <v>73711.320000000007</v>
          </cell>
          <cell r="BJ300">
            <v>78564.3</v>
          </cell>
          <cell r="BK300">
            <v>70743.33</v>
          </cell>
          <cell r="BL300">
            <v>94110.93</v>
          </cell>
          <cell r="BM300">
            <v>342735.23</v>
          </cell>
          <cell r="BN300">
            <v>93241.47</v>
          </cell>
          <cell r="BO300">
            <v>83851.259999999995</v>
          </cell>
          <cell r="BP300">
            <v>82924</v>
          </cell>
          <cell r="BQ300">
            <v>87710.27</v>
          </cell>
          <cell r="BR300">
            <v>352105.44</v>
          </cell>
          <cell r="BS300">
            <v>66998.44</v>
          </cell>
          <cell r="BT300">
            <v>67099.41</v>
          </cell>
          <cell r="BU300">
            <v>80493.59</v>
          </cell>
          <cell r="BV300">
            <v>68202.37</v>
          </cell>
          <cell r="BW300">
            <v>73608.14</v>
          </cell>
          <cell r="BX300">
            <v>79578.929999999993</v>
          </cell>
          <cell r="BY300">
            <v>44333.91</v>
          </cell>
          <cell r="BZ300">
            <v>51289.5</v>
          </cell>
          <cell r="CA300">
            <v>53855.26</v>
          </cell>
          <cell r="CB300">
            <v>47523.360000000001</v>
          </cell>
          <cell r="CC300">
            <v>60260.17</v>
          </cell>
          <cell r="CD300">
            <v>54668.77</v>
          </cell>
          <cell r="CE300">
            <v>53733.79</v>
          </cell>
          <cell r="CF300">
            <v>49076.93</v>
          </cell>
          <cell r="CG300">
            <v>45068.7</v>
          </cell>
          <cell r="CH300">
            <v>38270.639999999999</v>
          </cell>
          <cell r="CI300">
            <v>45025</v>
          </cell>
          <cell r="CJ300">
            <v>43432.5</v>
          </cell>
          <cell r="CK300">
            <v>43685.16</v>
          </cell>
          <cell r="CL300">
            <v>45098.03</v>
          </cell>
          <cell r="CM300">
            <v>42684.09</v>
          </cell>
          <cell r="CN300">
            <v>39367.72</v>
          </cell>
          <cell r="CO300">
            <v>43854.39</v>
          </cell>
          <cell r="CP300">
            <v>41627.919999999998</v>
          </cell>
          <cell r="CQ300">
            <v>37632.839999999997</v>
          </cell>
          <cell r="CR300">
            <v>44632.17</v>
          </cell>
          <cell r="CS300">
            <v>40530.160000000003</v>
          </cell>
          <cell r="CT300">
            <v>39210.14</v>
          </cell>
          <cell r="CU300">
            <v>40371.69</v>
          </cell>
          <cell r="CV300">
            <v>40754.19</v>
          </cell>
          <cell r="CW300">
            <v>38824.050000000003</v>
          </cell>
          <cell r="CX300">
            <v>41619.94</v>
          </cell>
          <cell r="CY300">
            <v>38719.99</v>
          </cell>
          <cell r="CZ300">
            <v>37904.92</v>
          </cell>
          <cell r="DA300">
            <v>46919.62</v>
          </cell>
          <cell r="DB300">
            <v>42175.199999999997</v>
          </cell>
          <cell r="DC300">
            <v>35141.15</v>
          </cell>
          <cell r="DD300">
            <v>30672.18</v>
          </cell>
          <cell r="DE300">
            <v>28162.18</v>
          </cell>
          <cell r="DF300">
            <v>27693.56</v>
          </cell>
          <cell r="DG300">
            <v>29132.32</v>
          </cell>
          <cell r="DH300">
            <v>28716.63</v>
          </cell>
          <cell r="DI300">
            <v>31457.5</v>
          </cell>
          <cell r="DJ300">
            <v>26189.8</v>
          </cell>
          <cell r="DK300">
            <v>27565.51</v>
          </cell>
          <cell r="DL300">
            <v>31498.48</v>
          </cell>
          <cell r="DM300">
            <v>30289.91</v>
          </cell>
          <cell r="DN300">
            <v>28879.4</v>
          </cell>
          <cell r="DO300">
            <v>26812.639999999999</v>
          </cell>
          <cell r="DP300">
            <v>25602.02</v>
          </cell>
          <cell r="DQ300">
            <v>25443.67</v>
          </cell>
          <cell r="DR300">
            <v>25431.93</v>
          </cell>
          <cell r="DS300">
            <v>25045.35</v>
          </cell>
          <cell r="DT300">
            <v>24116.560000000001</v>
          </cell>
          <cell r="DU300">
            <v>27649.78</v>
          </cell>
          <cell r="DV300">
            <v>25310.53</v>
          </cell>
          <cell r="DW300">
            <v>25473.919999999998</v>
          </cell>
          <cell r="DX300">
            <v>25961.35</v>
          </cell>
          <cell r="DY300">
            <v>28640.6</v>
          </cell>
          <cell r="DZ300">
            <v>26762.14</v>
          </cell>
          <cell r="EA300">
            <v>24782.39</v>
          </cell>
          <cell r="EB300">
            <v>22830.06</v>
          </cell>
          <cell r="EC300">
            <v>20691.650000000001</v>
          </cell>
          <cell r="ED300">
            <v>19958.22</v>
          </cell>
          <cell r="EE300">
            <v>19531.27</v>
          </cell>
          <cell r="EF300">
            <v>21250.15</v>
          </cell>
          <cell r="EG300">
            <v>23825.5</v>
          </cell>
          <cell r="EH300">
            <v>23124.63</v>
          </cell>
          <cell r="EI300">
            <v>26156.44</v>
          </cell>
          <cell r="EJ300">
            <v>26847.05</v>
          </cell>
          <cell r="EK300">
            <v>23349.119999999999</v>
          </cell>
          <cell r="EL300">
            <v>26685.64</v>
          </cell>
          <cell r="EM300">
            <v>23709.02</v>
          </cell>
        </row>
        <row r="301">
          <cell r="A301" t="str">
            <v>Vida Suraotras cuentas por cobrarR</v>
          </cell>
          <cell r="B301" t="str">
            <v>Vida Sura</v>
          </cell>
          <cell r="C301" t="str">
            <v>R</v>
          </cell>
          <cell r="D301" t="str">
            <v>MM Col$</v>
          </cell>
          <cell r="E301" t="str">
            <v>Contabilidad</v>
          </cell>
          <cell r="F301" t="str">
            <v>otras cuentas por cobrar</v>
          </cell>
          <cell r="I301">
            <v>7959.4348220000002</v>
          </cell>
          <cell r="J301">
            <v>2150.2450140000001</v>
          </cell>
          <cell r="K301">
            <v>6887.9192460000004</v>
          </cell>
          <cell r="L301">
            <v>1172.1542850000001</v>
          </cell>
          <cell r="M301">
            <v>7868.90326</v>
          </cell>
          <cell r="N301">
            <v>2153.1653889999998</v>
          </cell>
          <cell r="O301">
            <v>9396.1826000000001</v>
          </cell>
          <cell r="P301">
            <v>2139.6215320000001</v>
          </cell>
          <cell r="Q301">
            <v>9969.9302960000005</v>
          </cell>
          <cell r="R301">
            <v>2803.3101609999999</v>
          </cell>
          <cell r="S301">
            <v>7769.1605749999999</v>
          </cell>
          <cell r="T301">
            <v>12038.395186</v>
          </cell>
          <cell r="U301">
            <v>8338.7461930000009</v>
          </cell>
          <cell r="V301">
            <v>8905.2489420000002</v>
          </cell>
          <cell r="W301">
            <v>10516.926122999999</v>
          </cell>
          <cell r="X301">
            <v>6737.1403879999998</v>
          </cell>
          <cell r="Y301">
            <v>6293.3546180000003</v>
          </cell>
          <cell r="Z301">
            <v>8886.4342219999999</v>
          </cell>
          <cell r="AA301">
            <v>5469.9401010000001</v>
          </cell>
          <cell r="AB301">
            <v>4676.9355670000004</v>
          </cell>
          <cell r="AC301">
            <v>17401.238311000001</v>
          </cell>
          <cell r="AD301">
            <v>2656.5280619999999</v>
          </cell>
          <cell r="AE301">
            <v>4658.6152400000001</v>
          </cell>
          <cell r="AF301">
            <v>3947.7203060000002</v>
          </cell>
          <cell r="AG301">
            <v>2075.63004</v>
          </cell>
          <cell r="AH301">
            <v>10217.461981</v>
          </cell>
          <cell r="AI301">
            <v>9783.3988590000008</v>
          </cell>
          <cell r="AJ301">
            <v>9390.1036829999994</v>
          </cell>
          <cell r="AK301">
            <v>6591.1697750000003</v>
          </cell>
          <cell r="AL301">
            <v>9184.2223969999995</v>
          </cell>
          <cell r="AM301">
            <v>6783.2673969999996</v>
          </cell>
          <cell r="AN301">
            <v>6370.6914219999999</v>
          </cell>
          <cell r="AO301">
            <v>4568.8250589999998</v>
          </cell>
          <cell r="AP301">
            <v>1976.899449</v>
          </cell>
          <cell r="AQ301">
            <v>12879.718349999999</v>
          </cell>
          <cell r="AR301">
            <v>8319.7577010000005</v>
          </cell>
          <cell r="AS301">
            <v>2309.5719250000002</v>
          </cell>
          <cell r="AT301">
            <v>4608.7841208999998</v>
          </cell>
          <cell r="AU301">
            <v>8338.8762492099995</v>
          </cell>
          <cell r="AV301">
            <v>13546.781840540001</v>
          </cell>
          <cell r="AW301">
            <v>9549.7322875999998</v>
          </cell>
          <cell r="AX301">
            <v>13493.109907149999</v>
          </cell>
          <cell r="AY301">
            <v>12171.285206389999</v>
          </cell>
          <cell r="AZ301">
            <v>11684.47783557</v>
          </cell>
          <cell r="BA301">
            <v>8913.85987604</v>
          </cell>
          <cell r="BB301">
            <v>4857.33</v>
          </cell>
          <cell r="BC301">
            <v>5076.67</v>
          </cell>
          <cell r="BD301">
            <v>892.56862947000002</v>
          </cell>
          <cell r="BE301">
            <v>1686.24</v>
          </cell>
          <cell r="BF301">
            <v>1837.53</v>
          </cell>
          <cell r="BG301">
            <v>456.53</v>
          </cell>
          <cell r="BH301">
            <v>4109.1499999999996</v>
          </cell>
          <cell r="BI301">
            <v>4113.87</v>
          </cell>
          <cell r="BJ301">
            <v>10338.81</v>
          </cell>
          <cell r="BK301">
            <v>7531.18</v>
          </cell>
          <cell r="BL301">
            <v>16607.54</v>
          </cell>
          <cell r="BM301">
            <v>8913.86</v>
          </cell>
          <cell r="BN301">
            <v>15622.02</v>
          </cell>
          <cell r="BO301">
            <v>13564.34</v>
          </cell>
          <cell r="BP301">
            <v>16951.47</v>
          </cell>
          <cell r="BQ301">
            <v>13607.11</v>
          </cell>
          <cell r="BR301">
            <v>1686.24</v>
          </cell>
          <cell r="BS301">
            <v>12912.85</v>
          </cell>
          <cell r="BT301">
            <v>12346.96</v>
          </cell>
          <cell r="BU301">
            <v>7283.9</v>
          </cell>
          <cell r="BV301">
            <v>4521.33</v>
          </cell>
          <cell r="BW301">
            <v>9837.5300000000007</v>
          </cell>
          <cell r="BX301">
            <v>7668.05</v>
          </cell>
          <cell r="BY301">
            <v>21141.5</v>
          </cell>
          <cell r="BZ301">
            <v>21830.080000000002</v>
          </cell>
          <cell r="CA301">
            <v>22801.83</v>
          </cell>
          <cell r="CB301">
            <v>25905.41</v>
          </cell>
          <cell r="CC301">
            <v>3565.59</v>
          </cell>
          <cell r="CD301">
            <v>19466.68</v>
          </cell>
          <cell r="CE301">
            <v>1801.62</v>
          </cell>
          <cell r="CF301">
            <v>14521.35</v>
          </cell>
          <cell r="CG301">
            <v>11485.33</v>
          </cell>
          <cell r="CH301">
            <v>13211.28</v>
          </cell>
          <cell r="CI301">
            <v>13748.92</v>
          </cell>
          <cell r="CJ301">
            <v>14128.32</v>
          </cell>
          <cell r="CK301">
            <v>16978.62</v>
          </cell>
          <cell r="CL301">
            <v>14924.48</v>
          </cell>
          <cell r="CM301">
            <v>19498.52</v>
          </cell>
          <cell r="CN301">
            <v>22280.44</v>
          </cell>
          <cell r="CO301">
            <v>15543.72</v>
          </cell>
          <cell r="CP301">
            <v>12982.99</v>
          </cell>
          <cell r="CQ301">
            <v>13662.45</v>
          </cell>
          <cell r="CR301">
            <v>19231.63</v>
          </cell>
          <cell r="CS301">
            <v>12464.92</v>
          </cell>
          <cell r="CT301">
            <v>12788.4</v>
          </cell>
          <cell r="CU301">
            <v>14914.17</v>
          </cell>
          <cell r="CV301">
            <v>15660.35</v>
          </cell>
          <cell r="CW301">
            <v>37187.58</v>
          </cell>
          <cell r="CX301">
            <v>15737.85</v>
          </cell>
          <cell r="CY301">
            <v>5504.3</v>
          </cell>
          <cell r="CZ301">
            <v>6918.68</v>
          </cell>
          <cell r="DA301">
            <v>676.76</v>
          </cell>
          <cell r="DB301">
            <v>158.68</v>
          </cell>
          <cell r="DC301">
            <v>1810.14</v>
          </cell>
          <cell r="DD301">
            <v>1682.56</v>
          </cell>
          <cell r="DE301">
            <v>2011.33</v>
          </cell>
          <cell r="DF301">
            <v>1656.39</v>
          </cell>
          <cell r="DG301">
            <v>705.95</v>
          </cell>
          <cell r="DH301">
            <v>468.1</v>
          </cell>
          <cell r="DI301">
            <v>4546.18</v>
          </cell>
          <cell r="DJ301">
            <v>655.32000000000005</v>
          </cell>
          <cell r="DK301">
            <v>2464.6</v>
          </cell>
          <cell r="DL301">
            <v>4523.8500000000004</v>
          </cell>
          <cell r="DM301">
            <v>254.38</v>
          </cell>
          <cell r="DN301">
            <v>341.56</v>
          </cell>
          <cell r="DO301">
            <v>1723.76</v>
          </cell>
          <cell r="DP301">
            <v>1293.32</v>
          </cell>
          <cell r="DQ301">
            <v>2113.09</v>
          </cell>
          <cell r="DR301">
            <v>2176.34</v>
          </cell>
          <cell r="DS301">
            <v>939.27</v>
          </cell>
          <cell r="DT301">
            <v>1496.96</v>
          </cell>
          <cell r="DU301">
            <v>2704.12</v>
          </cell>
          <cell r="DV301">
            <v>1850.32</v>
          </cell>
          <cell r="DW301">
            <v>1862.46</v>
          </cell>
          <cell r="DX301">
            <v>4904.9399999999996</v>
          </cell>
          <cell r="DY301">
            <v>1365.37</v>
          </cell>
          <cell r="DZ301">
            <v>791.92</v>
          </cell>
          <cell r="EA301">
            <v>791.42</v>
          </cell>
          <cell r="EB301">
            <v>1677.48</v>
          </cell>
          <cell r="EC301">
            <v>15224.07</v>
          </cell>
          <cell r="ED301">
            <v>1897.88</v>
          </cell>
          <cell r="EE301">
            <v>2740.77</v>
          </cell>
          <cell r="EF301">
            <v>2452.8200000000002</v>
          </cell>
          <cell r="EG301">
            <v>3598.71</v>
          </cell>
          <cell r="EH301">
            <v>3365.76</v>
          </cell>
          <cell r="EI301">
            <v>3008.69</v>
          </cell>
          <cell r="EJ301">
            <v>3630.17</v>
          </cell>
          <cell r="EK301">
            <v>809.23</v>
          </cell>
          <cell r="EL301">
            <v>940.37</v>
          </cell>
          <cell r="EM301">
            <v>2964.16</v>
          </cell>
        </row>
        <row r="302">
          <cell r="A302" t="str">
            <v>Vida Surapropiedades y equipoR</v>
          </cell>
          <cell r="B302" t="str">
            <v>Vida Sura</v>
          </cell>
          <cell r="C302" t="str">
            <v>R</v>
          </cell>
          <cell r="D302" t="str">
            <v>MM Col$</v>
          </cell>
          <cell r="E302" t="str">
            <v>Contabilidad</v>
          </cell>
          <cell r="F302" t="str">
            <v>propiedades y equipo</v>
          </cell>
          <cell r="I302">
            <v>35085.386472999999</v>
          </cell>
          <cell r="J302">
            <v>22743.910789999998</v>
          </cell>
          <cell r="K302">
            <v>29536.121001</v>
          </cell>
          <cell r="L302">
            <v>22542.511031000002</v>
          </cell>
          <cell r="M302">
            <v>22186.128113999999</v>
          </cell>
          <cell r="N302">
            <v>22636.754123999999</v>
          </cell>
          <cell r="O302">
            <v>22253.743865</v>
          </cell>
          <cell r="P302">
            <v>22538.573189999999</v>
          </cell>
          <cell r="Q302">
            <v>22231.541691999999</v>
          </cell>
          <cell r="R302">
            <v>22531.918854</v>
          </cell>
          <cell r="S302">
            <v>22308.897595999999</v>
          </cell>
          <cell r="T302">
            <v>22589.327548000001</v>
          </cell>
          <cell r="U302">
            <v>22356.885303999999</v>
          </cell>
          <cell r="V302">
            <v>22654.913403999999</v>
          </cell>
          <cell r="W302">
            <v>22463.245417999999</v>
          </cell>
          <cell r="X302">
            <v>22695.528232000001</v>
          </cell>
          <cell r="Y302">
            <v>21928.838002</v>
          </cell>
          <cell r="Z302">
            <v>22517.626360000002</v>
          </cell>
          <cell r="AA302">
            <v>21838.613178</v>
          </cell>
          <cell r="AB302">
            <v>22602.786354</v>
          </cell>
          <cell r="AC302">
            <v>22558.503513</v>
          </cell>
          <cell r="AD302">
            <v>22575.417671000003</v>
          </cell>
          <cell r="AE302">
            <v>22671.674262</v>
          </cell>
          <cell r="AF302">
            <v>22583.071682999998</v>
          </cell>
          <cell r="AG302">
            <v>22630.085783999999</v>
          </cell>
          <cell r="AH302">
            <v>17941.821091000002</v>
          </cell>
          <cell r="AI302">
            <v>17969.095614999998</v>
          </cell>
          <cell r="AJ302">
            <v>18016.468510999999</v>
          </cell>
          <cell r="AK302">
            <v>18068.678770999999</v>
          </cell>
          <cell r="AL302">
            <v>18154.307837</v>
          </cell>
          <cell r="AM302">
            <v>18240.138792999998</v>
          </cell>
          <cell r="AN302">
            <v>18323.702522</v>
          </cell>
          <cell r="AO302">
            <v>18405.884242</v>
          </cell>
          <cell r="AP302">
            <v>18488.430284000002</v>
          </cell>
          <cell r="AQ302">
            <v>18553.551477000001</v>
          </cell>
          <cell r="AR302">
            <v>18639.145054000001</v>
          </cell>
          <cell r="AS302">
            <v>18724.738724999999</v>
          </cell>
          <cell r="AT302">
            <v>18838.067073319999</v>
          </cell>
          <cell r="AU302">
            <v>18751.20655114</v>
          </cell>
          <cell r="AV302">
            <v>19026.299130830001</v>
          </cell>
          <cell r="AW302">
            <v>19056.95785698</v>
          </cell>
          <cell r="AX302">
            <v>19122.647437849999</v>
          </cell>
          <cell r="AY302">
            <v>18345.921864880002</v>
          </cell>
          <cell r="AZ302">
            <v>18483.10109634</v>
          </cell>
          <cell r="BA302">
            <v>18542.037296150003</v>
          </cell>
          <cell r="BB302">
            <v>12969.16</v>
          </cell>
          <cell r="BC302">
            <v>13075.06</v>
          </cell>
          <cell r="BD302">
            <v>17977.32639862</v>
          </cell>
          <cell r="BE302">
            <v>18121.330000000002</v>
          </cell>
          <cell r="BF302">
            <v>23155.8</v>
          </cell>
          <cell r="BG302">
            <v>23330.799999999999</v>
          </cell>
          <cell r="BH302">
            <v>23523.48</v>
          </cell>
          <cell r="BI302">
            <v>23884.68</v>
          </cell>
          <cell r="BJ302">
            <v>22587.02</v>
          </cell>
          <cell r="BK302">
            <v>22501.89</v>
          </cell>
          <cell r="BL302">
            <v>22616.75</v>
          </cell>
          <cell r="BM302">
            <v>13216.88</v>
          </cell>
          <cell r="BN302">
            <v>21922.77</v>
          </cell>
          <cell r="BO302">
            <v>21413.7</v>
          </cell>
          <cell r="BP302">
            <v>18639.16</v>
          </cell>
          <cell r="BQ302">
            <v>18068.849999999999</v>
          </cell>
          <cell r="BR302">
            <v>18121.330000000002</v>
          </cell>
          <cell r="BS302">
            <v>18181.8</v>
          </cell>
          <cell r="BT302">
            <v>16356.26</v>
          </cell>
          <cell r="BU302">
            <v>16529.830000000002</v>
          </cell>
          <cell r="BV302">
            <v>15812.88</v>
          </cell>
          <cell r="BW302">
            <v>15843.54</v>
          </cell>
          <cell r="BX302">
            <v>15898.41</v>
          </cell>
          <cell r="BY302">
            <v>3696.75</v>
          </cell>
          <cell r="BZ302">
            <v>3757.4</v>
          </cell>
          <cell r="CA302">
            <v>3817.22</v>
          </cell>
          <cell r="CB302">
            <v>3877.51</v>
          </cell>
          <cell r="CC302">
            <v>3999.83</v>
          </cell>
          <cell r="CD302">
            <v>4059.24</v>
          </cell>
          <cell r="CE302">
            <v>4121.46</v>
          </cell>
          <cell r="CF302">
            <v>4182.13</v>
          </cell>
          <cell r="CG302">
            <v>4249.3599999999997</v>
          </cell>
          <cell r="CH302">
            <v>4240.33</v>
          </cell>
          <cell r="CI302">
            <v>4338.95</v>
          </cell>
          <cell r="CJ302">
            <v>4258.05</v>
          </cell>
          <cell r="CK302">
            <v>3916</v>
          </cell>
          <cell r="CL302">
            <v>3908.65</v>
          </cell>
          <cell r="CM302">
            <v>3964.28</v>
          </cell>
          <cell r="CN302">
            <v>3638.02</v>
          </cell>
          <cell r="CO302">
            <v>5366.57</v>
          </cell>
          <cell r="CP302">
            <v>5436.3</v>
          </cell>
          <cell r="CQ302">
            <v>5491.4</v>
          </cell>
          <cell r="CR302">
            <v>5526.8</v>
          </cell>
          <cell r="CS302">
            <v>5594.65</v>
          </cell>
          <cell r="CT302">
            <v>5681.52</v>
          </cell>
          <cell r="CU302">
            <v>5796.69</v>
          </cell>
          <cell r="CV302">
            <v>5863.01</v>
          </cell>
          <cell r="CW302">
            <v>5938.87</v>
          </cell>
          <cell r="CX302">
            <v>5951.54</v>
          </cell>
          <cell r="CY302">
            <v>17430.22</v>
          </cell>
          <cell r="CZ302">
            <v>17508.45</v>
          </cell>
          <cell r="DA302">
            <v>17545.060000000001</v>
          </cell>
          <cell r="DB302">
            <v>17623.939999999999</v>
          </cell>
          <cell r="DC302">
            <v>17702.599999999999</v>
          </cell>
          <cell r="DD302">
            <v>17827</v>
          </cell>
          <cell r="DE302">
            <v>17908.7</v>
          </cell>
          <cell r="DF302">
            <v>17991.240000000002</v>
          </cell>
          <cell r="DG302">
            <v>17854.62</v>
          </cell>
          <cell r="DH302">
            <v>18280.75</v>
          </cell>
          <cell r="DI302">
            <v>18365.919999999998</v>
          </cell>
          <cell r="DJ302">
            <v>19153.810000000001</v>
          </cell>
          <cell r="DK302">
            <v>19239.97</v>
          </cell>
          <cell r="DL302">
            <v>19329.580000000002</v>
          </cell>
          <cell r="DM302">
            <v>19311.8</v>
          </cell>
          <cell r="DN302">
            <v>19653.509999999998</v>
          </cell>
          <cell r="DO302">
            <v>19998.259999999998</v>
          </cell>
          <cell r="DP302">
            <v>20311.57</v>
          </cell>
          <cell r="DQ302">
            <v>20662.37</v>
          </cell>
          <cell r="DR302">
            <v>21013.84</v>
          </cell>
          <cell r="DS302">
            <v>21377.46</v>
          </cell>
          <cell r="DT302">
            <v>21728.86</v>
          </cell>
          <cell r="DU302">
            <v>22080.720000000001</v>
          </cell>
          <cell r="DV302">
            <v>22430.31</v>
          </cell>
          <cell r="DW302">
            <v>22782.639999999999</v>
          </cell>
          <cell r="DX302">
            <v>23135.85</v>
          </cell>
          <cell r="DY302">
            <v>23448.63</v>
          </cell>
          <cell r="DZ302">
            <v>23803.55</v>
          </cell>
          <cell r="EA302">
            <v>24157.95</v>
          </cell>
          <cell r="EB302">
            <v>24250.400000000001</v>
          </cell>
          <cell r="EC302">
            <v>13207.05</v>
          </cell>
          <cell r="ED302">
            <v>13564.97</v>
          </cell>
          <cell r="EE302">
            <v>13872.84</v>
          </cell>
          <cell r="EF302">
            <v>14227.58</v>
          </cell>
          <cell r="EG302">
            <v>14587.91</v>
          </cell>
          <cell r="EH302">
            <v>14900.09</v>
          </cell>
          <cell r="EI302">
            <v>15268.47</v>
          </cell>
          <cell r="EJ302">
            <v>15630.28</v>
          </cell>
          <cell r="EK302">
            <v>15933.13</v>
          </cell>
          <cell r="EL302">
            <v>16295.87</v>
          </cell>
          <cell r="EM302">
            <v>16667.72</v>
          </cell>
        </row>
        <row r="303">
          <cell r="A303" t="str">
            <v>Vida Suraotros activosR</v>
          </cell>
          <cell r="B303" t="str">
            <v>Vida Sura</v>
          </cell>
          <cell r="C303" t="str">
            <v>R</v>
          </cell>
          <cell r="D303" t="str">
            <v>MM Col$</v>
          </cell>
          <cell r="E303" t="str">
            <v>Contabilidad</v>
          </cell>
          <cell r="F303" t="str">
            <v>otros activos</v>
          </cell>
          <cell r="I303">
            <v>210625.433919</v>
          </cell>
          <cell r="J303">
            <v>196803.433965</v>
          </cell>
          <cell r="K303">
            <v>203487.21069499999</v>
          </cell>
          <cell r="L303">
            <v>189037.356749</v>
          </cell>
          <cell r="M303">
            <v>202808.07890399999</v>
          </cell>
          <cell r="N303">
            <v>188402.64296100001</v>
          </cell>
          <cell r="O303">
            <v>200697.477961</v>
          </cell>
          <cell r="P303">
            <v>189084.726712</v>
          </cell>
          <cell r="Q303">
            <v>196134.04741599999</v>
          </cell>
          <cell r="R303">
            <v>184530.19928100001</v>
          </cell>
          <cell r="S303">
            <v>195294.48379599999</v>
          </cell>
          <cell r="T303">
            <v>184266.10202300001</v>
          </cell>
          <cell r="U303">
            <v>186795.092718</v>
          </cell>
          <cell r="V303">
            <v>177339.020067</v>
          </cell>
          <cell r="W303">
            <v>197376.586576</v>
          </cell>
          <cell r="X303">
            <v>181953.34202400001</v>
          </cell>
          <cell r="Y303">
            <v>202117.52227099999</v>
          </cell>
          <cell r="Z303">
            <v>183811.56108700001</v>
          </cell>
          <cell r="AA303">
            <v>203750.81841499999</v>
          </cell>
          <cell r="AB303">
            <v>185113.41024500001</v>
          </cell>
          <cell r="AC303">
            <v>202059.07409800001</v>
          </cell>
          <cell r="AD303">
            <v>178644.085643</v>
          </cell>
          <cell r="AE303">
            <v>203370.26785100001</v>
          </cell>
          <cell r="AF303">
            <v>180245.63598699999</v>
          </cell>
          <cell r="AG303">
            <v>173595.890151</v>
          </cell>
          <cell r="AH303">
            <v>165749.28742899999</v>
          </cell>
          <cell r="AI303">
            <v>163894.458763</v>
          </cell>
          <cell r="AJ303">
            <v>162400.16714000001</v>
          </cell>
          <cell r="AK303">
            <v>157309.69031000001</v>
          </cell>
          <cell r="AL303">
            <v>156683.49058099999</v>
          </cell>
          <cell r="AM303">
            <v>151642.55079199999</v>
          </cell>
          <cell r="AN303">
            <v>150939.27869499999</v>
          </cell>
          <cell r="AO303">
            <v>152843.11044300001</v>
          </cell>
          <cell r="AP303">
            <v>150863.765411</v>
          </cell>
          <cell r="AQ303">
            <v>146433.25962999999</v>
          </cell>
          <cell r="AR303">
            <v>145193.39296100001</v>
          </cell>
          <cell r="AS303">
            <v>137466.21324899999</v>
          </cell>
          <cell r="AT303">
            <v>139470.28316029999</v>
          </cell>
          <cell r="AU303">
            <v>138384.61634217002</v>
          </cell>
          <cell r="AV303">
            <v>139656.43247713</v>
          </cell>
          <cell r="AW303">
            <v>132701.15673143</v>
          </cell>
          <cell r="AX303">
            <v>135141.19791334</v>
          </cell>
          <cell r="AY303">
            <v>129953.00529236</v>
          </cell>
          <cell r="AZ303">
            <v>133640.24803399999</v>
          </cell>
          <cell r="BA303">
            <v>137115.29938029</v>
          </cell>
          <cell r="BB303">
            <v>145982.54</v>
          </cell>
          <cell r="BC303">
            <v>146059.01</v>
          </cell>
          <cell r="BD303">
            <v>146262.37369542001</v>
          </cell>
          <cell r="BE303">
            <v>142979.13</v>
          </cell>
          <cell r="BF303">
            <v>155918.79999999999</v>
          </cell>
          <cell r="BG303">
            <v>152883.94</v>
          </cell>
          <cell r="BH303">
            <v>152489.04</v>
          </cell>
          <cell r="BI303">
            <v>150549.16</v>
          </cell>
          <cell r="BJ303">
            <v>159968.99</v>
          </cell>
          <cell r="BK303">
            <v>152084.17000000001</v>
          </cell>
          <cell r="BL303">
            <v>154225.38</v>
          </cell>
          <cell r="BM303">
            <v>142440.46</v>
          </cell>
          <cell r="BN303">
            <v>152316.96</v>
          </cell>
          <cell r="BO303">
            <v>151055.29</v>
          </cell>
          <cell r="BP303">
            <v>151228.42000000001</v>
          </cell>
          <cell r="BQ303">
            <v>152421.91</v>
          </cell>
          <cell r="BR303">
            <v>142979.13</v>
          </cell>
          <cell r="BS303">
            <v>146383.19</v>
          </cell>
          <cell r="BT303">
            <v>137516.39000000001</v>
          </cell>
          <cell r="BU303">
            <v>144314.82999999999</v>
          </cell>
          <cell r="BV303">
            <v>145336.75</v>
          </cell>
          <cell r="BW303">
            <v>143916.28</v>
          </cell>
          <cell r="BX303">
            <v>144350.25</v>
          </cell>
          <cell r="BY303">
            <v>130917.4</v>
          </cell>
          <cell r="BZ303">
            <v>158511.76999999999</v>
          </cell>
          <cell r="CA303">
            <v>159310.75</v>
          </cell>
          <cell r="CB303">
            <v>159579.17000000001</v>
          </cell>
          <cell r="CC303">
            <v>119800.52</v>
          </cell>
          <cell r="CD303">
            <v>119172.53</v>
          </cell>
          <cell r="CE303">
            <v>118657.1</v>
          </cell>
          <cell r="CF303">
            <v>195716.64</v>
          </cell>
          <cell r="CG303">
            <v>190027.57</v>
          </cell>
          <cell r="CH303">
            <v>190472.59</v>
          </cell>
          <cell r="CI303">
            <v>198532.34</v>
          </cell>
          <cell r="CJ303">
            <v>204215.76</v>
          </cell>
          <cell r="CK303">
            <v>188612.41</v>
          </cell>
          <cell r="CL303">
            <v>167737.75</v>
          </cell>
          <cell r="CM303">
            <v>169333.89</v>
          </cell>
          <cell r="CN303">
            <v>189454.04</v>
          </cell>
          <cell r="CO303">
            <v>169947.3</v>
          </cell>
          <cell r="CP303">
            <v>186058.7</v>
          </cell>
          <cell r="CQ303">
            <v>181831.84</v>
          </cell>
          <cell r="CR303">
            <v>108892.23</v>
          </cell>
          <cell r="CS303">
            <v>109623.69</v>
          </cell>
          <cell r="CT303">
            <v>110834.88</v>
          </cell>
          <cell r="CU303">
            <v>98861.16</v>
          </cell>
          <cell r="CV303">
            <v>100068.69</v>
          </cell>
          <cell r="CW303">
            <v>100103.05</v>
          </cell>
          <cell r="CX303">
            <v>83308.86</v>
          </cell>
          <cell r="CY303">
            <v>84860.39</v>
          </cell>
          <cell r="CZ303">
            <v>86138.99</v>
          </cell>
          <cell r="DA303">
            <v>81391.33</v>
          </cell>
          <cell r="DB303">
            <v>82515.5</v>
          </cell>
          <cell r="DC303">
            <v>75349.66</v>
          </cell>
          <cell r="DD303">
            <v>73531.399999999994</v>
          </cell>
          <cell r="DE303">
            <v>73393.33</v>
          </cell>
          <cell r="DF303">
            <v>73375.11</v>
          </cell>
          <cell r="DG303">
            <v>71214.86</v>
          </cell>
          <cell r="DH303">
            <v>72082.289999999994</v>
          </cell>
          <cell r="DI303">
            <v>71229.14</v>
          </cell>
          <cell r="DJ303">
            <v>57789.86</v>
          </cell>
          <cell r="DK303">
            <v>59060.6</v>
          </cell>
          <cell r="DL303">
            <v>59569.64</v>
          </cell>
          <cell r="DM303">
            <v>55189.53</v>
          </cell>
          <cell r="DN303">
            <v>55947.89</v>
          </cell>
          <cell r="DO303">
            <v>49485.04</v>
          </cell>
          <cell r="DP303">
            <v>43428.63</v>
          </cell>
          <cell r="DQ303">
            <v>43741.41</v>
          </cell>
          <cell r="DR303">
            <v>44296.800000000003</v>
          </cell>
          <cell r="DS303">
            <v>38190.44</v>
          </cell>
          <cell r="DT303">
            <v>38765.01</v>
          </cell>
          <cell r="DU303">
            <v>42326.96</v>
          </cell>
          <cell r="DV303">
            <v>41493.47</v>
          </cell>
          <cell r="DW303">
            <v>42620.19</v>
          </cell>
          <cell r="DX303">
            <v>45043.97</v>
          </cell>
          <cell r="DY303">
            <v>47002.16</v>
          </cell>
          <cell r="DZ303">
            <v>46019.16</v>
          </cell>
          <cell r="EA303">
            <v>41850.03</v>
          </cell>
          <cell r="EB303">
            <v>38307.440000000002</v>
          </cell>
          <cell r="EC303">
            <v>39177.83</v>
          </cell>
          <cell r="ED303">
            <v>39497.79</v>
          </cell>
          <cell r="EE303">
            <v>60388.7</v>
          </cell>
          <cell r="EF303">
            <v>56783.68</v>
          </cell>
          <cell r="EG303">
            <v>56771.74</v>
          </cell>
          <cell r="EH303">
            <v>55105.88</v>
          </cell>
          <cell r="EI303">
            <v>53748.86</v>
          </cell>
          <cell r="EJ303">
            <v>53295.48</v>
          </cell>
          <cell r="EK303">
            <v>44895.86</v>
          </cell>
          <cell r="EL303">
            <v>46705.11</v>
          </cell>
          <cell r="EM303">
            <v>37180.959999999999</v>
          </cell>
        </row>
        <row r="304">
          <cell r="A304" t="str">
            <v>Vida SuraActivoR</v>
          </cell>
          <cell r="B304" t="str">
            <v>Vida Sura</v>
          </cell>
          <cell r="C304" t="str">
            <v>R</v>
          </cell>
          <cell r="D304" t="str">
            <v>MM Col$</v>
          </cell>
          <cell r="E304" t="str">
            <v>Contabilidad</v>
          </cell>
          <cell r="F304" t="str">
            <v>Activo</v>
          </cell>
          <cell r="I304">
            <v>4104212.2151429998</v>
          </cell>
          <cell r="J304">
            <v>3448020.8685270003</v>
          </cell>
          <cell r="K304">
            <v>4024082.774059</v>
          </cell>
          <cell r="L304">
            <v>3365768.9431620003</v>
          </cell>
          <cell r="M304">
            <v>3986616.789105</v>
          </cell>
          <cell r="N304">
            <v>3314673.0315970001</v>
          </cell>
          <cell r="O304">
            <v>3911426.8392550005</v>
          </cell>
          <cell r="P304">
            <v>3256959.651939</v>
          </cell>
          <cell r="Q304">
            <v>3829303.1084570005</v>
          </cell>
          <cell r="R304">
            <v>3219593.9405150004</v>
          </cell>
          <cell r="S304">
            <v>3746852.0898290006</v>
          </cell>
          <cell r="T304">
            <v>3154602.5366459996</v>
          </cell>
          <cell r="U304">
            <v>3669473.230093</v>
          </cell>
          <cell r="V304">
            <v>3102733.6611259999</v>
          </cell>
          <cell r="W304">
            <v>3648625.5978839998</v>
          </cell>
          <cell r="X304">
            <v>3082009.5524299992</v>
          </cell>
          <cell r="Y304">
            <v>3603254.3678409997</v>
          </cell>
          <cell r="Z304">
            <v>3040099.0759990006</v>
          </cell>
          <cell r="AA304">
            <v>3568470.8146139998</v>
          </cell>
          <cell r="AB304">
            <v>3016114.8466599998</v>
          </cell>
          <cell r="AC304">
            <v>3530303.3662070003</v>
          </cell>
          <cell r="AD304">
            <v>2970707.0786449998</v>
          </cell>
          <cell r="AE304">
            <v>3493459.1254200004</v>
          </cell>
          <cell r="AF304">
            <v>2938338.0841899998</v>
          </cell>
          <cell r="AG304">
            <v>2926307.6723300004</v>
          </cell>
          <cell r="AH304">
            <v>2886666.21636</v>
          </cell>
          <cell r="AI304">
            <v>2851071.7067959998</v>
          </cell>
          <cell r="AJ304">
            <v>2788406.3121409998</v>
          </cell>
          <cell r="AK304">
            <v>2736156.0932379998</v>
          </cell>
          <cell r="AL304">
            <v>2689377.9948860006</v>
          </cell>
          <cell r="AM304">
            <v>2629051.500891</v>
          </cell>
          <cell r="AN304">
            <v>2637560.0115219997</v>
          </cell>
          <cell r="AO304">
            <v>2625814.8966090004</v>
          </cell>
          <cell r="AP304">
            <v>2580653.3703770004</v>
          </cell>
          <cell r="AQ304">
            <v>2604927.9378300002</v>
          </cell>
          <cell r="AR304">
            <v>2599341.4340660004</v>
          </cell>
          <cell r="AS304">
            <v>2583054.1091399998</v>
          </cell>
          <cell r="AT304">
            <v>2538427.45199859</v>
          </cell>
          <cell r="AU304">
            <v>2487471.0004806505</v>
          </cell>
          <cell r="AV304">
            <v>2487025.8112749499</v>
          </cell>
          <cell r="AW304">
            <v>2426260.82717722</v>
          </cell>
          <cell r="AX304">
            <v>2415879.2532935296</v>
          </cell>
          <cell r="AY304">
            <v>2374034.3192617199</v>
          </cell>
          <cell r="AZ304">
            <v>2384559.7642439599</v>
          </cell>
          <cell r="BA304">
            <v>2348254.2854426396</v>
          </cell>
          <cell r="BB304">
            <v>2330041.04</v>
          </cell>
          <cell r="BC304">
            <v>2320516.04</v>
          </cell>
          <cell r="BD304">
            <v>2303701.37836973</v>
          </cell>
          <cell r="BE304">
            <v>2264372.67</v>
          </cell>
          <cell r="BF304">
            <v>2196640.0699999998</v>
          </cell>
          <cell r="BG304">
            <v>2141175.46</v>
          </cell>
          <cell r="BH304">
            <v>2107780.92</v>
          </cell>
          <cell r="BI304">
            <v>2071118.81</v>
          </cell>
          <cell r="BJ304">
            <v>2036024.36</v>
          </cell>
          <cell r="BK304">
            <v>1980491.87</v>
          </cell>
          <cell r="BL304">
            <v>2009363.07</v>
          </cell>
          <cell r="BM304">
            <v>2348254.29</v>
          </cell>
          <cell r="BN304">
            <v>1982070.71</v>
          </cell>
          <cell r="BO304">
            <v>1932130.52</v>
          </cell>
          <cell r="BP304">
            <v>1914246.1</v>
          </cell>
          <cell r="BQ304">
            <v>1921895.39</v>
          </cell>
          <cell r="BR304">
            <v>2264372.67</v>
          </cell>
          <cell r="BS304">
            <v>1910805.93</v>
          </cell>
          <cell r="BT304">
            <v>1877224.07</v>
          </cell>
          <cell r="BU304">
            <v>1858458.39</v>
          </cell>
          <cell r="BV304">
            <v>1826360.72</v>
          </cell>
          <cell r="BW304">
            <v>1825043.08</v>
          </cell>
          <cell r="BX304">
            <v>1799716.99</v>
          </cell>
          <cell r="BY304">
            <v>1678091.23</v>
          </cell>
          <cell r="BZ304">
            <v>1707465.24</v>
          </cell>
          <cell r="CA304">
            <v>1714316.57</v>
          </cell>
          <cell r="CB304">
            <v>1704363.38</v>
          </cell>
          <cell r="CC304">
            <v>1658449.54</v>
          </cell>
          <cell r="CD304">
            <v>1670078.89</v>
          </cell>
          <cell r="CE304">
            <v>1651862.1</v>
          </cell>
          <cell r="CF304">
            <v>2031100.87</v>
          </cell>
          <cell r="CG304">
            <v>2003592.07</v>
          </cell>
          <cell r="CH304">
            <v>1949198.24</v>
          </cell>
          <cell r="CI304">
            <v>1964596.43</v>
          </cell>
          <cell r="CJ304">
            <v>1903471.42</v>
          </cell>
          <cell r="CK304">
            <v>1832751.47</v>
          </cell>
          <cell r="CL304">
            <v>1899737.56</v>
          </cell>
          <cell r="CM304">
            <v>1994174.08</v>
          </cell>
          <cell r="CN304">
            <v>1975676.73</v>
          </cell>
          <cell r="CO304">
            <v>1919263.46</v>
          </cell>
          <cell r="CP304">
            <v>1897184.52</v>
          </cell>
          <cell r="CQ304">
            <v>1798248.42</v>
          </cell>
          <cell r="CR304">
            <v>1686195.24</v>
          </cell>
          <cell r="CS304">
            <v>1576062.67</v>
          </cell>
          <cell r="CT304">
            <v>1539903.56</v>
          </cell>
          <cell r="CU304">
            <v>1462689.08</v>
          </cell>
          <cell r="CV304">
            <v>1398045.99</v>
          </cell>
          <cell r="CW304">
            <v>1341468.76</v>
          </cell>
          <cell r="CX304">
            <v>1279125.19</v>
          </cell>
          <cell r="CY304">
            <v>1270921.9099999999</v>
          </cell>
          <cell r="CZ304">
            <v>1250959.04</v>
          </cell>
          <cell r="DA304">
            <v>1269860.93</v>
          </cell>
          <cell r="DB304">
            <v>1223630.4099999999</v>
          </cell>
          <cell r="DC304">
            <v>1216319.1499999999</v>
          </cell>
          <cell r="DD304">
            <v>1190481.79</v>
          </cell>
          <cell r="DE304">
            <v>1139960.54</v>
          </cell>
          <cell r="DF304">
            <v>1118879.5</v>
          </cell>
          <cell r="DG304">
            <v>1072191.79</v>
          </cell>
          <cell r="DH304">
            <v>1044371.89</v>
          </cell>
          <cell r="DI304">
            <v>1025999.23</v>
          </cell>
          <cell r="DJ304">
            <v>1001896.17</v>
          </cell>
          <cell r="DK304">
            <v>1020137.01</v>
          </cell>
          <cell r="DL304">
            <v>999653.99</v>
          </cell>
          <cell r="DM304">
            <v>973086.03</v>
          </cell>
          <cell r="DN304">
            <v>957683.03</v>
          </cell>
          <cell r="DO304">
            <v>919947.15</v>
          </cell>
          <cell r="DP304">
            <v>893911.71</v>
          </cell>
          <cell r="DQ304">
            <v>879339.72</v>
          </cell>
          <cell r="DR304">
            <v>860922.55</v>
          </cell>
          <cell r="DS304">
            <v>819971.94</v>
          </cell>
          <cell r="DT304">
            <v>815186.72</v>
          </cell>
          <cell r="DU304">
            <v>807253.43</v>
          </cell>
          <cell r="DV304">
            <v>789408.75</v>
          </cell>
          <cell r="DW304">
            <v>770430.25</v>
          </cell>
          <cell r="DX304">
            <v>753073.25</v>
          </cell>
          <cell r="DY304">
            <v>747276.66</v>
          </cell>
          <cell r="DZ304">
            <v>741961.82</v>
          </cell>
          <cell r="EA304">
            <v>724915.34</v>
          </cell>
          <cell r="EB304">
            <v>711119.93</v>
          </cell>
          <cell r="EC304">
            <v>690977.22</v>
          </cell>
          <cell r="ED304">
            <v>672970.65</v>
          </cell>
          <cell r="EE304">
            <v>662477.16</v>
          </cell>
          <cell r="EF304">
            <v>656962.89</v>
          </cell>
          <cell r="EG304">
            <v>648810.32999999996</v>
          </cell>
          <cell r="EH304">
            <v>636624.47</v>
          </cell>
          <cell r="EI304">
            <v>630767.89</v>
          </cell>
          <cell r="EJ304">
            <v>636247.86</v>
          </cell>
          <cell r="EK304">
            <v>611227.48</v>
          </cell>
          <cell r="EL304">
            <v>608281.31000000006</v>
          </cell>
          <cell r="EM304">
            <v>590505.65</v>
          </cell>
        </row>
        <row r="305">
          <cell r="A305" t="str">
            <v>Vida Suraoperaciones con derivadosR</v>
          </cell>
          <cell r="B305" t="str">
            <v>Vida Sura</v>
          </cell>
          <cell r="C305" t="str">
            <v>R</v>
          </cell>
          <cell r="D305" t="str">
            <v>MM Col$</v>
          </cell>
          <cell r="E305" t="str">
            <v>Contabilidad</v>
          </cell>
          <cell r="F305" t="str">
            <v>operaciones con derivados</v>
          </cell>
          <cell r="I305">
            <v>0</v>
          </cell>
          <cell r="J305">
            <v>272.68336599999998</v>
          </cell>
          <cell r="K305">
            <v>9.4768950000000007</v>
          </cell>
          <cell r="L305">
            <v>254.81744399999999</v>
          </cell>
          <cell r="M305">
            <v>873.77437199999997</v>
          </cell>
          <cell r="N305">
            <v>845.63206000000002</v>
          </cell>
          <cell r="O305">
            <v>51.875565000000002</v>
          </cell>
          <cell r="P305">
            <v>3516.1712459999999</v>
          </cell>
          <cell r="Q305">
            <v>1443.4752129999999</v>
          </cell>
          <cell r="R305">
            <v>0</v>
          </cell>
          <cell r="S305">
            <v>243.615103</v>
          </cell>
          <cell r="T305">
            <v>41.760471000000003</v>
          </cell>
          <cell r="U305">
            <v>39.154536999999998</v>
          </cell>
          <cell r="V305">
            <v>0</v>
          </cell>
          <cell r="W305">
            <v>709.06944899999996</v>
          </cell>
          <cell r="X305">
            <v>0</v>
          </cell>
          <cell r="Y305">
            <v>0</v>
          </cell>
          <cell r="Z305">
            <v>9.2710519999999992</v>
          </cell>
          <cell r="AA305">
            <v>303.94167199999998</v>
          </cell>
          <cell r="AB305">
            <v>82.254499999999993</v>
          </cell>
          <cell r="AC305">
            <v>40.386673000000002</v>
          </cell>
          <cell r="AD305">
            <v>1085.346491</v>
          </cell>
          <cell r="AE305">
            <v>0</v>
          </cell>
          <cell r="AF305">
            <v>770.48808299999996</v>
          </cell>
          <cell r="AG305">
            <v>2936.21774</v>
          </cell>
          <cell r="AH305">
            <v>5454.168635</v>
          </cell>
          <cell r="AI305">
            <v>1005.322038</v>
          </cell>
          <cell r="AJ305">
            <v>17.933644999999999</v>
          </cell>
          <cell r="AK305">
            <v>58.929991000000001</v>
          </cell>
          <cell r="AL305">
            <v>0</v>
          </cell>
          <cell r="AM305">
            <v>22.606558</v>
          </cell>
          <cell r="AN305">
            <v>112.326038</v>
          </cell>
          <cell r="AO305">
            <v>93.324735000000004</v>
          </cell>
          <cell r="AP305">
            <v>20.506014</v>
          </cell>
          <cell r="AQ305">
            <v>0</v>
          </cell>
          <cell r="AR305">
            <v>72.731787999999995</v>
          </cell>
        </row>
        <row r="306">
          <cell r="A306" t="str">
            <v>Vida Surapactos de recompraR</v>
          </cell>
          <cell r="B306" t="str">
            <v>Vida Sura</v>
          </cell>
          <cell r="C306" t="str">
            <v>R</v>
          </cell>
          <cell r="D306" t="str">
            <v>MM Col$</v>
          </cell>
          <cell r="E306" t="str">
            <v>Contabilidad</v>
          </cell>
          <cell r="F306" t="str">
            <v>pactos de recompra</v>
          </cell>
          <cell r="I306">
            <v>6142.6209310000004</v>
          </cell>
          <cell r="J306">
            <v>0</v>
          </cell>
          <cell r="K306">
            <v>4767.1933639999997</v>
          </cell>
          <cell r="L306">
            <v>728.42270399999995</v>
          </cell>
          <cell r="M306">
            <v>7705.4745380000004</v>
          </cell>
          <cell r="N306">
            <v>142.07509300000001</v>
          </cell>
          <cell r="O306">
            <v>0</v>
          </cell>
          <cell r="P306">
            <v>2773.0483300000001</v>
          </cell>
          <cell r="Q306">
            <v>7281.8542189999998</v>
          </cell>
          <cell r="R306">
            <v>0</v>
          </cell>
          <cell r="S306">
            <v>3552.6108770000001</v>
          </cell>
          <cell r="T306">
            <v>24.289003000000001</v>
          </cell>
          <cell r="U306">
            <v>1686.450623</v>
          </cell>
          <cell r="V306">
            <v>780.00618899999995</v>
          </cell>
          <cell r="W306">
            <v>4912.5136160000002</v>
          </cell>
          <cell r="X306">
            <v>0</v>
          </cell>
          <cell r="Y306">
            <v>0</v>
          </cell>
          <cell r="Z306">
            <v>0</v>
          </cell>
          <cell r="AA306">
            <v>664.87782300000003</v>
          </cell>
          <cell r="AB306">
            <v>0</v>
          </cell>
          <cell r="AC306">
            <v>0</v>
          </cell>
          <cell r="AD306">
            <v>0</v>
          </cell>
          <cell r="AE306">
            <v>3324.9922299999998</v>
          </cell>
          <cell r="AF306">
            <v>2665.5608779999998</v>
          </cell>
          <cell r="AG306">
            <v>0</v>
          </cell>
          <cell r="AH306">
            <v>6384.8132370000003</v>
          </cell>
          <cell r="AI306">
            <v>8240.6197069999998</v>
          </cell>
          <cell r="AJ306">
            <v>0</v>
          </cell>
          <cell r="AK306">
            <v>0</v>
          </cell>
          <cell r="AL306">
            <v>0</v>
          </cell>
          <cell r="AM306">
            <v>0</v>
          </cell>
          <cell r="AN306">
            <v>18659.866332000001</v>
          </cell>
          <cell r="AO306">
            <v>13896.647872</v>
          </cell>
          <cell r="AP306">
            <v>0</v>
          </cell>
          <cell r="AQ306">
            <v>0</v>
          </cell>
          <cell r="AR306">
            <v>7941.3826129999998</v>
          </cell>
          <cell r="AS306">
            <v>7173.7555609999999</v>
          </cell>
          <cell r="AT306">
            <v>435.44993475999996</v>
          </cell>
          <cell r="AU306">
            <v>3875.1255513900001</v>
          </cell>
          <cell r="AV306">
            <v>8042.5694441599999</v>
          </cell>
          <cell r="AW306">
            <v>0</v>
          </cell>
          <cell r="AX306">
            <v>6178.0862096700002</v>
          </cell>
          <cell r="AY306">
            <v>0</v>
          </cell>
          <cell r="AZ306">
            <v>0</v>
          </cell>
          <cell r="BA306">
            <v>0</v>
          </cell>
          <cell r="BB306">
            <v>0</v>
          </cell>
          <cell r="BC306">
            <v>0</v>
          </cell>
          <cell r="BD306">
            <v>0</v>
          </cell>
          <cell r="BE306">
            <v>0</v>
          </cell>
          <cell r="BF306">
            <v>0</v>
          </cell>
          <cell r="BG306">
            <v>0</v>
          </cell>
          <cell r="BH306">
            <v>0</v>
          </cell>
          <cell r="BI306">
            <v>13138.52</v>
          </cell>
          <cell r="BJ306">
            <v>6502.81</v>
          </cell>
          <cell r="BK306">
            <v>128.76</v>
          </cell>
          <cell r="BL306">
            <v>0</v>
          </cell>
          <cell r="BM306">
            <v>0</v>
          </cell>
          <cell r="BN306">
            <v>11912.79</v>
          </cell>
          <cell r="BO306">
            <v>3544.86</v>
          </cell>
          <cell r="BP306">
            <v>1677.97</v>
          </cell>
          <cell r="BQ306">
            <v>0</v>
          </cell>
          <cell r="BR306">
            <v>0</v>
          </cell>
          <cell r="BS306">
            <v>0</v>
          </cell>
          <cell r="BT306">
            <v>0</v>
          </cell>
          <cell r="BU306">
            <v>0</v>
          </cell>
          <cell r="BV306">
            <v>0</v>
          </cell>
          <cell r="BW306">
            <v>579.25</v>
          </cell>
          <cell r="BX306">
            <v>1483.78</v>
          </cell>
          <cell r="BY306">
            <v>0</v>
          </cell>
          <cell r="BZ306">
            <v>0</v>
          </cell>
          <cell r="CA306">
            <v>0</v>
          </cell>
          <cell r="CB306">
            <v>0</v>
          </cell>
          <cell r="CC306">
            <v>0</v>
          </cell>
          <cell r="CD306">
            <v>12504.62</v>
          </cell>
          <cell r="CE306">
            <v>12542.68</v>
          </cell>
          <cell r="CF306">
            <v>9384.4699999999993</v>
          </cell>
          <cell r="CG306">
            <v>4598.6499999999996</v>
          </cell>
          <cell r="CH306">
            <v>12864.54</v>
          </cell>
          <cell r="CI306">
            <v>14592.8</v>
          </cell>
          <cell r="CJ306">
            <v>22004.47</v>
          </cell>
          <cell r="CK306">
            <v>16754.830000000002</v>
          </cell>
          <cell r="CL306">
            <v>6355.82</v>
          </cell>
          <cell r="CM306">
            <v>5142.5600000000004</v>
          </cell>
          <cell r="CN306">
            <v>0</v>
          </cell>
          <cell r="CO306">
            <v>0</v>
          </cell>
          <cell r="CP306">
            <v>0</v>
          </cell>
          <cell r="CQ306">
            <v>0</v>
          </cell>
          <cell r="CR306">
            <v>0</v>
          </cell>
          <cell r="CS306">
            <v>0</v>
          </cell>
          <cell r="CT306">
            <v>0</v>
          </cell>
          <cell r="CU306">
            <v>3407.68</v>
          </cell>
          <cell r="CV306">
            <v>0</v>
          </cell>
          <cell r="CW306">
            <v>0</v>
          </cell>
          <cell r="CX306">
            <v>0</v>
          </cell>
          <cell r="CY306">
            <v>0</v>
          </cell>
          <cell r="CZ306">
            <v>0</v>
          </cell>
          <cell r="DA306">
            <v>952.81</v>
          </cell>
          <cell r="DB306">
            <v>0</v>
          </cell>
          <cell r="DC306">
            <v>0</v>
          </cell>
          <cell r="DD306">
            <v>3373.81</v>
          </cell>
          <cell r="DE306">
            <v>0</v>
          </cell>
          <cell r="DF306">
            <v>0</v>
          </cell>
          <cell r="DG306">
            <v>18270.46</v>
          </cell>
          <cell r="DH306">
            <v>11917.73</v>
          </cell>
          <cell r="DI306">
            <v>3736.22</v>
          </cell>
          <cell r="DJ306">
            <v>7856.13</v>
          </cell>
          <cell r="DK306">
            <v>12069.57</v>
          </cell>
          <cell r="DL306">
            <v>323.77</v>
          </cell>
          <cell r="DM306">
            <v>1904.54</v>
          </cell>
          <cell r="DN306">
            <v>8522.5400000000009</v>
          </cell>
          <cell r="DO306">
            <v>7121.12</v>
          </cell>
          <cell r="DP306">
            <v>14231.65</v>
          </cell>
          <cell r="DQ306">
            <v>16147.14</v>
          </cell>
          <cell r="DR306">
            <v>13984.73</v>
          </cell>
          <cell r="DS306">
            <v>0</v>
          </cell>
          <cell r="DT306">
            <v>1794.17</v>
          </cell>
          <cell r="DU306">
            <v>1606.78</v>
          </cell>
          <cell r="DV306">
            <v>5221.63</v>
          </cell>
          <cell r="DW306">
            <v>1010.21</v>
          </cell>
          <cell r="DX306">
            <v>0</v>
          </cell>
          <cell r="DY306">
            <v>0</v>
          </cell>
          <cell r="DZ306">
            <v>0</v>
          </cell>
          <cell r="EA306">
            <v>0</v>
          </cell>
          <cell r="EB306">
            <v>5688.2</v>
          </cell>
          <cell r="EC306">
            <v>0</v>
          </cell>
          <cell r="ED306">
            <v>0</v>
          </cell>
          <cell r="EE306">
            <v>0</v>
          </cell>
          <cell r="EF306">
            <v>0</v>
          </cell>
          <cell r="EG306">
            <v>0</v>
          </cell>
          <cell r="EH306">
            <v>0</v>
          </cell>
          <cell r="EI306">
            <v>0</v>
          </cell>
          <cell r="EJ306">
            <v>0</v>
          </cell>
          <cell r="EK306">
            <v>0</v>
          </cell>
          <cell r="EL306">
            <v>0</v>
          </cell>
          <cell r="EM306">
            <v>0</v>
          </cell>
        </row>
        <row r="307">
          <cell r="A307" t="str">
            <v>Vida Suracuentas por pagar actividad aseguradoraR</v>
          </cell>
          <cell r="B307" t="str">
            <v>Vida Sura</v>
          </cell>
          <cell r="C307" t="str">
            <v>R</v>
          </cell>
          <cell r="D307" t="str">
            <v>MM Col$</v>
          </cell>
          <cell r="E307" t="str">
            <v>Contabilidad</v>
          </cell>
          <cell r="F307" t="str">
            <v>cuentas por pagar actividad aseguradora</v>
          </cell>
          <cell r="I307">
            <v>44920.290222000003</v>
          </cell>
          <cell r="J307">
            <v>41296.017945</v>
          </cell>
          <cell r="K307">
            <v>51568.706596000004</v>
          </cell>
          <cell r="L307">
            <v>40921.442088999996</v>
          </cell>
          <cell r="M307">
            <v>51243.364582000002</v>
          </cell>
          <cell r="N307">
            <v>38114.125541000001</v>
          </cell>
          <cell r="O307">
            <v>46810.624637000001</v>
          </cell>
          <cell r="P307">
            <v>32875.970404</v>
          </cell>
          <cell r="Q307">
            <v>42974.511545000001</v>
          </cell>
          <cell r="R307">
            <v>37768.208009000002</v>
          </cell>
          <cell r="S307">
            <v>43342.789816999997</v>
          </cell>
          <cell r="T307">
            <v>38351.605963000002</v>
          </cell>
          <cell r="U307">
            <v>36207.438951999997</v>
          </cell>
          <cell r="V307">
            <v>33357.134002999999</v>
          </cell>
          <cell r="W307">
            <v>37709.925062000002</v>
          </cell>
          <cell r="X307">
            <v>40007.006589999997</v>
          </cell>
          <cell r="Y307">
            <v>41539.837213999999</v>
          </cell>
          <cell r="Z307">
            <v>36650.164490000003</v>
          </cell>
          <cell r="AA307">
            <v>37648.129278</v>
          </cell>
          <cell r="AB307">
            <v>29059.505883999998</v>
          </cell>
          <cell r="AC307">
            <v>43581.635081</v>
          </cell>
          <cell r="AD307">
            <v>37830.738912000001</v>
          </cell>
          <cell r="AE307">
            <v>49652.077340000003</v>
          </cell>
          <cell r="AF307">
            <v>38495.551318999998</v>
          </cell>
          <cell r="AG307">
            <v>31718.743688999999</v>
          </cell>
          <cell r="AH307">
            <v>42076.487882000001</v>
          </cell>
          <cell r="AI307">
            <v>37631.181827</v>
          </cell>
          <cell r="AJ307">
            <v>41649.121859999999</v>
          </cell>
          <cell r="AK307">
            <v>31097.486725999999</v>
          </cell>
          <cell r="AL307">
            <v>34739.420005</v>
          </cell>
          <cell r="AM307">
            <v>34768.432850999998</v>
          </cell>
          <cell r="AN307">
            <v>35542.783738999999</v>
          </cell>
          <cell r="AO307">
            <v>41464.784544000002</v>
          </cell>
          <cell r="AP307">
            <v>36368.328269999998</v>
          </cell>
          <cell r="AQ307">
            <v>27149.640715000001</v>
          </cell>
          <cell r="AR307">
            <v>28666.680410000001</v>
          </cell>
          <cell r="AS307">
            <v>25015.127562000001</v>
          </cell>
          <cell r="AT307">
            <v>35773.84513555</v>
          </cell>
          <cell r="AU307">
            <v>28713.827228959999</v>
          </cell>
          <cell r="AV307">
            <v>33814.936710219998</v>
          </cell>
          <cell r="AW307">
            <v>32148.885149549998</v>
          </cell>
          <cell r="AX307">
            <v>32654.367216849998</v>
          </cell>
          <cell r="AY307">
            <v>26795.500863860001</v>
          </cell>
          <cell r="AZ307">
            <v>33695.967635699999</v>
          </cell>
          <cell r="BA307">
            <v>30843.643296589998</v>
          </cell>
          <cell r="BB307">
            <v>29160.18</v>
          </cell>
          <cell r="BC307">
            <v>39177.72</v>
          </cell>
          <cell r="BD307">
            <v>33206.585832279998</v>
          </cell>
          <cell r="BE307">
            <v>38804.839999999997</v>
          </cell>
          <cell r="BF307">
            <v>34913.769999999997</v>
          </cell>
          <cell r="BG307">
            <v>33649.269999999997</v>
          </cell>
          <cell r="BH307">
            <v>31542.78</v>
          </cell>
          <cell r="BI307">
            <v>34322.5</v>
          </cell>
          <cell r="BJ307">
            <v>31122.75</v>
          </cell>
          <cell r="BK307">
            <v>32559.4</v>
          </cell>
          <cell r="BL307">
            <v>34217.279999999999</v>
          </cell>
          <cell r="BM307">
            <v>30843.64</v>
          </cell>
          <cell r="BN307">
            <v>34085.910000000003</v>
          </cell>
          <cell r="BO307">
            <v>30744.77</v>
          </cell>
          <cell r="BP307">
            <v>32195.01</v>
          </cell>
          <cell r="BQ307">
            <v>30196.98</v>
          </cell>
          <cell r="BR307">
            <v>38804.839999999997</v>
          </cell>
          <cell r="BS307">
            <v>30671.06</v>
          </cell>
          <cell r="BT307">
            <v>24514.58</v>
          </cell>
          <cell r="BU307">
            <v>28109.81</v>
          </cell>
          <cell r="BV307">
            <v>25146.27</v>
          </cell>
          <cell r="BW307">
            <v>31911.7</v>
          </cell>
          <cell r="BX307">
            <v>28929.57</v>
          </cell>
          <cell r="BY307">
            <v>16324.81</v>
          </cell>
          <cell r="BZ307">
            <v>18356.740000000002</v>
          </cell>
          <cell r="CA307">
            <v>16875.41</v>
          </cell>
          <cell r="CB307">
            <v>17914.43</v>
          </cell>
          <cell r="CC307">
            <v>21655.67</v>
          </cell>
          <cell r="CD307">
            <v>18986.62</v>
          </cell>
          <cell r="CE307">
            <v>22073.34</v>
          </cell>
          <cell r="CF307">
            <v>18709.87</v>
          </cell>
          <cell r="CG307">
            <v>17984.36</v>
          </cell>
          <cell r="CH307">
            <v>18548.349999999999</v>
          </cell>
          <cell r="CI307">
            <v>24482.6</v>
          </cell>
          <cell r="CJ307">
            <v>19097.29</v>
          </cell>
          <cell r="CK307">
            <v>19270.27</v>
          </cell>
          <cell r="CL307">
            <v>19307.86</v>
          </cell>
          <cell r="CM307">
            <v>18639.54</v>
          </cell>
          <cell r="CN307">
            <v>14644.61</v>
          </cell>
          <cell r="CO307">
            <v>17620.560000000001</v>
          </cell>
          <cell r="CP307">
            <v>16361.17</v>
          </cell>
          <cell r="CQ307">
            <v>11862.16</v>
          </cell>
          <cell r="CR307">
            <v>17187.87</v>
          </cell>
          <cell r="CS307">
            <v>13342.35</v>
          </cell>
          <cell r="CT307">
            <v>14214.14</v>
          </cell>
          <cell r="CU307">
            <v>13921.12</v>
          </cell>
          <cell r="CV307">
            <v>12440.96</v>
          </cell>
          <cell r="CW307">
            <v>14462.31</v>
          </cell>
          <cell r="CX307">
            <v>13949.67</v>
          </cell>
          <cell r="CY307">
            <v>11810.86</v>
          </cell>
          <cell r="CZ307">
            <v>16164.33</v>
          </cell>
          <cell r="DA307">
            <v>19426.77</v>
          </cell>
          <cell r="DB307">
            <v>21924.33</v>
          </cell>
          <cell r="DC307">
            <v>14576.54</v>
          </cell>
          <cell r="DD307">
            <v>10431.75</v>
          </cell>
          <cell r="DE307">
            <v>10627.85</v>
          </cell>
          <cell r="DF307">
            <v>11543.64</v>
          </cell>
          <cell r="DG307">
            <v>11567.03</v>
          </cell>
          <cell r="DH307">
            <v>11404.26</v>
          </cell>
          <cell r="DI307">
            <v>12287.57</v>
          </cell>
          <cell r="DJ307">
            <v>8172.91</v>
          </cell>
          <cell r="DK307">
            <v>9451.73</v>
          </cell>
          <cell r="DL307">
            <v>15934.36</v>
          </cell>
          <cell r="DM307">
            <v>15049.37</v>
          </cell>
          <cell r="DN307">
            <v>15810.41</v>
          </cell>
          <cell r="DO307">
            <v>12344.94</v>
          </cell>
          <cell r="DP307">
            <v>11448.75</v>
          </cell>
          <cell r="DQ307">
            <v>11763.07</v>
          </cell>
          <cell r="DR307">
            <v>12723.52</v>
          </cell>
          <cell r="DS307">
            <v>13509.08</v>
          </cell>
          <cell r="DT307">
            <v>13642.92</v>
          </cell>
          <cell r="DU307">
            <v>14809.11</v>
          </cell>
          <cell r="DV307">
            <v>12040.95</v>
          </cell>
          <cell r="DW307">
            <v>13921.86</v>
          </cell>
          <cell r="DX307">
            <v>13486.07</v>
          </cell>
          <cell r="DY307">
            <v>15791.98</v>
          </cell>
          <cell r="DZ307">
            <v>17333.150000000001</v>
          </cell>
          <cell r="EA307">
            <v>13355.14</v>
          </cell>
          <cell r="EB307">
            <v>10154.77</v>
          </cell>
          <cell r="EC307">
            <v>9799.27</v>
          </cell>
          <cell r="ED307">
            <v>11583.68</v>
          </cell>
          <cell r="EE307">
            <v>9504.89</v>
          </cell>
          <cell r="EF307">
            <v>9195.52</v>
          </cell>
          <cell r="EG307">
            <v>12437.11</v>
          </cell>
          <cell r="EH307">
            <v>14447.74</v>
          </cell>
          <cell r="EI307">
            <v>14031.38</v>
          </cell>
          <cell r="EJ307">
            <v>17849.95</v>
          </cell>
          <cell r="EK307">
            <v>13371.64</v>
          </cell>
          <cell r="EL307">
            <v>14218.64</v>
          </cell>
          <cell r="EM307">
            <v>10501.25</v>
          </cell>
        </row>
        <row r="308">
          <cell r="A308" t="str">
            <v>Vida Suracreditos de bcos y otras oblig. financierasR</v>
          </cell>
          <cell r="B308" t="str">
            <v>Vida Sura</v>
          </cell>
          <cell r="C308" t="str">
            <v>R</v>
          </cell>
          <cell r="D308" t="str">
            <v>MM Col$</v>
          </cell>
          <cell r="E308" t="str">
            <v>Contabilidad</v>
          </cell>
          <cell r="F308" t="str">
            <v>creditos de bcos y otras oblig. financieras</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1308.50000701</v>
          </cell>
          <cell r="AU308">
            <v>0</v>
          </cell>
          <cell r="AV308">
            <v>248.11025885000001</v>
          </cell>
          <cell r="AW308">
            <v>0</v>
          </cell>
          <cell r="AX308">
            <v>0</v>
          </cell>
          <cell r="AY308">
            <v>0</v>
          </cell>
          <cell r="AZ308">
            <v>0</v>
          </cell>
          <cell r="BA308">
            <v>0</v>
          </cell>
          <cell r="BB308">
            <v>42.75</v>
          </cell>
          <cell r="BC308">
            <v>6042.75</v>
          </cell>
          <cell r="BD308">
            <v>11042.749666</v>
          </cell>
          <cell r="BE308">
            <v>11042.75</v>
          </cell>
          <cell r="BF308">
            <v>14858.29</v>
          </cell>
          <cell r="BG308">
            <v>14858.29</v>
          </cell>
          <cell r="BH308">
            <v>11105.02</v>
          </cell>
          <cell r="BI308">
            <v>11105.02</v>
          </cell>
          <cell r="BJ308">
            <v>23919.41</v>
          </cell>
          <cell r="BK308">
            <v>23665.49</v>
          </cell>
          <cell r="BL308">
            <v>23665.49</v>
          </cell>
          <cell r="BM308">
            <v>0</v>
          </cell>
          <cell r="BN308">
            <v>11665.49</v>
          </cell>
          <cell r="BO308">
            <v>100.61</v>
          </cell>
          <cell r="BP308">
            <v>1212.73</v>
          </cell>
          <cell r="BQ308">
            <v>100.61</v>
          </cell>
          <cell r="BR308">
            <v>11042.75</v>
          </cell>
          <cell r="BS308">
            <v>100.61</v>
          </cell>
          <cell r="BT308">
            <v>1191.6500000000001</v>
          </cell>
          <cell r="BU308">
            <v>100.61</v>
          </cell>
          <cell r="BV308">
            <v>167.69</v>
          </cell>
          <cell r="BW308">
            <v>1344.43</v>
          </cell>
          <cell r="BX308">
            <v>1591.42</v>
          </cell>
          <cell r="BY308">
            <v>1234.03</v>
          </cell>
          <cell r="BZ308">
            <v>3230.78</v>
          </cell>
          <cell r="CA308">
            <v>6984</v>
          </cell>
          <cell r="CB308">
            <v>167.92</v>
          </cell>
          <cell r="CC308">
            <v>167.92</v>
          </cell>
          <cell r="CD308">
            <v>4127.7</v>
          </cell>
          <cell r="CE308">
            <v>2687.66</v>
          </cell>
          <cell r="CF308">
            <v>3176.11</v>
          </cell>
          <cell r="CG308">
            <v>3811.42</v>
          </cell>
          <cell r="CH308">
            <v>2331.12</v>
          </cell>
          <cell r="CI308">
            <v>2791.03</v>
          </cell>
          <cell r="CJ308">
            <v>14569.08</v>
          </cell>
          <cell r="CK308">
            <v>12744.14</v>
          </cell>
          <cell r="CL308">
            <v>38438.82</v>
          </cell>
          <cell r="CM308">
            <v>38725.25</v>
          </cell>
          <cell r="CN308">
            <v>38438.589999999997</v>
          </cell>
          <cell r="CO308">
            <v>38438.589999999997</v>
          </cell>
          <cell r="CP308">
            <v>39392.28</v>
          </cell>
          <cell r="CQ308">
            <v>38438.589999999997</v>
          </cell>
          <cell r="CR308">
            <v>39330.28</v>
          </cell>
          <cell r="CS308">
            <v>38438.589999999997</v>
          </cell>
          <cell r="CT308">
            <v>38438.589999999997</v>
          </cell>
          <cell r="CU308">
            <v>146.54</v>
          </cell>
          <cell r="CV308">
            <v>225.3</v>
          </cell>
          <cell r="CW308">
            <v>0</v>
          </cell>
          <cell r="CX308">
            <v>0</v>
          </cell>
          <cell r="CY308">
            <v>52.17</v>
          </cell>
          <cell r="CZ308">
            <v>0</v>
          </cell>
          <cell r="DA308">
            <v>0</v>
          </cell>
          <cell r="DB308">
            <v>0</v>
          </cell>
          <cell r="DC308">
            <v>0</v>
          </cell>
          <cell r="DD308">
            <v>0</v>
          </cell>
          <cell r="DE308">
            <v>971.76</v>
          </cell>
          <cell r="DF308">
            <v>0</v>
          </cell>
          <cell r="DG308">
            <v>37.39</v>
          </cell>
          <cell r="DH308">
            <v>0</v>
          </cell>
          <cell r="DI308">
            <v>0</v>
          </cell>
          <cell r="DJ308">
            <v>0</v>
          </cell>
          <cell r="DK308">
            <v>0</v>
          </cell>
          <cell r="DL308">
            <v>95.29</v>
          </cell>
          <cell r="DM308">
            <v>0</v>
          </cell>
          <cell r="DN308">
            <v>0</v>
          </cell>
          <cell r="DO308">
            <v>0</v>
          </cell>
          <cell r="DP308">
            <v>0</v>
          </cell>
          <cell r="DQ308">
            <v>0</v>
          </cell>
          <cell r="DR308">
            <v>218.86</v>
          </cell>
          <cell r="DS308">
            <v>5343.52</v>
          </cell>
          <cell r="DT308">
            <v>3890.52</v>
          </cell>
          <cell r="DU308">
            <v>4072.38</v>
          </cell>
          <cell r="DV308">
            <v>313.01</v>
          </cell>
          <cell r="DW308">
            <v>316.68</v>
          </cell>
          <cell r="DX308">
            <v>1346.55</v>
          </cell>
          <cell r="DY308">
            <v>1696.36</v>
          </cell>
          <cell r="DZ308">
            <v>2099.86</v>
          </cell>
          <cell r="EA308">
            <v>3169.48</v>
          </cell>
          <cell r="EB308">
            <v>5124.8599999999997</v>
          </cell>
          <cell r="EC308">
            <v>3270.34</v>
          </cell>
          <cell r="ED308">
            <v>7898.94</v>
          </cell>
          <cell r="EE308">
            <v>8246.6</v>
          </cell>
          <cell r="EF308">
            <v>8645.16</v>
          </cell>
          <cell r="EG308">
            <v>9052.61</v>
          </cell>
          <cell r="EH308">
            <v>10852.61</v>
          </cell>
          <cell r="EI308">
            <v>10852.61</v>
          </cell>
          <cell r="EJ308">
            <v>5387.3</v>
          </cell>
          <cell r="EK308">
            <v>4500</v>
          </cell>
          <cell r="EL308">
            <v>4500</v>
          </cell>
          <cell r="EM308">
            <v>4500</v>
          </cell>
        </row>
        <row r="309">
          <cell r="A309" t="str">
            <v>Vida Suracuentas por pagarR</v>
          </cell>
          <cell r="B309" t="str">
            <v>Vida Sura</v>
          </cell>
          <cell r="C309" t="str">
            <v>R</v>
          </cell>
          <cell r="D309" t="str">
            <v>MM Col$</v>
          </cell>
          <cell r="E309" t="str">
            <v>Contabilidad</v>
          </cell>
          <cell r="F309" t="str">
            <v>cuentas por pagar</v>
          </cell>
          <cell r="I309">
            <v>55274.523481999997</v>
          </cell>
          <cell r="J309">
            <v>36511.287311</v>
          </cell>
          <cell r="K309">
            <v>61832.327870000001</v>
          </cell>
          <cell r="L309">
            <v>30948.971474000002</v>
          </cell>
          <cell r="M309">
            <v>43087.683544</v>
          </cell>
          <cell r="N309">
            <v>29372.174067</v>
          </cell>
          <cell r="O309">
            <v>29216.513901999999</v>
          </cell>
          <cell r="P309">
            <v>30597.484811999999</v>
          </cell>
          <cell r="Q309">
            <v>32218.976243000001</v>
          </cell>
          <cell r="R309">
            <v>28748.243589999998</v>
          </cell>
          <cell r="S309">
            <v>31635.499069000001</v>
          </cell>
          <cell r="T309">
            <v>31625.854028000002</v>
          </cell>
          <cell r="U309">
            <v>45423.49944</v>
          </cell>
          <cell r="V309">
            <v>28310.802651999998</v>
          </cell>
          <cell r="W309">
            <v>55950.672895000003</v>
          </cell>
          <cell r="X309">
            <v>31537.002379000001</v>
          </cell>
          <cell r="Y309">
            <v>50838.320076000004</v>
          </cell>
          <cell r="Z309">
            <v>30209.374619999999</v>
          </cell>
          <cell r="AA309">
            <v>65536.862643</v>
          </cell>
          <cell r="AB309">
            <v>27487.536573000001</v>
          </cell>
          <cell r="AC309">
            <v>61072.923152000003</v>
          </cell>
          <cell r="AD309">
            <v>24561.639109</v>
          </cell>
          <cell r="AE309">
            <v>32415.791461000001</v>
          </cell>
          <cell r="AF309">
            <v>27049.267980000001</v>
          </cell>
          <cell r="AG309">
            <v>32538.305488999998</v>
          </cell>
          <cell r="AH309">
            <v>27064.219105</v>
          </cell>
          <cell r="AI309">
            <v>22987.557959999998</v>
          </cell>
          <cell r="AJ309">
            <v>24923.129457999999</v>
          </cell>
          <cell r="AK309">
            <v>25679.603771999999</v>
          </cell>
          <cell r="AL309">
            <v>27911.938279000002</v>
          </cell>
          <cell r="AM309">
            <v>25330.070116999999</v>
          </cell>
          <cell r="AN309">
            <v>25445.102330000002</v>
          </cell>
          <cell r="AO309">
            <v>35754.716099999998</v>
          </cell>
          <cell r="AP309">
            <v>36748.029612999999</v>
          </cell>
          <cell r="AQ309">
            <v>76140.318169999999</v>
          </cell>
          <cell r="AR309">
            <v>33330.629130000001</v>
          </cell>
          <cell r="AS309">
            <v>26101.852862</v>
          </cell>
          <cell r="AT309">
            <v>27509.320246849999</v>
          </cell>
          <cell r="AU309">
            <v>23511.965366919998</v>
          </cell>
          <cell r="AV309">
            <v>26547.406550099997</v>
          </cell>
          <cell r="AW309">
            <v>25719.540244830001</v>
          </cell>
          <cell r="AX309">
            <v>40020.703183739999</v>
          </cell>
          <cell r="AY309">
            <v>40030.274825769993</v>
          </cell>
          <cell r="AZ309">
            <v>54402.759118180002</v>
          </cell>
          <cell r="BA309">
            <v>53420.690619169996</v>
          </cell>
          <cell r="BB309">
            <v>67427.34</v>
          </cell>
          <cell r="BC309">
            <v>26296.37</v>
          </cell>
          <cell r="BD309">
            <v>25020.589779919999</v>
          </cell>
          <cell r="BE309">
            <v>26517.759999999998</v>
          </cell>
          <cell r="BF309">
            <v>23163.54</v>
          </cell>
          <cell r="BG309">
            <v>19237.48</v>
          </cell>
          <cell r="BH309">
            <v>23678.240000000002</v>
          </cell>
          <cell r="BI309">
            <v>22332.73</v>
          </cell>
          <cell r="BJ309">
            <v>36791.480000000003</v>
          </cell>
          <cell r="BK309">
            <v>34926.339999999997</v>
          </cell>
          <cell r="BL309">
            <v>52948.01</v>
          </cell>
          <cell r="BM309">
            <v>53420.69</v>
          </cell>
          <cell r="BN309">
            <v>53935.82</v>
          </cell>
          <cell r="BO309">
            <v>61930.67</v>
          </cell>
          <cell r="BP309">
            <v>59859.92</v>
          </cell>
          <cell r="BQ309">
            <v>22916.1</v>
          </cell>
          <cell r="BR309">
            <v>26517.759999999998</v>
          </cell>
          <cell r="BS309">
            <v>23399.71</v>
          </cell>
          <cell r="BT309">
            <v>25873.09</v>
          </cell>
          <cell r="BU309">
            <v>19230.52</v>
          </cell>
          <cell r="BV309">
            <v>19291.89</v>
          </cell>
          <cell r="BW309">
            <v>21565.85</v>
          </cell>
          <cell r="BX309">
            <v>21659.52</v>
          </cell>
          <cell r="BY309">
            <v>14221.04</v>
          </cell>
          <cell r="BZ309">
            <v>27202.79</v>
          </cell>
          <cell r="CA309">
            <v>38049.379999999997</v>
          </cell>
          <cell r="CB309">
            <v>48163.64</v>
          </cell>
          <cell r="CC309">
            <v>47420.160000000003</v>
          </cell>
          <cell r="CD309">
            <v>18743.740000000002</v>
          </cell>
          <cell r="CE309">
            <v>12216.15</v>
          </cell>
          <cell r="CF309">
            <v>13425.61</v>
          </cell>
          <cell r="CG309">
            <v>11436.21</v>
          </cell>
          <cell r="CH309">
            <v>12055.94</v>
          </cell>
          <cell r="CI309">
            <v>12858.3</v>
          </cell>
          <cell r="CJ309">
            <v>13018</v>
          </cell>
          <cell r="CK309">
            <v>10551.57</v>
          </cell>
          <cell r="CL309">
            <v>22913.360000000001</v>
          </cell>
          <cell r="CM309">
            <v>29503.29</v>
          </cell>
          <cell r="CN309">
            <v>38217.68</v>
          </cell>
          <cell r="CO309">
            <v>38199.64</v>
          </cell>
          <cell r="CP309">
            <v>10482.120000000001</v>
          </cell>
          <cell r="CQ309">
            <v>11533.56</v>
          </cell>
          <cell r="CR309">
            <v>10336.07</v>
          </cell>
          <cell r="CS309">
            <v>8821.31</v>
          </cell>
          <cell r="CT309">
            <v>10479.620000000001</v>
          </cell>
          <cell r="CU309">
            <v>13992.23</v>
          </cell>
          <cell r="CV309">
            <v>19569.3</v>
          </cell>
          <cell r="CW309">
            <v>22806.2</v>
          </cell>
          <cell r="CX309">
            <v>30787.68</v>
          </cell>
          <cell r="CY309">
            <v>31432.68</v>
          </cell>
          <cell r="CZ309">
            <v>36544.53</v>
          </cell>
          <cell r="DA309">
            <v>32649.86</v>
          </cell>
          <cell r="DB309">
            <v>8775.19</v>
          </cell>
          <cell r="DC309">
            <v>8882.14</v>
          </cell>
          <cell r="DD309">
            <v>7658.67</v>
          </cell>
          <cell r="DE309">
            <v>6573.51</v>
          </cell>
          <cell r="DF309">
            <v>7115.31</v>
          </cell>
          <cell r="DG309">
            <v>7157.26</v>
          </cell>
          <cell r="DH309">
            <v>10073.83</v>
          </cell>
          <cell r="DI309">
            <v>10626.43</v>
          </cell>
          <cell r="DJ309">
            <v>11003.38</v>
          </cell>
          <cell r="DK309">
            <v>10496.33</v>
          </cell>
          <cell r="DL309">
            <v>17250.740000000002</v>
          </cell>
          <cell r="DM309">
            <v>15129.58</v>
          </cell>
          <cell r="DN309">
            <v>6570.98</v>
          </cell>
          <cell r="DO309">
            <v>7058.45</v>
          </cell>
          <cell r="DP309">
            <v>6440.09</v>
          </cell>
          <cell r="DQ309">
            <v>5803.62</v>
          </cell>
          <cell r="DR309">
            <v>5571.05</v>
          </cell>
          <cell r="DS309">
            <v>5616.46</v>
          </cell>
          <cell r="DT309">
            <v>5735.69</v>
          </cell>
          <cell r="DU309">
            <v>6172.61</v>
          </cell>
          <cell r="DV309">
            <v>6938.71</v>
          </cell>
          <cell r="DW309">
            <v>8845.5400000000009</v>
          </cell>
          <cell r="DX309">
            <v>10633.37</v>
          </cell>
          <cell r="DY309">
            <v>4326.17</v>
          </cell>
          <cell r="DZ309">
            <v>3785.16</v>
          </cell>
          <cell r="EA309">
            <v>4631.0600000000004</v>
          </cell>
          <cell r="EB309">
            <v>4968.6000000000004</v>
          </cell>
          <cell r="EC309">
            <v>4052.03</v>
          </cell>
          <cell r="ED309">
            <v>4509.6499999999996</v>
          </cell>
          <cell r="EE309">
            <v>4351.1899999999996</v>
          </cell>
          <cell r="EF309">
            <v>3376.38</v>
          </cell>
          <cell r="EG309">
            <v>4016.63</v>
          </cell>
          <cell r="EH309">
            <v>4068.01</v>
          </cell>
          <cell r="EI309">
            <v>4136.32</v>
          </cell>
          <cell r="EJ309">
            <v>15107.25</v>
          </cell>
          <cell r="EK309">
            <v>13060.4</v>
          </cell>
          <cell r="EL309">
            <v>2395.98</v>
          </cell>
          <cell r="EM309">
            <v>3162.48</v>
          </cell>
        </row>
        <row r="310">
          <cell r="A310" t="str">
            <v>Vida Surarvas técnicas de segurosR</v>
          </cell>
          <cell r="B310" t="str">
            <v>Vida Sura</v>
          </cell>
          <cell r="C310" t="str">
            <v>R</v>
          </cell>
          <cell r="D310" t="str">
            <v>MM Col$</v>
          </cell>
          <cell r="E310" t="str">
            <v>Contabilidad</v>
          </cell>
          <cell r="F310" t="str">
            <v>rvas técnicas de seguros</v>
          </cell>
          <cell r="I310">
            <v>3010031.9418299999</v>
          </cell>
          <cell r="J310">
            <v>2524128.7340790001</v>
          </cell>
          <cell r="K310">
            <v>2932893.4230160001</v>
          </cell>
          <cell r="L310">
            <v>2467381.3872219999</v>
          </cell>
          <cell r="M310">
            <v>2914205.4875289998</v>
          </cell>
          <cell r="N310">
            <v>2431486.238233</v>
          </cell>
          <cell r="O310">
            <v>2881610.773726</v>
          </cell>
          <cell r="P310">
            <v>2391545.4982090001</v>
          </cell>
          <cell r="Q310">
            <v>2810861.437138</v>
          </cell>
          <cell r="R310">
            <v>2363432.0273950002</v>
          </cell>
          <cell r="S310">
            <v>2763357.0771650001</v>
          </cell>
          <cell r="T310">
            <v>2312052.838062</v>
          </cell>
          <cell r="U310">
            <v>2709598.7612149999</v>
          </cell>
          <cell r="V310">
            <v>2281436.6764819999</v>
          </cell>
          <cell r="W310">
            <v>2685182.3089430002</v>
          </cell>
          <cell r="X310">
            <v>2255375.1038790001</v>
          </cell>
          <cell r="Y310">
            <v>2654566.6212729998</v>
          </cell>
          <cell r="Z310">
            <v>2228452.9451359999</v>
          </cell>
          <cell r="AA310">
            <v>2618771.6478729998</v>
          </cell>
          <cell r="AB310">
            <v>2212400.0468720002</v>
          </cell>
          <cell r="AC310">
            <v>2588216.2855679998</v>
          </cell>
          <cell r="AD310">
            <v>2167466.3931140001</v>
          </cell>
          <cell r="AE310">
            <v>2549335.3288199999</v>
          </cell>
          <cell r="AF310">
            <v>2125069.3224960002</v>
          </cell>
          <cell r="AG310">
            <v>2115929.8565019998</v>
          </cell>
          <cell r="AH310">
            <v>2034094.614178</v>
          </cell>
          <cell r="AI310">
            <v>2004042.2963380001</v>
          </cell>
          <cell r="AJ310">
            <v>1967775.877387</v>
          </cell>
          <cell r="AK310">
            <v>1936865.9903500001</v>
          </cell>
          <cell r="AL310">
            <v>1894795.2889729999</v>
          </cell>
          <cell r="AM310">
            <v>1864594.4391999999</v>
          </cell>
          <cell r="AN310">
            <v>1862452.4976860001</v>
          </cell>
          <cell r="AO310">
            <v>1853597.2607519999</v>
          </cell>
          <cell r="AP310">
            <v>1838795.7438089999</v>
          </cell>
          <cell r="AQ310">
            <v>1837310.846008</v>
          </cell>
          <cell r="AR310">
            <v>1826477.5489749999</v>
          </cell>
          <cell r="AS310">
            <v>1825796.2294989999</v>
          </cell>
          <cell r="AT310">
            <v>1782834.97075765</v>
          </cell>
          <cell r="AU310">
            <v>1771085.8410478702</v>
          </cell>
          <cell r="AV310">
            <v>1768543.50256049</v>
          </cell>
          <cell r="AW310">
            <v>1748559.5215859099</v>
          </cell>
          <cell r="AX310">
            <v>1732127.9335034299</v>
          </cell>
          <cell r="AY310">
            <v>1715405.2006361</v>
          </cell>
          <cell r="AZ310">
            <v>1702527.5224749499</v>
          </cell>
          <cell r="BA310">
            <v>1686764.3200808</v>
          </cell>
          <cell r="BB310">
            <v>1678824.37</v>
          </cell>
          <cell r="BC310">
            <v>1654931.51</v>
          </cell>
          <cell r="BD310">
            <v>1642846.30912211</v>
          </cell>
          <cell r="BE310">
            <v>1623333.76</v>
          </cell>
          <cell r="BF310">
            <v>1579549.31</v>
          </cell>
          <cell r="BG310">
            <v>1547125.06</v>
          </cell>
          <cell r="BH310">
            <v>1500398.78</v>
          </cell>
          <cell r="BI310">
            <v>1458771.75</v>
          </cell>
          <cell r="BJ310">
            <v>1437410.03</v>
          </cell>
          <cell r="BK310">
            <v>1400235.7</v>
          </cell>
          <cell r="BL310">
            <v>1400377.6</v>
          </cell>
          <cell r="BM310">
            <v>1686764.32</v>
          </cell>
          <cell r="BN310">
            <v>1383266.78</v>
          </cell>
          <cell r="BO310">
            <v>1355143.45</v>
          </cell>
          <cell r="BP310">
            <v>1345426.62</v>
          </cell>
          <cell r="BQ310">
            <v>1339573.19</v>
          </cell>
          <cell r="BR310">
            <v>1623333.76</v>
          </cell>
          <cell r="BS310">
            <v>1325711.96</v>
          </cell>
          <cell r="BT310">
            <v>1282520.06</v>
          </cell>
          <cell r="BU310">
            <v>1279082.92</v>
          </cell>
          <cell r="BV310">
            <v>1270131.74</v>
          </cell>
          <cell r="BW310">
            <v>1257826.67</v>
          </cell>
          <cell r="BX310">
            <v>1241160.96</v>
          </cell>
          <cell r="BY310">
            <v>1160943.3600000001</v>
          </cell>
          <cell r="BZ310">
            <v>1153899.29</v>
          </cell>
          <cell r="CA310">
            <v>1146272.78</v>
          </cell>
          <cell r="CB310">
            <v>1143194.54</v>
          </cell>
          <cell r="CC310">
            <v>1139310.8</v>
          </cell>
          <cell r="CD310">
            <v>1152658.79</v>
          </cell>
          <cell r="CE310">
            <v>1141390.75</v>
          </cell>
          <cell r="CF310">
            <v>966776.2</v>
          </cell>
          <cell r="CG310">
            <v>955555.32</v>
          </cell>
          <cell r="CH310">
            <v>939923.65</v>
          </cell>
          <cell r="CI310">
            <v>933816.14</v>
          </cell>
          <cell r="CJ310">
            <v>918573.87</v>
          </cell>
          <cell r="CK310">
            <v>910239.12</v>
          </cell>
          <cell r="CL310">
            <v>912320.64</v>
          </cell>
          <cell r="CM310">
            <v>907075.43</v>
          </cell>
          <cell r="CN310">
            <v>903711.17</v>
          </cell>
          <cell r="CO310">
            <v>891131.33</v>
          </cell>
          <cell r="CP310">
            <v>881082.21</v>
          </cell>
          <cell r="CQ310">
            <v>876488.26</v>
          </cell>
          <cell r="CR310">
            <v>855439.53</v>
          </cell>
          <cell r="CS310">
            <v>843822.75</v>
          </cell>
          <cell r="CT310">
            <v>830725.93</v>
          </cell>
          <cell r="CU310">
            <v>812910.11</v>
          </cell>
          <cell r="CV310">
            <v>796275.45</v>
          </cell>
          <cell r="CW310">
            <v>782464.59</v>
          </cell>
          <cell r="CX310">
            <v>775952.28</v>
          </cell>
          <cell r="CY310">
            <v>763597.82</v>
          </cell>
          <cell r="CZ310">
            <v>748782.9</v>
          </cell>
          <cell r="DA310">
            <v>746574.49</v>
          </cell>
          <cell r="DB310">
            <v>741502</v>
          </cell>
          <cell r="DC310">
            <v>739198.04</v>
          </cell>
          <cell r="DD310">
            <v>709303.89</v>
          </cell>
          <cell r="DE310">
            <v>701235.54</v>
          </cell>
          <cell r="DF310">
            <v>697022.17</v>
          </cell>
          <cell r="DG310">
            <v>684352.6</v>
          </cell>
          <cell r="DH310">
            <v>667984.97</v>
          </cell>
          <cell r="DI310">
            <v>657878.59</v>
          </cell>
          <cell r="DJ310">
            <v>649064.82999999996</v>
          </cell>
          <cell r="DK310">
            <v>640713.15</v>
          </cell>
          <cell r="DL310">
            <v>631980.53</v>
          </cell>
          <cell r="DM310">
            <v>627766.06000000006</v>
          </cell>
          <cell r="DN310">
            <v>617809.57999999996</v>
          </cell>
          <cell r="DO310">
            <v>610772.31000000006</v>
          </cell>
          <cell r="DP310">
            <v>596800.71</v>
          </cell>
          <cell r="DQ310">
            <v>590632.04</v>
          </cell>
          <cell r="DR310">
            <v>584529.05000000005</v>
          </cell>
          <cell r="DS310">
            <v>571114.99</v>
          </cell>
          <cell r="DT310">
            <v>565408.31000000006</v>
          </cell>
          <cell r="DU310">
            <v>561367.80000000005</v>
          </cell>
          <cell r="DV310">
            <v>555439.25</v>
          </cell>
          <cell r="DW310">
            <v>550299.55000000005</v>
          </cell>
          <cell r="DX310">
            <v>543447.80000000005</v>
          </cell>
          <cell r="DY310">
            <v>533048.78</v>
          </cell>
          <cell r="DZ310">
            <v>528642.46</v>
          </cell>
          <cell r="EA310">
            <v>518112.46</v>
          </cell>
          <cell r="EB310">
            <v>504466.91</v>
          </cell>
          <cell r="EC310">
            <v>495627.71</v>
          </cell>
          <cell r="ED310">
            <v>487701.68</v>
          </cell>
          <cell r="EE310">
            <v>477416.69</v>
          </cell>
          <cell r="EF310">
            <v>475023.22</v>
          </cell>
          <cell r="EG310">
            <v>465527.13</v>
          </cell>
          <cell r="EH310">
            <v>457153.07</v>
          </cell>
          <cell r="EI310">
            <v>455919.17</v>
          </cell>
          <cell r="EJ310">
            <v>453786.2</v>
          </cell>
          <cell r="EK310">
            <v>450028.54</v>
          </cell>
          <cell r="EL310">
            <v>442361.4</v>
          </cell>
          <cell r="EM310">
            <v>431877.03</v>
          </cell>
        </row>
        <row r="311">
          <cell r="A311" t="str">
            <v>Vida Suraotros pasivos y pasivo estimado y provR</v>
          </cell>
          <cell r="B311" t="str">
            <v>Vida Sura</v>
          </cell>
          <cell r="C311" t="str">
            <v>R</v>
          </cell>
          <cell r="D311" t="str">
            <v>MM Col$</v>
          </cell>
          <cell r="E311" t="str">
            <v>Contabilidad</v>
          </cell>
          <cell r="F311" t="str">
            <v>otros pasivos y pasivo estimado y prov</v>
          </cell>
          <cell r="I311">
            <v>100864.864803</v>
          </cell>
          <cell r="J311">
            <v>73529.237987</v>
          </cell>
          <cell r="K311">
            <v>95383.081158000015</v>
          </cell>
          <cell r="L311">
            <v>70973.734423000002</v>
          </cell>
          <cell r="M311">
            <v>92662.038182999997</v>
          </cell>
          <cell r="N311">
            <v>67683.882568999994</v>
          </cell>
          <cell r="O311">
            <v>85149.941187000004</v>
          </cell>
          <cell r="P311">
            <v>69146.981853000005</v>
          </cell>
          <cell r="Q311">
            <v>80757.189038000011</v>
          </cell>
          <cell r="R311">
            <v>66050.920767999996</v>
          </cell>
          <cell r="S311">
            <v>74326.957202999998</v>
          </cell>
          <cell r="T311">
            <v>62194.145615999994</v>
          </cell>
          <cell r="U311">
            <v>69671.17426</v>
          </cell>
          <cell r="V311">
            <v>61557.761266000001</v>
          </cell>
          <cell r="W311">
            <v>71468.566992000007</v>
          </cell>
          <cell r="X311">
            <v>66506.684414999996</v>
          </cell>
          <cell r="Y311">
            <v>68802.591235</v>
          </cell>
          <cell r="Z311">
            <v>59396.488965000004</v>
          </cell>
          <cell r="AA311">
            <v>74978.033537999989</v>
          </cell>
          <cell r="AB311">
            <v>65851.672709999999</v>
          </cell>
          <cell r="AC311">
            <v>68087.813873000006</v>
          </cell>
          <cell r="AD311">
            <v>60528.674654999995</v>
          </cell>
          <cell r="AE311">
            <v>68016.078894000006</v>
          </cell>
          <cell r="AF311">
            <v>63256.974914999999</v>
          </cell>
          <cell r="AG311">
            <v>68252.495236000002</v>
          </cell>
          <cell r="AH311">
            <v>78393.610621</v>
          </cell>
          <cell r="AI311">
            <v>75370.924587999994</v>
          </cell>
          <cell r="AJ311">
            <v>69036.084111999997</v>
          </cell>
          <cell r="AK311">
            <v>68446.509210000004</v>
          </cell>
          <cell r="AL311">
            <v>67389.378872999994</v>
          </cell>
          <cell r="AM311">
            <v>60552.968286000003</v>
          </cell>
          <cell r="AN311">
            <v>63662.475812000004</v>
          </cell>
          <cell r="AO311">
            <v>54835.565908999997</v>
          </cell>
          <cell r="AP311">
            <v>51459.826215000001</v>
          </cell>
          <cell r="AQ311">
            <v>53785.956124999997</v>
          </cell>
          <cell r="AR311">
            <v>51104.279062000001</v>
          </cell>
          <cell r="AS311">
            <v>51594.887944000002</v>
          </cell>
          <cell r="AT311">
            <v>57986.395815539996</v>
          </cell>
          <cell r="AU311">
            <v>57475.366161500002</v>
          </cell>
          <cell r="AV311">
            <v>59038.9168804</v>
          </cell>
          <cell r="AW311">
            <v>57527.985166269995</v>
          </cell>
          <cell r="AX311">
            <v>57163.259961759999</v>
          </cell>
          <cell r="AY311">
            <v>59014.942403199995</v>
          </cell>
          <cell r="AZ311">
            <v>62051.598370350002</v>
          </cell>
          <cell r="BA311">
            <v>61955.146649480004</v>
          </cell>
          <cell r="BB311">
            <v>63021.32</v>
          </cell>
          <cell r="BC311">
            <v>62154.66</v>
          </cell>
          <cell r="BD311">
            <v>67965.962124819998</v>
          </cell>
          <cell r="BE311">
            <v>64639.73</v>
          </cell>
          <cell r="BF311">
            <v>68489.320000000007</v>
          </cell>
          <cell r="BG311">
            <v>68155.240000000005</v>
          </cell>
          <cell r="BH311">
            <v>68351.399999999994</v>
          </cell>
          <cell r="BI311">
            <v>65623.42</v>
          </cell>
          <cell r="BJ311">
            <v>59496.63</v>
          </cell>
          <cell r="BK311">
            <v>62602.11</v>
          </cell>
          <cell r="BL311">
            <v>64527.77</v>
          </cell>
          <cell r="BM311">
            <v>61955.15</v>
          </cell>
          <cell r="BN311">
            <v>63841</v>
          </cell>
          <cell r="BO311">
            <v>61832.86</v>
          </cell>
          <cell r="BP311">
            <v>62641.23</v>
          </cell>
          <cell r="BQ311">
            <v>73222.009999999995</v>
          </cell>
          <cell r="BR311">
            <v>64639.73</v>
          </cell>
          <cell r="BS311">
            <v>61279.839999999997</v>
          </cell>
          <cell r="BT311">
            <v>70677.63</v>
          </cell>
          <cell r="BU311">
            <v>69603.210000000006</v>
          </cell>
          <cell r="BV311">
            <v>61977.89</v>
          </cell>
          <cell r="BW311">
            <v>69325.09</v>
          </cell>
          <cell r="BX311">
            <v>60920.45</v>
          </cell>
          <cell r="BY311">
            <v>51302.79</v>
          </cell>
          <cell r="BZ311">
            <v>55731.78</v>
          </cell>
          <cell r="CA311">
            <v>53712.33</v>
          </cell>
          <cell r="CB311">
            <v>50698.2</v>
          </cell>
          <cell r="CC311">
            <v>50278.23</v>
          </cell>
          <cell r="CD311">
            <v>50509.65</v>
          </cell>
          <cell r="CE311">
            <v>44306.17</v>
          </cell>
          <cell r="CF311">
            <v>53929.78</v>
          </cell>
          <cell r="CG311">
            <v>50730.1</v>
          </cell>
          <cell r="CH311">
            <v>46793.32</v>
          </cell>
          <cell r="CI311">
            <v>48901.95</v>
          </cell>
          <cell r="CJ311">
            <v>45298.239999999998</v>
          </cell>
          <cell r="CK311">
            <v>41804.03</v>
          </cell>
          <cell r="CL311">
            <v>43439.839999999997</v>
          </cell>
          <cell r="CM311">
            <v>42415.01</v>
          </cell>
          <cell r="CN311">
            <v>42998.16</v>
          </cell>
          <cell r="CO311">
            <v>49326.400000000001</v>
          </cell>
          <cell r="CP311">
            <v>45017.3</v>
          </cell>
          <cell r="CQ311">
            <v>42922.44</v>
          </cell>
          <cell r="CR311">
            <v>50265.67</v>
          </cell>
          <cell r="CS311">
            <v>49286.68</v>
          </cell>
          <cell r="CT311">
            <v>45654.66</v>
          </cell>
          <cell r="CU311">
            <v>52576.18</v>
          </cell>
          <cell r="CV311">
            <v>46740.5</v>
          </cell>
          <cell r="CW311">
            <v>43467.94</v>
          </cell>
          <cell r="CX311">
            <v>44420.49</v>
          </cell>
          <cell r="CY311">
            <v>43219.199999999997</v>
          </cell>
          <cell r="CZ311">
            <v>40108.370000000003</v>
          </cell>
          <cell r="DA311">
            <v>43323.48</v>
          </cell>
          <cell r="DB311">
            <v>42528.34</v>
          </cell>
          <cell r="DC311">
            <v>42075.73</v>
          </cell>
          <cell r="DD311">
            <v>44063.14</v>
          </cell>
          <cell r="DE311">
            <v>41221.11</v>
          </cell>
          <cell r="DF311">
            <v>38584.78</v>
          </cell>
          <cell r="DG311">
            <v>37649.42</v>
          </cell>
          <cell r="DH311">
            <v>35869.089999999997</v>
          </cell>
          <cell r="DI311">
            <v>33817.279999999999</v>
          </cell>
          <cell r="DJ311">
            <v>34316.35</v>
          </cell>
          <cell r="DK311">
            <v>33960.639999999999</v>
          </cell>
          <cell r="DL311">
            <v>32253.01</v>
          </cell>
          <cell r="DM311">
            <v>32793.32</v>
          </cell>
          <cell r="DN311">
            <v>34402.17</v>
          </cell>
          <cell r="DO311">
            <v>32476.880000000001</v>
          </cell>
          <cell r="DP311">
            <v>37930.68</v>
          </cell>
          <cell r="DQ311">
            <v>37495.360000000001</v>
          </cell>
          <cell r="DR311">
            <v>34743.21</v>
          </cell>
          <cell r="DS311">
            <v>35868.239999999998</v>
          </cell>
          <cell r="DT311">
            <v>35363.94</v>
          </cell>
          <cell r="DU311">
            <v>32830.19</v>
          </cell>
          <cell r="DV311">
            <v>35417.47</v>
          </cell>
          <cell r="DW311">
            <v>34080.04</v>
          </cell>
          <cell r="DX311">
            <v>31209.65</v>
          </cell>
          <cell r="DY311">
            <v>34291.9</v>
          </cell>
          <cell r="DZ311">
            <v>33245.279999999999</v>
          </cell>
          <cell r="EA311">
            <v>32784.839999999997</v>
          </cell>
          <cell r="EB311">
            <v>38887.49</v>
          </cell>
          <cell r="EC311">
            <v>38391.9</v>
          </cell>
          <cell r="ED311">
            <v>37927.68</v>
          </cell>
          <cell r="EE311">
            <v>36635.519999999997</v>
          </cell>
          <cell r="EF311">
            <v>36225.800000000003</v>
          </cell>
          <cell r="EG311">
            <v>34157.870000000003</v>
          </cell>
          <cell r="EH311">
            <v>35298.36</v>
          </cell>
          <cell r="EI311">
            <v>33615.96</v>
          </cell>
          <cell r="EJ311">
            <v>31180.71</v>
          </cell>
          <cell r="EK311">
            <v>33594.44</v>
          </cell>
          <cell r="EL311">
            <v>33213.58</v>
          </cell>
          <cell r="EM311">
            <v>32264.73</v>
          </cell>
        </row>
        <row r="312">
          <cell r="A312" t="str">
            <v>Vida SuraPasivoR</v>
          </cell>
          <cell r="B312" t="str">
            <v>Vida Sura</v>
          </cell>
          <cell r="C312" t="str">
            <v>R</v>
          </cell>
          <cell r="D312" t="str">
            <v>MM Col$</v>
          </cell>
          <cell r="E312" t="str">
            <v>Contabilidad</v>
          </cell>
          <cell r="F312" t="str">
            <v>Pasivo</v>
          </cell>
          <cell r="I312">
            <v>3217234.2412679996</v>
          </cell>
          <cell r="J312">
            <v>2675737.9606880001</v>
          </cell>
          <cell r="K312">
            <v>3146454.2088990002</v>
          </cell>
          <cell r="L312">
            <v>2611208.7753559998</v>
          </cell>
          <cell r="M312">
            <v>3109777.8227479998</v>
          </cell>
          <cell r="N312">
            <v>2567644.1275630002</v>
          </cell>
          <cell r="O312">
            <v>3042839.7290169997</v>
          </cell>
          <cell r="P312">
            <v>2530455.1548540001</v>
          </cell>
          <cell r="Q312">
            <v>2975537.4433960002</v>
          </cell>
          <cell r="R312">
            <v>2495999.3997620004</v>
          </cell>
          <cell r="S312">
            <v>2916458.549234</v>
          </cell>
          <cell r="T312">
            <v>2444290.4931430002</v>
          </cell>
          <cell r="U312">
            <v>2862626.4790270003</v>
          </cell>
          <cell r="V312">
            <v>2405442.3805920002</v>
          </cell>
          <cell r="W312">
            <v>2855933.0569570004</v>
          </cell>
          <cell r="X312">
            <v>2393425.7972630002</v>
          </cell>
          <cell r="Y312">
            <v>2815747.369798</v>
          </cell>
          <cell r="Z312">
            <v>2354718.2442629999</v>
          </cell>
          <cell r="AA312">
            <v>2797903.4928270001</v>
          </cell>
          <cell r="AB312">
            <v>2334881.0165390004</v>
          </cell>
          <cell r="AC312">
            <v>2760999.0443469998</v>
          </cell>
          <cell r="AD312">
            <v>2291472.7922810004</v>
          </cell>
          <cell r="AE312">
            <v>2702744.268745</v>
          </cell>
          <cell r="AF312">
            <v>2257307.1656710003</v>
          </cell>
          <cell r="AG312">
            <v>2251375.6186559997</v>
          </cell>
          <cell r="AH312">
            <v>2193467.9136580001</v>
          </cell>
          <cell r="AI312">
            <v>2149277.902458</v>
          </cell>
          <cell r="AJ312">
            <v>2103402.146462</v>
          </cell>
          <cell r="AK312">
            <v>2062148.5200490002</v>
          </cell>
          <cell r="AL312">
            <v>2024836.0261299999</v>
          </cell>
          <cell r="AM312">
            <v>1985268.5170119999</v>
          </cell>
          <cell r="AN312">
            <v>2005875.0519370001</v>
          </cell>
          <cell r="AO312">
            <v>1999642.2999120001</v>
          </cell>
          <cell r="AP312">
            <v>1963392.4339209998</v>
          </cell>
          <cell r="AQ312">
            <v>1994386.7610180001</v>
          </cell>
          <cell r="AR312">
            <v>1947593.2519779999</v>
          </cell>
          <cell r="AS312">
            <v>1935681.8534279999</v>
          </cell>
          <cell r="AT312">
            <v>1905848.4818973602</v>
          </cell>
          <cell r="AU312">
            <v>1884662.1253566404</v>
          </cell>
          <cell r="AV312">
            <v>1896235.4424042199</v>
          </cell>
          <cell r="AW312">
            <v>1863955.9321465599</v>
          </cell>
          <cell r="AX312">
            <v>1868144.3500754498</v>
          </cell>
          <cell r="AY312">
            <v>1841245.9187289302</v>
          </cell>
          <cell r="AZ312">
            <v>1852677.8475991799</v>
          </cell>
          <cell r="BA312">
            <v>1832983.8006460401</v>
          </cell>
          <cell r="BB312">
            <v>1838475.96</v>
          </cell>
          <cell r="BC312">
            <v>1788603.01</v>
          </cell>
          <cell r="BD312">
            <v>1780082.1965251302</v>
          </cell>
          <cell r="BE312">
            <v>1764338.84</v>
          </cell>
          <cell r="BF312">
            <v>1720974.23</v>
          </cell>
          <cell r="BG312">
            <v>1683025.34</v>
          </cell>
          <cell r="BH312">
            <v>1635076.22</v>
          </cell>
          <cell r="BI312">
            <v>1605293.94</v>
          </cell>
          <cell r="BJ312">
            <v>1595243.11</v>
          </cell>
          <cell r="BK312">
            <v>1554117.8</v>
          </cell>
          <cell r="BL312">
            <v>1575736.15</v>
          </cell>
          <cell r="BM312">
            <v>1832983.8</v>
          </cell>
          <cell r="BN312">
            <v>1558707.79</v>
          </cell>
          <cell r="BO312">
            <v>1513297.22</v>
          </cell>
          <cell r="BP312">
            <v>1503013.48</v>
          </cell>
          <cell r="BQ312">
            <v>1466008.89</v>
          </cell>
          <cell r="BR312">
            <v>1764338.84</v>
          </cell>
          <cell r="BS312">
            <v>1441163.18</v>
          </cell>
          <cell r="BT312">
            <v>1404777.01</v>
          </cell>
          <cell r="BU312">
            <v>1396127.07</v>
          </cell>
          <cell r="BV312">
            <v>1376715.48</v>
          </cell>
          <cell r="BW312">
            <v>1382552.99</v>
          </cell>
          <cell r="BX312">
            <v>1355745.7</v>
          </cell>
          <cell r="BY312">
            <v>1244026.03</v>
          </cell>
          <cell r="BZ312">
            <v>1258421.3799999999</v>
          </cell>
          <cell r="CA312">
            <v>1261893.8999999999</v>
          </cell>
          <cell r="CB312">
            <v>1260138.73</v>
          </cell>
          <cell r="CC312">
            <v>1258832.78</v>
          </cell>
          <cell r="CD312">
            <v>1257531.1200000001</v>
          </cell>
          <cell r="CE312">
            <v>1235216.75</v>
          </cell>
          <cell r="CF312">
            <v>1065402.04</v>
          </cell>
          <cell r="CG312">
            <v>1044116.06</v>
          </cell>
          <cell r="CH312">
            <v>1032516.92</v>
          </cell>
          <cell r="CI312">
            <v>1037442.82</v>
          </cell>
          <cell r="CJ312">
            <v>1032560.95</v>
          </cell>
          <cell r="CK312">
            <v>1011363.96</v>
          </cell>
          <cell r="CL312">
            <v>1042776.34</v>
          </cell>
          <cell r="CM312">
            <v>1041501.08</v>
          </cell>
          <cell r="CN312">
            <v>1038010.21</v>
          </cell>
          <cell r="CO312">
            <v>1034716.52</v>
          </cell>
          <cell r="CP312">
            <v>992335.08</v>
          </cell>
          <cell r="CQ312">
            <v>981245.01</v>
          </cell>
          <cell r="CR312">
            <v>972559.42</v>
          </cell>
          <cell r="CS312">
            <v>953711.68</v>
          </cell>
          <cell r="CT312">
            <v>939512.94</v>
          </cell>
          <cell r="CU312">
            <v>896953.86</v>
          </cell>
          <cell r="CV312">
            <v>875251.51</v>
          </cell>
          <cell r="CW312">
            <v>863201.04</v>
          </cell>
          <cell r="CX312">
            <v>865110.12</v>
          </cell>
          <cell r="CY312">
            <v>850112.73</v>
          </cell>
          <cell r="CZ312">
            <v>841600.13</v>
          </cell>
          <cell r="DA312">
            <v>842927.41</v>
          </cell>
          <cell r="DB312">
            <v>814729.86</v>
          </cell>
          <cell r="DC312">
            <v>804732.45</v>
          </cell>
          <cell r="DD312">
            <v>774831.26</v>
          </cell>
          <cell r="DE312">
            <v>760629.77</v>
          </cell>
          <cell r="DF312">
            <v>754265.9</v>
          </cell>
          <cell r="DG312">
            <v>759034.16</v>
          </cell>
          <cell r="DH312">
            <v>737249.88</v>
          </cell>
          <cell r="DI312">
            <v>718346.09</v>
          </cell>
          <cell r="DJ312">
            <v>710413.6</v>
          </cell>
          <cell r="DK312">
            <v>706691.42</v>
          </cell>
          <cell r="DL312">
            <v>697837.7</v>
          </cell>
          <cell r="DM312">
            <v>692642.87</v>
          </cell>
          <cell r="DN312">
            <v>683115.68</v>
          </cell>
          <cell r="DO312">
            <v>669773.69999999995</v>
          </cell>
          <cell r="DP312">
            <v>666851.88</v>
          </cell>
          <cell r="DQ312">
            <v>661841.23</v>
          </cell>
          <cell r="DR312">
            <v>651770.42000000004</v>
          </cell>
          <cell r="DS312">
            <v>631452.29</v>
          </cell>
          <cell r="DT312">
            <v>625835.55000000005</v>
          </cell>
          <cell r="DU312">
            <v>620858.87</v>
          </cell>
          <cell r="DV312">
            <v>615371.02</v>
          </cell>
          <cell r="DW312">
            <v>608473.88</v>
          </cell>
          <cell r="DX312">
            <v>600123.43999999994</v>
          </cell>
          <cell r="DY312">
            <v>589155.18999999994</v>
          </cell>
          <cell r="DZ312">
            <v>585105.91</v>
          </cell>
          <cell r="EA312">
            <v>572052.98</v>
          </cell>
          <cell r="EB312">
            <v>569290.82999999996</v>
          </cell>
          <cell r="EC312">
            <v>551141.25</v>
          </cell>
          <cell r="ED312">
            <v>549621.63</v>
          </cell>
          <cell r="EE312">
            <v>536154.89</v>
          </cell>
          <cell r="EF312">
            <v>532466.07999999996</v>
          </cell>
          <cell r="EG312">
            <v>525191.35</v>
          </cell>
          <cell r="EH312">
            <v>521819.79</v>
          </cell>
          <cell r="EI312">
            <v>518555.44</v>
          </cell>
          <cell r="EJ312">
            <v>523311.41</v>
          </cell>
          <cell r="EK312">
            <v>514555.02</v>
          </cell>
          <cell r="EL312">
            <v>496689.6</v>
          </cell>
          <cell r="EM312">
            <v>482305.49</v>
          </cell>
        </row>
        <row r="313">
          <cell r="A313" t="str">
            <v>Vida Suracapital R</v>
          </cell>
          <cell r="B313" t="str">
            <v>Vida Sura</v>
          </cell>
          <cell r="C313" t="str">
            <v>R</v>
          </cell>
          <cell r="D313" t="str">
            <v>MM Col$</v>
          </cell>
          <cell r="E313" t="str">
            <v>Contabilidad</v>
          </cell>
          <cell r="F313" t="str">
            <v xml:space="preserve">capital </v>
          </cell>
          <cell r="I313">
            <v>26769.75315</v>
          </cell>
          <cell r="J313">
            <v>26769.75315</v>
          </cell>
          <cell r="K313">
            <v>26769.75315</v>
          </cell>
          <cell r="L313">
            <v>26769.75315</v>
          </cell>
          <cell r="M313">
            <v>26769.75315</v>
          </cell>
          <cell r="N313">
            <v>26769.75315</v>
          </cell>
          <cell r="O313">
            <v>26769.75315</v>
          </cell>
          <cell r="P313">
            <v>26769.75315</v>
          </cell>
          <cell r="Q313">
            <v>26769.75315</v>
          </cell>
          <cell r="R313">
            <v>26769.75315</v>
          </cell>
          <cell r="S313">
            <v>26769.75315</v>
          </cell>
          <cell r="T313">
            <v>26769.75315</v>
          </cell>
          <cell r="U313">
            <v>26769.75315</v>
          </cell>
          <cell r="V313">
            <v>26769.75315</v>
          </cell>
          <cell r="W313">
            <v>26769.75315</v>
          </cell>
          <cell r="X313">
            <v>26769.75315</v>
          </cell>
          <cell r="Y313">
            <v>26769.75315</v>
          </cell>
          <cell r="Z313">
            <v>26769.75315</v>
          </cell>
          <cell r="AA313">
            <v>26769.75315</v>
          </cell>
          <cell r="AB313">
            <v>26769.75315</v>
          </cell>
          <cell r="AC313">
            <v>26769.75315</v>
          </cell>
          <cell r="AD313">
            <v>26769.75315</v>
          </cell>
          <cell r="AE313">
            <v>26769.75315</v>
          </cell>
          <cell r="AF313">
            <v>26769.75315</v>
          </cell>
          <cell r="AG313">
            <v>26769.75315</v>
          </cell>
          <cell r="AH313">
            <v>26769.75315</v>
          </cell>
          <cell r="AI313">
            <v>26769.75315</v>
          </cell>
          <cell r="AJ313">
            <v>26769.75315</v>
          </cell>
          <cell r="AK313">
            <v>26769.75315</v>
          </cell>
          <cell r="AL313">
            <v>26769.75315</v>
          </cell>
          <cell r="AM313">
            <v>26769.75315</v>
          </cell>
          <cell r="AN313">
            <v>26769.75315</v>
          </cell>
          <cell r="AO313">
            <v>26769.75315</v>
          </cell>
          <cell r="AP313">
            <v>26769.75315</v>
          </cell>
          <cell r="AQ313">
            <v>26769.75315</v>
          </cell>
          <cell r="AR313">
            <v>26769.75315</v>
          </cell>
          <cell r="AS313">
            <v>26769.75315</v>
          </cell>
          <cell r="AT313">
            <v>26769.75315</v>
          </cell>
          <cell r="AU313">
            <v>26769.75315</v>
          </cell>
          <cell r="AV313">
            <v>26769.75315</v>
          </cell>
          <cell r="AW313">
            <v>26769.75315</v>
          </cell>
          <cell r="AX313">
            <v>26769.75315</v>
          </cell>
          <cell r="AY313">
            <v>26769.75315</v>
          </cell>
          <cell r="AZ313">
            <v>26769.75315</v>
          </cell>
          <cell r="BA313">
            <v>26769.75315</v>
          </cell>
          <cell r="BB313">
            <v>26769.75</v>
          </cell>
          <cell r="BC313">
            <v>26769.75</v>
          </cell>
          <cell r="BD313">
            <v>26769.75315</v>
          </cell>
          <cell r="BE313">
            <v>26769.75</v>
          </cell>
          <cell r="BF313">
            <v>26769.75</v>
          </cell>
          <cell r="BG313">
            <v>26769.75</v>
          </cell>
          <cell r="BH313">
            <v>26769.75</v>
          </cell>
          <cell r="BI313">
            <v>26769.75</v>
          </cell>
          <cell r="BJ313">
            <v>26769.75</v>
          </cell>
          <cell r="BK313">
            <v>26769.75</v>
          </cell>
          <cell r="BL313">
            <v>26769.75</v>
          </cell>
          <cell r="BM313">
            <v>26769.75</v>
          </cell>
          <cell r="BN313">
            <v>26769.75</v>
          </cell>
          <cell r="BO313">
            <v>26769.75</v>
          </cell>
          <cell r="BP313">
            <v>26769.75</v>
          </cell>
          <cell r="BQ313">
            <v>26769.75</v>
          </cell>
          <cell r="BR313">
            <v>26769.75</v>
          </cell>
          <cell r="BS313">
            <v>26769.75</v>
          </cell>
          <cell r="BT313">
            <v>26769.75</v>
          </cell>
          <cell r="BU313">
            <v>26769.75</v>
          </cell>
          <cell r="BV313">
            <v>26769.75</v>
          </cell>
          <cell r="BW313">
            <v>26769.75</v>
          </cell>
          <cell r="BX313">
            <v>26769.75</v>
          </cell>
          <cell r="BY313">
            <v>26769.75</v>
          </cell>
          <cell r="BZ313">
            <v>26769.75</v>
          </cell>
          <cell r="CA313">
            <v>26769.75</v>
          </cell>
          <cell r="CB313">
            <v>26769.75</v>
          </cell>
          <cell r="CC313">
            <v>26769.75</v>
          </cell>
          <cell r="CD313">
            <v>26769.75</v>
          </cell>
          <cell r="CE313">
            <v>26769.75</v>
          </cell>
          <cell r="CF313">
            <v>27819.75</v>
          </cell>
          <cell r="CG313">
            <v>27819.75</v>
          </cell>
          <cell r="CH313">
            <v>27819.75</v>
          </cell>
          <cell r="CI313">
            <v>27819.75</v>
          </cell>
          <cell r="CJ313">
            <v>27819.75</v>
          </cell>
          <cell r="CK313">
            <v>27819.75</v>
          </cell>
          <cell r="CL313">
            <v>27819.75</v>
          </cell>
          <cell r="CM313">
            <v>27819.75</v>
          </cell>
          <cell r="CN313">
            <v>27819.75</v>
          </cell>
          <cell r="CO313">
            <v>27819.75</v>
          </cell>
          <cell r="CP313">
            <v>27819.75</v>
          </cell>
          <cell r="CQ313">
            <v>27819.75</v>
          </cell>
          <cell r="CR313">
            <v>27819.75</v>
          </cell>
          <cell r="CS313">
            <v>27819.75</v>
          </cell>
          <cell r="CT313">
            <v>27819.75</v>
          </cell>
          <cell r="CU313">
            <v>27819.75</v>
          </cell>
          <cell r="CV313">
            <v>27819.75</v>
          </cell>
          <cell r="CW313">
            <v>27819.75</v>
          </cell>
          <cell r="CX313">
            <v>27819.75</v>
          </cell>
          <cell r="CY313">
            <v>27819.75</v>
          </cell>
          <cell r="CZ313">
            <v>27819.75</v>
          </cell>
          <cell r="DA313">
            <v>27819.75</v>
          </cell>
          <cell r="DB313">
            <v>27819.75</v>
          </cell>
          <cell r="DC313">
            <v>27819.75</v>
          </cell>
          <cell r="DD313">
            <v>27819.75</v>
          </cell>
          <cell r="DE313">
            <v>27819.75</v>
          </cell>
          <cell r="DF313">
            <v>27819.75</v>
          </cell>
          <cell r="DG313">
            <v>27819.75</v>
          </cell>
          <cell r="DH313">
            <v>27819.75</v>
          </cell>
          <cell r="DI313">
            <v>27819.75</v>
          </cell>
          <cell r="DJ313">
            <v>27819.75</v>
          </cell>
          <cell r="DK313">
            <v>27819.75</v>
          </cell>
          <cell r="DL313">
            <v>27819.75</v>
          </cell>
          <cell r="DM313">
            <v>27819.75</v>
          </cell>
          <cell r="DN313">
            <v>27819.75</v>
          </cell>
          <cell r="DO313">
            <v>27819.75</v>
          </cell>
          <cell r="DP313">
            <v>27819.75</v>
          </cell>
          <cell r="DQ313">
            <v>27819.75</v>
          </cell>
          <cell r="DR313">
            <v>27819.75</v>
          </cell>
          <cell r="DS313">
            <v>27819.75</v>
          </cell>
          <cell r="DT313">
            <v>27819.75</v>
          </cell>
          <cell r="DU313">
            <v>27819.75</v>
          </cell>
          <cell r="DV313">
            <v>27819.75</v>
          </cell>
          <cell r="DW313">
            <v>27819.75</v>
          </cell>
          <cell r="DX313">
            <v>27819.75</v>
          </cell>
          <cell r="DY313">
            <v>27819.75</v>
          </cell>
          <cell r="DZ313">
            <v>27819.75</v>
          </cell>
          <cell r="EA313">
            <v>27819.75</v>
          </cell>
          <cell r="EB313">
            <v>27819.75</v>
          </cell>
          <cell r="EC313">
            <v>27819.75</v>
          </cell>
          <cell r="ED313">
            <v>27819.75</v>
          </cell>
          <cell r="EE313">
            <v>27819.75</v>
          </cell>
          <cell r="EF313">
            <v>27819.75</v>
          </cell>
          <cell r="EG313">
            <v>27819.75</v>
          </cell>
          <cell r="EH313">
            <v>27819.75</v>
          </cell>
          <cell r="EI313">
            <v>27819.75</v>
          </cell>
          <cell r="EJ313">
            <v>27819.75</v>
          </cell>
          <cell r="EK313">
            <v>27819.75</v>
          </cell>
          <cell r="EL313">
            <v>27819.75</v>
          </cell>
          <cell r="EM313">
            <v>27819.75</v>
          </cell>
        </row>
        <row r="314">
          <cell r="A314" t="str">
            <v>Vida SurareservasR</v>
          </cell>
          <cell r="B314" t="str">
            <v>Vida Sura</v>
          </cell>
          <cell r="C314" t="str">
            <v>R</v>
          </cell>
          <cell r="D314" t="str">
            <v>MM Col$</v>
          </cell>
          <cell r="E314" t="str">
            <v>Contabilidad</v>
          </cell>
          <cell r="F314" t="str">
            <v>reservas</v>
          </cell>
          <cell r="I314">
            <v>593052.36891199998</v>
          </cell>
          <cell r="J314">
            <v>523320.72565600002</v>
          </cell>
          <cell r="K314">
            <v>593052.36891199998</v>
          </cell>
          <cell r="L314">
            <v>523320.72565600002</v>
          </cell>
          <cell r="M314">
            <v>593052.36891199998</v>
          </cell>
          <cell r="N314">
            <v>523320.72565600002</v>
          </cell>
          <cell r="O314">
            <v>593052.36891199998</v>
          </cell>
          <cell r="P314">
            <v>523320.72565600002</v>
          </cell>
          <cell r="Q314">
            <v>593052.36891199998</v>
          </cell>
          <cell r="R314">
            <v>523320.72565600002</v>
          </cell>
          <cell r="S314">
            <v>593052.36891199998</v>
          </cell>
          <cell r="T314">
            <v>523320.72565600002</v>
          </cell>
          <cell r="U314">
            <v>593052.36891199998</v>
          </cell>
          <cell r="V314">
            <v>523320.72565600002</v>
          </cell>
          <cell r="W314">
            <v>593052.36891199998</v>
          </cell>
          <cell r="X314">
            <v>523320.72565600002</v>
          </cell>
          <cell r="Y314">
            <v>593052.36891199998</v>
          </cell>
          <cell r="Z314">
            <v>523320.72565600002</v>
          </cell>
          <cell r="AA314">
            <v>592802.36891199998</v>
          </cell>
          <cell r="AB314">
            <v>523320.72565600002</v>
          </cell>
          <cell r="AC314">
            <v>592802.36891199998</v>
          </cell>
          <cell r="AD314">
            <v>523320.72565600002</v>
          </cell>
          <cell r="AE314">
            <v>523320.72565600002</v>
          </cell>
          <cell r="AF314">
            <v>407045.25064799999</v>
          </cell>
          <cell r="AG314">
            <v>407045.25064799999</v>
          </cell>
          <cell r="AH314">
            <v>407045.25064799999</v>
          </cell>
          <cell r="AI314">
            <v>407045.25064799999</v>
          </cell>
          <cell r="AJ314">
            <v>407045.25064799999</v>
          </cell>
          <cell r="AK314">
            <v>407045.25064799999</v>
          </cell>
          <cell r="AL314">
            <v>407045.25064799999</v>
          </cell>
          <cell r="AM314">
            <v>407045.25064799999</v>
          </cell>
          <cell r="AN314">
            <v>407045.25064799999</v>
          </cell>
          <cell r="AO314">
            <v>407045.25064799999</v>
          </cell>
          <cell r="AP314">
            <v>407045.25064799999</v>
          </cell>
          <cell r="AQ314">
            <v>407045.25064799999</v>
          </cell>
          <cell r="AR314">
            <v>319549.61558799999</v>
          </cell>
          <cell r="AS314">
            <v>319549.61558799999</v>
          </cell>
          <cell r="AT314">
            <v>319549.61558744003</v>
          </cell>
          <cell r="AU314">
            <v>319549.61558744003</v>
          </cell>
          <cell r="AV314">
            <v>319549.61558744003</v>
          </cell>
          <cell r="AW314">
            <v>319549.61558744003</v>
          </cell>
          <cell r="AX314">
            <v>319549.61558744003</v>
          </cell>
          <cell r="AY314">
            <v>319549.61558744003</v>
          </cell>
          <cell r="AZ314">
            <v>319549.61558744003</v>
          </cell>
          <cell r="BA314">
            <v>319549.61558744003</v>
          </cell>
          <cell r="BB314">
            <v>319549.62</v>
          </cell>
          <cell r="BC314">
            <v>260189.86</v>
          </cell>
          <cell r="BD314">
            <v>260189.86253770001</v>
          </cell>
          <cell r="BE314">
            <v>260189.86</v>
          </cell>
          <cell r="BF314">
            <v>260189.86</v>
          </cell>
          <cell r="BG314">
            <v>260189.86</v>
          </cell>
          <cell r="BH314">
            <v>260189.86</v>
          </cell>
          <cell r="BI314">
            <v>260189.86</v>
          </cell>
          <cell r="BJ314">
            <v>260189.86</v>
          </cell>
          <cell r="BK314">
            <v>260189.86</v>
          </cell>
          <cell r="BL314">
            <v>260189.86</v>
          </cell>
          <cell r="BM314">
            <v>319549.62</v>
          </cell>
          <cell r="BN314">
            <v>260189.86</v>
          </cell>
          <cell r="BO314">
            <v>260189.86</v>
          </cell>
          <cell r="BP314">
            <v>260189.86</v>
          </cell>
          <cell r="BQ314">
            <v>217723.2</v>
          </cell>
          <cell r="BR314">
            <v>260189.86</v>
          </cell>
          <cell r="BS314">
            <v>217723.2</v>
          </cell>
          <cell r="BT314">
            <v>217723.2</v>
          </cell>
          <cell r="BU314">
            <v>217723.2</v>
          </cell>
          <cell r="BV314">
            <v>217723.2</v>
          </cell>
          <cell r="BW314">
            <v>217723.2</v>
          </cell>
          <cell r="BX314">
            <v>217723.2</v>
          </cell>
          <cell r="BY314">
            <v>217723.2</v>
          </cell>
          <cell r="BZ314">
            <v>217723.2</v>
          </cell>
          <cell r="CA314">
            <v>217723.2</v>
          </cell>
          <cell r="CB314">
            <v>217723.2</v>
          </cell>
          <cell r="CC314">
            <v>217723.2</v>
          </cell>
          <cell r="CD314">
            <v>145850.31</v>
          </cell>
          <cell r="CE314">
            <v>145850.31</v>
          </cell>
          <cell r="CF314">
            <v>449903.53</v>
          </cell>
          <cell r="CG314">
            <v>449903.53</v>
          </cell>
          <cell r="CH314">
            <v>449903.53</v>
          </cell>
          <cell r="CI314">
            <v>449903.53</v>
          </cell>
          <cell r="CJ314">
            <v>449903.53</v>
          </cell>
          <cell r="CK314">
            <v>449903.53</v>
          </cell>
          <cell r="CL314">
            <v>449903.53</v>
          </cell>
          <cell r="CM314">
            <v>449903.53</v>
          </cell>
          <cell r="CN314">
            <v>449903.53</v>
          </cell>
          <cell r="CO314">
            <v>449903.53</v>
          </cell>
          <cell r="CP314">
            <v>208273.08</v>
          </cell>
          <cell r="CQ314">
            <v>208273.08</v>
          </cell>
          <cell r="CR314">
            <v>208273.08</v>
          </cell>
          <cell r="CS314">
            <v>208273.08</v>
          </cell>
          <cell r="CT314">
            <v>208273.08</v>
          </cell>
          <cell r="CU314">
            <v>208273.08</v>
          </cell>
          <cell r="CV314">
            <v>208273.08</v>
          </cell>
          <cell r="CW314">
            <v>208273.08</v>
          </cell>
          <cell r="CX314">
            <v>208273.08</v>
          </cell>
          <cell r="CY314">
            <v>208273.08</v>
          </cell>
          <cell r="CZ314">
            <v>208273.08</v>
          </cell>
          <cell r="DA314">
            <v>208273.08</v>
          </cell>
          <cell r="DB314">
            <v>146212.32</v>
          </cell>
          <cell r="DC314">
            <v>146212.32</v>
          </cell>
          <cell r="DD314">
            <v>146212.32</v>
          </cell>
          <cell r="DE314">
            <v>146212.32</v>
          </cell>
          <cell r="DF314">
            <v>146212.32</v>
          </cell>
          <cell r="DG314">
            <v>146212.32</v>
          </cell>
          <cell r="DH314">
            <v>146212.32</v>
          </cell>
          <cell r="DI314">
            <v>146212.32</v>
          </cell>
          <cell r="DJ314">
            <v>146212.32</v>
          </cell>
          <cell r="DK314">
            <v>146212.32</v>
          </cell>
          <cell r="DL314">
            <v>146212.32</v>
          </cell>
          <cell r="DM314">
            <v>146212.32</v>
          </cell>
          <cell r="DN314">
            <v>80766.350000000006</v>
          </cell>
          <cell r="DO314">
            <v>80766.350000000006</v>
          </cell>
          <cell r="DP314">
            <v>80766.350000000006</v>
          </cell>
          <cell r="DQ314">
            <v>80766.350000000006</v>
          </cell>
          <cell r="DR314">
            <v>80766.350000000006</v>
          </cell>
          <cell r="DS314">
            <v>80766.350000000006</v>
          </cell>
          <cell r="DT314">
            <v>80766.350000000006</v>
          </cell>
          <cell r="DU314">
            <v>80766.350000000006</v>
          </cell>
          <cell r="DV314">
            <v>80766.350000000006</v>
          </cell>
          <cell r="DW314">
            <v>80766.350000000006</v>
          </cell>
          <cell r="DX314">
            <v>80766.350000000006</v>
          </cell>
          <cell r="DY314">
            <v>38461.910000000003</v>
          </cell>
          <cell r="DZ314">
            <v>38461.910000000003</v>
          </cell>
          <cell r="EA314">
            <v>38461.910000000003</v>
          </cell>
          <cell r="EB314">
            <v>38461.910000000003</v>
          </cell>
          <cell r="EC314">
            <v>38461.910000000003</v>
          </cell>
          <cell r="ED314">
            <v>38461.910000000003</v>
          </cell>
          <cell r="EE314">
            <v>38461.910000000003</v>
          </cell>
          <cell r="EF314">
            <v>38461.910000000003</v>
          </cell>
          <cell r="EG314">
            <v>38461.910000000003</v>
          </cell>
          <cell r="EH314">
            <v>38461.910000000003</v>
          </cell>
          <cell r="EI314">
            <v>38461.910000000003</v>
          </cell>
          <cell r="EJ314">
            <v>38461.910000000003</v>
          </cell>
          <cell r="EK314">
            <v>38461.910000000003</v>
          </cell>
          <cell r="EL314">
            <v>26688.76</v>
          </cell>
          <cell r="EM314">
            <v>26688.76</v>
          </cell>
        </row>
        <row r="315">
          <cell r="A315" t="str">
            <v>Vida SurasuperavitR</v>
          </cell>
          <cell r="B315" t="str">
            <v>Vida Sura</v>
          </cell>
          <cell r="C315" t="str">
            <v>R</v>
          </cell>
          <cell r="D315" t="str">
            <v>MM Col$</v>
          </cell>
          <cell r="E315" t="str">
            <v>Contabilidad</v>
          </cell>
          <cell r="F315" t="str">
            <v>superavit</v>
          </cell>
          <cell r="I315">
            <v>131955.83734500001</v>
          </cell>
          <cell r="J315">
            <v>122452.796777</v>
          </cell>
          <cell r="K315">
            <v>127490.59057299999</v>
          </cell>
          <cell r="L315">
            <v>116380.508592</v>
          </cell>
          <cell r="M315">
            <v>128518.765826</v>
          </cell>
          <cell r="N315">
            <v>119333.81505400001</v>
          </cell>
          <cell r="O315">
            <v>125503.587199</v>
          </cell>
          <cell r="P315">
            <v>118687.403806</v>
          </cell>
          <cell r="Q315">
            <v>119371.58559</v>
          </cell>
          <cell r="R315">
            <v>118320.52181200001</v>
          </cell>
          <cell r="S315">
            <v>118470.602822</v>
          </cell>
          <cell r="T315">
            <v>119153.510257</v>
          </cell>
          <cell r="U315">
            <v>117427.451545</v>
          </cell>
          <cell r="V315">
            <v>121629.54368</v>
          </cell>
          <cell r="W315">
            <v>120233.182277</v>
          </cell>
          <cell r="X315">
            <v>123033.61215099999</v>
          </cell>
          <cell r="Y315">
            <v>125057.981967</v>
          </cell>
          <cell r="Z315">
            <v>121133.586918</v>
          </cell>
          <cell r="AA315">
            <v>125242.92494300001</v>
          </cell>
          <cell r="AB315">
            <v>122200.182036</v>
          </cell>
          <cell r="AC315">
            <v>123555.244591</v>
          </cell>
          <cell r="AD315">
            <v>119138.125556</v>
          </cell>
          <cell r="AE315">
            <v>122745.050837</v>
          </cell>
          <cell r="AF315">
            <v>121946.614304</v>
          </cell>
          <cell r="AG315">
            <v>124841.574868</v>
          </cell>
          <cell r="AH315">
            <v>112633.874644</v>
          </cell>
          <cell r="AI315">
            <v>118680.472834</v>
          </cell>
          <cell r="AJ315">
            <v>114179.938284</v>
          </cell>
          <cell r="AK315">
            <v>107770.555852</v>
          </cell>
          <cell r="AL315">
            <v>104278.16572400001</v>
          </cell>
          <cell r="AM315">
            <v>97056.979743999997</v>
          </cell>
          <cell r="AN315">
            <v>94658.006934999998</v>
          </cell>
          <cell r="AO315">
            <v>94492.747751999996</v>
          </cell>
          <cell r="AP315">
            <v>95738.747833000001</v>
          </cell>
          <cell r="AQ315">
            <v>166780.10995000001</v>
          </cell>
          <cell r="AR315">
            <v>166045.431923</v>
          </cell>
          <cell r="AS315">
            <v>168545.87463599999</v>
          </cell>
          <cell r="AT315">
            <v>166185.95819194001</v>
          </cell>
          <cell r="AU315">
            <v>156190.04781395002</v>
          </cell>
          <cell r="AV315">
            <v>161092.18087173998</v>
          </cell>
          <cell r="AW315">
            <v>139450.22419753001</v>
          </cell>
          <cell r="AX315">
            <v>135139.10382208999</v>
          </cell>
          <cell r="AY315">
            <v>133376.376338</v>
          </cell>
          <cell r="AZ315">
            <v>130061.59080238</v>
          </cell>
          <cell r="BA315">
            <v>121767.13835061999</v>
          </cell>
          <cell r="BB315">
            <v>116703.66</v>
          </cell>
          <cell r="BC315">
            <v>117513.14</v>
          </cell>
          <cell r="BD315">
            <v>116163.28869925</v>
          </cell>
          <cell r="BE315">
            <v>115237.55</v>
          </cell>
          <cell r="BF315">
            <v>108048.28</v>
          </cell>
          <cell r="BG315">
            <v>105644.88</v>
          </cell>
          <cell r="BH315">
            <v>118168.1</v>
          </cell>
          <cell r="BI315">
            <v>121282.07</v>
          </cell>
          <cell r="BJ315">
            <v>129449.91</v>
          </cell>
          <cell r="BK315">
            <v>129495.67999999999</v>
          </cell>
          <cell r="BL315">
            <v>135954.88</v>
          </cell>
          <cell r="BM315">
            <v>121767.14</v>
          </cell>
          <cell r="BN315">
            <v>135554.79999999999</v>
          </cell>
          <cell r="BO315">
            <v>130159.55</v>
          </cell>
          <cell r="BP315">
            <v>132416.25</v>
          </cell>
          <cell r="BQ315">
            <v>133748.97</v>
          </cell>
          <cell r="BR315">
            <v>115237.55</v>
          </cell>
          <cell r="BS315">
            <v>147704.10999999999</v>
          </cell>
          <cell r="BT315">
            <v>143496.95000000001</v>
          </cell>
          <cell r="BU315">
            <v>142418.12</v>
          </cell>
          <cell r="BV315">
            <v>139672.49</v>
          </cell>
          <cell r="BW315">
            <v>143391.98000000001</v>
          </cell>
          <cell r="BX315">
            <v>146318.97</v>
          </cell>
          <cell r="BY315">
            <v>143270.70000000001</v>
          </cell>
          <cell r="BZ315">
            <v>165115.07999999999</v>
          </cell>
          <cell r="CA315">
            <v>171039.66</v>
          </cell>
          <cell r="CB315">
            <v>168327.73</v>
          </cell>
          <cell r="CC315">
            <v>128657.14</v>
          </cell>
          <cell r="CD315">
            <v>132914.14000000001</v>
          </cell>
          <cell r="CE315">
            <v>141841.29999999999</v>
          </cell>
          <cell r="CF315">
            <v>400209.66</v>
          </cell>
          <cell r="CG315">
            <v>394626.03</v>
          </cell>
          <cell r="CH315">
            <v>370804.86</v>
          </cell>
          <cell r="CI315">
            <v>388763.71</v>
          </cell>
          <cell r="CJ315">
            <v>372828.52</v>
          </cell>
          <cell r="CK315">
            <v>350773.63</v>
          </cell>
          <cell r="CL315">
            <v>359671.45</v>
          </cell>
          <cell r="CM315">
            <v>413801.95</v>
          </cell>
          <cell r="CN315">
            <v>404837.12</v>
          </cell>
          <cell r="CO315">
            <v>365275.45</v>
          </cell>
          <cell r="CP315">
            <v>353262.69</v>
          </cell>
          <cell r="CQ315">
            <v>311329.12</v>
          </cell>
          <cell r="CR315">
            <v>243115.73</v>
          </cell>
          <cell r="CS315">
            <v>209853.97</v>
          </cell>
          <cell r="CT315">
            <v>206629.87</v>
          </cell>
          <cell r="CU315">
            <v>199470.06</v>
          </cell>
          <cell r="CV315">
            <v>202993.71</v>
          </cell>
          <cell r="CW315">
            <v>183625.43</v>
          </cell>
          <cell r="CX315">
            <v>154527.82999999999</v>
          </cell>
          <cell r="CY315">
            <v>163071.1</v>
          </cell>
          <cell r="CZ315">
            <v>163028.69</v>
          </cell>
          <cell r="DA315">
            <v>171277.69</v>
          </cell>
          <cell r="DB315">
            <v>148606.75</v>
          </cell>
          <cell r="DC315">
            <v>150083.88</v>
          </cell>
          <cell r="DD315">
            <v>146472.97</v>
          </cell>
          <cell r="DE315">
            <v>133644.43</v>
          </cell>
          <cell r="DF315">
            <v>127113.69</v>
          </cell>
          <cell r="DG315">
            <v>97778.51</v>
          </cell>
          <cell r="DH315">
            <v>97343.69</v>
          </cell>
          <cell r="DI315">
            <v>99698.51</v>
          </cell>
          <cell r="DJ315">
            <v>86513.83</v>
          </cell>
          <cell r="DK315">
            <v>97912.87</v>
          </cell>
          <cell r="DL315">
            <v>90881.55</v>
          </cell>
          <cell r="DM315">
            <v>82146.240000000005</v>
          </cell>
          <cell r="DN315">
            <v>74458.25</v>
          </cell>
          <cell r="DO315">
            <v>68140.39</v>
          </cell>
          <cell r="DP315">
            <v>56610.41</v>
          </cell>
          <cell r="DQ315">
            <v>54115.61</v>
          </cell>
          <cell r="DR315">
            <v>52624.39</v>
          </cell>
          <cell r="DS315">
            <v>45488.38</v>
          </cell>
          <cell r="DT315">
            <v>46199.7</v>
          </cell>
          <cell r="DU315">
            <v>48417.07</v>
          </cell>
          <cell r="DV315">
            <v>44560.17</v>
          </cell>
          <cell r="DW315">
            <v>39390.04</v>
          </cell>
          <cell r="DX315">
            <v>37437.15</v>
          </cell>
          <cell r="DY315">
            <v>40234.050000000003</v>
          </cell>
          <cell r="DZ315">
            <v>39497.360000000001</v>
          </cell>
          <cell r="EA315">
            <v>39656.25</v>
          </cell>
          <cell r="EB315">
            <v>36648.68</v>
          </cell>
          <cell r="EC315">
            <v>33080.6</v>
          </cell>
          <cell r="ED315">
            <v>30519.78</v>
          </cell>
          <cell r="EE315">
            <v>47154.74</v>
          </cell>
          <cell r="EF315">
            <v>44456.65</v>
          </cell>
          <cell r="EG315">
            <v>44839.26</v>
          </cell>
          <cell r="EH315">
            <v>42354.879999999997</v>
          </cell>
          <cell r="EI315">
            <v>41299.61</v>
          </cell>
          <cell r="EJ315">
            <v>40261.67</v>
          </cell>
          <cell r="EK315">
            <v>32789.82</v>
          </cell>
          <cell r="EL315">
            <v>33573.99</v>
          </cell>
          <cell r="EM315">
            <v>31061.5</v>
          </cell>
        </row>
        <row r="316">
          <cell r="A316" t="str">
            <v>Vida Suraresultado de ejercicio anterioresR</v>
          </cell>
          <cell r="B316" t="str">
            <v>Vida Sura</v>
          </cell>
          <cell r="C316" t="str">
            <v>R</v>
          </cell>
          <cell r="D316" t="str">
            <v>MM Col$</v>
          </cell>
          <cell r="E316" t="str">
            <v>Contabilidad</v>
          </cell>
          <cell r="F316" t="str">
            <v>resultado de ejercicio anteriores</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99739.632255999997</v>
          </cell>
          <cell r="AF316">
            <v>116275.47500799999</v>
          </cell>
          <cell r="AG316">
            <v>0</v>
          </cell>
          <cell r="AH316">
            <v>0</v>
          </cell>
          <cell r="AI316">
            <v>0</v>
          </cell>
          <cell r="AJ316">
            <v>0</v>
          </cell>
          <cell r="AK316">
            <v>0</v>
          </cell>
          <cell r="AL316">
            <v>0</v>
          </cell>
          <cell r="AM316">
            <v>0</v>
          </cell>
          <cell r="AN316">
            <v>0</v>
          </cell>
          <cell r="AO316">
            <v>0</v>
          </cell>
          <cell r="AP316">
            <v>0</v>
          </cell>
          <cell r="AQ316">
            <v>0</v>
          </cell>
          <cell r="AR316">
            <v>132507.012338</v>
          </cell>
          <cell r="AS316">
            <v>0</v>
          </cell>
          <cell r="AT316">
            <v>0</v>
          </cell>
          <cell r="AU316">
            <v>0</v>
          </cell>
          <cell r="AV316">
            <v>0</v>
          </cell>
          <cell r="AW316">
            <v>0</v>
          </cell>
          <cell r="AX316">
            <v>0</v>
          </cell>
          <cell r="AY316">
            <v>0</v>
          </cell>
          <cell r="AZ316">
            <v>0</v>
          </cell>
          <cell r="BA316">
            <v>0</v>
          </cell>
          <cell r="BB316">
            <v>0</v>
          </cell>
          <cell r="BC316">
            <v>97836.66</v>
          </cell>
          <cell r="BD316">
            <v>97836.663389740002</v>
          </cell>
          <cell r="BE316">
            <v>0</v>
          </cell>
          <cell r="BF316">
            <v>0</v>
          </cell>
          <cell r="BG316">
            <v>0</v>
          </cell>
          <cell r="BH316">
            <v>0</v>
          </cell>
          <cell r="BI316">
            <v>0</v>
          </cell>
          <cell r="BJ316">
            <v>0</v>
          </cell>
          <cell r="BK316">
            <v>0</v>
          </cell>
          <cell r="BL316">
            <v>0</v>
          </cell>
          <cell r="BM316">
            <v>0</v>
          </cell>
          <cell r="BN316">
            <v>0</v>
          </cell>
          <cell r="BO316">
            <v>0</v>
          </cell>
          <cell r="BP316">
            <v>0</v>
          </cell>
          <cell r="BQ316">
            <v>77445.679999999993</v>
          </cell>
          <cell r="BR316">
            <v>0</v>
          </cell>
          <cell r="BS316">
            <v>0</v>
          </cell>
          <cell r="BT316">
            <v>0</v>
          </cell>
          <cell r="BU316">
            <v>0</v>
          </cell>
          <cell r="BV316">
            <v>0</v>
          </cell>
          <cell r="BW316">
            <v>0</v>
          </cell>
          <cell r="BX316">
            <v>0</v>
          </cell>
          <cell r="BY316">
            <v>0</v>
          </cell>
          <cell r="BZ316">
            <v>0</v>
          </cell>
          <cell r="CA316">
            <v>0</v>
          </cell>
          <cell r="CB316">
            <v>0</v>
          </cell>
          <cell r="CC316">
            <v>0</v>
          </cell>
          <cell r="CD316">
            <v>102183.99</v>
          </cell>
          <cell r="CE316">
            <v>0</v>
          </cell>
          <cell r="CF316">
            <v>0</v>
          </cell>
          <cell r="CG316">
            <v>0</v>
          </cell>
          <cell r="CH316">
            <v>0</v>
          </cell>
          <cell r="CI316">
            <v>0</v>
          </cell>
          <cell r="CJ316">
            <v>0</v>
          </cell>
          <cell r="CK316">
            <v>0</v>
          </cell>
          <cell r="CL316">
            <v>0</v>
          </cell>
          <cell r="CM316">
            <v>0</v>
          </cell>
          <cell r="CN316">
            <v>0</v>
          </cell>
          <cell r="CO316">
            <v>0</v>
          </cell>
          <cell r="CP316">
            <v>269581.45</v>
          </cell>
          <cell r="CQ316">
            <v>0</v>
          </cell>
          <cell r="CR316">
            <v>0</v>
          </cell>
          <cell r="CS316">
            <v>0</v>
          </cell>
          <cell r="CT316">
            <v>0</v>
          </cell>
          <cell r="CU316">
            <v>0</v>
          </cell>
          <cell r="CV316">
            <v>0</v>
          </cell>
          <cell r="CW316">
            <v>0</v>
          </cell>
          <cell r="CX316">
            <v>0</v>
          </cell>
          <cell r="CY316">
            <v>0</v>
          </cell>
          <cell r="CZ316">
            <v>0</v>
          </cell>
          <cell r="DA316">
            <v>0</v>
          </cell>
          <cell r="DB316">
            <v>87470.76</v>
          </cell>
          <cell r="DC316">
            <v>0</v>
          </cell>
          <cell r="DD316">
            <v>0</v>
          </cell>
          <cell r="DE316">
            <v>0</v>
          </cell>
          <cell r="DF316">
            <v>0</v>
          </cell>
          <cell r="DG316">
            <v>0</v>
          </cell>
          <cell r="DH316">
            <v>0</v>
          </cell>
          <cell r="DI316">
            <v>0</v>
          </cell>
          <cell r="DJ316">
            <v>0</v>
          </cell>
          <cell r="DK316">
            <v>0</v>
          </cell>
          <cell r="DL316">
            <v>0</v>
          </cell>
          <cell r="DM316">
            <v>0</v>
          </cell>
          <cell r="DN316">
            <v>73446.960000000006</v>
          </cell>
          <cell r="DO316">
            <v>0</v>
          </cell>
          <cell r="DP316">
            <v>0</v>
          </cell>
          <cell r="DQ316">
            <v>0</v>
          </cell>
          <cell r="DR316">
            <v>0</v>
          </cell>
          <cell r="DS316">
            <v>0</v>
          </cell>
          <cell r="DT316">
            <v>0</v>
          </cell>
          <cell r="DU316">
            <v>0</v>
          </cell>
          <cell r="DV316">
            <v>0</v>
          </cell>
          <cell r="DW316">
            <v>0</v>
          </cell>
          <cell r="DX316">
            <v>0</v>
          </cell>
          <cell r="DY316">
            <v>46924.45</v>
          </cell>
          <cell r="DZ316">
            <v>46924.45</v>
          </cell>
          <cell r="EA316">
            <v>0</v>
          </cell>
          <cell r="EB316">
            <v>0</v>
          </cell>
          <cell r="EC316">
            <v>0</v>
          </cell>
          <cell r="ED316">
            <v>0</v>
          </cell>
          <cell r="EE316">
            <v>0</v>
          </cell>
          <cell r="EF316">
            <v>0</v>
          </cell>
          <cell r="EG316">
            <v>0</v>
          </cell>
          <cell r="EH316">
            <v>0</v>
          </cell>
          <cell r="EI316">
            <v>0</v>
          </cell>
          <cell r="EJ316">
            <v>0</v>
          </cell>
          <cell r="EK316">
            <v>0</v>
          </cell>
          <cell r="EL316">
            <v>22630.15</v>
          </cell>
          <cell r="EM316">
            <v>0</v>
          </cell>
        </row>
        <row r="317">
          <cell r="A317" t="str">
            <v>Vida Suraresultado del ejercicios R</v>
          </cell>
          <cell r="B317" t="str">
            <v>Vida Sura</v>
          </cell>
          <cell r="C317" t="str">
            <v>R</v>
          </cell>
          <cell r="D317" t="str">
            <v>MM Col$</v>
          </cell>
          <cell r="E317" t="str">
            <v>Contabilidad</v>
          </cell>
          <cell r="F317" t="str">
            <v xml:space="preserve">resultado del ejercicios </v>
          </cell>
          <cell r="I317">
            <v>135200.01446800027</v>
          </cell>
          <cell r="J317">
            <v>99739.632256000303</v>
          </cell>
          <cell r="K317">
            <v>130315.85252499953</v>
          </cell>
          <cell r="L317">
            <v>88089.180408000015</v>
          </cell>
          <cell r="M317">
            <v>128498.07846899983</v>
          </cell>
          <cell r="N317">
            <v>77604.610173999798</v>
          </cell>
          <cell r="O317">
            <v>123261.40097700059</v>
          </cell>
          <cell r="P317">
            <v>57726.614472999703</v>
          </cell>
          <cell r="Q317">
            <v>114571.95740899956</v>
          </cell>
          <cell r="R317">
            <v>55183.540134999901</v>
          </cell>
          <cell r="S317">
            <v>92100.815711000003</v>
          </cell>
          <cell r="T317">
            <v>41068.054440000094</v>
          </cell>
          <cell r="U317">
            <v>69597.177458999678</v>
          </cell>
          <cell r="V317">
            <v>25571.258047999814</v>
          </cell>
          <cell r="W317">
            <v>52637.23658800032</v>
          </cell>
          <cell r="X317">
            <v>15459.664210000075</v>
          </cell>
          <cell r="Y317">
            <v>42626.894013999961</v>
          </cell>
          <cell r="Z317">
            <v>14156.76601199992</v>
          </cell>
          <cell r="AA317">
            <v>25752.27478200011</v>
          </cell>
          <cell r="AB317">
            <v>8943.1692789997905</v>
          </cell>
          <cell r="AC317">
            <v>26176.955207000021</v>
          </cell>
          <cell r="AD317">
            <v>10005.682002000045</v>
          </cell>
          <cell r="AE317">
            <v>18139.694775999757</v>
          </cell>
          <cell r="AF317">
            <v>8993.825409000041</v>
          </cell>
          <cell r="AG317">
            <v>116275.47500799969</v>
          </cell>
          <cell r="AH317">
            <v>146749.42426000023</v>
          </cell>
          <cell r="AI317">
            <v>149298.32770599984</v>
          </cell>
          <cell r="AJ317">
            <v>137009.22359699989</v>
          </cell>
          <cell r="AK317">
            <v>132422.01353899995</v>
          </cell>
          <cell r="AL317">
            <v>126448.79923400003</v>
          </cell>
          <cell r="AM317">
            <v>112911.000337</v>
          </cell>
          <cell r="AN317">
            <v>103211.94885200029</v>
          </cell>
          <cell r="AO317">
            <v>97864.845146999694</v>
          </cell>
          <cell r="AP317">
            <v>87707.184824999887</v>
          </cell>
          <cell r="AQ317">
            <v>9946.0630639998708</v>
          </cell>
          <cell r="AR317">
            <v>6876.369088999927</v>
          </cell>
          <cell r="AS317">
            <v>132507.01233799988</v>
          </cell>
          <cell r="AT317">
            <v>120073.64317185013</v>
          </cell>
          <cell r="AU317">
            <v>100299.45857261959</v>
          </cell>
          <cell r="AV317">
            <v>83378.819261549972</v>
          </cell>
          <cell r="AW317">
            <v>76535.302095689811</v>
          </cell>
          <cell r="AX317">
            <v>66276.430658550467</v>
          </cell>
          <cell r="AY317">
            <v>53092.65545734996</v>
          </cell>
          <cell r="AZ317">
            <v>55500.957104959991</v>
          </cell>
          <cell r="BA317">
            <v>47183.977708539926</v>
          </cell>
          <cell r="BB317">
            <v>28542.07</v>
          </cell>
          <cell r="BC317">
            <v>29603.62</v>
          </cell>
          <cell r="BD317">
            <v>22659.614067910006</v>
          </cell>
          <cell r="BE317">
            <v>97836.66</v>
          </cell>
          <cell r="BF317">
            <v>80657.919999999998</v>
          </cell>
          <cell r="BG317">
            <v>65545.63</v>
          </cell>
          <cell r="BH317">
            <v>67576.960000000006</v>
          </cell>
          <cell r="BI317">
            <v>57583.18</v>
          </cell>
          <cell r="BJ317">
            <v>24371.72</v>
          </cell>
          <cell r="BK317">
            <v>9918.7900000000009</v>
          </cell>
          <cell r="BL317">
            <v>10712.41</v>
          </cell>
          <cell r="BM317">
            <v>47183.98</v>
          </cell>
          <cell r="BN317">
            <v>848.5</v>
          </cell>
          <cell r="BO317">
            <v>1714.13</v>
          </cell>
          <cell r="BP317">
            <v>-8143.25</v>
          </cell>
          <cell r="BQ317">
            <v>198.91</v>
          </cell>
          <cell r="BR317">
            <v>97836.66</v>
          </cell>
          <cell r="BS317">
            <v>77445.679999999993</v>
          </cell>
          <cell r="BT317">
            <v>84457.15</v>
          </cell>
          <cell r="BU317">
            <v>75420.259999999995</v>
          </cell>
          <cell r="BV317">
            <v>65479.79</v>
          </cell>
          <cell r="BW317">
            <v>54605.16</v>
          </cell>
          <cell r="BX317">
            <v>53159.360000000001</v>
          </cell>
          <cell r="BY317">
            <v>46301.55</v>
          </cell>
          <cell r="BZ317">
            <v>39435.83</v>
          </cell>
          <cell r="CA317">
            <v>36890.07</v>
          </cell>
          <cell r="CB317">
            <v>31403.97</v>
          </cell>
          <cell r="CC317">
            <v>26466.68</v>
          </cell>
          <cell r="CD317">
            <v>4829.58</v>
          </cell>
          <cell r="CE317">
            <v>102183.99</v>
          </cell>
          <cell r="CF317">
            <v>87765.89</v>
          </cell>
          <cell r="CG317">
            <v>87126.7</v>
          </cell>
          <cell r="CH317">
            <v>68153.179999999993</v>
          </cell>
          <cell r="CI317">
            <v>60666.64</v>
          </cell>
          <cell r="CJ317">
            <v>20358.669999999998</v>
          </cell>
          <cell r="CK317">
            <v>-7109.4</v>
          </cell>
          <cell r="CL317">
            <v>19566.490000000002</v>
          </cell>
          <cell r="CM317">
            <v>61147.73</v>
          </cell>
          <cell r="CN317">
            <v>55106.11</v>
          </cell>
          <cell r="CO317">
            <v>41548.21</v>
          </cell>
          <cell r="CP317">
            <v>45912.46</v>
          </cell>
          <cell r="CQ317">
            <v>269581.45</v>
          </cell>
          <cell r="CR317">
            <v>234427.24</v>
          </cell>
          <cell r="CS317">
            <v>176404.19</v>
          </cell>
          <cell r="CT317">
            <v>157667.94</v>
          </cell>
          <cell r="CU317">
            <v>130172.32</v>
          </cell>
          <cell r="CV317">
            <v>83707.94</v>
          </cell>
          <cell r="CW317">
            <v>58549.45</v>
          </cell>
          <cell r="CX317">
            <v>23394.42</v>
          </cell>
          <cell r="CY317">
            <v>21645.23</v>
          </cell>
          <cell r="CZ317">
            <v>10237.379999999999</v>
          </cell>
          <cell r="DA317">
            <v>19563.009999999998</v>
          </cell>
          <cell r="DB317">
            <v>-1209.04</v>
          </cell>
          <cell r="DC317">
            <v>87470.76</v>
          </cell>
          <cell r="DD317">
            <v>95145.49</v>
          </cell>
          <cell r="DE317">
            <v>71654.25</v>
          </cell>
          <cell r="DF317">
            <v>63467.83</v>
          </cell>
          <cell r="DG317">
            <v>41347.06</v>
          </cell>
          <cell r="DH317">
            <v>35746.25</v>
          </cell>
          <cell r="DI317">
            <v>33922.550000000003</v>
          </cell>
          <cell r="DJ317">
            <v>30936.67</v>
          </cell>
          <cell r="DK317">
            <v>41500.629999999997</v>
          </cell>
          <cell r="DL317">
            <v>36902.67</v>
          </cell>
          <cell r="DM317">
            <v>24264.87</v>
          </cell>
          <cell r="DN317">
            <v>18076.05</v>
          </cell>
          <cell r="DO317">
            <v>73446.960000000006</v>
          </cell>
          <cell r="DP317">
            <v>61863.31</v>
          </cell>
          <cell r="DQ317">
            <v>54796.79</v>
          </cell>
          <cell r="DR317">
            <v>47941.65</v>
          </cell>
          <cell r="DS317">
            <v>34445.160000000003</v>
          </cell>
          <cell r="DT317">
            <v>34565.35</v>
          </cell>
          <cell r="DU317">
            <v>29391.38</v>
          </cell>
          <cell r="DV317">
            <v>20891.46</v>
          </cell>
          <cell r="DW317">
            <v>13980.24</v>
          </cell>
          <cell r="DX317">
            <v>6926.56</v>
          </cell>
          <cell r="DY317">
            <v>4681.3</v>
          </cell>
          <cell r="DZ317">
            <v>6584.85</v>
          </cell>
          <cell r="EA317">
            <v>46924.45</v>
          </cell>
          <cell r="EB317">
            <v>38898.769999999997</v>
          </cell>
          <cell r="EC317">
            <v>40473.730000000003</v>
          </cell>
          <cell r="ED317">
            <v>26547.59</v>
          </cell>
          <cell r="EE317">
            <v>12885.87</v>
          </cell>
          <cell r="EF317">
            <v>13758.49</v>
          </cell>
          <cell r="EG317">
            <v>12498.04</v>
          </cell>
          <cell r="EH317">
            <v>6168.13</v>
          </cell>
          <cell r="EI317">
            <v>4631.18</v>
          </cell>
          <cell r="EJ317">
            <v>6393.11</v>
          </cell>
          <cell r="EK317">
            <v>-2399.0300000000002</v>
          </cell>
          <cell r="EL317">
            <v>879.05</v>
          </cell>
          <cell r="EM317">
            <v>22630.15</v>
          </cell>
        </row>
        <row r="318">
          <cell r="A318" t="str">
            <v>Vida SuraPatrimonioR</v>
          </cell>
          <cell r="B318" t="str">
            <v>Vida Sura</v>
          </cell>
          <cell r="C318" t="str">
            <v>R</v>
          </cell>
          <cell r="D318" t="str">
            <v>MM Col$</v>
          </cell>
          <cell r="E318" t="str">
            <v>Contabilidad</v>
          </cell>
          <cell r="F318" t="str">
            <v>Patrimonio</v>
          </cell>
          <cell r="I318">
            <v>886977.97387500026</v>
          </cell>
          <cell r="J318">
            <v>772282.90783900023</v>
          </cell>
          <cell r="K318">
            <v>877628.56515999953</v>
          </cell>
          <cell r="L318">
            <v>754560.16780599998</v>
          </cell>
          <cell r="M318">
            <v>876838.96635699982</v>
          </cell>
          <cell r="N318">
            <v>747028.90403399977</v>
          </cell>
          <cell r="O318">
            <v>868587.11023800052</v>
          </cell>
          <cell r="P318">
            <v>726504.49708499969</v>
          </cell>
          <cell r="Q318">
            <v>853765.66506099957</v>
          </cell>
          <cell r="R318">
            <v>723594.54075299983</v>
          </cell>
          <cell r="S318">
            <v>830393.54059500003</v>
          </cell>
          <cell r="T318">
            <v>710312.04350300005</v>
          </cell>
          <cell r="U318">
            <v>806846.75106599962</v>
          </cell>
          <cell r="V318">
            <v>697291.28053399979</v>
          </cell>
          <cell r="W318">
            <v>792692.54092700034</v>
          </cell>
          <cell r="X318">
            <v>688583.755167</v>
          </cell>
          <cell r="Y318">
            <v>787506.998043</v>
          </cell>
          <cell r="Z318">
            <v>685380.83173599991</v>
          </cell>
          <cell r="AA318">
            <v>770567.32178700005</v>
          </cell>
          <cell r="AB318">
            <v>681233.83012099972</v>
          </cell>
          <cell r="AC318">
            <v>769304.32186000003</v>
          </cell>
          <cell r="AD318">
            <v>679234.28636400006</v>
          </cell>
          <cell r="AE318">
            <v>790714.8566749997</v>
          </cell>
          <cell r="AF318">
            <v>681030.91851900006</v>
          </cell>
          <cell r="AG318">
            <v>674932.05367399962</v>
          </cell>
          <cell r="AH318">
            <v>693198.30270200025</v>
          </cell>
          <cell r="AI318">
            <v>701793.80433799978</v>
          </cell>
          <cell r="AJ318">
            <v>685004.16567899985</v>
          </cell>
          <cell r="AK318">
            <v>674007.5731889999</v>
          </cell>
          <cell r="AL318">
            <v>664541.96875600005</v>
          </cell>
          <cell r="AM318">
            <v>643782.98387899995</v>
          </cell>
          <cell r="AN318">
            <v>631684.9595850003</v>
          </cell>
          <cell r="AO318">
            <v>626172.59669699962</v>
          </cell>
          <cell r="AP318">
            <v>617260.93645599985</v>
          </cell>
          <cell r="AQ318">
            <v>610541.17681199987</v>
          </cell>
          <cell r="AR318">
            <v>651748.18208799988</v>
          </cell>
          <cell r="AS318">
            <v>647372.25571199984</v>
          </cell>
          <cell r="AT318">
            <v>632578.9701012302</v>
          </cell>
          <cell r="AU318">
            <v>602808.87512400968</v>
          </cell>
          <cell r="AV318">
            <v>590790.36887073005</v>
          </cell>
          <cell r="AW318">
            <v>562304.89503065986</v>
          </cell>
          <cell r="AX318">
            <v>547734.90321808052</v>
          </cell>
          <cell r="AY318">
            <v>532788.40053278999</v>
          </cell>
          <cell r="AZ318">
            <v>531881.91664477997</v>
          </cell>
          <cell r="BA318">
            <v>515270.48479659995</v>
          </cell>
          <cell r="BB318">
            <v>491565.1</v>
          </cell>
          <cell r="BC318">
            <v>531913.03</v>
          </cell>
          <cell r="BD318">
            <v>523619.18184459995</v>
          </cell>
          <cell r="BE318">
            <v>500033.82</v>
          </cell>
          <cell r="BF318">
            <v>475665.81</v>
          </cell>
          <cell r="BG318">
            <v>458150.12</v>
          </cell>
          <cell r="BH318">
            <v>472704.67</v>
          </cell>
          <cell r="BI318">
            <v>465824.86</v>
          </cell>
          <cell r="BJ318">
            <v>440781.24</v>
          </cell>
          <cell r="BK318">
            <v>426374.08</v>
          </cell>
          <cell r="BL318">
            <v>433626.9</v>
          </cell>
          <cell r="BM318">
            <v>515270.49</v>
          </cell>
          <cell r="BN318">
            <v>423362.91</v>
          </cell>
          <cell r="BO318">
            <v>418833.29</v>
          </cell>
          <cell r="BP318">
            <v>411232.61</v>
          </cell>
          <cell r="BQ318">
            <v>455886.51</v>
          </cell>
          <cell r="BR318">
            <v>500033.82</v>
          </cell>
          <cell r="BS318">
            <v>469642.74</v>
          </cell>
          <cell r="BT318">
            <v>472447.05</v>
          </cell>
          <cell r="BU318">
            <v>462331.33</v>
          </cell>
          <cell r="BV318">
            <v>449645.23</v>
          </cell>
          <cell r="BW318">
            <v>442490.09</v>
          </cell>
          <cell r="BX318">
            <v>443971.28</v>
          </cell>
          <cell r="BY318">
            <v>434065.2</v>
          </cell>
          <cell r="BZ318">
            <v>449043.86</v>
          </cell>
          <cell r="CA318">
            <v>452422.68</v>
          </cell>
          <cell r="CB318">
            <v>444224.65</v>
          </cell>
          <cell r="CC318">
            <v>399616.77</v>
          </cell>
          <cell r="CD318">
            <v>412547.77</v>
          </cell>
          <cell r="CE318">
            <v>416645.35</v>
          </cell>
          <cell r="CF318">
            <v>965698.83</v>
          </cell>
          <cell r="CG318">
            <v>959476.01</v>
          </cell>
          <cell r="CH318">
            <v>916681.32</v>
          </cell>
          <cell r="CI318">
            <v>927153.63</v>
          </cell>
          <cell r="CJ318">
            <v>870910.47</v>
          </cell>
          <cell r="CK318">
            <v>821387.51</v>
          </cell>
          <cell r="CL318">
            <v>856961.22</v>
          </cell>
          <cell r="CM318">
            <v>952672.96</v>
          </cell>
          <cell r="CN318">
            <v>937666.51</v>
          </cell>
          <cell r="CO318">
            <v>884546.94</v>
          </cell>
          <cell r="CP318">
            <v>904849.43</v>
          </cell>
          <cell r="CQ318">
            <v>817003.4</v>
          </cell>
          <cell r="CR318">
            <v>713635.8</v>
          </cell>
          <cell r="CS318">
            <v>622350.99</v>
          </cell>
          <cell r="CT318">
            <v>600390.64</v>
          </cell>
          <cell r="CU318">
            <v>565735.21</v>
          </cell>
          <cell r="CV318">
            <v>522794.48</v>
          </cell>
          <cell r="CW318">
            <v>478267.71</v>
          </cell>
          <cell r="CX318">
            <v>414015.08</v>
          </cell>
          <cell r="CY318">
            <v>420809.16</v>
          </cell>
          <cell r="CZ318">
            <v>409358.9</v>
          </cell>
          <cell r="DA318">
            <v>426933.53</v>
          </cell>
          <cell r="DB318">
            <v>408900.54</v>
          </cell>
          <cell r="DC318">
            <v>411586.71</v>
          </cell>
          <cell r="DD318">
            <v>415650.53</v>
          </cell>
          <cell r="DE318">
            <v>379330.75</v>
          </cell>
          <cell r="DF318">
            <v>364613.59</v>
          </cell>
          <cell r="DG318">
            <v>313157.64</v>
          </cell>
          <cell r="DH318">
            <v>307122.01</v>
          </cell>
          <cell r="DI318">
            <v>307653.13</v>
          </cell>
          <cell r="DJ318">
            <v>291482.57</v>
          </cell>
          <cell r="DK318">
            <v>313445.57</v>
          </cell>
          <cell r="DL318">
            <v>301816.28999999998</v>
          </cell>
          <cell r="DM318">
            <v>280443.18</v>
          </cell>
          <cell r="DN318">
            <v>274567.36</v>
          </cell>
          <cell r="DO318">
            <v>250173.45</v>
          </cell>
          <cell r="DP318">
            <v>227059.82</v>
          </cell>
          <cell r="DQ318">
            <v>217498.5</v>
          </cell>
          <cell r="DR318">
            <v>209152.14</v>
          </cell>
          <cell r="DS318">
            <v>188519.64</v>
          </cell>
          <cell r="DT318">
            <v>189351.15</v>
          </cell>
          <cell r="DU318">
            <v>186394.55</v>
          </cell>
          <cell r="DV318">
            <v>174037.73</v>
          </cell>
          <cell r="DW318">
            <v>161956.38</v>
          </cell>
          <cell r="DX318">
            <v>152949.81</v>
          </cell>
          <cell r="DY318">
            <v>158121.46</v>
          </cell>
          <cell r="DZ318">
            <v>159288.32000000001</v>
          </cell>
          <cell r="EA318">
            <v>152862.35999999999</v>
          </cell>
          <cell r="EB318">
            <v>141829.10999999999</v>
          </cell>
          <cell r="EC318">
            <v>139835.99</v>
          </cell>
          <cell r="ED318">
            <v>123349.03</v>
          </cell>
          <cell r="EE318">
            <v>126322.27</v>
          </cell>
          <cell r="EF318">
            <v>124496.8</v>
          </cell>
          <cell r="EG318">
            <v>123618.96</v>
          </cell>
          <cell r="EH318">
            <v>114804.67</v>
          </cell>
          <cell r="EI318">
            <v>112212.45</v>
          </cell>
          <cell r="EJ318">
            <v>112936.44</v>
          </cell>
          <cell r="EK318">
            <v>96672.45</v>
          </cell>
          <cell r="EL318">
            <v>111591.7</v>
          </cell>
          <cell r="EM318">
            <v>108200.16</v>
          </cell>
        </row>
        <row r="319">
          <cell r="A319" t="str">
            <v>Vida SuraPasivo y patrimonioR</v>
          </cell>
          <cell r="B319" t="str">
            <v>Vida Sura</v>
          </cell>
          <cell r="C319" t="str">
            <v>R</v>
          </cell>
          <cell r="D319" t="str">
            <v>MM Col$</v>
          </cell>
          <cell r="E319" t="str">
            <v>Contabilidad</v>
          </cell>
          <cell r="F319" t="str">
            <v>Pasivo y patrimonio</v>
          </cell>
          <cell r="I319">
            <v>4104212.2151429998</v>
          </cell>
          <cell r="J319">
            <v>3448020.8685270003</v>
          </cell>
          <cell r="K319">
            <v>4024082.7740589995</v>
          </cell>
          <cell r="L319">
            <v>3365768.9431619998</v>
          </cell>
          <cell r="M319">
            <v>3986616.7891049995</v>
          </cell>
          <cell r="N319">
            <v>3314673.0315970001</v>
          </cell>
          <cell r="O319">
            <v>3911426.8392550005</v>
          </cell>
          <cell r="P319">
            <v>3256959.651939</v>
          </cell>
          <cell r="Q319">
            <v>3829303.108457</v>
          </cell>
          <cell r="R319">
            <v>3219593.9405150004</v>
          </cell>
          <cell r="S319">
            <v>3746852.0898290002</v>
          </cell>
          <cell r="T319">
            <v>3154602.5366460001</v>
          </cell>
          <cell r="U319">
            <v>3669473.230093</v>
          </cell>
          <cell r="V319">
            <v>3102733.6611259999</v>
          </cell>
          <cell r="W319">
            <v>3648625.5978840007</v>
          </cell>
          <cell r="X319">
            <v>3082009.5524300002</v>
          </cell>
          <cell r="Y319">
            <v>3603254.3678409997</v>
          </cell>
          <cell r="Z319">
            <v>3040099.0759989996</v>
          </cell>
          <cell r="AA319">
            <v>3568470.8146140003</v>
          </cell>
          <cell r="AB319">
            <v>3016114.8466600003</v>
          </cell>
          <cell r="AC319">
            <v>3530303.3662069999</v>
          </cell>
          <cell r="AD319">
            <v>2970707.0786450002</v>
          </cell>
          <cell r="AE319">
            <v>3493459.1254199995</v>
          </cell>
          <cell r="AF319">
            <v>2938338.0841900003</v>
          </cell>
          <cell r="AG319">
            <v>2926307.6723299995</v>
          </cell>
          <cell r="AH319">
            <v>2886666.2163600004</v>
          </cell>
          <cell r="AI319">
            <v>2851071.7067959998</v>
          </cell>
          <cell r="AJ319">
            <v>2788406.3121409998</v>
          </cell>
          <cell r="AK319">
            <v>2736156.0932379998</v>
          </cell>
          <cell r="AL319">
            <v>2689377.9948859997</v>
          </cell>
          <cell r="AM319">
            <v>2629051.500891</v>
          </cell>
          <cell r="AN319">
            <v>2637560.0115220007</v>
          </cell>
          <cell r="AO319">
            <v>2625814.8966089999</v>
          </cell>
          <cell r="AP319">
            <v>2580653.3703769995</v>
          </cell>
          <cell r="AQ319">
            <v>2604927.9378300002</v>
          </cell>
          <cell r="AR319">
            <v>2599341.4340659999</v>
          </cell>
          <cell r="AS319">
            <v>2583054.1091399998</v>
          </cell>
          <cell r="AT319">
            <v>2538427.4519985905</v>
          </cell>
          <cell r="AU319">
            <v>2487471.00048065</v>
          </cell>
          <cell r="AV319">
            <v>2487025.8112749499</v>
          </cell>
          <cell r="AW319">
            <v>2426260.82717722</v>
          </cell>
          <cell r="AX319">
            <v>2415879.2532935301</v>
          </cell>
          <cell r="AY319">
            <v>2374034.3192617204</v>
          </cell>
          <cell r="AZ319">
            <v>2384559.7642439599</v>
          </cell>
          <cell r="BA319">
            <v>2348254.2854426401</v>
          </cell>
          <cell r="BB319">
            <v>2330041.06</v>
          </cell>
          <cell r="BC319">
            <v>2320516.04</v>
          </cell>
          <cell r="BD319">
            <v>2303701.37836973</v>
          </cell>
          <cell r="BE319">
            <v>2264372.66</v>
          </cell>
          <cell r="BF319">
            <v>2196640.04</v>
          </cell>
          <cell r="BG319">
            <v>2141175.46</v>
          </cell>
          <cell r="BH319">
            <v>2107780.89</v>
          </cell>
          <cell r="BI319">
            <v>2071118.8</v>
          </cell>
          <cell r="BJ319">
            <v>2036024.35</v>
          </cell>
          <cell r="BK319">
            <v>1980491.88</v>
          </cell>
          <cell r="BL319">
            <v>2009363.05</v>
          </cell>
          <cell r="BM319">
            <v>2348254.29</v>
          </cell>
          <cell r="BN319">
            <v>1982070.7</v>
          </cell>
          <cell r="BO319">
            <v>1932130.51</v>
          </cell>
          <cell r="BP319">
            <v>1914246.09</v>
          </cell>
          <cell r="BQ319">
            <v>1921895.4</v>
          </cell>
          <cell r="BR319">
            <v>2264372.66</v>
          </cell>
          <cell r="BS319">
            <v>1910805.92</v>
          </cell>
          <cell r="BT319">
            <v>1877224.06</v>
          </cell>
          <cell r="BU319">
            <v>1858458.4</v>
          </cell>
          <cell r="BV319">
            <v>1826360.71</v>
          </cell>
          <cell r="BW319">
            <v>1825043.08</v>
          </cell>
          <cell r="BX319">
            <v>1799716.98</v>
          </cell>
          <cell r="BY319">
            <v>1678091.23</v>
          </cell>
          <cell r="BZ319">
            <v>1707465.24</v>
          </cell>
          <cell r="CA319">
            <v>1714316.58</v>
          </cell>
          <cell r="CB319">
            <v>1704363.38</v>
          </cell>
          <cell r="CC319">
            <v>1658449.55</v>
          </cell>
          <cell r="CD319">
            <v>1670078.89</v>
          </cell>
          <cell r="CE319">
            <v>1651862.1</v>
          </cell>
          <cell r="CF319">
            <v>2031100.87</v>
          </cell>
          <cell r="CG319">
            <v>2003592.07</v>
          </cell>
          <cell r="CH319">
            <v>1949198.24</v>
          </cell>
          <cell r="CI319">
            <v>1964596.45</v>
          </cell>
          <cell r="CJ319">
            <v>1903471.42</v>
          </cell>
          <cell r="CK319">
            <v>1832751.47</v>
          </cell>
          <cell r="CL319">
            <v>1899737.56</v>
          </cell>
          <cell r="CM319">
            <v>1994174.04</v>
          </cell>
          <cell r="CN319">
            <v>1975676.72</v>
          </cell>
          <cell r="CO319">
            <v>1919263.46</v>
          </cell>
          <cell r="CP319">
            <v>1897184.51</v>
          </cell>
          <cell r="CQ319">
            <v>1798248.41</v>
          </cell>
          <cell r="CR319">
            <v>1686195.22</v>
          </cell>
          <cell r="CS319">
            <v>1576062.67</v>
          </cell>
          <cell r="CT319">
            <v>1539903.58</v>
          </cell>
          <cell r="CU319">
            <v>1462689.07</v>
          </cell>
          <cell r="CV319">
            <v>1398045.99</v>
          </cell>
          <cell r="CW319">
            <v>1341468.75</v>
          </cell>
          <cell r="CX319">
            <v>1279125.2</v>
          </cell>
          <cell r="CY319">
            <v>1270921.8899999999</v>
          </cell>
          <cell r="CZ319">
            <v>1250959.03</v>
          </cell>
          <cell r="DA319">
            <v>1269860.94</v>
          </cell>
          <cell r="DB319">
            <v>1223630.3999999999</v>
          </cell>
          <cell r="DC319">
            <v>1216319.1599999999</v>
          </cell>
          <cell r="DD319">
            <v>1190481.79</v>
          </cell>
          <cell r="DE319">
            <v>1139960.52</v>
          </cell>
          <cell r="DF319">
            <v>1118879.49</v>
          </cell>
          <cell r="DG319">
            <v>1072191.8</v>
          </cell>
          <cell r="DH319">
            <v>1044371.89</v>
          </cell>
          <cell r="DI319">
            <v>1025999.22</v>
          </cell>
          <cell r="DJ319">
            <v>1001896.17</v>
          </cell>
          <cell r="DK319">
            <v>1020136.99</v>
          </cell>
          <cell r="DL319">
            <v>999653.99</v>
          </cell>
          <cell r="DM319">
            <v>973086.05</v>
          </cell>
          <cell r="DN319">
            <v>957683.04</v>
          </cell>
          <cell r="DO319">
            <v>919947.15</v>
          </cell>
          <cell r="DP319">
            <v>893911.7</v>
          </cell>
          <cell r="DQ319">
            <v>879339.73</v>
          </cell>
          <cell r="DR319">
            <v>860922.56</v>
          </cell>
          <cell r="DS319">
            <v>819971.93</v>
          </cell>
          <cell r="DT319">
            <v>815186.7</v>
          </cell>
          <cell r="DU319">
            <v>807253.42</v>
          </cell>
          <cell r="DV319">
            <v>789408.75</v>
          </cell>
          <cell r="DW319">
            <v>770430.26</v>
          </cell>
          <cell r="DX319">
            <v>753073.25</v>
          </cell>
          <cell r="DY319">
            <v>747276.65</v>
          </cell>
          <cell r="DZ319">
            <v>744394.23</v>
          </cell>
          <cell r="EA319">
            <v>724915.34</v>
          </cell>
          <cell r="EB319">
            <v>711119.94</v>
          </cell>
          <cell r="EC319">
            <v>690977.24</v>
          </cell>
          <cell r="ED319">
            <v>672970.66</v>
          </cell>
          <cell r="EE319">
            <v>662477.16</v>
          </cell>
          <cell r="EF319">
            <v>656962.88</v>
          </cell>
          <cell r="EG319">
            <v>648810.31000000006</v>
          </cell>
          <cell r="EH319">
            <v>636624.46</v>
          </cell>
          <cell r="EI319">
            <v>630767.89</v>
          </cell>
          <cell r="EJ319">
            <v>636247.85</v>
          </cell>
          <cell r="EK319">
            <v>611227.47</v>
          </cell>
          <cell r="EL319">
            <v>608281.30000000005</v>
          </cell>
          <cell r="EM319">
            <v>590505.65</v>
          </cell>
        </row>
        <row r="320">
          <cell r="A320" t="str">
            <v>Vida Suramargen de solvenciaR</v>
          </cell>
          <cell r="B320" t="str">
            <v>Vida Sura</v>
          </cell>
          <cell r="C320" t="str">
            <v>R</v>
          </cell>
          <cell r="D320" t="str">
            <v>MM Col$</v>
          </cell>
          <cell r="F320" t="str">
            <v>margen de solvencia</v>
          </cell>
          <cell r="CV320">
            <v>84449.955304999996</v>
          </cell>
          <cell r="CW320">
            <v>83543.274013000002</v>
          </cell>
          <cell r="CX320">
            <v>83492.528013999996</v>
          </cell>
          <cell r="CY320">
            <v>82031.787450999997</v>
          </cell>
          <cell r="CZ320">
            <v>81091.756364000001</v>
          </cell>
          <cell r="DA320">
            <v>80333.5291</v>
          </cell>
          <cell r="DB320">
            <v>79473.251986999996</v>
          </cell>
          <cell r="DC320">
            <v>80465.168183000002</v>
          </cell>
          <cell r="DD320">
            <v>77935.464600000007</v>
          </cell>
          <cell r="DE320">
            <v>76535.879396999997</v>
          </cell>
          <cell r="DF320">
            <v>75544.826344000001</v>
          </cell>
          <cell r="DG320">
            <v>74164.724510999993</v>
          </cell>
          <cell r="DH320">
            <v>72781.316999000002</v>
          </cell>
          <cell r="DI320">
            <v>72009.057251999999</v>
          </cell>
          <cell r="DJ320">
            <v>71165.877890000003</v>
          </cell>
          <cell r="DK320">
            <v>70877.787433000005</v>
          </cell>
          <cell r="DL320">
            <v>70228.722952444368</v>
          </cell>
          <cell r="DM320">
            <v>69927.714661000005</v>
          </cell>
          <cell r="DN320">
            <v>68997.577296000003</v>
          </cell>
          <cell r="DO320">
            <v>68582.803104000006</v>
          </cell>
          <cell r="DP320">
            <v>68258.680305000002</v>
          </cell>
          <cell r="DQ320">
            <v>67797.650429000001</v>
          </cell>
          <cell r="DR320">
            <v>67642.292050999997</v>
          </cell>
          <cell r="DS320">
            <v>67367.009793288642</v>
          </cell>
          <cell r="DT320">
            <v>66740.786131000001</v>
          </cell>
          <cell r="DU320">
            <v>66234.693205000003</v>
          </cell>
          <cell r="DV320">
            <v>65490.670358000003</v>
          </cell>
          <cell r="DW320">
            <v>64922.801610000002</v>
          </cell>
          <cell r="DX320">
            <v>64583.97</v>
          </cell>
          <cell r="DY320">
            <v>64076.93</v>
          </cell>
          <cell r="DZ320">
            <v>63125</v>
          </cell>
          <cell r="EA320">
            <v>63124.78</v>
          </cell>
          <cell r="EB320">
            <v>61424</v>
          </cell>
          <cell r="EC320">
            <v>61124.207675999998</v>
          </cell>
          <cell r="ED320">
            <v>59954.832812000001</v>
          </cell>
          <cell r="EE320">
            <v>58107.108379999998</v>
          </cell>
          <cell r="EF320">
            <v>57540.129645000001</v>
          </cell>
          <cell r="EG320">
            <v>55608.198770000003</v>
          </cell>
          <cell r="EH320">
            <v>54510.724425</v>
          </cell>
          <cell r="EI320">
            <v>53912.700915000001</v>
          </cell>
          <cell r="EJ320">
            <v>53105.7</v>
          </cell>
          <cell r="EK320">
            <v>52482.28</v>
          </cell>
          <cell r="EL320">
            <v>50669</v>
          </cell>
          <cell r="EM320">
            <v>50668.89</v>
          </cell>
        </row>
        <row r="321">
          <cell r="A321" t="str">
            <v>Vida Surapatrimonio técnicoR</v>
          </cell>
          <cell r="B321" t="str">
            <v>Vida Sura</v>
          </cell>
          <cell r="C321" t="str">
            <v>R</v>
          </cell>
          <cell r="D321" t="str">
            <v>MM Col$</v>
          </cell>
          <cell r="F321" t="str">
            <v>patrimonio técnico</v>
          </cell>
          <cell r="CV321">
            <v>110132.58065800001</v>
          </cell>
          <cell r="CW321">
            <v>110132.58065800001</v>
          </cell>
          <cell r="CX321">
            <v>110132.58065800001</v>
          </cell>
          <cell r="CY321">
            <v>110132.58065800001</v>
          </cell>
          <cell r="CZ321">
            <v>110132.58065800001</v>
          </cell>
          <cell r="DA321">
            <v>110132.58065800001</v>
          </cell>
          <cell r="DB321">
            <v>125208.647969</v>
          </cell>
          <cell r="DC321">
            <v>127626.733425</v>
          </cell>
          <cell r="DD321">
            <v>129161.67848800001</v>
          </cell>
          <cell r="DE321">
            <v>124463.430972</v>
          </cell>
          <cell r="DF321">
            <v>122826.146872</v>
          </cell>
          <cell r="DG321">
            <v>118401.99220199999</v>
          </cell>
          <cell r="DH321">
            <v>117281.83081</v>
          </cell>
          <cell r="DI321">
            <v>116917.09109</v>
          </cell>
          <cell r="DJ321">
            <v>116319.915653</v>
          </cell>
          <cell r="DK321">
            <v>118432.70720999999</v>
          </cell>
          <cell r="DL321">
            <v>117513.11387687799</v>
          </cell>
          <cell r="DM321">
            <v>114985.554105</v>
          </cell>
          <cell r="DN321">
            <v>99058.398251999999</v>
          </cell>
          <cell r="DO321">
            <v>95443.187967000005</v>
          </cell>
          <cell r="DP321">
            <v>93126.457175999996</v>
          </cell>
          <cell r="DQ321">
            <v>91713.153105000005</v>
          </cell>
          <cell r="DR321">
            <v>90342.124781000006</v>
          </cell>
          <cell r="DS321">
            <v>87642.827621376011</v>
          </cell>
          <cell r="DT321">
            <v>87666.864371999996</v>
          </cell>
          <cell r="DU321">
            <v>86632.071077999994</v>
          </cell>
          <cell r="DV321">
            <v>84932.086502000006</v>
          </cell>
          <cell r="DW321">
            <v>83549.843458999996</v>
          </cell>
          <cell r="DX321">
            <v>82139.100000000006</v>
          </cell>
          <cell r="DY321">
            <v>81690.05</v>
          </cell>
          <cell r="DZ321">
            <v>80754</v>
          </cell>
          <cell r="EA321">
            <v>80753.789999999994</v>
          </cell>
          <cell r="EB321">
            <v>79149</v>
          </cell>
          <cell r="EC321">
            <v>79463.654263999997</v>
          </cell>
          <cell r="ED321">
            <v>76678.424184000003</v>
          </cell>
          <cell r="EE321">
            <v>73946.080390000003</v>
          </cell>
          <cell r="EF321">
            <v>74120.603818999996</v>
          </cell>
          <cell r="EG321">
            <v>73868.513972000001</v>
          </cell>
          <cell r="EH321">
            <v>72602.531933999999</v>
          </cell>
          <cell r="EI321">
            <v>72295.141195000004</v>
          </cell>
          <cell r="EJ321">
            <v>72647.520000000004</v>
          </cell>
          <cell r="EK321">
            <v>66570.83</v>
          </cell>
          <cell r="EL321">
            <v>71368</v>
          </cell>
          <cell r="EM321">
            <v>71368.45</v>
          </cell>
        </row>
        <row r="322">
          <cell r="F322" t="str">
            <v>PyG Acumulado Real</v>
          </cell>
        </row>
        <row r="323">
          <cell r="A323" t="str">
            <v>Vida Suraprimas totalesR</v>
          </cell>
          <cell r="B323" t="str">
            <v>Vida Sura</v>
          </cell>
          <cell r="C323" t="str">
            <v>R</v>
          </cell>
          <cell r="D323" t="str">
            <v>MM Col$</v>
          </cell>
          <cell r="E323" t="str">
            <v>Contabilidad</v>
          </cell>
          <cell r="F323" t="str">
            <v>primas totales</v>
          </cell>
          <cell r="I323">
            <v>1743499.956422</v>
          </cell>
          <cell r="J323">
            <v>1505556.2042040001</v>
          </cell>
          <cell r="K323">
            <v>1545571.8730200001</v>
          </cell>
          <cell r="L323">
            <v>1348052.9123629997</v>
          </cell>
          <cell r="M323">
            <v>1403721.005624</v>
          </cell>
          <cell r="N323">
            <v>1215410.3144539997</v>
          </cell>
          <cell r="O323">
            <v>1258164.982788</v>
          </cell>
          <cell r="P323">
            <v>1086050.456238</v>
          </cell>
          <cell r="Q323">
            <v>1096720.544151</v>
          </cell>
          <cell r="R323">
            <v>945581.04976799991</v>
          </cell>
          <cell r="S323">
            <v>932059.46983800002</v>
          </cell>
          <cell r="T323">
            <v>796872.28881499998</v>
          </cell>
          <cell r="U323">
            <v>772784.50127500005</v>
          </cell>
          <cell r="V323">
            <v>665931.66113999998</v>
          </cell>
          <cell r="W323">
            <v>630254.85743800004</v>
          </cell>
          <cell r="X323">
            <v>542730.53958800004</v>
          </cell>
          <cell r="Y323">
            <v>500492.12293399998</v>
          </cell>
          <cell r="Z323">
            <v>429303.41542400001</v>
          </cell>
          <cell r="AA323">
            <v>370587.23582399997</v>
          </cell>
          <cell r="AB323">
            <v>316480.87142699998</v>
          </cell>
          <cell r="AC323">
            <v>237251.05041500001</v>
          </cell>
          <cell r="AD323">
            <v>198391.02337100002</v>
          </cell>
          <cell r="AE323">
            <v>106705.83227</v>
          </cell>
          <cell r="AF323">
            <v>90416.581042999998</v>
          </cell>
          <cell r="AG323">
            <v>1320159.7132280001</v>
          </cell>
          <cell r="AH323">
            <v>1176841.058158</v>
          </cell>
          <cell r="AI323">
            <v>1055328.354915</v>
          </cell>
          <cell r="AJ323">
            <v>926577.01029500004</v>
          </cell>
          <cell r="AK323">
            <v>809207.57643400005</v>
          </cell>
          <cell r="AL323">
            <v>677365.08846200001</v>
          </cell>
          <cell r="AM323">
            <v>570817.28627899999</v>
          </cell>
          <cell r="AN323">
            <v>468164.39067599998</v>
          </cell>
          <cell r="AO323">
            <v>365064.93991199997</v>
          </cell>
          <cell r="AP323">
            <v>268584.32464599999</v>
          </cell>
          <cell r="AQ323">
            <v>176208.39082099998</v>
          </cell>
          <cell r="AR323">
            <v>81739.115038999997</v>
          </cell>
          <cell r="AS323">
            <v>1108618.4212002</v>
          </cell>
          <cell r="AT323">
            <v>984199.79353509995</v>
          </cell>
          <cell r="AU323">
            <v>887894.68408318993</v>
          </cell>
          <cell r="AV323">
            <v>790539.02939082996</v>
          </cell>
          <cell r="AW323">
            <v>690592.28061891999</v>
          </cell>
          <cell r="AX323">
            <v>592292.65304103005</v>
          </cell>
          <cell r="AY323">
            <v>493936.20502590004</v>
          </cell>
          <cell r="AZ323">
            <v>403152.61376639002</v>
          </cell>
          <cell r="BA323">
            <v>322299.31229855999</v>
          </cell>
          <cell r="BB323">
            <v>235445.57345436999</v>
          </cell>
          <cell r="BC323">
            <v>154284.30494845001</v>
          </cell>
          <cell r="BD323">
            <v>77918.050825760001</v>
          </cell>
          <cell r="BE323">
            <v>1163782.18490416</v>
          </cell>
          <cell r="BF323">
            <v>1034553.6540535899</v>
          </cell>
          <cell r="BG323">
            <v>929542.55316541006</v>
          </cell>
          <cell r="BH323">
            <v>808678.55827947997</v>
          </cell>
          <cell r="BI323">
            <v>691162.67189847992</v>
          </cell>
          <cell r="BJ323">
            <v>593761.35364217008</v>
          </cell>
          <cell r="BK323">
            <v>483303.84469283</v>
          </cell>
          <cell r="BL323">
            <v>405845.71440005</v>
          </cell>
          <cell r="BM323">
            <v>322299.31229855999</v>
          </cell>
          <cell r="BN323">
            <v>315977.02397087001</v>
          </cell>
          <cell r="BO323">
            <v>222727.22282389001</v>
          </cell>
          <cell r="BP323">
            <v>141189.50599117999</v>
          </cell>
          <cell r="BQ323">
            <v>72120.481600490006</v>
          </cell>
          <cell r="BR323">
            <v>1163782.18490416</v>
          </cell>
          <cell r="BS323">
            <v>843803.17767531995</v>
          </cell>
          <cell r="BT323">
            <v>744593.85384731996</v>
          </cell>
          <cell r="BU323">
            <v>665447.83858482994</v>
          </cell>
          <cell r="BV323">
            <v>584712.27967195993</v>
          </cell>
          <cell r="BW323">
            <v>499988.60088640003</v>
          </cell>
          <cell r="BX323">
            <v>417680.02195813</v>
          </cell>
          <cell r="BY323">
            <v>343199.35319775</v>
          </cell>
          <cell r="BZ323">
            <v>280291.91013576003</v>
          </cell>
          <cell r="CA323">
            <v>216407.39073582998</v>
          </cell>
          <cell r="CB323">
            <v>156978.99725507002</v>
          </cell>
          <cell r="CC323">
            <v>98360.562520910011</v>
          </cell>
          <cell r="CD323">
            <v>47024.168649179999</v>
          </cell>
          <cell r="CE323">
            <v>816201.76053720992</v>
          </cell>
          <cell r="CF323">
            <v>587207.05156907998</v>
          </cell>
          <cell r="CG323">
            <v>526095.94646520005</v>
          </cell>
          <cell r="CH323">
            <v>465166.80653936998</v>
          </cell>
          <cell r="CI323">
            <v>405355.86230718001</v>
          </cell>
          <cell r="CJ323">
            <v>338896.58003878995</v>
          </cell>
          <cell r="CK323">
            <v>285591.88316943002</v>
          </cell>
          <cell r="CL323">
            <v>232682.18628775</v>
          </cell>
          <cell r="CM323">
            <v>178668.98152926</v>
          </cell>
          <cell r="CN323">
            <v>129929.21761769</v>
          </cell>
          <cell r="CO323">
            <v>74074.207994100012</v>
          </cell>
          <cell r="CP323">
            <v>33287.35237714</v>
          </cell>
          <cell r="CQ323">
            <v>567551.10074228002</v>
          </cell>
          <cell r="CR323">
            <v>502688.72069023998</v>
          </cell>
          <cell r="CS323">
            <v>452936.35665132996</v>
          </cell>
          <cell r="CT323">
            <v>405234.07269175001</v>
          </cell>
          <cell r="CU323">
            <v>343544.75634783</v>
          </cell>
          <cell r="CV323">
            <v>287943.54670915997</v>
          </cell>
          <cell r="CW323">
            <v>242359.14582595997</v>
          </cell>
          <cell r="CX323">
            <v>197908.53192313999</v>
          </cell>
          <cell r="CY323">
            <v>153297.28184405999</v>
          </cell>
          <cell r="CZ323">
            <v>109243.02023671</v>
          </cell>
          <cell r="DA323">
            <v>65872.625509010002</v>
          </cell>
          <cell r="DB323">
            <v>27111.212616280005</v>
          </cell>
          <cell r="DC323">
            <v>590631.67079832999</v>
          </cell>
          <cell r="DD323">
            <v>519558.52950214001</v>
          </cell>
          <cell r="DE323">
            <v>467713.18692186999</v>
          </cell>
          <cell r="DF323">
            <v>421895.20405190997</v>
          </cell>
          <cell r="DG323">
            <v>368409.26941553998</v>
          </cell>
          <cell r="DH323">
            <v>315837.51727223</v>
          </cell>
          <cell r="DI323">
            <v>266483.92471528001</v>
          </cell>
          <cell r="DJ323">
            <v>217614.44982117999</v>
          </cell>
          <cell r="DK323">
            <v>175374.95703627</v>
          </cell>
          <cell r="DL323">
            <v>130644.31994395</v>
          </cell>
          <cell r="DM323">
            <v>85025.246032169991</v>
          </cell>
          <cell r="DN323">
            <v>44137.672471339996</v>
          </cell>
          <cell r="DO323">
            <v>525020.88144810998</v>
          </cell>
          <cell r="DP323">
            <v>469498.40219807002</v>
          </cell>
          <cell r="DQ323">
            <v>425301.69141599</v>
          </cell>
          <cell r="DR323">
            <v>380334.68074702</v>
          </cell>
          <cell r="DS323">
            <v>329665.40724920999</v>
          </cell>
          <cell r="DT323">
            <v>284926.10167249001</v>
          </cell>
          <cell r="DU323">
            <v>240865.07479431</v>
          </cell>
          <cell r="DV323">
            <v>198012.53307633998</v>
          </cell>
          <cell r="DW323">
            <v>158993.85243274999</v>
          </cell>
          <cell r="DX323">
            <v>117794.70949833</v>
          </cell>
          <cell r="DY323">
            <v>75545.603693869998</v>
          </cell>
          <cell r="DZ323">
            <v>40958.006346180002</v>
          </cell>
          <cell r="EA323">
            <v>470826.44885478995</v>
          </cell>
          <cell r="EB323">
            <v>419170.02644459996</v>
          </cell>
          <cell r="EC323">
            <v>381720.46892652003</v>
          </cell>
          <cell r="ED323">
            <v>336840.76916673</v>
          </cell>
          <cell r="EE323">
            <v>292267.25765764003</v>
          </cell>
          <cell r="EF323">
            <v>255720.90521667001</v>
          </cell>
          <cell r="EG323">
            <v>214303.42852995</v>
          </cell>
          <cell r="EH323">
            <v>176324.90543265</v>
          </cell>
          <cell r="EI323">
            <v>141988.84023585002</v>
          </cell>
          <cell r="EJ323">
            <v>101775.05149203</v>
          </cell>
          <cell r="EK323">
            <v>64003.247027359997</v>
          </cell>
          <cell r="EL323">
            <v>34495.005793930002</v>
          </cell>
          <cell r="EM323">
            <v>381848.70067773998</v>
          </cell>
          <cell r="EN323">
            <v>387892.74817857001</v>
          </cell>
          <cell r="EO323">
            <v>306937.94157799002</v>
          </cell>
        </row>
        <row r="324">
          <cell r="A324" t="str">
            <v>Vida Suraprimas cedidas a r/aR</v>
          </cell>
          <cell r="B324" t="str">
            <v>Vida Sura</v>
          </cell>
          <cell r="C324" t="str">
            <v>R</v>
          </cell>
          <cell r="D324" t="str">
            <v>MM Col$</v>
          </cell>
          <cell r="E324" t="str">
            <v>Contabilidad</v>
          </cell>
          <cell r="F324" t="str">
            <v>primas cedidas a r/a</v>
          </cell>
          <cell r="I324">
            <v>-59429.234619000228</v>
          </cell>
          <cell r="J324">
            <v>-57212.126305000158</v>
          </cell>
          <cell r="K324">
            <v>-52817.940038000001</v>
          </cell>
          <cell r="L324">
            <v>-51021.705524000106</v>
          </cell>
          <cell r="M324">
            <v>-47243.521113999886</v>
          </cell>
          <cell r="N324">
            <v>-45605.904146000044</v>
          </cell>
          <cell r="O324">
            <v>-41388.803221000126</v>
          </cell>
          <cell r="P324">
            <v>-40013.028537999955</v>
          </cell>
          <cell r="Q324">
            <v>-36302.591031000018</v>
          </cell>
          <cell r="R324">
            <v>-35248.801079999888</v>
          </cell>
          <cell r="S324">
            <v>-30859.971168000018</v>
          </cell>
          <cell r="T324">
            <v>-30219.94677499996</v>
          </cell>
          <cell r="U324">
            <v>-25865.228264000034</v>
          </cell>
          <cell r="V324">
            <v>-25474.823352999985</v>
          </cell>
          <cell r="W324">
            <v>-20885.863926000078</v>
          </cell>
          <cell r="X324">
            <v>-20515.365344000049</v>
          </cell>
          <cell r="Y324">
            <v>-16030.031083999958</v>
          </cell>
          <cell r="Z324">
            <v>-16007.366358000028</v>
          </cell>
          <cell r="AA324">
            <v>-11470.134101999982</v>
          </cell>
          <cell r="AB324">
            <v>-11332.560077000002</v>
          </cell>
          <cell r="AC324">
            <v>-6374.3481040000042</v>
          </cell>
          <cell r="AD324">
            <v>-6213.1006800000323</v>
          </cell>
          <cell r="AE324">
            <v>-2362.6205820000032</v>
          </cell>
          <cell r="AF324">
            <v>-2429.2027769999986</v>
          </cell>
          <cell r="AG324">
            <v>-57728.136713000014</v>
          </cell>
          <cell r="AH324">
            <v>-51852.521440999815</v>
          </cell>
          <cell r="AI324">
            <v>-46512.43676699989</v>
          </cell>
          <cell r="AJ324">
            <v>-41381.695792999933</v>
          </cell>
          <cell r="AK324">
            <v>-36450.640086999978</v>
          </cell>
          <cell r="AL324">
            <v>-31750.348854999989</v>
          </cell>
          <cell r="AM324">
            <v>-26899.406533999951</v>
          </cell>
          <cell r="AN324">
            <v>-22135.79963199998</v>
          </cell>
          <cell r="AO324">
            <v>-16683.56880899996</v>
          </cell>
          <cell r="AP324">
            <v>-11870.714661000005</v>
          </cell>
          <cell r="AQ324">
            <v>-6721.2998389999848</v>
          </cell>
          <cell r="AR324">
            <v>-2642.0005359999923</v>
          </cell>
          <cell r="AS324">
            <v>-58224.887865019962</v>
          </cell>
          <cell r="AT324">
            <v>-52212.451305299997</v>
          </cell>
          <cell r="AU324">
            <v>-46991.533061049995</v>
          </cell>
          <cell r="AV324">
            <v>-40076.532277049962</v>
          </cell>
          <cell r="AW324">
            <v>-34928.863078259979</v>
          </cell>
          <cell r="AX324">
            <v>-30117.808101480012</v>
          </cell>
          <cell r="AY324">
            <v>-25174.210140140029</v>
          </cell>
          <cell r="AZ324">
            <v>-21475.411157320021</v>
          </cell>
          <cell r="BA324">
            <v>-16609.119671410008</v>
          </cell>
          <cell r="BB324">
            <v>-11646.693689859996</v>
          </cell>
          <cell r="BC324">
            <v>-6031.7105507900123</v>
          </cell>
          <cell r="BD324">
            <v>-2428.1706597900047</v>
          </cell>
          <cell r="BE324">
            <v>-62013.590407219948</v>
          </cell>
          <cell r="BF324">
            <v>-56191.49813695997</v>
          </cell>
          <cell r="BG324">
            <v>-50595.081712550018</v>
          </cell>
          <cell r="BH324">
            <v>-44414.429570039967</v>
          </cell>
          <cell r="BI324">
            <v>-38650.028381960001</v>
          </cell>
          <cell r="BJ324">
            <v>-33394.099006169941</v>
          </cell>
          <cell r="BK324">
            <v>-28021.846066720027</v>
          </cell>
          <cell r="BL324">
            <v>-22660.477536369988</v>
          </cell>
          <cell r="BM324">
            <v>-16609.119671410008</v>
          </cell>
          <cell r="BN324">
            <v>-17947.523882600013</v>
          </cell>
          <cell r="BO324">
            <v>-12432.453234440007</v>
          </cell>
          <cell r="BP324">
            <v>-7091.4283189399994</v>
          </cell>
          <cell r="BQ324">
            <v>-2978.3620558900002</v>
          </cell>
          <cell r="BR324">
            <v>-62013.590407219948</v>
          </cell>
          <cell r="BS324">
            <v>-51674.382802149979</v>
          </cell>
          <cell r="BT324">
            <v>-45262.242856879951</v>
          </cell>
          <cell r="BU324">
            <v>-39829.359390900005</v>
          </cell>
          <cell r="BV324">
            <v>-34161.149278950063</v>
          </cell>
          <cell r="BW324">
            <v>-29347.297259709972</v>
          </cell>
          <cell r="BX324">
            <v>-24354.440933179983</v>
          </cell>
          <cell r="BY324">
            <v>-20808.240744819981</v>
          </cell>
          <cell r="BZ324">
            <v>-16918.836134209996</v>
          </cell>
          <cell r="CA324">
            <v>-12905.270146249997</v>
          </cell>
          <cell r="CB324">
            <v>-9094.6269323099987</v>
          </cell>
          <cell r="CC324">
            <v>-4911.7081050400002</v>
          </cell>
          <cell r="CD324">
            <v>-1907.7637944200001</v>
          </cell>
          <cell r="CE324">
            <v>-42473.644397249998</v>
          </cell>
          <cell r="CF324">
            <v>-37624.42191189</v>
          </cell>
          <cell r="CG324">
            <v>-33535.696311830005</v>
          </cell>
          <cell r="CH324">
            <v>-29095.130099220001</v>
          </cell>
          <cell r="CI324">
            <v>-25502.877545630003</v>
          </cell>
          <cell r="CJ324">
            <v>-21546.058621509997</v>
          </cell>
          <cell r="CK324">
            <v>-18018.622477209999</v>
          </cell>
          <cell r="CL324">
            <v>-14807.356197469999</v>
          </cell>
          <cell r="CM324">
            <v>-11131.555357899999</v>
          </cell>
          <cell r="CN324">
            <v>-7720.1158230500005</v>
          </cell>
          <cell r="CO324">
            <v>-3922.1890659400001</v>
          </cell>
          <cell r="CP324">
            <v>-1526.84138697</v>
          </cell>
          <cell r="CQ324">
            <v>-36061.497027830002</v>
          </cell>
          <cell r="CR324">
            <v>-32017.88958558</v>
          </cell>
          <cell r="CS324">
            <v>-28425.24277493</v>
          </cell>
          <cell r="CT324">
            <v>-24897.441613139999</v>
          </cell>
          <cell r="CU324">
            <v>-21671.445018589999</v>
          </cell>
          <cell r="CV324">
            <v>-18348.201547009998</v>
          </cell>
          <cell r="CW324">
            <v>-15439.771555490001</v>
          </cell>
          <cell r="CX324">
            <v>-12378.8060802</v>
          </cell>
          <cell r="CY324">
            <v>-9551.0104688400006</v>
          </cell>
          <cell r="CZ324">
            <v>-6788.5926732399994</v>
          </cell>
          <cell r="DA324">
            <v>-3146.7732553999999</v>
          </cell>
          <cell r="DB324">
            <v>-1173.26844577</v>
          </cell>
          <cell r="DC324">
            <v>-32217.871543910001</v>
          </cell>
          <cell r="DD324">
            <v>-26482.538059270002</v>
          </cell>
          <cell r="DE324">
            <v>-23448.858234080002</v>
          </cell>
          <cell r="DF324">
            <v>-20490.858324330002</v>
          </cell>
          <cell r="DG324">
            <v>-17954.133882810002</v>
          </cell>
          <cell r="DH324">
            <v>-15283.10623213</v>
          </cell>
          <cell r="DI324">
            <v>-12870.52145935</v>
          </cell>
          <cell r="DJ324">
            <v>-9986.7574897300001</v>
          </cell>
          <cell r="DK324">
            <v>-7556.54354934</v>
          </cell>
          <cell r="DL324">
            <v>-5202.7338040600007</v>
          </cell>
          <cell r="DM324">
            <v>-2703.7341999800001</v>
          </cell>
          <cell r="DN324">
            <v>-1123.82102861</v>
          </cell>
          <cell r="DO324">
            <v>-26574.224369610001</v>
          </cell>
          <cell r="DP324">
            <v>-23579.51944724</v>
          </cell>
          <cell r="DQ324">
            <v>-21198.2100856</v>
          </cell>
          <cell r="DR324">
            <v>-18804.176201540002</v>
          </cell>
          <cell r="DS324">
            <v>-16338.06225933</v>
          </cell>
          <cell r="DT324">
            <v>-14046.248395799999</v>
          </cell>
          <cell r="DU324">
            <v>-11829.67733902</v>
          </cell>
          <cell r="DV324">
            <v>-9069.7625065100001</v>
          </cell>
          <cell r="DW324">
            <v>-6705.1170417700005</v>
          </cell>
          <cell r="DX324">
            <v>-4831.3489650500005</v>
          </cell>
          <cell r="DY324">
            <v>-2655.1427004799998</v>
          </cell>
          <cell r="DZ324">
            <v>-870.18155116999992</v>
          </cell>
          <cell r="EA324">
            <v>-23218.15990875</v>
          </cell>
          <cell r="EB324">
            <v>-19993.815836720001</v>
          </cell>
          <cell r="EC324">
            <v>-17900.653898140001</v>
          </cell>
          <cell r="ED324">
            <v>-15653.74744888</v>
          </cell>
          <cell r="EE324">
            <v>-13394.21568091</v>
          </cell>
          <cell r="EF324">
            <v>-11455.735878420001</v>
          </cell>
          <cell r="EG324">
            <v>-9552.8164576800009</v>
          </cell>
          <cell r="EH324">
            <v>-7545.5888643999997</v>
          </cell>
          <cell r="EI324">
            <v>-5725.93141079</v>
          </cell>
          <cell r="EJ324">
            <v>-4145.8918198299998</v>
          </cell>
          <cell r="EK324">
            <v>-2649.4320151300003</v>
          </cell>
          <cell r="EL324">
            <v>-1222.49879012</v>
          </cell>
          <cell r="EM324">
            <v>-17135.504322090001</v>
          </cell>
          <cell r="EN324">
            <v>-15781.821894999999</v>
          </cell>
          <cell r="EO324">
            <v>-12296.239822</v>
          </cell>
        </row>
        <row r="325">
          <cell r="A325" t="str">
            <v>Vida Suraprimas retenidasR</v>
          </cell>
          <cell r="B325" t="str">
            <v>Vida Sura</v>
          </cell>
          <cell r="C325" t="str">
            <v>R</v>
          </cell>
          <cell r="D325" t="str">
            <v>MM Col$</v>
          </cell>
          <cell r="E325" t="str">
            <v>Contabilidad</v>
          </cell>
          <cell r="F325" t="str">
            <v>primas retenidas</v>
          </cell>
          <cell r="I325">
            <v>1684070.7218029997</v>
          </cell>
          <cell r="J325">
            <v>1448344.0778989999</v>
          </cell>
          <cell r="K325">
            <v>1492753.9329820001</v>
          </cell>
          <cell r="L325">
            <v>1297031.2068389996</v>
          </cell>
          <cell r="M325">
            <v>1356477.4845100001</v>
          </cell>
          <cell r="N325">
            <v>1169804.4103079997</v>
          </cell>
          <cell r="O325">
            <v>1216776.1795669999</v>
          </cell>
          <cell r="P325">
            <v>1046037.4277</v>
          </cell>
          <cell r="Q325">
            <v>1060417.95312</v>
          </cell>
          <cell r="R325">
            <v>910332.24868800002</v>
          </cell>
          <cell r="S325">
            <v>901199.49867</v>
          </cell>
          <cell r="T325">
            <v>766652.34204000002</v>
          </cell>
          <cell r="U325">
            <v>746919.27301100001</v>
          </cell>
          <cell r="V325">
            <v>640456.837787</v>
          </cell>
          <cell r="W325">
            <v>609368.99351199996</v>
          </cell>
          <cell r="X325">
            <v>522215.17424399999</v>
          </cell>
          <cell r="Y325">
            <v>484462.09185000003</v>
          </cell>
          <cell r="Z325">
            <v>413296.04906599998</v>
          </cell>
          <cell r="AA325">
            <v>359117.10172199999</v>
          </cell>
          <cell r="AB325">
            <v>305148.31134999997</v>
          </cell>
          <cell r="AC325">
            <v>230876.702311</v>
          </cell>
          <cell r="AD325">
            <v>192177.92269099999</v>
          </cell>
          <cell r="AE325">
            <v>104343.211688</v>
          </cell>
          <cell r="AF325">
            <v>87987.378266</v>
          </cell>
          <cell r="AG325">
            <v>1262431.5765150001</v>
          </cell>
          <cell r="AH325">
            <v>1124988.5367170002</v>
          </cell>
          <cell r="AI325">
            <v>1008815.9181480001</v>
          </cell>
          <cell r="AJ325">
            <v>885195.31450200011</v>
          </cell>
          <cell r="AK325">
            <v>772756.93634700007</v>
          </cell>
          <cell r="AL325">
            <v>645614.73960700002</v>
          </cell>
          <cell r="AM325">
            <v>543917.87974500004</v>
          </cell>
          <cell r="AN325">
            <v>446028.591044</v>
          </cell>
          <cell r="AO325">
            <v>348381.37110300001</v>
          </cell>
          <cell r="AP325">
            <v>256713.60998499999</v>
          </cell>
          <cell r="AQ325">
            <v>169487.09098199999</v>
          </cell>
          <cell r="AR325">
            <v>79097.114503000004</v>
          </cell>
          <cell r="AS325">
            <v>1050393.53333518</v>
          </cell>
          <cell r="AT325">
            <v>931987.34222979995</v>
          </cell>
          <cell r="AU325">
            <v>840903.15102213994</v>
          </cell>
          <cell r="AV325">
            <v>750462.49711378</v>
          </cell>
          <cell r="AW325">
            <v>655663.41754066001</v>
          </cell>
          <cell r="AX325">
            <v>562174.84493955004</v>
          </cell>
          <cell r="AY325">
            <v>468761.99488576001</v>
          </cell>
          <cell r="AZ325">
            <v>381677.20260906999</v>
          </cell>
          <cell r="BA325">
            <v>305690.19262714998</v>
          </cell>
          <cell r="BB325">
            <v>223798.87976451</v>
          </cell>
          <cell r="BC325">
            <v>148252.59439766</v>
          </cell>
          <cell r="BD325">
            <v>75489.880165969997</v>
          </cell>
          <cell r="BE325">
            <v>1101768.59449694</v>
          </cell>
          <cell r="BF325">
            <v>978362.15591662994</v>
          </cell>
          <cell r="BG325">
            <v>878947.47145286005</v>
          </cell>
          <cell r="BH325">
            <v>764264.12870944</v>
          </cell>
          <cell r="BI325">
            <v>652512.64351651992</v>
          </cell>
          <cell r="BJ325">
            <v>560367.25463600014</v>
          </cell>
          <cell r="BK325">
            <v>455281.99862610997</v>
          </cell>
          <cell r="BL325">
            <v>383185.23686368001</v>
          </cell>
          <cell r="BM325">
            <v>305690.19262714998</v>
          </cell>
          <cell r="BN325">
            <v>298029.50008827</v>
          </cell>
          <cell r="BO325">
            <v>210294.76958945001</v>
          </cell>
          <cell r="BP325">
            <v>134098.07767224</v>
          </cell>
          <cell r="BQ325">
            <v>69142.119544600006</v>
          </cell>
          <cell r="BR325">
            <v>1101768.59449694</v>
          </cell>
          <cell r="BS325">
            <v>792128.79487316997</v>
          </cell>
          <cell r="BT325">
            <v>699331.61099044001</v>
          </cell>
          <cell r="BU325">
            <v>625618.47919392993</v>
          </cell>
          <cell r="BV325">
            <v>550551.13039300987</v>
          </cell>
          <cell r="BW325">
            <v>470641.30362669006</v>
          </cell>
          <cell r="BX325">
            <v>393325.58102495002</v>
          </cell>
          <cell r="BY325">
            <v>322391.11245293001</v>
          </cell>
          <cell r="BZ325">
            <v>263373.07400155003</v>
          </cell>
          <cell r="CA325">
            <v>203502.12058957998</v>
          </cell>
          <cell r="CB325">
            <v>147884.37032276002</v>
          </cell>
          <cell r="CC325">
            <v>93448.85441587001</v>
          </cell>
          <cell r="CD325">
            <v>45116.404854759996</v>
          </cell>
          <cell r="CE325">
            <v>773728.11613995989</v>
          </cell>
          <cell r="CF325">
            <v>549582.62965718994</v>
          </cell>
          <cell r="CG325">
            <v>492560.25015337003</v>
          </cell>
          <cell r="CH325">
            <v>436071.67644014995</v>
          </cell>
          <cell r="CI325">
            <v>379852.98476155003</v>
          </cell>
          <cell r="CJ325">
            <v>317350.52141727996</v>
          </cell>
          <cell r="CK325">
            <v>267573.26069222001</v>
          </cell>
          <cell r="CL325">
            <v>217874.83009027998</v>
          </cell>
          <cell r="CM325">
            <v>167537.42617135998</v>
          </cell>
          <cell r="CN325">
            <v>122209.10179464</v>
          </cell>
          <cell r="CO325">
            <v>70152.018928160018</v>
          </cell>
          <cell r="CP325">
            <v>31760.510990169998</v>
          </cell>
          <cell r="CQ325">
            <v>531489.60371445003</v>
          </cell>
          <cell r="CR325">
            <v>470670.83110466</v>
          </cell>
          <cell r="CS325">
            <v>424511.11387639993</v>
          </cell>
          <cell r="CT325">
            <v>380336.63107861002</v>
          </cell>
          <cell r="CU325">
            <v>321873.31132923998</v>
          </cell>
          <cell r="CV325">
            <v>269595.34516214998</v>
          </cell>
          <cell r="CW325">
            <v>226919.37427046997</v>
          </cell>
          <cell r="CX325">
            <v>185529.72584293998</v>
          </cell>
          <cell r="CY325">
            <v>143746.27137522001</v>
          </cell>
          <cell r="CZ325">
            <v>102454.42756347</v>
          </cell>
          <cell r="DA325">
            <v>62725.852253609999</v>
          </cell>
          <cell r="DB325">
            <v>25937.944170510003</v>
          </cell>
          <cell r="DC325">
            <v>558413.79925441998</v>
          </cell>
          <cell r="DD325">
            <v>493075.99144287</v>
          </cell>
          <cell r="DE325">
            <v>444264.32868778997</v>
          </cell>
          <cell r="DF325">
            <v>401404.34572757996</v>
          </cell>
          <cell r="DG325">
            <v>350455.13553272997</v>
          </cell>
          <cell r="DH325">
            <v>300554.41104009998</v>
          </cell>
          <cell r="DI325">
            <v>253613.40325593</v>
          </cell>
          <cell r="DJ325">
            <v>207627.69233145</v>
          </cell>
          <cell r="DK325">
            <v>167818.41348693002</v>
          </cell>
          <cell r="DL325">
            <v>125441.58613989</v>
          </cell>
          <cell r="DM325">
            <v>82321.511832189994</v>
          </cell>
          <cell r="DN325">
            <v>43013.851442729996</v>
          </cell>
          <cell r="DO325">
            <v>498446.65707849996</v>
          </cell>
          <cell r="DP325">
            <v>445918.88275083003</v>
          </cell>
          <cell r="DQ325">
            <v>404103.48133039003</v>
          </cell>
          <cell r="DR325">
            <v>361530.50454548001</v>
          </cell>
          <cell r="DS325">
            <v>313327.34498987999</v>
          </cell>
          <cell r="DT325">
            <v>270879.85327669</v>
          </cell>
          <cell r="DU325">
            <v>229035.39745528999</v>
          </cell>
          <cell r="DV325">
            <v>188942.77056982997</v>
          </cell>
          <cell r="DW325">
            <v>152288.73539098</v>
          </cell>
          <cell r="DX325">
            <v>112963.36053328001</v>
          </cell>
          <cell r="DY325">
            <v>72890.460993389992</v>
          </cell>
          <cell r="DZ325">
            <v>40087.824795010005</v>
          </cell>
          <cell r="EA325">
            <v>447608.28894603997</v>
          </cell>
          <cell r="EB325">
            <v>399176.21060787997</v>
          </cell>
          <cell r="EC325">
            <v>363819.81502838002</v>
          </cell>
          <cell r="ED325">
            <v>321187.02171785</v>
          </cell>
          <cell r="EE325">
            <v>278873.04197673005</v>
          </cell>
          <cell r="EF325">
            <v>244265.16933825001</v>
          </cell>
          <cell r="EG325">
            <v>204750.61207227001</v>
          </cell>
          <cell r="EH325">
            <v>168779.31656825001</v>
          </cell>
          <cell r="EI325">
            <v>136262.90882506</v>
          </cell>
          <cell r="EJ325">
            <v>97629.15967220001</v>
          </cell>
          <cell r="EK325">
            <v>61353.815012229999</v>
          </cell>
          <cell r="EL325">
            <v>33272.507003810002</v>
          </cell>
          <cell r="EM325">
            <v>364713.19635564997</v>
          </cell>
          <cell r="EN325">
            <v>372110.92628357001</v>
          </cell>
          <cell r="EO325">
            <v>294641.70175598998</v>
          </cell>
        </row>
        <row r="326">
          <cell r="A326" t="str">
            <v>Vida Surasiniestros totalesR</v>
          </cell>
          <cell r="B326" t="str">
            <v>Vida Sura</v>
          </cell>
          <cell r="C326" t="str">
            <v>R</v>
          </cell>
          <cell r="D326" t="str">
            <v>MM Col$</v>
          </cell>
          <cell r="E326" t="str">
            <v>Contabilidad</v>
          </cell>
          <cell r="F326" t="str">
            <v>siniestros totales</v>
          </cell>
          <cell r="I326">
            <v>-1041947.361046</v>
          </cell>
          <cell r="J326">
            <v>-907709.0141749999</v>
          </cell>
          <cell r="K326">
            <v>-945174.88806499995</v>
          </cell>
          <cell r="L326">
            <v>-821276.53526300006</v>
          </cell>
          <cell r="M326">
            <v>-853909.45441899996</v>
          </cell>
          <cell r="N326">
            <v>-741108.33814999997</v>
          </cell>
          <cell r="O326">
            <v>-767668.92883300001</v>
          </cell>
          <cell r="P326">
            <v>-666861.93880899996</v>
          </cell>
          <cell r="Q326">
            <v>-669381.79745199997</v>
          </cell>
          <cell r="R326">
            <v>-597642.18535399996</v>
          </cell>
          <cell r="S326">
            <v>-582245.373166</v>
          </cell>
          <cell r="T326">
            <v>-523324.77592399996</v>
          </cell>
          <cell r="U326">
            <v>-494158.81949600001</v>
          </cell>
          <cell r="V326">
            <v>-448866.92766899994</v>
          </cell>
          <cell r="W326">
            <v>-409186.803839</v>
          </cell>
          <cell r="X326">
            <v>-371454.52207000001</v>
          </cell>
          <cell r="Y326">
            <v>-321426.18939000001</v>
          </cell>
          <cell r="Z326">
            <v>-282492.343727</v>
          </cell>
          <cell r="AA326">
            <v>-242755.093815</v>
          </cell>
          <cell r="AB326">
            <v>-211469.970348</v>
          </cell>
          <cell r="AC326">
            <v>-155969.95613599999</v>
          </cell>
          <cell r="AD326">
            <v>-127295.82746199999</v>
          </cell>
          <cell r="AE326">
            <v>-76901.015925</v>
          </cell>
          <cell r="AF326">
            <v>-53847.904627999997</v>
          </cell>
          <cell r="AG326">
            <v>-819398.69687099999</v>
          </cell>
          <cell r="AH326">
            <v>-716487.81909200002</v>
          </cell>
          <cell r="AI326">
            <v>-639391.78928799997</v>
          </cell>
          <cell r="AJ326">
            <v>-561290.09148800001</v>
          </cell>
          <cell r="AK326">
            <v>-491056.88361299998</v>
          </cell>
          <cell r="AL326">
            <v>-420851.77806799999</v>
          </cell>
          <cell r="AM326">
            <v>-350806.93133300002</v>
          </cell>
          <cell r="AN326">
            <v>-289392.46753100003</v>
          </cell>
          <cell r="AO326">
            <v>-233388.481891</v>
          </cell>
          <cell r="AP326">
            <v>-172365.488316</v>
          </cell>
          <cell r="AQ326">
            <v>-104559.03447099999</v>
          </cell>
          <cell r="AR326">
            <v>-50515.038671000002</v>
          </cell>
          <cell r="AS326">
            <v>-649816.69754065992</v>
          </cell>
          <cell r="AT326">
            <v>-587824.01464891993</v>
          </cell>
          <cell r="AU326">
            <v>-525684.95883360005</v>
          </cell>
          <cell r="AV326">
            <v>-476659.32852436998</v>
          </cell>
          <cell r="AW326">
            <v>-420000.45154293999</v>
          </cell>
          <cell r="AX326">
            <v>-370311.81334446999</v>
          </cell>
          <cell r="AY326">
            <v>-310763.27652244002</v>
          </cell>
          <cell r="AZ326">
            <v>-255682.84276376001</v>
          </cell>
          <cell r="BA326">
            <v>-201331.34688344999</v>
          </cell>
          <cell r="BB326">
            <v>-152348.72934822997</v>
          </cell>
          <cell r="BC326">
            <v>-93297.353459899998</v>
          </cell>
          <cell r="BD326">
            <v>-42675.059302940004</v>
          </cell>
          <cell r="BE326">
            <v>-586797.77391526999</v>
          </cell>
          <cell r="BF326">
            <v>-539198.52508008992</v>
          </cell>
          <cell r="BG326">
            <v>-488751.71169341006</v>
          </cell>
          <cell r="BH326">
            <v>-437769.47391748999</v>
          </cell>
          <cell r="BI326">
            <v>-390261.29183735</v>
          </cell>
          <cell r="BJ326">
            <v>-342444.95063800999</v>
          </cell>
          <cell r="BK326">
            <v>-287500.63437778002</v>
          </cell>
          <cell r="BL326">
            <v>-241333.15259223999</v>
          </cell>
          <cell r="BM326">
            <v>-201331.34688344999</v>
          </cell>
          <cell r="BN326">
            <v>-195557.16704557999</v>
          </cell>
          <cell r="BO326">
            <v>-141057.37847694999</v>
          </cell>
          <cell r="BP326">
            <v>-97116.873084189996</v>
          </cell>
          <cell r="BQ326">
            <v>-44129.924131300002</v>
          </cell>
          <cell r="BR326">
            <v>-586797.77391526999</v>
          </cell>
          <cell r="BS326">
            <v>-457321.73786820995</v>
          </cell>
          <cell r="BT326">
            <v>-398330.50776930002</v>
          </cell>
          <cell r="BU326">
            <v>-357602.89085847</v>
          </cell>
          <cell r="BV326">
            <v>-313530.49131844001</v>
          </cell>
          <cell r="BW326">
            <v>-274386.19068321999</v>
          </cell>
          <cell r="BX326">
            <v>-231363.76096770001</v>
          </cell>
          <cell r="BY326">
            <v>-180555.44528674</v>
          </cell>
          <cell r="BZ326">
            <v>-145530.45600353999</v>
          </cell>
          <cell r="CA326">
            <v>-111113.30803869999</v>
          </cell>
          <cell r="CB326">
            <v>-77986.848077429997</v>
          </cell>
          <cell r="CC326">
            <v>-46143.245609730002</v>
          </cell>
          <cell r="CD326">
            <v>-29304.063046989999</v>
          </cell>
          <cell r="CE326">
            <v>-354345.64544766996</v>
          </cell>
          <cell r="CF326">
            <v>-319318.13948433002</v>
          </cell>
          <cell r="CG326">
            <v>-285267.26839355001</v>
          </cell>
          <cell r="CH326">
            <v>-252005.12275236001</v>
          </cell>
          <cell r="CI326">
            <v>-221003.04670171998</v>
          </cell>
          <cell r="CJ326">
            <v>-189851.48995611997</v>
          </cell>
          <cell r="CK326">
            <v>-161421.5321976</v>
          </cell>
          <cell r="CL326">
            <v>-132538.71806298001</v>
          </cell>
          <cell r="CM326">
            <v>-103526.16518065</v>
          </cell>
          <cell r="CN326">
            <v>-79472.0195331</v>
          </cell>
          <cell r="CO326">
            <v>-50146.950676840002</v>
          </cell>
          <cell r="CP326">
            <v>-22486.135208430002</v>
          </cell>
          <cell r="CQ326">
            <v>-291285.10591997998</v>
          </cell>
          <cell r="CR326">
            <v>-264687.73272626003</v>
          </cell>
          <cell r="CS326">
            <v>-239025.30222427004</v>
          </cell>
          <cell r="CT326">
            <v>-214379.45913003996</v>
          </cell>
          <cell r="CU326">
            <v>-191504.06676860002</v>
          </cell>
          <cell r="CV326">
            <v>-167042.33156455</v>
          </cell>
          <cell r="CW326">
            <v>-142318.11698184002</v>
          </cell>
          <cell r="CX326">
            <v>-112782.76320757001</v>
          </cell>
          <cell r="CY326">
            <v>-87394.632487210009</v>
          </cell>
          <cell r="CZ326">
            <v>-62629.93844767</v>
          </cell>
          <cell r="DA326">
            <v>-42012.068323879997</v>
          </cell>
          <cell r="DB326">
            <v>-23240.38575732</v>
          </cell>
          <cell r="DC326">
            <v>-361258.07409512997</v>
          </cell>
          <cell r="DD326">
            <v>-321296.32092683</v>
          </cell>
          <cell r="DE326">
            <v>-289095.2338862</v>
          </cell>
          <cell r="DF326">
            <v>-262794.06897283002</v>
          </cell>
          <cell r="DG326">
            <v>-231390.09102279998</v>
          </cell>
          <cell r="DH326">
            <v>-200947.44848592</v>
          </cell>
          <cell r="DI326">
            <v>-173572.30817159999</v>
          </cell>
          <cell r="DJ326">
            <v>-144243.86326717</v>
          </cell>
          <cell r="DK326">
            <v>-115731.03187570001</v>
          </cell>
          <cell r="DL326">
            <v>-88460.673286510006</v>
          </cell>
          <cell r="DM326">
            <v>-57289.961823129997</v>
          </cell>
          <cell r="DN326">
            <v>-24383.029185449999</v>
          </cell>
          <cell r="DO326">
            <v>-318968.23316231999</v>
          </cell>
          <cell r="DP326">
            <v>-286635.68452034995</v>
          </cell>
          <cell r="DQ326">
            <v>-259474.28490082998</v>
          </cell>
          <cell r="DR326">
            <v>-231403.06692861003</v>
          </cell>
          <cell r="DS326">
            <v>-199703.30131519999</v>
          </cell>
          <cell r="DT326">
            <v>-174969.94665281998</v>
          </cell>
          <cell r="DU326">
            <v>-146733.77986765001</v>
          </cell>
          <cell r="DV326">
            <v>-123013.87433953999</v>
          </cell>
          <cell r="DW326">
            <v>-96271.508007680008</v>
          </cell>
          <cell r="DX326">
            <v>-73847.096086949998</v>
          </cell>
          <cell r="DY326">
            <v>-47113.949232999999</v>
          </cell>
          <cell r="DZ326">
            <v>-22080.863041379998</v>
          </cell>
          <cell r="EA326">
            <v>-275636.73791075998</v>
          </cell>
          <cell r="EB326">
            <v>-250131.86333200001</v>
          </cell>
          <cell r="EC326">
            <v>-224435.04482529999</v>
          </cell>
          <cell r="ED326">
            <v>-201046.41802588999</v>
          </cell>
          <cell r="EE326">
            <v>-177675.36278013999</v>
          </cell>
          <cell r="EF326">
            <v>-154960.21760618003</v>
          </cell>
          <cell r="EG326">
            <v>-129727.05934331001</v>
          </cell>
          <cell r="EH326">
            <v>-108223.73258658001</v>
          </cell>
          <cell r="EI326">
            <v>-84389.457976519989</v>
          </cell>
          <cell r="EJ326">
            <v>-60530.509574440002</v>
          </cell>
          <cell r="EK326">
            <v>-40741.086611409999</v>
          </cell>
          <cell r="EL326">
            <v>-17994.623782709998</v>
          </cell>
          <cell r="EM326">
            <v>-245755.84603618001</v>
          </cell>
          <cell r="EN326">
            <v>-207346.77469799999</v>
          </cell>
          <cell r="EO326">
            <v>-169610.87491229002</v>
          </cell>
        </row>
        <row r="327">
          <cell r="A327" t="str">
            <v>Vida Surareembolso de siniestros r/aR</v>
          </cell>
          <cell r="B327" t="str">
            <v>Vida Sura</v>
          </cell>
          <cell r="C327" t="str">
            <v>R</v>
          </cell>
          <cell r="D327" t="str">
            <v>MM Col$</v>
          </cell>
          <cell r="E327" t="str">
            <v>Contabilidad</v>
          </cell>
          <cell r="F327" t="str">
            <v>reembolso de siniestros r/a</v>
          </cell>
          <cell r="I327">
            <v>65258.891104000038</v>
          </cell>
          <cell r="J327">
            <v>78608.579838999896</v>
          </cell>
          <cell r="K327">
            <v>61970.531869999948</v>
          </cell>
          <cell r="L327">
            <v>58514.315823000041</v>
          </cell>
          <cell r="M327">
            <v>58974.012586999917</v>
          </cell>
          <cell r="N327">
            <v>54415.056100999936</v>
          </cell>
          <cell r="O327">
            <v>55847.908877999987</v>
          </cell>
          <cell r="P327">
            <v>48528.04062799993</v>
          </cell>
          <cell r="Q327">
            <v>48952.176925999927</v>
          </cell>
          <cell r="R327">
            <v>43171.377502999967</v>
          </cell>
          <cell r="S327">
            <v>44208.007376000052</v>
          </cell>
          <cell r="T327">
            <v>38174.867286999943</v>
          </cell>
          <cell r="U327">
            <v>37559.571433999983</v>
          </cell>
          <cell r="V327">
            <v>30227.600368999934</v>
          </cell>
          <cell r="W327">
            <v>33845.984827000007</v>
          </cell>
          <cell r="X327">
            <v>27089.031134999997</v>
          </cell>
          <cell r="Y327">
            <v>26472.030381000019</v>
          </cell>
          <cell r="Z327">
            <v>15026.464414999995</v>
          </cell>
          <cell r="AA327">
            <v>19338.149854999996</v>
          </cell>
          <cell r="AB327">
            <v>11935.858807000011</v>
          </cell>
          <cell r="AC327">
            <v>12724.784597999998</v>
          </cell>
          <cell r="AD327">
            <v>8440.8167869999888</v>
          </cell>
          <cell r="AE327">
            <v>7187.6759069999971</v>
          </cell>
          <cell r="AF327">
            <v>-169.08115600000019</v>
          </cell>
          <cell r="AG327">
            <v>69168.650663999957</v>
          </cell>
          <cell r="AH327">
            <v>61215.488139000023</v>
          </cell>
          <cell r="AI327">
            <v>55409.012390999938</v>
          </cell>
          <cell r="AJ327">
            <v>48901.960752999992</v>
          </cell>
          <cell r="AK327">
            <v>44964.610154999944</v>
          </cell>
          <cell r="AL327">
            <v>40282.62058899994</v>
          </cell>
          <cell r="AM327">
            <v>30730.332557999995</v>
          </cell>
          <cell r="AN327">
            <v>28949.994363000034</v>
          </cell>
          <cell r="AO327">
            <v>24045.457114999997</v>
          </cell>
          <cell r="AP327">
            <v>19891.756641999993</v>
          </cell>
          <cell r="AQ327">
            <v>12517.613971999992</v>
          </cell>
          <cell r="AR327">
            <v>5072.8088429999989</v>
          </cell>
          <cell r="AS327">
            <v>64419.786842940026</v>
          </cell>
          <cell r="AT327">
            <v>52109.340866990038</v>
          </cell>
          <cell r="AU327">
            <v>44857.138851330034</v>
          </cell>
          <cell r="AV327">
            <v>43302.991208880034</v>
          </cell>
          <cell r="AW327">
            <v>38390.058416390035</v>
          </cell>
          <cell r="AX327">
            <v>33573.381144339975</v>
          </cell>
          <cell r="AY327">
            <v>24964.711757879995</v>
          </cell>
          <cell r="AZ327">
            <v>20074.918766550021</v>
          </cell>
          <cell r="BA327">
            <v>14908.043244459986</v>
          </cell>
          <cell r="BB327">
            <v>10815.042382219981</v>
          </cell>
          <cell r="BC327">
            <v>6290.8999244099978</v>
          </cell>
          <cell r="BD327">
            <v>1928.9234064400007</v>
          </cell>
          <cell r="BE327">
            <v>52934.053750509978</v>
          </cell>
          <cell r="BF327">
            <v>48792.200126959942</v>
          </cell>
          <cell r="BG327">
            <v>44854.308477299986</v>
          </cell>
          <cell r="BH327">
            <v>41907.522439360037</v>
          </cell>
          <cell r="BI327">
            <v>38737.886080990022</v>
          </cell>
          <cell r="BJ327">
            <v>34780.633691989991</v>
          </cell>
          <cell r="BK327">
            <v>27247.461156779988</v>
          </cell>
          <cell r="BL327">
            <v>24575.546642450005</v>
          </cell>
          <cell r="BM327">
            <v>14908.043244459986</v>
          </cell>
          <cell r="BN327">
            <v>19384.614532669977</v>
          </cell>
          <cell r="BO327">
            <v>14057.868887360004</v>
          </cell>
          <cell r="BP327">
            <v>9800.1628369399987</v>
          </cell>
          <cell r="BQ327">
            <v>3430.2591432700065</v>
          </cell>
          <cell r="BR327">
            <v>52934.053750509978</v>
          </cell>
          <cell r="BS327">
            <v>43271.485263619979</v>
          </cell>
          <cell r="BT327">
            <v>38178.112097190053</v>
          </cell>
          <cell r="BU327">
            <v>35604.40654632001</v>
          </cell>
          <cell r="BV327">
            <v>32123.997225520026</v>
          </cell>
          <cell r="BW327">
            <v>30261.711785819993</v>
          </cell>
          <cell r="BX327">
            <v>26159.886629329994</v>
          </cell>
          <cell r="BY327">
            <v>16540.870083029993</v>
          </cell>
          <cell r="BZ327">
            <v>13668.585605619999</v>
          </cell>
          <cell r="CA327">
            <v>11363.513652620008</v>
          </cell>
          <cell r="CB327">
            <v>7984.0823539100002</v>
          </cell>
          <cell r="CC327">
            <v>6328.5874098599998</v>
          </cell>
          <cell r="CD327">
            <v>2817.3834580100001</v>
          </cell>
          <cell r="CE327">
            <v>36140.196015219997</v>
          </cell>
          <cell r="CF327">
            <v>30032.498634889998</v>
          </cell>
          <cell r="CG327">
            <v>26367.560576989999</v>
          </cell>
          <cell r="CH327">
            <v>22466.337683730002</v>
          </cell>
          <cell r="CI327">
            <v>18991.21835408</v>
          </cell>
          <cell r="CJ327">
            <v>15858.250655310001</v>
          </cell>
          <cell r="CK327">
            <v>12504.40188598</v>
          </cell>
          <cell r="CL327">
            <v>11188.96340556</v>
          </cell>
          <cell r="CM327">
            <v>9935.2433009800006</v>
          </cell>
          <cell r="CN327">
            <v>7454.6644628400009</v>
          </cell>
          <cell r="CO327">
            <v>5221.3408885700001</v>
          </cell>
          <cell r="CP327">
            <v>2053.7039953400003</v>
          </cell>
          <cell r="CQ327">
            <v>28321.078088920003</v>
          </cell>
          <cell r="CR327">
            <v>24610.025560140002</v>
          </cell>
          <cell r="CS327">
            <v>22091.23515868</v>
          </cell>
          <cell r="CT327">
            <v>19420.065526549999</v>
          </cell>
          <cell r="CU327">
            <v>17802.8456014</v>
          </cell>
          <cell r="CV327">
            <v>16323.210184719999</v>
          </cell>
          <cell r="CW327">
            <v>12741.044956189999</v>
          </cell>
          <cell r="CX327">
            <v>8849.5573784200005</v>
          </cell>
          <cell r="CY327">
            <v>5312.2078102000005</v>
          </cell>
          <cell r="CZ327">
            <v>3125.217600420001</v>
          </cell>
          <cell r="DA327">
            <v>1590.1444781499999</v>
          </cell>
          <cell r="DB327">
            <v>1947.1931102200001</v>
          </cell>
          <cell r="DC327">
            <v>37499.281426480004</v>
          </cell>
          <cell r="DD327">
            <v>28560.000978960001</v>
          </cell>
          <cell r="DE327">
            <v>25880.29552412</v>
          </cell>
          <cell r="DF327">
            <v>23831.790994670002</v>
          </cell>
          <cell r="DG327">
            <v>21917.446950009999</v>
          </cell>
          <cell r="DH327">
            <v>17591.973771379999</v>
          </cell>
          <cell r="DI327">
            <v>15732.06803762</v>
          </cell>
          <cell r="DJ327">
            <v>13351.05098656</v>
          </cell>
          <cell r="DK327">
            <v>11520.099479240002</v>
          </cell>
          <cell r="DL327">
            <v>9827.1351448799996</v>
          </cell>
          <cell r="DM327">
            <v>7577.2677397199996</v>
          </cell>
          <cell r="DN327">
            <v>3038.9668845199999</v>
          </cell>
          <cell r="DO327">
            <v>27888.253900520001</v>
          </cell>
          <cell r="DP327">
            <v>25555.378072519998</v>
          </cell>
          <cell r="DQ327">
            <v>23430.82874352</v>
          </cell>
          <cell r="DR327">
            <v>20803.18140252</v>
          </cell>
          <cell r="DS327">
            <v>17875.38927752</v>
          </cell>
          <cell r="DT327">
            <v>15721.024206520002</v>
          </cell>
          <cell r="DU327">
            <v>12920.95139952</v>
          </cell>
          <cell r="DV327">
            <v>10704.79924652</v>
          </cell>
          <cell r="DW327">
            <v>8216.3077335200014</v>
          </cell>
          <cell r="DX327">
            <v>7159.4000470000001</v>
          </cell>
          <cell r="DY327">
            <v>5672.1722630000004</v>
          </cell>
          <cell r="DZ327">
            <v>1828.1231130000001</v>
          </cell>
          <cell r="EA327">
            <v>21523.704227999999</v>
          </cell>
          <cell r="EB327">
            <v>19921.919342000001</v>
          </cell>
          <cell r="EC327">
            <v>16840.326024999998</v>
          </cell>
          <cell r="ED327">
            <v>15511.016095000001</v>
          </cell>
          <cell r="EE327">
            <v>13901.542689999998</v>
          </cell>
          <cell r="EF327">
            <v>12409.68281</v>
          </cell>
          <cell r="EG327">
            <v>10145.546246</v>
          </cell>
          <cell r="EH327">
            <v>8386.9242250000007</v>
          </cell>
          <cell r="EI327">
            <v>6746.0414319999991</v>
          </cell>
          <cell r="EJ327">
            <v>5661.1295550000004</v>
          </cell>
          <cell r="EK327">
            <v>3153.049923</v>
          </cell>
          <cell r="EL327">
            <v>1671.2112359999999</v>
          </cell>
          <cell r="EM327">
            <v>26246.026639000003</v>
          </cell>
          <cell r="EN327">
            <v>17073.579890000001</v>
          </cell>
          <cell r="EO327">
            <v>16523.586276999999</v>
          </cell>
        </row>
        <row r="328">
          <cell r="A328" t="str">
            <v>Vida Surasiniestros retenidosR</v>
          </cell>
          <cell r="B328" t="str">
            <v>Vida Sura</v>
          </cell>
          <cell r="C328" t="str">
            <v>R</v>
          </cell>
          <cell r="D328" t="str">
            <v>MM Col$</v>
          </cell>
          <cell r="E328" t="str">
            <v>Contabilidad</v>
          </cell>
          <cell r="F328" t="str">
            <v>siniestros retenidos</v>
          </cell>
          <cell r="I328">
            <v>-976688.469942</v>
          </cell>
          <cell r="J328">
            <v>-829100.43433600001</v>
          </cell>
          <cell r="K328">
            <v>-883204.356195</v>
          </cell>
          <cell r="L328">
            <v>-762762.21944000002</v>
          </cell>
          <cell r="M328">
            <v>-794935.44183200004</v>
          </cell>
          <cell r="N328">
            <v>-686693.28204900003</v>
          </cell>
          <cell r="O328">
            <v>-711821.01995500003</v>
          </cell>
          <cell r="P328">
            <v>-618333.89818100003</v>
          </cell>
          <cell r="Q328">
            <v>-620429.62052600004</v>
          </cell>
          <cell r="R328">
            <v>-554470.80785099999</v>
          </cell>
          <cell r="S328">
            <v>-538037.36578999995</v>
          </cell>
          <cell r="T328">
            <v>-485149.90863700002</v>
          </cell>
          <cell r="U328">
            <v>-456599.24806200003</v>
          </cell>
          <cell r="V328">
            <v>-418639.3273</v>
          </cell>
          <cell r="W328">
            <v>-375340.81901199999</v>
          </cell>
          <cell r="X328">
            <v>-344365.49093500001</v>
          </cell>
          <cell r="Y328">
            <v>-294954.159009</v>
          </cell>
          <cell r="Z328">
            <v>-267465.879312</v>
          </cell>
          <cell r="AA328">
            <v>-223416.94396</v>
          </cell>
          <cell r="AB328">
            <v>-199534.11154099999</v>
          </cell>
          <cell r="AC328">
            <v>-143245.171538</v>
          </cell>
          <cell r="AD328">
            <v>-118855.010675</v>
          </cell>
          <cell r="AE328">
            <v>-69713.340018000003</v>
          </cell>
          <cell r="AF328">
            <v>-54016.985783999997</v>
          </cell>
          <cell r="AG328">
            <v>-750230.04620700004</v>
          </cell>
          <cell r="AH328">
            <v>-655272.330953</v>
          </cell>
          <cell r="AI328">
            <v>-583982.77689700003</v>
          </cell>
          <cell r="AJ328">
            <v>-512388.13073500001</v>
          </cell>
          <cell r="AK328">
            <v>-446092.27345800004</v>
          </cell>
          <cell r="AL328">
            <v>-380569.15747900004</v>
          </cell>
          <cell r="AM328">
            <v>-320076.59877500002</v>
          </cell>
          <cell r="AN328">
            <v>-260442.473168</v>
          </cell>
          <cell r="AO328">
            <v>-209343.02477600001</v>
          </cell>
          <cell r="AP328">
            <v>-152473.73167400001</v>
          </cell>
          <cell r="AQ328">
            <v>-92041.420499</v>
          </cell>
          <cell r="AR328">
            <v>-45442.229828000003</v>
          </cell>
          <cell r="AS328">
            <v>-585396.9106977199</v>
          </cell>
          <cell r="AT328">
            <v>-535714.67378192989</v>
          </cell>
          <cell r="AU328">
            <v>-480827.81998227001</v>
          </cell>
          <cell r="AV328">
            <v>-433356.33731548995</v>
          </cell>
          <cell r="AW328">
            <v>-381610.39312654996</v>
          </cell>
          <cell r="AX328">
            <v>-336738.43220013002</v>
          </cell>
          <cell r="AY328">
            <v>-285798.56476456003</v>
          </cell>
          <cell r="AZ328">
            <v>-235607.92399720999</v>
          </cell>
          <cell r="BA328">
            <v>-186423.30363899001</v>
          </cell>
          <cell r="BB328">
            <v>-141533.68696600999</v>
          </cell>
          <cell r="BC328">
            <v>-87006.45353549</v>
          </cell>
          <cell r="BD328">
            <v>-40746.135896500004</v>
          </cell>
          <cell r="BE328">
            <v>-533863.72016476002</v>
          </cell>
          <cell r="BF328">
            <v>-490406.32495312998</v>
          </cell>
          <cell r="BG328">
            <v>-443897.40321611008</v>
          </cell>
          <cell r="BH328">
            <v>-395861.95147812995</v>
          </cell>
          <cell r="BI328">
            <v>-351523.40575635998</v>
          </cell>
          <cell r="BJ328">
            <v>-307664.31694602</v>
          </cell>
          <cell r="BK328">
            <v>-260253.17322100003</v>
          </cell>
          <cell r="BL328">
            <v>-216757.60594978998</v>
          </cell>
          <cell r="BM328">
            <v>-186423.30363899001</v>
          </cell>
          <cell r="BN328">
            <v>-176172.55251291001</v>
          </cell>
          <cell r="BO328">
            <v>-126999.50958958999</v>
          </cell>
          <cell r="BP328">
            <v>-87316.710247249997</v>
          </cell>
          <cell r="BQ328">
            <v>-40699.664988029996</v>
          </cell>
          <cell r="BR328">
            <v>-533863.72016476002</v>
          </cell>
          <cell r="BS328">
            <v>-414050.25260458997</v>
          </cell>
          <cell r="BT328">
            <v>-360152.39567210997</v>
          </cell>
          <cell r="BU328">
            <v>-321998.48431214999</v>
          </cell>
          <cell r="BV328">
            <v>-281406.49409291998</v>
          </cell>
          <cell r="BW328">
            <v>-244124.4788974</v>
          </cell>
          <cell r="BX328">
            <v>-205203.87433837002</v>
          </cell>
          <cell r="BY328">
            <v>-164014.57520371</v>
          </cell>
          <cell r="BZ328">
            <v>-131861.87039791999</v>
          </cell>
          <cell r="CA328">
            <v>-99749.794386079986</v>
          </cell>
          <cell r="CB328">
            <v>-70002.765723520002</v>
          </cell>
          <cell r="CC328">
            <v>-39814.658199869998</v>
          </cell>
          <cell r="CD328">
            <v>-26486.679588979998</v>
          </cell>
          <cell r="CE328">
            <v>-318205.44943244994</v>
          </cell>
          <cell r="CF328">
            <v>-289285.64084944001</v>
          </cell>
          <cell r="CG328">
            <v>-258899.70781656</v>
          </cell>
          <cell r="CH328">
            <v>-229538.78506863001</v>
          </cell>
          <cell r="CI328">
            <v>-202011.82834764</v>
          </cell>
          <cell r="CJ328">
            <v>-173993.23930080998</v>
          </cell>
          <cell r="CK328">
            <v>-148917.13031161999</v>
          </cell>
          <cell r="CL328">
            <v>-121349.75465742001</v>
          </cell>
          <cell r="CM328">
            <v>-93590.921879670001</v>
          </cell>
          <cell r="CN328">
            <v>-72017.355070260004</v>
          </cell>
          <cell r="CO328">
            <v>-44925.609788270005</v>
          </cell>
          <cell r="CP328">
            <v>-20432.43121309</v>
          </cell>
          <cell r="CQ328">
            <v>-262964.02783106</v>
          </cell>
          <cell r="CR328">
            <v>-240077.70716612003</v>
          </cell>
          <cell r="CS328">
            <v>-216934.06706559003</v>
          </cell>
          <cell r="CT328">
            <v>-194959.39360348997</v>
          </cell>
          <cell r="CU328">
            <v>-173701.22116720001</v>
          </cell>
          <cell r="CV328">
            <v>-150719.12137983</v>
          </cell>
          <cell r="CW328">
            <v>-129577.07202565002</v>
          </cell>
          <cell r="CX328">
            <v>-103933.20582915001</v>
          </cell>
          <cell r="CY328">
            <v>-82082.424677010014</v>
          </cell>
          <cell r="CZ328">
            <v>-59504.720847249999</v>
          </cell>
          <cell r="DA328">
            <v>-40421.923845729994</v>
          </cell>
          <cell r="DB328">
            <v>-21293.192647100001</v>
          </cell>
          <cell r="DC328">
            <v>-323758.79266864998</v>
          </cell>
          <cell r="DD328">
            <v>-292736.31994786998</v>
          </cell>
          <cell r="DE328">
            <v>-263214.93836208002</v>
          </cell>
          <cell r="DF328">
            <v>-238962.27797816001</v>
          </cell>
          <cell r="DG328">
            <v>-209472.64407278999</v>
          </cell>
          <cell r="DH328">
            <v>-183355.47471454</v>
          </cell>
          <cell r="DI328">
            <v>-157840.24013398</v>
          </cell>
          <cell r="DJ328">
            <v>-130892.81228061</v>
          </cell>
          <cell r="DK328">
            <v>-104210.93239646</v>
          </cell>
          <cell r="DL328">
            <v>-78633.538141630008</v>
          </cell>
          <cell r="DM328">
            <v>-49712.694083409995</v>
          </cell>
          <cell r="DN328">
            <v>-21344.06230093</v>
          </cell>
          <cell r="DO328">
            <v>-291079.97926180001</v>
          </cell>
          <cell r="DP328">
            <v>-261080.30644782996</v>
          </cell>
          <cell r="DQ328">
            <v>-236043.45615730999</v>
          </cell>
          <cell r="DR328">
            <v>-210599.88552609005</v>
          </cell>
          <cell r="DS328">
            <v>-181827.91203767998</v>
          </cell>
          <cell r="DT328">
            <v>-159248.92244629998</v>
          </cell>
          <cell r="DU328">
            <v>-133812.82846813</v>
          </cell>
          <cell r="DV328">
            <v>-112309.07509301999</v>
          </cell>
          <cell r="DW328">
            <v>-88055.200274160001</v>
          </cell>
          <cell r="DX328">
            <v>-66687.696039949995</v>
          </cell>
          <cell r="DY328">
            <v>-41441.776969999999</v>
          </cell>
          <cell r="DZ328">
            <v>-20252.739928379997</v>
          </cell>
          <cell r="EA328">
            <v>-254113.03368276</v>
          </cell>
          <cell r="EB328">
            <v>-230209.94399</v>
          </cell>
          <cell r="EC328">
            <v>-207594.7188003</v>
          </cell>
          <cell r="ED328">
            <v>-185535.40193088999</v>
          </cell>
          <cell r="EE328">
            <v>-163773.82009013998</v>
          </cell>
          <cell r="EF328">
            <v>-142550.53479618003</v>
          </cell>
          <cell r="EG328">
            <v>-119581.51309731002</v>
          </cell>
          <cell r="EH328">
            <v>-99836.808361580013</v>
          </cell>
          <cell r="EI328">
            <v>-77643.416544519991</v>
          </cell>
          <cell r="EJ328">
            <v>-54869.380019440003</v>
          </cell>
          <cell r="EK328">
            <v>-37588.03668841</v>
          </cell>
          <cell r="EL328">
            <v>-16323.412546709998</v>
          </cell>
          <cell r="EM328">
            <v>-219509.81939717999</v>
          </cell>
          <cell r="EN328">
            <v>-190273.194808</v>
          </cell>
          <cell r="EO328">
            <v>-153087.28863528999</v>
          </cell>
        </row>
        <row r="329">
          <cell r="A329" t="str">
            <v>Vida Surasorteos, vencidos y rescindidosR</v>
          </cell>
          <cell r="B329" t="str">
            <v>Vida Sura</v>
          </cell>
          <cell r="C329" t="str">
            <v>R</v>
          </cell>
          <cell r="D329" t="str">
            <v>MM Col$</v>
          </cell>
          <cell r="E329" t="str">
            <v>Contabilidad</v>
          </cell>
          <cell r="F329" t="str">
            <v>sorteos, vencidos y rescindidos</v>
          </cell>
          <cell r="BP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cell r="DJ329">
            <v>0</v>
          </cell>
          <cell r="DK329">
            <v>0</v>
          </cell>
          <cell r="DL329">
            <v>0</v>
          </cell>
          <cell r="DM329">
            <v>0</v>
          </cell>
          <cell r="DN329">
            <v>0</v>
          </cell>
          <cell r="DO329">
            <v>0</v>
          </cell>
          <cell r="DP329">
            <v>0</v>
          </cell>
          <cell r="DQ329">
            <v>0</v>
          </cell>
          <cell r="DR329">
            <v>0</v>
          </cell>
          <cell r="DS329">
            <v>0</v>
          </cell>
          <cell r="DT329">
            <v>0</v>
          </cell>
          <cell r="DU329">
            <v>0</v>
          </cell>
          <cell r="DV329">
            <v>0</v>
          </cell>
          <cell r="DW329">
            <v>0</v>
          </cell>
          <cell r="DX329">
            <v>0</v>
          </cell>
          <cell r="DY329">
            <v>0</v>
          </cell>
          <cell r="DZ329">
            <v>0</v>
          </cell>
          <cell r="EA329">
            <v>0</v>
          </cell>
          <cell r="EB329">
            <v>0</v>
          </cell>
          <cell r="EC329">
            <v>0</v>
          </cell>
          <cell r="ED329">
            <v>0</v>
          </cell>
          <cell r="EE329">
            <v>0</v>
          </cell>
          <cell r="EF329">
            <v>0</v>
          </cell>
          <cell r="EG329">
            <v>0</v>
          </cell>
          <cell r="EH329">
            <v>0</v>
          </cell>
          <cell r="EI329">
            <v>0</v>
          </cell>
          <cell r="EJ329">
            <v>0</v>
          </cell>
          <cell r="EK329">
            <v>0</v>
          </cell>
          <cell r="EL329">
            <v>0</v>
          </cell>
          <cell r="EM329">
            <v>0</v>
          </cell>
          <cell r="EN329">
            <v>0</v>
          </cell>
          <cell r="EO329">
            <v>0</v>
          </cell>
        </row>
        <row r="330">
          <cell r="A330" t="str">
            <v>Vida Surareservas de produccionR</v>
          </cell>
          <cell r="B330" t="str">
            <v>Vida Sura</v>
          </cell>
          <cell r="C330" t="str">
            <v>R</v>
          </cell>
          <cell r="D330" t="str">
            <v>MM Col$</v>
          </cell>
          <cell r="E330" t="str">
            <v>Contabilidad</v>
          </cell>
          <cell r="F330" t="str">
            <v>reservas de produccion</v>
          </cell>
          <cell r="BP330">
            <v>-12492.526950019994</v>
          </cell>
          <cell r="CA330">
            <v>-20036.671922019916</v>
          </cell>
          <cell r="CB330">
            <v>-12758.181413790095</v>
          </cell>
          <cell r="CC330">
            <v>-6717.2652198401047</v>
          </cell>
          <cell r="CD330">
            <v>-5343.2731830498669</v>
          </cell>
          <cell r="CE330">
            <v>-260170.65563631</v>
          </cell>
          <cell r="CF330">
            <v>-88351.386582560022</v>
          </cell>
          <cell r="CG330">
            <v>-77171.433252039831</v>
          </cell>
          <cell r="CH330">
            <v>-63987.428171720007</v>
          </cell>
          <cell r="CI330">
            <v>-55919.91898635996</v>
          </cell>
          <cell r="CJ330">
            <v>-38164.948504589964</v>
          </cell>
          <cell r="CK330">
            <v>-28350.482985789888</v>
          </cell>
          <cell r="CL330">
            <v>-27353.692581439973</v>
          </cell>
          <cell r="CM330">
            <v>-19182.64850720996</v>
          </cell>
          <cell r="CN330">
            <v>-13418.383880640031</v>
          </cell>
          <cell r="CO330">
            <v>-3999.154466470005</v>
          </cell>
          <cell r="CP330">
            <v>-716.7218021301087</v>
          </cell>
          <cell r="CQ330">
            <v>-110749.16861990001</v>
          </cell>
          <cell r="CR330">
            <v>-91631.17900165997</v>
          </cell>
          <cell r="CS330">
            <v>-84167.676098910044</v>
          </cell>
          <cell r="CT330">
            <v>-73168.161813959945</v>
          </cell>
          <cell r="CU330">
            <v>-55609.847206170089</v>
          </cell>
          <cell r="CV330">
            <v>-41173.604507050128</v>
          </cell>
          <cell r="CW330">
            <v>-31735.160195689998</v>
          </cell>
          <cell r="CX330">
            <v>-29662.679394180072</v>
          </cell>
          <cell r="CY330">
            <v>-20571.510544080054</v>
          </cell>
          <cell r="CZ330">
            <v>-10947.254607729963</v>
          </cell>
          <cell r="DA330">
            <v>-6234.7196832899936</v>
          </cell>
          <cell r="DB330">
            <v>911.14198210998438</v>
          </cell>
          <cell r="DC330">
            <v>-99690.450329840067</v>
          </cell>
          <cell r="DD330">
            <v>-81816.786908470036</v>
          </cell>
          <cell r="DE330">
            <v>-73636.854521399946</v>
          </cell>
          <cell r="DF330">
            <v>-66705.352281200059</v>
          </cell>
          <cell r="DG330">
            <v>-57473.443239730026</v>
          </cell>
          <cell r="DH330">
            <v>-46007.302997140039</v>
          </cell>
          <cell r="DI330">
            <v>-34745.980878040078</v>
          </cell>
          <cell r="DJ330">
            <v>-28859.238545330067</v>
          </cell>
          <cell r="DK330">
            <v>-22081.419151220005</v>
          </cell>
          <cell r="DL330">
            <v>-15134.040764509991</v>
          </cell>
          <cell r="DM330">
            <v>-10614.029939350032</v>
          </cell>
          <cell r="DN330">
            <v>-5450.8434781200485</v>
          </cell>
          <cell r="DO330">
            <v>-81270.304940800066</v>
          </cell>
          <cell r="DP330">
            <v>-68841.43780920998</v>
          </cell>
          <cell r="DQ330">
            <v>-62982.260803020035</v>
          </cell>
          <cell r="DR330">
            <v>-56219.419058540079</v>
          </cell>
          <cell r="DS330">
            <v>-47724.652920039953</v>
          </cell>
          <cell r="DT330">
            <v>-38657.147303589969</v>
          </cell>
          <cell r="DU330">
            <v>-32063.818335340009</v>
          </cell>
          <cell r="DV330">
            <v>-26767.943663259968</v>
          </cell>
          <cell r="DW330">
            <v>-21444.585383299971</v>
          </cell>
          <cell r="DX330">
            <v>-15396.862570329919</v>
          </cell>
          <cell r="DY330">
            <v>-11491.390170530009</v>
          </cell>
          <cell r="DZ330">
            <v>-6336.889713630022</v>
          </cell>
          <cell r="EA330">
            <v>-76246.524387500016</v>
          </cell>
          <cell r="EB330">
            <v>-64325.607094089966</v>
          </cell>
          <cell r="EC330">
            <v>-56713.355968799966</v>
          </cell>
          <cell r="ED330">
            <v>-49797.861903279962</v>
          </cell>
          <cell r="EE330">
            <v>-41588.067079160071</v>
          </cell>
          <cell r="EF330">
            <v>-36972.200088879967</v>
          </cell>
          <cell r="EG330">
            <v>-30051.463193120027</v>
          </cell>
          <cell r="EH330">
            <v>-23687.547484789975</v>
          </cell>
          <cell r="EI330">
            <v>-20569.853938419954</v>
          </cell>
          <cell r="EJ330">
            <v>-13713.715265569976</v>
          </cell>
          <cell r="EK330">
            <v>-9020.9360805799952</v>
          </cell>
          <cell r="EL330">
            <v>-7867.4289787000162</v>
          </cell>
          <cell r="EM330">
            <v>-49128.13536200003</v>
          </cell>
          <cell r="EN330">
            <v>-87893.523778069954</v>
          </cell>
          <cell r="EO330">
            <v>-66252.549559639956</v>
          </cell>
        </row>
        <row r="331">
          <cell r="A331" t="str">
            <v>Vida Surareserva siniestralidad catastroficaR</v>
          </cell>
          <cell r="B331" t="str">
            <v>Vida Sura</v>
          </cell>
          <cell r="C331" t="str">
            <v>R</v>
          </cell>
          <cell r="D331" t="str">
            <v>MM Col$</v>
          </cell>
          <cell r="E331" t="str">
            <v>Contabilidad</v>
          </cell>
          <cell r="F331" t="str">
            <v>reserva siniestralidad catastrofica</v>
          </cell>
          <cell r="BP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0</v>
          </cell>
          <cell r="DY331">
            <v>0</v>
          </cell>
          <cell r="DZ331">
            <v>0</v>
          </cell>
          <cell r="EA331">
            <v>0</v>
          </cell>
          <cell r="EB331">
            <v>0</v>
          </cell>
          <cell r="EC331">
            <v>0</v>
          </cell>
          <cell r="ED331">
            <v>0</v>
          </cell>
          <cell r="EE331">
            <v>0</v>
          </cell>
          <cell r="EF331">
            <v>0</v>
          </cell>
          <cell r="EG331">
            <v>0</v>
          </cell>
          <cell r="EH331">
            <v>0</v>
          </cell>
          <cell r="EI331">
            <v>0</v>
          </cell>
          <cell r="EJ331">
            <v>0</v>
          </cell>
          <cell r="EK331">
            <v>0</v>
          </cell>
          <cell r="EL331">
            <v>0</v>
          </cell>
          <cell r="EM331">
            <v>0</v>
          </cell>
          <cell r="EN331">
            <v>0</v>
          </cell>
          <cell r="EO331">
            <v>0</v>
          </cell>
        </row>
        <row r="332">
          <cell r="A332" t="str">
            <v>Vida Suratotal reservas netas de produccionR</v>
          </cell>
          <cell r="B332" t="str">
            <v>Vida Sura</v>
          </cell>
          <cell r="C332" t="str">
            <v>R</v>
          </cell>
          <cell r="D332" t="str">
            <v>MM Col$</v>
          </cell>
          <cell r="E332" t="str">
            <v>Contabilidad</v>
          </cell>
          <cell r="F332" t="str">
            <v>total reservas netas de produccion</v>
          </cell>
          <cell r="I332">
            <v>-266733.407703</v>
          </cell>
          <cell r="J332">
            <v>-243677.87205099998</v>
          </cell>
          <cell r="K332">
            <v>-214889.70436500001</v>
          </cell>
          <cell r="L332">
            <v>-201496.07251699999</v>
          </cell>
          <cell r="M332">
            <v>-208099.52294299999</v>
          </cell>
          <cell r="N332">
            <v>-183109.529626</v>
          </cell>
          <cell r="O332">
            <v>-190689.22891400001</v>
          </cell>
          <cell r="P332">
            <v>-162916.06186699998</v>
          </cell>
          <cell r="Q332">
            <v>-161862.184404</v>
          </cell>
          <cell r="R332">
            <v>-133334.09494899999</v>
          </cell>
          <cell r="S332">
            <v>-130022.247869</v>
          </cell>
          <cell r="T332">
            <v>-98734.733500999981</v>
          </cell>
          <cell r="U332">
            <v>-97925.872577999995</v>
          </cell>
          <cell r="V332">
            <v>-76744.130960999988</v>
          </cell>
          <cell r="W332">
            <v>-82088.725273999997</v>
          </cell>
          <cell r="X332">
            <v>-60257.047713</v>
          </cell>
          <cell r="Y332">
            <v>-72928.104833000005</v>
          </cell>
          <cell r="Z332">
            <v>-51728.461137999999</v>
          </cell>
          <cell r="AA332">
            <v>-55182.050040000002</v>
          </cell>
          <cell r="AB332">
            <v>-37879.606731</v>
          </cell>
          <cell r="AC332">
            <v>-35357.326027000003</v>
          </cell>
          <cell r="AD332">
            <v>-21491.982575999999</v>
          </cell>
          <cell r="AE332">
            <v>-9502.7114509999992</v>
          </cell>
          <cell r="AF332">
            <v>-5291.1935160000003</v>
          </cell>
          <cell r="AG332">
            <v>-238383.88815499999</v>
          </cell>
          <cell r="AH332">
            <v>-189425.08212899999</v>
          </cell>
          <cell r="AI332">
            <v>-168548.90437499998</v>
          </cell>
          <cell r="AJ332">
            <v>-146976.10641499999</v>
          </cell>
          <cell r="AK332">
            <v>-124396.326672</v>
          </cell>
          <cell r="AL332">
            <v>-89880.625090000001</v>
          </cell>
          <cell r="AM332">
            <v>-72896.136935000002</v>
          </cell>
          <cell r="AN332">
            <v>-61473.247156999998</v>
          </cell>
          <cell r="AO332">
            <v>-47571.511860999999</v>
          </cell>
          <cell r="AP332">
            <v>-34193.092420000001</v>
          </cell>
          <cell r="AQ332">
            <v>-25615.188455</v>
          </cell>
          <cell r="AR332">
            <v>-7514.5730219999996</v>
          </cell>
          <cell r="AS332">
            <v>-203504.33581685019</v>
          </cell>
          <cell r="AT332">
            <v>-168645.26474444033</v>
          </cell>
          <cell r="AU332">
            <v>-158711.47431953996</v>
          </cell>
          <cell r="AV332">
            <v>-144042.18021254987</v>
          </cell>
          <cell r="AW332">
            <v>-125073.48175004008</v>
          </cell>
          <cell r="AX332">
            <v>-105865.07987743011</v>
          </cell>
          <cell r="AY332">
            <v>-86037.795398679795</v>
          </cell>
          <cell r="AZ332">
            <v>-70971.741789879976</v>
          </cell>
          <cell r="BA332">
            <v>-61181.888379259966</v>
          </cell>
          <cell r="BB332">
            <v>-45904.400860139867</v>
          </cell>
          <cell r="BC332">
            <v>-32837.219404489966</v>
          </cell>
          <cell r="BD332">
            <v>-18909.43959481013</v>
          </cell>
          <cell r="BE332">
            <v>-304735.72558093979</v>
          </cell>
          <cell r="BF332">
            <v>-253973.0961660801</v>
          </cell>
          <cell r="BG332">
            <v>-220411.10254351003</v>
          </cell>
          <cell r="BH332">
            <v>-172149.93422135012</v>
          </cell>
          <cell r="BI332">
            <v>-130606.49361794023</v>
          </cell>
          <cell r="BJ332">
            <v>-107119.54381205002</v>
          </cell>
          <cell r="BK332">
            <v>-73736.787568359869</v>
          </cell>
          <cell r="BL332">
            <v>-67303.580702699954</v>
          </cell>
          <cell r="BM332">
            <v>-61181.888379259966</v>
          </cell>
          <cell r="BN332">
            <v>-47650.862862569978</v>
          </cell>
          <cell r="BO332">
            <v>-24039.662107829936</v>
          </cell>
          <cell r="BP332">
            <v>-12492.526950019994</v>
          </cell>
          <cell r="BQ332">
            <v>-8424.8021533400752</v>
          </cell>
          <cell r="BR332">
            <v>-304735.72558093979</v>
          </cell>
          <cell r="BS332">
            <v>-129571.37275259977</v>
          </cell>
          <cell r="BT332">
            <v>-103033.65427244001</v>
          </cell>
          <cell r="BU332">
            <v>-92958.614881540067</v>
          </cell>
          <cell r="BV332">
            <v>-82989.297127969912</v>
          </cell>
          <cell r="BW332">
            <v>-68171.99542562</v>
          </cell>
          <cell r="BX332">
            <v>-50779.305472219945</v>
          </cell>
          <cell r="BY332">
            <v>-39497.218403959996</v>
          </cell>
          <cell r="BZ332">
            <v>-31295.919714029995</v>
          </cell>
          <cell r="CA332">
            <v>-20036.671922019916</v>
          </cell>
          <cell r="CB332">
            <v>-12758.181413790095</v>
          </cell>
          <cell r="CC332">
            <v>-6717.2652198401047</v>
          </cell>
          <cell r="CD332">
            <v>-5343.2731830498669</v>
          </cell>
          <cell r="CE332">
            <v>-260170.65563631</v>
          </cell>
          <cell r="CF332">
            <v>-88351.386582560022</v>
          </cell>
          <cell r="CG332">
            <v>-77171.433252039831</v>
          </cell>
          <cell r="CH332">
            <v>-63987.428171720007</v>
          </cell>
          <cell r="CI332">
            <v>-55919.91898635996</v>
          </cell>
          <cell r="CJ332">
            <v>-38164.948504589964</v>
          </cell>
          <cell r="CK332">
            <v>-28350.482985789888</v>
          </cell>
          <cell r="CL332">
            <v>-27353.692581439973</v>
          </cell>
          <cell r="CM332">
            <v>-19182.64850720996</v>
          </cell>
          <cell r="CN332">
            <v>-13418.383880640031</v>
          </cell>
          <cell r="CO332">
            <v>-3999.154466470005</v>
          </cell>
          <cell r="CP332">
            <v>-716.7218021301087</v>
          </cell>
          <cell r="CQ332">
            <v>-110749.16861990001</v>
          </cell>
          <cell r="CR332">
            <v>-91631.17900165997</v>
          </cell>
          <cell r="CS332">
            <v>-84167.676098910044</v>
          </cell>
          <cell r="CT332">
            <v>-73168.161813959945</v>
          </cell>
          <cell r="CU332">
            <v>-55609.847206170089</v>
          </cell>
          <cell r="CV332">
            <v>-41173.604507050128</v>
          </cell>
          <cell r="CW332">
            <v>-31735.160195689998</v>
          </cell>
          <cell r="CX332">
            <v>-29662.679394180072</v>
          </cell>
          <cell r="CY332">
            <v>-20571.510544080054</v>
          </cell>
          <cell r="CZ332">
            <v>-10947.254607729963</v>
          </cell>
          <cell r="DA332">
            <v>-6234.7196832899936</v>
          </cell>
          <cell r="DB332">
            <v>911.14198210998438</v>
          </cell>
          <cell r="DC332">
            <v>-99690.450329840067</v>
          </cell>
          <cell r="DD332">
            <v>-81816.786908470036</v>
          </cell>
          <cell r="DE332">
            <v>-73636.854521399946</v>
          </cell>
          <cell r="DF332">
            <v>-66705.352281200059</v>
          </cell>
          <cell r="DG332">
            <v>-57473.443239730026</v>
          </cell>
          <cell r="DH332">
            <v>-46007.302997140039</v>
          </cell>
          <cell r="DI332">
            <v>-34745.980878040078</v>
          </cell>
          <cell r="DJ332">
            <v>-28859.238545330067</v>
          </cell>
          <cell r="DK332">
            <v>-22081.419151220005</v>
          </cell>
          <cell r="DL332">
            <v>-15134.040764509991</v>
          </cell>
          <cell r="DM332">
            <v>-10614.029939350032</v>
          </cell>
          <cell r="DN332">
            <v>-5450.8434781200485</v>
          </cell>
          <cell r="DO332">
            <v>-81270.304940800066</v>
          </cell>
          <cell r="DP332">
            <v>-68841.43780920998</v>
          </cell>
          <cell r="DQ332">
            <v>-62982.260803020035</v>
          </cell>
          <cell r="DR332">
            <v>-56219.419058540079</v>
          </cell>
          <cell r="DS332">
            <v>-47724.652920039953</v>
          </cell>
          <cell r="DT332">
            <v>-38657.147303589969</v>
          </cell>
          <cell r="DU332">
            <v>-32063.818335340009</v>
          </cell>
          <cell r="DV332">
            <v>-26767.943663259968</v>
          </cell>
          <cell r="DW332">
            <v>-21444.585383299971</v>
          </cell>
          <cell r="DX332">
            <v>-15396.862570329919</v>
          </cell>
          <cell r="DY332">
            <v>-11491.390170530009</v>
          </cell>
          <cell r="DZ332">
            <v>-6336.889713630022</v>
          </cell>
          <cell r="EA332">
            <v>-76246.524387500016</v>
          </cell>
          <cell r="EB332">
            <v>-64325.607094089966</v>
          </cell>
          <cell r="EC332">
            <v>-56713.355968799966</v>
          </cell>
          <cell r="ED332">
            <v>-49797.861903279962</v>
          </cell>
          <cell r="EE332">
            <v>-41588.067079160071</v>
          </cell>
          <cell r="EF332">
            <v>-36972.200088879967</v>
          </cell>
          <cell r="EG332">
            <v>-30051.463193120027</v>
          </cell>
          <cell r="EH332">
            <v>-23687.547484789975</v>
          </cell>
          <cell r="EI332">
            <v>-20569.853938419954</v>
          </cell>
          <cell r="EJ332">
            <v>-13713.715265569976</v>
          </cell>
          <cell r="EK332">
            <v>-9020.9360805799952</v>
          </cell>
          <cell r="EL332">
            <v>-7867.4289787000162</v>
          </cell>
          <cell r="EM332">
            <v>-49128.13536200003</v>
          </cell>
          <cell r="EN332">
            <v>-87893.523778069954</v>
          </cell>
          <cell r="EO332">
            <v>-66252.549559639956</v>
          </cell>
        </row>
        <row r="333">
          <cell r="A333" t="str">
            <v>Vida Suracomisiones de r/a cedidoR</v>
          </cell>
          <cell r="B333" t="str">
            <v>Vida Sura</v>
          </cell>
          <cell r="C333" t="str">
            <v>R</v>
          </cell>
          <cell r="D333" t="str">
            <v>MM Col$</v>
          </cell>
          <cell r="E333" t="str">
            <v>Contabilidad</v>
          </cell>
          <cell r="F333" t="str">
            <v>comisiones de r/a cedido</v>
          </cell>
          <cell r="I333">
            <v>4281.2757959999999</v>
          </cell>
          <cell r="J333">
            <v>4289.5899369999997</v>
          </cell>
          <cell r="K333">
            <v>3949.0519640000002</v>
          </cell>
          <cell r="L333">
            <v>3843.283582</v>
          </cell>
          <cell r="M333">
            <v>3863.1729519999999</v>
          </cell>
          <cell r="N333">
            <v>3534.0313080000001</v>
          </cell>
          <cell r="O333">
            <v>3391.8491519999998</v>
          </cell>
          <cell r="P333">
            <v>3150.219767</v>
          </cell>
          <cell r="Q333">
            <v>2592.0857059999998</v>
          </cell>
          <cell r="R333">
            <v>2477.6345590000001</v>
          </cell>
          <cell r="S333">
            <v>2227.1941360000001</v>
          </cell>
          <cell r="T333">
            <v>2263.0100350000002</v>
          </cell>
          <cell r="U333">
            <v>1943.013741</v>
          </cell>
          <cell r="V333">
            <v>1916.2442900000003</v>
          </cell>
          <cell r="W333">
            <v>1640.3096379999999</v>
          </cell>
          <cell r="X333">
            <v>1595.884716</v>
          </cell>
          <cell r="Y333">
            <v>1419.003009</v>
          </cell>
          <cell r="Z333">
            <v>1299.1425119999999</v>
          </cell>
          <cell r="AA333">
            <v>1097.7734820000001</v>
          </cell>
          <cell r="AB333">
            <v>927.48113699999999</v>
          </cell>
          <cell r="AC333">
            <v>530.87079700000004</v>
          </cell>
          <cell r="AD333">
            <v>503.48749499999997</v>
          </cell>
          <cell r="AE333">
            <v>193.81168099999999</v>
          </cell>
          <cell r="AF333">
            <v>164.94633300000001</v>
          </cell>
          <cell r="AG333">
            <v>7247.9320870000001</v>
          </cell>
          <cell r="AH333">
            <v>6848.8814689999999</v>
          </cell>
          <cell r="AI333">
            <v>6514.7804720000004</v>
          </cell>
          <cell r="AJ333">
            <v>6166.7122159999999</v>
          </cell>
          <cell r="AK333">
            <v>6453.2365229999996</v>
          </cell>
          <cell r="AL333">
            <v>5966.8596809999999</v>
          </cell>
          <cell r="AM333">
            <v>5074.0140460000002</v>
          </cell>
          <cell r="AN333">
            <v>4223.3535830000001</v>
          </cell>
          <cell r="AO333">
            <v>3152.0667370000001</v>
          </cell>
          <cell r="AP333">
            <v>2273.019327</v>
          </cell>
          <cell r="AQ333">
            <v>1347.909541</v>
          </cell>
          <cell r="AR333">
            <v>485.11872099999999</v>
          </cell>
          <cell r="AS333">
            <v>12026.624528249999</v>
          </cell>
          <cell r="AT333">
            <v>11020.336303349999</v>
          </cell>
          <cell r="AU333">
            <v>10874.923529579999</v>
          </cell>
          <cell r="AV333">
            <v>8423.7851074800001</v>
          </cell>
          <cell r="AW333">
            <v>8021.162056539999</v>
          </cell>
          <cell r="AX333">
            <v>7078.7691692999997</v>
          </cell>
          <cell r="AY333">
            <v>6025.1969209599993</v>
          </cell>
          <cell r="AZ333">
            <v>4883.5160477099998</v>
          </cell>
          <cell r="BA333">
            <v>3890.3768975300004</v>
          </cell>
          <cell r="BB333">
            <v>2673.5210876199999</v>
          </cell>
          <cell r="BC333">
            <v>1418.6722541700001</v>
          </cell>
          <cell r="BD333">
            <v>1205.0305002100001</v>
          </cell>
          <cell r="BE333">
            <v>12682.586444799999</v>
          </cell>
          <cell r="BF333">
            <v>11314.727678379999</v>
          </cell>
          <cell r="BG333">
            <v>10108.276312649999</v>
          </cell>
          <cell r="BH333">
            <v>8841.7863509700001</v>
          </cell>
          <cell r="BI333">
            <v>7225.90197919</v>
          </cell>
          <cell r="BJ333">
            <v>6191.2391365699996</v>
          </cell>
          <cell r="BK333">
            <v>5158.7077619700003</v>
          </cell>
          <cell r="BL333">
            <v>4239.7279544699995</v>
          </cell>
          <cell r="BM333">
            <v>3890.3768975300004</v>
          </cell>
          <cell r="BN333">
            <v>3301.1830354799999</v>
          </cell>
          <cell r="BO333">
            <v>2201.7580552700001</v>
          </cell>
          <cell r="BP333">
            <v>1309.2001674999999</v>
          </cell>
          <cell r="BQ333">
            <v>571.06273448000002</v>
          </cell>
          <cell r="BR333">
            <v>12778.034235679999</v>
          </cell>
          <cell r="BS333">
            <v>12409.97490859</v>
          </cell>
          <cell r="BT333">
            <v>10608.642097780001</v>
          </cell>
          <cell r="BU333">
            <v>9566.9773733600014</v>
          </cell>
          <cell r="BV333">
            <v>8536.75628134</v>
          </cell>
          <cell r="BW333">
            <v>8246.3134276099991</v>
          </cell>
          <cell r="BX333">
            <v>7231.9499749700008</v>
          </cell>
          <cell r="BY333">
            <v>6348.4830651000002</v>
          </cell>
          <cell r="BZ333">
            <v>3548.0704530200001</v>
          </cell>
          <cell r="CA333">
            <v>2686.7060529599999</v>
          </cell>
          <cell r="CB333">
            <v>1851.83577135</v>
          </cell>
          <cell r="CC333">
            <v>1097.49185904</v>
          </cell>
          <cell r="CD333">
            <v>378.85685345999997</v>
          </cell>
          <cell r="CE333">
            <v>9949.5357875999998</v>
          </cell>
          <cell r="CF333">
            <v>7998.0203980200004</v>
          </cell>
          <cell r="CG333">
            <v>7158.6633748500008</v>
          </cell>
          <cell r="CH333">
            <v>6192.75907362</v>
          </cell>
          <cell r="CI333">
            <v>5436.2900353599998</v>
          </cell>
          <cell r="CJ333">
            <v>4556.3639838500003</v>
          </cell>
          <cell r="CK333">
            <v>3761.6485305700003</v>
          </cell>
          <cell r="CL333">
            <v>3119.7079873100001</v>
          </cell>
          <cell r="CM333">
            <v>2317.3047598799999</v>
          </cell>
          <cell r="CN333">
            <v>1569.1881113900001</v>
          </cell>
          <cell r="CO333">
            <v>811.48583453999993</v>
          </cell>
          <cell r="CP333">
            <v>307.63854717999999</v>
          </cell>
          <cell r="CQ333">
            <v>8377.9362924199995</v>
          </cell>
          <cell r="CR333">
            <v>6507.3629084799995</v>
          </cell>
          <cell r="CS333">
            <v>5785.9661525299998</v>
          </cell>
          <cell r="CT333">
            <v>5079.7035051299999</v>
          </cell>
          <cell r="CU333">
            <v>4428.1590207099998</v>
          </cell>
          <cell r="CV333">
            <v>3691.9433278699998</v>
          </cell>
          <cell r="CW333">
            <v>3080.7641309599999</v>
          </cell>
          <cell r="CX333">
            <v>2405.65779686</v>
          </cell>
          <cell r="CY333">
            <v>1843.1656218800001</v>
          </cell>
          <cell r="CZ333">
            <v>1263.16080822</v>
          </cell>
          <cell r="DA333">
            <v>666.23119525000004</v>
          </cell>
          <cell r="DB333">
            <v>226.28447915999999</v>
          </cell>
          <cell r="DC333">
            <v>9062.2067177000008</v>
          </cell>
          <cell r="DD333">
            <v>6353.4739767399997</v>
          </cell>
          <cell r="DE333">
            <v>5695.7868872500003</v>
          </cell>
          <cell r="DF333">
            <v>5052.0173447799998</v>
          </cell>
          <cell r="DG333">
            <v>4545.1258709200001</v>
          </cell>
          <cell r="DH333">
            <v>3935.86414457</v>
          </cell>
          <cell r="DI333">
            <v>3391.7078346500002</v>
          </cell>
          <cell r="DJ333">
            <v>2858.1060165500003</v>
          </cell>
          <cell r="DK333">
            <v>2313.6553401300002</v>
          </cell>
          <cell r="DL333">
            <v>1776.9404341099998</v>
          </cell>
          <cell r="DM333">
            <v>574.50829424999995</v>
          </cell>
          <cell r="DN333">
            <v>225.90063566000001</v>
          </cell>
          <cell r="DO333">
            <v>7326.0039331600001</v>
          </cell>
          <cell r="DP333">
            <v>5368.5557854399995</v>
          </cell>
          <cell r="DQ333">
            <v>4833.4592381400007</v>
          </cell>
          <cell r="DR333">
            <v>4282.7182082600002</v>
          </cell>
          <cell r="DS333">
            <v>3809.7259619000001</v>
          </cell>
          <cell r="DT333">
            <v>3280.78722113</v>
          </cell>
          <cell r="DU333">
            <v>2771.7115887300001</v>
          </cell>
          <cell r="DV333">
            <v>2125.61451794</v>
          </cell>
          <cell r="DW333">
            <v>1572.8196390399999</v>
          </cell>
          <cell r="DX333">
            <v>1152.54049719</v>
          </cell>
          <cell r="DY333">
            <v>675.46398524999995</v>
          </cell>
          <cell r="DZ333">
            <v>314.18919656000003</v>
          </cell>
          <cell r="EA333">
            <v>6837.6651433899997</v>
          </cell>
          <cell r="EB333">
            <v>5623.3603831599994</v>
          </cell>
          <cell r="EC333">
            <v>5099.5331640699997</v>
          </cell>
          <cell r="ED333">
            <v>4559.4383341599996</v>
          </cell>
          <cell r="EE333">
            <v>3974.1202095900003</v>
          </cell>
          <cell r="EF333">
            <v>2984.58012039</v>
          </cell>
          <cell r="EG333">
            <v>2483.69365608</v>
          </cell>
          <cell r="EH333">
            <v>1960.7386954400001</v>
          </cell>
          <cell r="EI333">
            <v>1497.7977992799999</v>
          </cell>
          <cell r="EJ333">
            <v>1074.3403121099998</v>
          </cell>
          <cell r="EK333">
            <v>740.85239310999998</v>
          </cell>
          <cell r="EL333">
            <v>355.66543572</v>
          </cell>
          <cell r="EM333">
            <v>5292.5084514199998</v>
          </cell>
          <cell r="EN333">
            <v>4859.8400590000001</v>
          </cell>
          <cell r="EO333">
            <v>3309.6472819999999</v>
          </cell>
        </row>
        <row r="334">
          <cell r="A334" t="str">
            <v>Vida Suragastos varios de seguros R</v>
          </cell>
          <cell r="B334" t="str">
            <v>Vida Sura</v>
          </cell>
          <cell r="C334" t="str">
            <v>R</v>
          </cell>
          <cell r="D334" t="str">
            <v>MM Col$</v>
          </cell>
          <cell r="E334" t="str">
            <v>Contabilidad</v>
          </cell>
          <cell r="F334" t="str">
            <v xml:space="preserve">gastos varios de seguros </v>
          </cell>
          <cell r="I334">
            <v>-171864.14622899998</v>
          </cell>
          <cell r="J334">
            <v>-133090.21166299999</v>
          </cell>
          <cell r="K334">
            <v>-154291.61376899999</v>
          </cell>
          <cell r="L334">
            <v>-117553.57758500001</v>
          </cell>
          <cell r="M334">
            <v>-137479.310291</v>
          </cell>
          <cell r="N334">
            <v>-108589.51347599999</v>
          </cell>
          <cell r="O334">
            <v>-117393.628898</v>
          </cell>
          <cell r="P334">
            <v>-101120.817513</v>
          </cell>
          <cell r="Q334">
            <v>-94807.630736999999</v>
          </cell>
          <cell r="R334">
            <v>-77516.858749000006</v>
          </cell>
          <cell r="S334">
            <v>-83313.128695000007</v>
          </cell>
          <cell r="T334">
            <v>-66439.804565999992</v>
          </cell>
          <cell r="U334">
            <v>-70696.927213000003</v>
          </cell>
          <cell r="V334">
            <v>-53297.572680999998</v>
          </cell>
          <cell r="W334">
            <v>-59193.817354999999</v>
          </cell>
          <cell r="X334">
            <v>-45698.518277000003</v>
          </cell>
          <cell r="Y334">
            <v>-42361.217515999997</v>
          </cell>
          <cell r="Z334">
            <v>-33704.507764000002</v>
          </cell>
          <cell r="AA334">
            <v>-34347.976656999999</v>
          </cell>
          <cell r="AB334">
            <v>-25112.610161000001</v>
          </cell>
          <cell r="AC334">
            <v>-16106.282595000001</v>
          </cell>
          <cell r="AD334">
            <v>-17292.908202999999</v>
          </cell>
          <cell r="AE334">
            <v>-5675.4711740000002</v>
          </cell>
          <cell r="AF334">
            <v>-6257.5811970000004</v>
          </cell>
          <cell r="AG334">
            <v>-112194.42339700001</v>
          </cell>
          <cell r="AH334">
            <v>-102831.08544</v>
          </cell>
          <cell r="AI334">
            <v>-93881.191244000001</v>
          </cell>
          <cell r="AJ334">
            <v>-84789.010502000005</v>
          </cell>
          <cell r="AK334">
            <v>-71073.001501999999</v>
          </cell>
          <cell r="AL334">
            <v>-56352.818101000004</v>
          </cell>
          <cell r="AM334">
            <v>-49537.635512000001</v>
          </cell>
          <cell r="AN334">
            <v>-44439.988135000007</v>
          </cell>
          <cell r="AO334">
            <v>-30588.366011999999</v>
          </cell>
          <cell r="AP334">
            <v>-24297.826703000002</v>
          </cell>
          <cell r="AQ334">
            <v>-16691.417440000001</v>
          </cell>
          <cell r="AR334">
            <v>-4312.6014210000003</v>
          </cell>
          <cell r="AS334">
            <v>-97295.858382709994</v>
          </cell>
          <cell r="AT334">
            <v>-88213.80059811</v>
          </cell>
          <cell r="AU334">
            <v>-80918.050630229991</v>
          </cell>
          <cell r="AV334">
            <v>-74094.984893939996</v>
          </cell>
          <cell r="AW334">
            <v>-62961.093084560009</v>
          </cell>
          <cell r="AX334">
            <v>-50572.683912590001</v>
          </cell>
          <cell r="AY334">
            <v>-44158.422795179999</v>
          </cell>
          <cell r="AZ334">
            <v>-34351.378015189992</v>
          </cell>
          <cell r="BA334">
            <v>-22990.224751719998</v>
          </cell>
          <cell r="BB334">
            <v>-17855.92416871</v>
          </cell>
          <cell r="BC334">
            <v>-7989.7820653599983</v>
          </cell>
          <cell r="BD334">
            <v>-3585.7892821899995</v>
          </cell>
          <cell r="BE334">
            <v>-75997.814863430031</v>
          </cell>
          <cell r="BF334">
            <v>-67798.895415819992</v>
          </cell>
          <cell r="BG334">
            <v>-64711.434335789985</v>
          </cell>
          <cell r="BH334">
            <v>-60992.599438980003</v>
          </cell>
          <cell r="BI334">
            <v>-49736.370029419995</v>
          </cell>
          <cell r="BJ334">
            <v>-44536.601400599997</v>
          </cell>
          <cell r="BK334">
            <v>-39135.620861420008</v>
          </cell>
          <cell r="BL334">
            <v>-29872.115736780001</v>
          </cell>
          <cell r="BM334">
            <v>-22990.224751719998</v>
          </cell>
          <cell r="BN334">
            <v>-24197.446906280002</v>
          </cell>
          <cell r="BO334">
            <v>-17240.421709120001</v>
          </cell>
          <cell r="BP334">
            <v>-12781.64320758</v>
          </cell>
          <cell r="BQ334">
            <v>-5616.9058992299997</v>
          </cell>
          <cell r="BR334">
            <v>-75997.814863430031</v>
          </cell>
          <cell r="BS334">
            <v>-65176.470910330005</v>
          </cell>
          <cell r="BT334">
            <v>-59801.793825399996</v>
          </cell>
          <cell r="BU334">
            <v>-54903.513107909988</v>
          </cell>
          <cell r="BV334">
            <v>-50104.957664309994</v>
          </cell>
          <cell r="BW334">
            <v>-44967.690751270005</v>
          </cell>
          <cell r="BX334">
            <v>-37806.508085860012</v>
          </cell>
          <cell r="BY334">
            <v>-33297.941850739997</v>
          </cell>
          <cell r="BZ334">
            <v>-23970.079205010003</v>
          </cell>
          <cell r="CA334">
            <v>-19460.368757870001</v>
          </cell>
          <cell r="CB334">
            <v>-15006.082080240001</v>
          </cell>
          <cell r="CC334">
            <v>-7500.30442872</v>
          </cell>
          <cell r="CD334">
            <v>-3092.9812579500003</v>
          </cell>
          <cell r="CE334">
            <v>-50965.214183620003</v>
          </cell>
          <cell r="CF334">
            <v>-44254.380339759999</v>
          </cell>
          <cell r="CG334">
            <v>-41411.183932630003</v>
          </cell>
          <cell r="CH334">
            <v>-37126.690885309989</v>
          </cell>
          <cell r="CI334">
            <v>-33332.307403120009</v>
          </cell>
          <cell r="CJ334">
            <v>-28586.873822799997</v>
          </cell>
          <cell r="CK334">
            <v>-25241.27382391</v>
          </cell>
          <cell r="CL334">
            <v>-20063.255525370001</v>
          </cell>
          <cell r="CM334">
            <v>-14833.537243409999</v>
          </cell>
          <cell r="CN334">
            <v>-11296.14150684</v>
          </cell>
          <cell r="CO334">
            <v>-8268.10190272</v>
          </cell>
          <cell r="CP334">
            <v>-2597.2689007400004</v>
          </cell>
          <cell r="CQ334">
            <v>-46212.502929000002</v>
          </cell>
          <cell r="CR334">
            <v>-41118.98679527999</v>
          </cell>
          <cell r="CS334">
            <v>-37746.915208620005</v>
          </cell>
          <cell r="CT334">
            <v>-34247.804920759998</v>
          </cell>
          <cell r="CU334">
            <v>-29365.007263029998</v>
          </cell>
          <cell r="CV334">
            <v>-25919.943163659998</v>
          </cell>
          <cell r="CW334">
            <v>-23061.036251470003</v>
          </cell>
          <cell r="CX334">
            <v>-18025.822016469996</v>
          </cell>
          <cell r="CY334">
            <v>-13990.051859890002</v>
          </cell>
          <cell r="CZ334">
            <v>-10560.083829070001</v>
          </cell>
          <cell r="DA334">
            <v>-6427.3630323299994</v>
          </cell>
          <cell r="DB334">
            <v>-2426.8755199599996</v>
          </cell>
          <cell r="DC334">
            <v>-39027.774976059991</v>
          </cell>
          <cell r="DD334">
            <v>-32040.674497549997</v>
          </cell>
          <cell r="DE334">
            <v>-29146.036015320002</v>
          </cell>
          <cell r="DF334">
            <v>-26685.626666370001</v>
          </cell>
          <cell r="DG334">
            <v>-24082.000420169999</v>
          </cell>
          <cell r="DH334">
            <v>-20288.99038064</v>
          </cell>
          <cell r="DI334">
            <v>-18308.679574150003</v>
          </cell>
          <cell r="DJ334">
            <v>-13508.571436779999</v>
          </cell>
          <cell r="DK334">
            <v>-11339.370208249999</v>
          </cell>
          <cell r="DL334">
            <v>-8499.404608689998</v>
          </cell>
          <cell r="DM334">
            <v>-6371.3911973700006</v>
          </cell>
          <cell r="DN334">
            <v>-2434.5226345400001</v>
          </cell>
          <cell r="DO334">
            <v>-39727.039928459999</v>
          </cell>
          <cell r="DP334">
            <v>-35856.533075760002</v>
          </cell>
          <cell r="DQ334">
            <v>-33114.502894270001</v>
          </cell>
          <cell r="DR334">
            <v>-30204.179579559997</v>
          </cell>
          <cell r="DS334">
            <v>-27007.953295129999</v>
          </cell>
          <cell r="DT334">
            <v>-23968.02036934</v>
          </cell>
          <cell r="DU334">
            <v>-21342.515663840004</v>
          </cell>
          <cell r="DV334">
            <v>-16709.152696019999</v>
          </cell>
          <cell r="DW334">
            <v>-13676.75282419</v>
          </cell>
          <cell r="DX334">
            <v>-11449.448442140001</v>
          </cell>
          <cell r="DY334">
            <v>-5801.8450844899999</v>
          </cell>
          <cell r="DZ334">
            <v>-3580.3403290000001</v>
          </cell>
          <cell r="EA334">
            <v>-50729.997105190007</v>
          </cell>
          <cell r="EB334">
            <v>-44342.622875550005</v>
          </cell>
          <cell r="EC334">
            <v>-39292.438931550008</v>
          </cell>
          <cell r="ED334">
            <v>-35219.507143020004</v>
          </cell>
          <cell r="EE334">
            <v>-30954.091364449996</v>
          </cell>
          <cell r="EF334">
            <v>-26831.931424319995</v>
          </cell>
          <cell r="EG334">
            <v>-22638.330015969997</v>
          </cell>
          <cell r="EH334">
            <v>-18248.261345380004</v>
          </cell>
          <cell r="EI334">
            <v>-14207.01527138</v>
          </cell>
          <cell r="EJ334">
            <v>-10133.155021330002</v>
          </cell>
          <cell r="EK334">
            <v>-7800.76847077</v>
          </cell>
          <cell r="EL334">
            <v>-4185.3905671700004</v>
          </cell>
          <cell r="EM334">
            <v>-38430.54908864</v>
          </cell>
          <cell r="EN334">
            <v>-36816.328104280001</v>
          </cell>
          <cell r="EO334">
            <v>-24674.765412730001</v>
          </cell>
        </row>
        <row r="335">
          <cell r="A335" t="str">
            <v>Vida Suracomisiones y prestaciones agentes R</v>
          </cell>
          <cell r="B335" t="str">
            <v>Vida Sura</v>
          </cell>
          <cell r="C335" t="str">
            <v>R</v>
          </cell>
          <cell r="D335" t="str">
            <v>MM Col$</v>
          </cell>
          <cell r="E335" t="str">
            <v>Contabilidad</v>
          </cell>
          <cell r="F335" t="str">
            <v xml:space="preserve">comisiones y prestaciones agentes </v>
          </cell>
          <cell r="I335">
            <v>-173676.93225799999</v>
          </cell>
          <cell r="J335">
            <v>-133448.17079500001</v>
          </cell>
          <cell r="K335">
            <v>-154319.70873700001</v>
          </cell>
          <cell r="L335">
            <v>-121343.874751</v>
          </cell>
          <cell r="M335">
            <v>-141048.70676900001</v>
          </cell>
          <cell r="N335">
            <v>-110118.52258</v>
          </cell>
          <cell r="O335">
            <v>-124829.903188</v>
          </cell>
          <cell r="P335">
            <v>-98260.130950999999</v>
          </cell>
          <cell r="Q335">
            <v>-111858.11524</v>
          </cell>
          <cell r="R335">
            <v>-87005.990732000006</v>
          </cell>
          <cell r="S335">
            <v>-94795.127137000003</v>
          </cell>
          <cell r="T335">
            <v>-75356.770093999992</v>
          </cell>
          <cell r="U335">
            <v>-78836.570686999999</v>
          </cell>
          <cell r="V335">
            <v>-64127.463146999995</v>
          </cell>
          <cell r="W335">
            <v>-64319.537784</v>
          </cell>
          <cell r="X335">
            <v>-52872.621032000003</v>
          </cell>
          <cell r="Y335">
            <v>-50079.504209999999</v>
          </cell>
          <cell r="Z335">
            <v>-41912.518800999998</v>
          </cell>
          <cell r="AA335">
            <v>-36006.409066</v>
          </cell>
          <cell r="AB335">
            <v>-31265.032552000001</v>
          </cell>
          <cell r="AC335">
            <v>-23446.234913</v>
          </cell>
          <cell r="AD335">
            <v>-20404.214705999999</v>
          </cell>
          <cell r="AE335">
            <v>-11979.297842</v>
          </cell>
          <cell r="AF335">
            <v>-10653.77306</v>
          </cell>
          <cell r="AG335">
            <v>-123491.706319</v>
          </cell>
          <cell r="AH335">
            <v>-115418.94446899999</v>
          </cell>
          <cell r="AI335">
            <v>-104564.72968599999</v>
          </cell>
          <cell r="AJ335">
            <v>-93414.420802999986</v>
          </cell>
          <cell r="AK335">
            <v>-83139.246371999994</v>
          </cell>
          <cell r="AL335">
            <v>-72611.215425999995</v>
          </cell>
          <cell r="AM335">
            <v>-62325.246871000003</v>
          </cell>
          <cell r="AN335">
            <v>-48603.543064999998</v>
          </cell>
          <cell r="AO335">
            <v>-34691.840019000003</v>
          </cell>
          <cell r="AP335">
            <v>-24610.319375999999</v>
          </cell>
          <cell r="AQ335">
            <v>-17127.062431999999</v>
          </cell>
          <cell r="AR335">
            <v>-7970.0865709999998</v>
          </cell>
          <cell r="AS335">
            <v>-112910.10041474999</v>
          </cell>
          <cell r="AT335">
            <v>-105158.88156439</v>
          </cell>
          <cell r="AU335">
            <v>-95909.889592840002</v>
          </cell>
          <cell r="AV335">
            <v>-86208.793259679995</v>
          </cell>
          <cell r="AW335">
            <v>-76744.196189670009</v>
          </cell>
          <cell r="AX335">
            <v>-67027.032312039999</v>
          </cell>
          <cell r="AY335">
            <v>-57228.97138861</v>
          </cell>
          <cell r="AZ335">
            <v>-49556.666101680006</v>
          </cell>
          <cell r="BA335">
            <v>-39921.854630460002</v>
          </cell>
          <cell r="BB335">
            <v>-28364.063597919998</v>
          </cell>
          <cell r="BC335">
            <v>-18668.762421470001</v>
          </cell>
          <cell r="BD335">
            <v>-10601.55556493</v>
          </cell>
          <cell r="BE335">
            <v>-101910.25705499001</v>
          </cell>
          <cell r="BF335">
            <v>-93669.374732960016</v>
          </cell>
          <cell r="BG335">
            <v>-84525.390718669994</v>
          </cell>
          <cell r="BH335">
            <v>-76149.548053459992</v>
          </cell>
          <cell r="BI335">
            <v>-67562.991114489996</v>
          </cell>
          <cell r="BJ335">
            <v>-58919.880282500002</v>
          </cell>
          <cell r="BK335">
            <v>-50257.094244000007</v>
          </cell>
          <cell r="BL335">
            <v>-43908.950012310001</v>
          </cell>
          <cell r="BM335">
            <v>-39921.854630460002</v>
          </cell>
          <cell r="BN335">
            <v>-36477.335855949997</v>
          </cell>
          <cell r="BO335">
            <v>-27250.898095019998</v>
          </cell>
          <cell r="BP335">
            <v>-18252.728321130002</v>
          </cell>
          <cell r="BQ335">
            <v>-9025.3658795899992</v>
          </cell>
          <cell r="BR335">
            <v>-101910.25705499001</v>
          </cell>
          <cell r="BS335">
            <v>-87254.121189960002</v>
          </cell>
          <cell r="BT335">
            <v>-78960.67404541999</v>
          </cell>
          <cell r="BU335">
            <v>-69785.79842435001</v>
          </cell>
          <cell r="BV335">
            <v>-61095.020144089998</v>
          </cell>
          <cell r="BW335">
            <v>-52119.93522325001</v>
          </cell>
          <cell r="BX335">
            <v>-43536.631944610002</v>
          </cell>
          <cell r="BY335">
            <v>-36138.475048430002</v>
          </cell>
          <cell r="BZ335">
            <v>-29679.492619440003</v>
          </cell>
          <cell r="CA335">
            <v>-23516.077868610002</v>
          </cell>
          <cell r="CB335">
            <v>-17804.928207149998</v>
          </cell>
          <cell r="CC335">
            <v>-12506.85389101</v>
          </cell>
          <cell r="CD335">
            <v>-5822.6389359699997</v>
          </cell>
          <cell r="CE335">
            <v>-84202.795987730002</v>
          </cell>
          <cell r="CF335">
            <v>-78051.094292449998</v>
          </cell>
          <cell r="CG335">
            <v>-71451.107233889998</v>
          </cell>
          <cell r="CH335">
            <v>-64433.427300749994</v>
          </cell>
          <cell r="CI335">
            <v>-58366.653088630002</v>
          </cell>
          <cell r="CJ335">
            <v>-51151.477000489998</v>
          </cell>
          <cell r="CK335">
            <v>-44348.961675369996</v>
          </cell>
          <cell r="CL335">
            <v>-37979.377127369997</v>
          </cell>
          <cell r="CM335">
            <v>-31095.211157969999</v>
          </cell>
          <cell r="CN335">
            <v>-23554.586082309997</v>
          </cell>
          <cell r="CO335">
            <v>-15341.98550995</v>
          </cell>
          <cell r="CP335">
            <v>-7529.42950346</v>
          </cell>
          <cell r="CQ335">
            <v>-71740.515410380001</v>
          </cell>
          <cell r="CR335">
            <v>-66236.122800950005</v>
          </cell>
          <cell r="CS335">
            <v>-59177.121630959999</v>
          </cell>
          <cell r="CT335">
            <v>-52597.479762689996</v>
          </cell>
          <cell r="CU335">
            <v>-46517.84307984</v>
          </cell>
          <cell r="CV335">
            <v>-40329.998255250001</v>
          </cell>
          <cell r="CW335">
            <v>-34412.394846750001</v>
          </cell>
          <cell r="CX335">
            <v>-28681.400702029998</v>
          </cell>
          <cell r="CY335">
            <v>-22820.682540370002</v>
          </cell>
          <cell r="CZ335">
            <v>-17028.689842079999</v>
          </cell>
          <cell r="DA335">
            <v>-11173.610248450001</v>
          </cell>
          <cell r="DB335">
            <v>-5723.44606045</v>
          </cell>
          <cell r="DC335">
            <v>-65282.331971960004</v>
          </cell>
          <cell r="DD335">
            <v>-57216.917586659998</v>
          </cell>
          <cell r="DE335">
            <v>-51454.475924869999</v>
          </cell>
          <cell r="DF335">
            <v>-45860.136061520003</v>
          </cell>
          <cell r="DG335">
            <v>-40587.097144219995</v>
          </cell>
          <cell r="DH335">
            <v>-35137.989460209996</v>
          </cell>
          <cell r="DI335">
            <v>-29852.416399660004</v>
          </cell>
          <cell r="DJ335">
            <v>-24830.189331850001</v>
          </cell>
          <cell r="DK335">
            <v>-20863.775098099999</v>
          </cell>
          <cell r="DL335">
            <v>-14816.90607965</v>
          </cell>
          <cell r="DM335">
            <v>-9726.5012278300001</v>
          </cell>
          <cell r="DN335">
            <v>-4990.4486737699999</v>
          </cell>
          <cell r="DO335">
            <v>-53719.49582134001</v>
          </cell>
          <cell r="DP335">
            <v>-51051.639564320009</v>
          </cell>
          <cell r="DQ335">
            <v>-46157.051576800004</v>
          </cell>
          <cell r="DR335">
            <v>-41301.702806709996</v>
          </cell>
          <cell r="DS335">
            <v>-36580.326869930002</v>
          </cell>
          <cell r="DT335">
            <v>-31886.469428259999</v>
          </cell>
          <cell r="DU335">
            <v>-27307.410642039998</v>
          </cell>
          <cell r="DV335">
            <v>-22730.240870570004</v>
          </cell>
          <cell r="DW335">
            <v>-18143.264118110001</v>
          </cell>
          <cell r="DX335">
            <v>-13598.013339839999</v>
          </cell>
          <cell r="DY335">
            <v>-9017.6171955200007</v>
          </cell>
          <cell r="DZ335">
            <v>-4528.1569398299998</v>
          </cell>
          <cell r="EA335">
            <v>-49901.337409380001</v>
          </cell>
          <cell r="EB335">
            <v>-47593.391836380004</v>
          </cell>
          <cell r="EC335">
            <v>-43140.174435790002</v>
          </cell>
          <cell r="ED335">
            <v>-38733.115826399997</v>
          </cell>
          <cell r="EE335">
            <v>-34276.219844480001</v>
          </cell>
          <cell r="EF335">
            <v>-29786.153536880003</v>
          </cell>
          <cell r="EG335">
            <v>-25532.81318162</v>
          </cell>
          <cell r="EH335">
            <v>-21603.353586370002</v>
          </cell>
          <cell r="EI335">
            <v>-17556.96266673</v>
          </cell>
          <cell r="EJ335">
            <v>-12833.285753839999</v>
          </cell>
          <cell r="EK335">
            <v>-8523.0823177399998</v>
          </cell>
          <cell r="EL335">
            <v>-4245.6259584999998</v>
          </cell>
          <cell r="EM335">
            <v>-46283.986891439999</v>
          </cell>
          <cell r="EN335">
            <v>-44504.359651670005</v>
          </cell>
          <cell r="EO335">
            <v>-38482.809657030004</v>
          </cell>
        </row>
        <row r="336">
          <cell r="A336" t="str">
            <v>Vida Suraajuste reserva de cartera R</v>
          </cell>
          <cell r="B336" t="str">
            <v>Vida Sura</v>
          </cell>
          <cell r="C336" t="str">
            <v>R</v>
          </cell>
          <cell r="D336" t="str">
            <v>MM Col$</v>
          </cell>
          <cell r="E336" t="str">
            <v>Contabilidad</v>
          </cell>
          <cell r="F336" t="str">
            <v xml:space="preserve">ajuste reserva de cartera </v>
          </cell>
          <cell r="I336">
            <v>-1306.457433</v>
          </cell>
          <cell r="J336">
            <v>2445.6012060000003</v>
          </cell>
          <cell r="K336">
            <v>-2211.4150840000002</v>
          </cell>
          <cell r="L336">
            <v>-228.885187</v>
          </cell>
          <cell r="M336">
            <v>-2161.0533220000002</v>
          </cell>
          <cell r="N336">
            <v>-138.88325800000001</v>
          </cell>
          <cell r="O336">
            <v>-2161.1936540000002</v>
          </cell>
          <cell r="P336">
            <v>-146.39244399999998</v>
          </cell>
          <cell r="Q336">
            <v>-1376.591756</v>
          </cell>
          <cell r="R336">
            <v>96.506618000000003</v>
          </cell>
          <cell r="S336">
            <v>-1310.3183280000001</v>
          </cell>
          <cell r="T336">
            <v>96.63687100000007</v>
          </cell>
          <cell r="U336">
            <v>-1344.1691470000001</v>
          </cell>
          <cell r="V336">
            <v>94.706588000000067</v>
          </cell>
          <cell r="W336">
            <v>-1583.094259</v>
          </cell>
          <cell r="X336">
            <v>-335.45192800000001</v>
          </cell>
          <cell r="Y336">
            <v>-1504.384292</v>
          </cell>
          <cell r="Z336">
            <v>-894.04374199999995</v>
          </cell>
          <cell r="AA336">
            <v>-1450.8807770000001</v>
          </cell>
          <cell r="AB336">
            <v>-893.62143300000002</v>
          </cell>
          <cell r="AC336">
            <v>-11.620507</v>
          </cell>
          <cell r="AD336">
            <v>130.74247600000001</v>
          </cell>
          <cell r="AE336">
            <v>1.1799090000000001</v>
          </cell>
          <cell r="AF336">
            <v>131.60334</v>
          </cell>
          <cell r="AG336">
            <v>-2704.5096170000002</v>
          </cell>
          <cell r="AH336">
            <v>-1011.239067</v>
          </cell>
          <cell r="AI336">
            <v>-1009.893242</v>
          </cell>
          <cell r="AJ336">
            <v>-1008.230992</v>
          </cell>
          <cell r="AK336">
            <v>-2567.578759</v>
          </cell>
          <cell r="AL336">
            <v>-2571.7815150000001</v>
          </cell>
          <cell r="AM336">
            <v>-2575.881852</v>
          </cell>
          <cell r="AN336">
            <v>-2205.3951440000001</v>
          </cell>
          <cell r="AO336">
            <v>-2204.5294349999999</v>
          </cell>
          <cell r="AP336">
            <v>-2203.2668920000001</v>
          </cell>
          <cell r="AQ336">
            <v>-1.2987930000000001</v>
          </cell>
          <cell r="AR336">
            <v>-0.85077800000000003</v>
          </cell>
          <cell r="AS336">
            <v>166.18274450999999</v>
          </cell>
          <cell r="AT336">
            <v>-746.24882739999998</v>
          </cell>
          <cell r="AU336">
            <v>-745.84219139999993</v>
          </cell>
          <cell r="AV336">
            <v>-745.2656614</v>
          </cell>
          <cell r="AW336">
            <v>439.8387457</v>
          </cell>
          <cell r="AX336">
            <v>440.3904627</v>
          </cell>
          <cell r="AY336">
            <v>441.04074370000001</v>
          </cell>
          <cell r="AZ336">
            <v>35.960453700000002</v>
          </cell>
          <cell r="BA336">
            <v>36.766977700000005</v>
          </cell>
          <cell r="BB336">
            <v>37.602781700000001</v>
          </cell>
          <cell r="BC336">
            <v>-1.4216759999999999</v>
          </cell>
          <cell r="BD336">
            <v>-0.42529800000000001</v>
          </cell>
          <cell r="BE336">
            <v>-794.42081799000005</v>
          </cell>
          <cell r="BF336">
            <v>-833.14700828999992</v>
          </cell>
          <cell r="BG336">
            <v>-835.99697508999998</v>
          </cell>
          <cell r="BH336">
            <v>-1954.2975778499999</v>
          </cell>
          <cell r="BI336">
            <v>-1892.23398425</v>
          </cell>
          <cell r="BJ336">
            <v>-2131.0163117500001</v>
          </cell>
          <cell r="BK336">
            <v>-1805.68611145</v>
          </cell>
          <cell r="BL336">
            <v>-1928.78638256</v>
          </cell>
          <cell r="BM336">
            <v>36.766977700000005</v>
          </cell>
          <cell r="BN336">
            <v>-1983.26981877</v>
          </cell>
          <cell r="BO336">
            <v>-1982.5156737699999</v>
          </cell>
          <cell r="BP336">
            <v>0.120395</v>
          </cell>
          <cell r="BQ336">
            <v>2.9090000000000001E-3</v>
          </cell>
          <cell r="BR336">
            <v>-794.42081799000005</v>
          </cell>
          <cell r="BS336">
            <v>-724.67837588999998</v>
          </cell>
          <cell r="BT336">
            <v>-1059.1615024600001</v>
          </cell>
          <cell r="BU336">
            <v>-1084.7979628599999</v>
          </cell>
          <cell r="BV336">
            <v>-1085.3311217799999</v>
          </cell>
          <cell r="BW336">
            <v>-701.83921577000001</v>
          </cell>
          <cell r="BX336">
            <v>-701.05994877000001</v>
          </cell>
          <cell r="BY336">
            <v>-674.19112476999999</v>
          </cell>
          <cell r="BZ336">
            <v>-684.25293011999997</v>
          </cell>
          <cell r="CA336">
            <v>-684.25293011999997</v>
          </cell>
          <cell r="CB336">
            <v>-684.25293011999997</v>
          </cell>
          <cell r="CC336">
            <v>0</v>
          </cell>
          <cell r="CD336">
            <v>0</v>
          </cell>
          <cell r="CE336">
            <v>637.90009835000001</v>
          </cell>
          <cell r="CF336">
            <v>-92.350520150000008</v>
          </cell>
          <cell r="CG336">
            <v>-92.350520150000008</v>
          </cell>
          <cell r="CH336">
            <v>-92.350520150000008</v>
          </cell>
          <cell r="CI336">
            <v>-115.84611086</v>
          </cell>
          <cell r="CJ336">
            <v>-115.84611086</v>
          </cell>
          <cell r="CK336">
            <v>-115.84611086</v>
          </cell>
          <cell r="CL336">
            <v>53.890137889999998</v>
          </cell>
          <cell r="CM336">
            <v>53.890137889999998</v>
          </cell>
          <cell r="CN336">
            <v>53.890137889999998</v>
          </cell>
          <cell r="CO336">
            <v>0</v>
          </cell>
          <cell r="CP336">
            <v>0</v>
          </cell>
          <cell r="CQ336">
            <v>341.19271849</v>
          </cell>
          <cell r="CR336">
            <v>-835.0167028300001</v>
          </cell>
          <cell r="CS336">
            <v>-835.0167028300001</v>
          </cell>
          <cell r="CT336">
            <v>-835.0167028300001</v>
          </cell>
          <cell r="CU336">
            <v>-278.37653763999998</v>
          </cell>
          <cell r="CV336">
            <v>-278.37653763999998</v>
          </cell>
          <cell r="CW336">
            <v>-278.37653763999998</v>
          </cell>
          <cell r="CX336">
            <v>-352.83972442000004</v>
          </cell>
          <cell r="CY336">
            <v>-352.83972442000004</v>
          </cell>
          <cell r="CZ336">
            <v>-352.83972442000004</v>
          </cell>
          <cell r="DA336">
            <v>0</v>
          </cell>
          <cell r="DB336">
            <v>0</v>
          </cell>
          <cell r="DC336">
            <v>-132.6536662</v>
          </cell>
          <cell r="DD336">
            <v>-662.52050858000007</v>
          </cell>
          <cell r="DE336">
            <v>-662.52050858000007</v>
          </cell>
          <cell r="DF336">
            <v>-662.52050858000007</v>
          </cell>
          <cell r="DG336">
            <v>-510.68841137999999</v>
          </cell>
          <cell r="DH336">
            <v>-512.50741138000001</v>
          </cell>
          <cell r="DI336">
            <v>-512.50741138000001</v>
          </cell>
          <cell r="DJ336">
            <v>-851.90842825999994</v>
          </cell>
          <cell r="DK336">
            <v>-851.90842825999994</v>
          </cell>
          <cell r="DL336">
            <v>-851.90842825999994</v>
          </cell>
          <cell r="DM336">
            <v>0</v>
          </cell>
          <cell r="DN336">
            <v>0</v>
          </cell>
          <cell r="DO336">
            <v>1413.6129046400001</v>
          </cell>
          <cell r="DP336">
            <v>620.89303800000005</v>
          </cell>
          <cell r="DQ336">
            <v>620.89303800000005</v>
          </cell>
          <cell r="DR336">
            <v>620.89303800000005</v>
          </cell>
          <cell r="DS336">
            <v>115.50676378</v>
          </cell>
          <cell r="DT336">
            <v>115.50676378</v>
          </cell>
          <cell r="DU336">
            <v>115.50676378</v>
          </cell>
          <cell r="DV336">
            <v>199.32393245</v>
          </cell>
          <cell r="DW336">
            <v>199.32393245</v>
          </cell>
          <cell r="DX336">
            <v>199.32393245</v>
          </cell>
          <cell r="DY336">
            <v>0</v>
          </cell>
          <cell r="DZ336">
            <v>0</v>
          </cell>
          <cell r="EA336">
            <v>-20.554101559999999</v>
          </cell>
          <cell r="EB336">
            <v>413.31190350999998</v>
          </cell>
          <cell r="EC336">
            <v>413.31190350999998</v>
          </cell>
          <cell r="ED336">
            <v>413.31190350999998</v>
          </cell>
          <cell r="EE336">
            <v>-301.09605168000002</v>
          </cell>
          <cell r="EF336">
            <v>-301.09605168000002</v>
          </cell>
          <cell r="EG336">
            <v>-301.09605168000002</v>
          </cell>
          <cell r="EH336">
            <v>-270.00305651999997</v>
          </cell>
          <cell r="EI336">
            <v>-270.00305651999997</v>
          </cell>
          <cell r="EJ336">
            <v>-270.00305651999997</v>
          </cell>
          <cell r="EK336">
            <v>0</v>
          </cell>
          <cell r="EL336">
            <v>0</v>
          </cell>
          <cell r="EM336">
            <v>-493.73086124000002</v>
          </cell>
          <cell r="EN336">
            <v>2647.1461941400003</v>
          </cell>
          <cell r="EO336">
            <v>231.2113369099998</v>
          </cell>
        </row>
        <row r="337">
          <cell r="A337" t="str">
            <v>Vida Surareaseguros aceptados R</v>
          </cell>
          <cell r="B337" t="str">
            <v>Vida Sura</v>
          </cell>
          <cell r="C337" t="str">
            <v>R</v>
          </cell>
          <cell r="D337" t="str">
            <v>MM Col$</v>
          </cell>
          <cell r="E337" t="str">
            <v>Contabilidad</v>
          </cell>
          <cell r="F337" t="str">
            <v xml:space="preserve">reaseguros aceptados </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-814.17687785999999</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-95.447790879999999</v>
          </cell>
          <cell r="BS337">
            <v>-885.48421199999996</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1.7562000000000001E-2</v>
          </cell>
          <cell r="CR337">
            <v>1.7562000000000001E-2</v>
          </cell>
          <cell r="CS337">
            <v>1.7562000000000001E-2</v>
          </cell>
          <cell r="CT337">
            <v>1.7562000000000001E-2</v>
          </cell>
          <cell r="CU337">
            <v>1.7562000000000001E-2</v>
          </cell>
          <cell r="CV337">
            <v>1.7562000000000001E-2</v>
          </cell>
          <cell r="CW337">
            <v>1.7562000000000001E-2</v>
          </cell>
          <cell r="CX337">
            <v>1.7562000000000001E-2</v>
          </cell>
          <cell r="CY337">
            <v>1.7562000000000001E-2</v>
          </cell>
          <cell r="CZ337">
            <v>1.7562000000000001E-2</v>
          </cell>
          <cell r="DA337">
            <v>0</v>
          </cell>
          <cell r="DB337">
            <v>0</v>
          </cell>
          <cell r="DC337">
            <v>0</v>
          </cell>
          <cell r="DD337">
            <v>0</v>
          </cell>
          <cell r="DE337">
            <v>0</v>
          </cell>
          <cell r="DF337">
            <v>0</v>
          </cell>
          <cell r="DG337">
            <v>0</v>
          </cell>
          <cell r="DH337">
            <v>0</v>
          </cell>
          <cell r="DI337">
            <v>0</v>
          </cell>
          <cell r="DJ337">
            <v>0</v>
          </cell>
          <cell r="DK337">
            <v>0</v>
          </cell>
          <cell r="DL337">
            <v>0</v>
          </cell>
          <cell r="DM337">
            <v>0</v>
          </cell>
          <cell r="DN337">
            <v>0</v>
          </cell>
          <cell r="DO337">
            <v>0</v>
          </cell>
          <cell r="DP337">
            <v>0</v>
          </cell>
          <cell r="DQ337">
            <v>0</v>
          </cell>
          <cell r="DR337">
            <v>0</v>
          </cell>
          <cell r="DS337">
            <v>0</v>
          </cell>
          <cell r="DT337">
            <v>0</v>
          </cell>
          <cell r="DU337">
            <v>0</v>
          </cell>
          <cell r="DV337">
            <v>0</v>
          </cell>
          <cell r="DW337">
            <v>0</v>
          </cell>
          <cell r="DX337">
            <v>0</v>
          </cell>
          <cell r="DY337">
            <v>0</v>
          </cell>
          <cell r="DZ337">
            <v>0</v>
          </cell>
          <cell r="EA337">
            <v>0</v>
          </cell>
          <cell r="EB337">
            <v>0</v>
          </cell>
          <cell r="EC337">
            <v>0</v>
          </cell>
          <cell r="ED337">
            <v>0</v>
          </cell>
          <cell r="EE337">
            <v>0</v>
          </cell>
          <cell r="EF337">
            <v>0</v>
          </cell>
          <cell r="EG337">
            <v>0</v>
          </cell>
          <cell r="EH337">
            <v>0</v>
          </cell>
          <cell r="EI337">
            <v>0</v>
          </cell>
          <cell r="EJ337">
            <v>0</v>
          </cell>
          <cell r="EK337">
            <v>0</v>
          </cell>
          <cell r="EL337">
            <v>0</v>
          </cell>
          <cell r="EM337">
            <v>0</v>
          </cell>
          <cell r="EN337">
            <v>0</v>
          </cell>
          <cell r="EO337">
            <v>-8.1838999999999995E-2</v>
          </cell>
        </row>
        <row r="338">
          <cell r="A338" t="str">
            <v>Vida Surafondo de ahorroR</v>
          </cell>
          <cell r="B338" t="str">
            <v>Vida Sura</v>
          </cell>
          <cell r="C338" t="str">
            <v>R</v>
          </cell>
          <cell r="D338" t="str">
            <v>MM Col$</v>
          </cell>
          <cell r="E338" t="str">
            <v>Contabilidad</v>
          </cell>
          <cell r="F338" t="str">
            <v>fondo de ahorro</v>
          </cell>
          <cell r="P338">
            <v>0</v>
          </cell>
          <cell r="R338">
            <v>0</v>
          </cell>
          <cell r="T338">
            <v>0</v>
          </cell>
          <cell r="V338">
            <v>0</v>
          </cell>
          <cell r="AB338">
            <v>0</v>
          </cell>
          <cell r="AD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D338">
            <v>0</v>
          </cell>
          <cell r="BE338">
            <v>0</v>
          </cell>
          <cell r="BF338">
            <v>0</v>
          </cell>
          <cell r="BG338">
            <v>0</v>
          </cell>
          <cell r="BH338">
            <v>0</v>
          </cell>
          <cell r="BI338">
            <v>0</v>
          </cell>
          <cell r="BJ338">
            <v>0</v>
          </cell>
          <cell r="BK338">
            <v>0</v>
          </cell>
          <cell r="BL338">
            <v>0</v>
          </cell>
          <cell r="BN338">
            <v>0</v>
          </cell>
          <cell r="BO338">
            <v>0</v>
          </cell>
          <cell r="BQ338">
            <v>0</v>
          </cell>
          <cell r="BS338">
            <v>0</v>
          </cell>
          <cell r="BT338">
            <v>0</v>
          </cell>
          <cell r="BU338">
            <v>0</v>
          </cell>
          <cell r="BV338">
            <v>0</v>
          </cell>
          <cell r="BW338">
            <v>0</v>
          </cell>
          <cell r="BX338">
            <v>0</v>
          </cell>
          <cell r="BY338">
            <v>0</v>
          </cell>
          <cell r="BZ338">
            <v>0</v>
          </cell>
          <cell r="CA338">
            <v>0</v>
          </cell>
          <cell r="CB338">
            <v>0</v>
          </cell>
          <cell r="CK338">
            <v>0</v>
          </cell>
          <cell r="CL338">
            <v>0</v>
          </cell>
          <cell r="CM338">
            <v>0</v>
          </cell>
          <cell r="CN338">
            <v>0</v>
          </cell>
          <cell r="CO338">
            <v>0</v>
          </cell>
          <cell r="CP338">
            <v>0</v>
          </cell>
          <cell r="CQ338">
            <v>0</v>
          </cell>
          <cell r="CR338">
            <v>921.84182431000227</v>
          </cell>
          <cell r="CS338">
            <v>942.44814690000203</v>
          </cell>
          <cell r="CT338">
            <v>-525.84662499999831</v>
          </cell>
          <cell r="CU338">
            <v>-193.86900810999214</v>
          </cell>
          <cell r="CV338">
            <v>-135.09890362999431</v>
          </cell>
          <cell r="CW338">
            <v>-444.97331657000177</v>
          </cell>
          <cell r="CX338">
            <v>355.40184761000273</v>
          </cell>
          <cell r="CY338">
            <v>-9.0181536199961556</v>
          </cell>
          <cell r="CZ338">
            <v>1364.4729191399983</v>
          </cell>
          <cell r="DA338">
            <v>468.71782316999997</v>
          </cell>
          <cell r="DB338">
            <v>783.40202061999935</v>
          </cell>
        </row>
        <row r="339">
          <cell r="A339" t="str">
            <v>Vida Suraresultado técnicoR</v>
          </cell>
          <cell r="B339" t="str">
            <v>Vida Sura</v>
          </cell>
          <cell r="C339" t="str">
            <v>R</v>
          </cell>
          <cell r="D339" t="str">
            <v>MM Col$</v>
          </cell>
          <cell r="E339" t="str">
            <v>Contabilidad</v>
          </cell>
          <cell r="F339" t="str">
            <v>resultado técnico</v>
          </cell>
          <cell r="I339">
            <v>98082.584033999708</v>
          </cell>
          <cell r="J339">
            <v>115762.5801969999</v>
          </cell>
          <cell r="K339">
            <v>87786.186796000024</v>
          </cell>
          <cell r="L339">
            <v>97489.860940999584</v>
          </cell>
          <cell r="M339">
            <v>76616.62230500007</v>
          </cell>
          <cell r="N339">
            <v>84688.710626999673</v>
          </cell>
          <cell r="O339">
            <v>73273.054109999881</v>
          </cell>
          <cell r="P339">
            <v>68410.34651100004</v>
          </cell>
          <cell r="Q339">
            <v>72675.89616299991</v>
          </cell>
          <cell r="R339">
            <v>60578.637584000026</v>
          </cell>
          <cell r="S339">
            <v>55948.504987000015</v>
          </cell>
          <cell r="T339">
            <v>43330.772148000055</v>
          </cell>
          <cell r="U339">
            <v>43459.499064999975</v>
          </cell>
          <cell r="V339">
            <v>29659.294576000022</v>
          </cell>
          <cell r="W339">
            <v>28483.309465999966</v>
          </cell>
          <cell r="X339">
            <v>20281.929074999982</v>
          </cell>
          <cell r="Y339">
            <v>24053.724999000016</v>
          </cell>
          <cell r="Z339">
            <v>18889.780820999978</v>
          </cell>
          <cell r="AA339">
            <v>9810.6147039999905</v>
          </cell>
          <cell r="AB339">
            <v>11390.810068999966</v>
          </cell>
          <cell r="AC339">
            <v>13240.937528000002</v>
          </cell>
          <cell r="AD339">
            <v>14768.036501999995</v>
          </cell>
          <cell r="AE339">
            <v>7667.3827929999916</v>
          </cell>
          <cell r="AF339">
            <v>12064.394382000004</v>
          </cell>
          <cell r="AG339">
            <v>42674.934907000032</v>
          </cell>
          <cell r="AH339">
            <v>67878.736128000222</v>
          </cell>
          <cell r="AI339">
            <v>63343.203176000163</v>
          </cell>
          <cell r="AJ339">
            <v>52786.12727100015</v>
          </cell>
          <cell r="AK339">
            <v>51941.746107000043</v>
          </cell>
          <cell r="AL339">
            <v>49596.001676999986</v>
          </cell>
          <cell r="AM339">
            <v>41580.393845999992</v>
          </cell>
          <cell r="AN339">
            <v>33087.297957999996</v>
          </cell>
          <cell r="AO339">
            <v>27134.165736999999</v>
          </cell>
          <cell r="AP339">
            <v>21208.392246999982</v>
          </cell>
          <cell r="AQ339">
            <v>19358.612903999994</v>
          </cell>
          <cell r="AR339">
            <v>14341.891604</v>
          </cell>
          <cell r="AS339">
            <v>63479.135295909968</v>
          </cell>
          <cell r="AT339">
            <v>44528.809016879713</v>
          </cell>
          <cell r="AU339">
            <v>33850.82095757997</v>
          </cell>
          <cell r="AV339">
            <v>20438.720878200213</v>
          </cell>
          <cell r="AW339">
            <v>17735.254192079949</v>
          </cell>
          <cell r="AX339">
            <v>9490.7762693599052</v>
          </cell>
          <cell r="AY339">
            <v>2004.4782033901979</v>
          </cell>
          <cell r="AZ339">
            <v>-3891.0307934799689</v>
          </cell>
          <cell r="BA339">
            <v>-899.93489804999001</v>
          </cell>
          <cell r="BB339">
            <v>-7148.0719589498576</v>
          </cell>
          <cell r="BC339">
            <v>3167.6275490200296</v>
          </cell>
          <cell r="BD339">
            <v>2851.5650297498632</v>
          </cell>
          <cell r="BE339">
            <v>97149.242459630186</v>
          </cell>
          <cell r="BF339">
            <v>82996.04531872987</v>
          </cell>
          <cell r="BG339">
            <v>74674.419976339952</v>
          </cell>
          <cell r="BH339">
            <v>65997.584290639934</v>
          </cell>
          <cell r="BI339">
            <v>58417.05099324973</v>
          </cell>
          <cell r="BJ339">
            <v>46187.135019650123</v>
          </cell>
          <cell r="BK339">
            <v>35252.34438185006</v>
          </cell>
          <cell r="BL339">
            <v>27653.926034010066</v>
          </cell>
          <cell r="BM339">
            <v>-899.93489804999001</v>
          </cell>
          <cell r="BN339">
            <v>14849.215167270006</v>
          </cell>
          <cell r="BO339">
            <v>14983.520469390083</v>
          </cell>
          <cell r="BP339">
            <v>4563.78950876001</v>
          </cell>
          <cell r="BQ339">
            <v>5946.4462678899372</v>
          </cell>
          <cell r="BR339">
            <v>97149.242459630172</v>
          </cell>
          <cell r="BS339">
            <v>106876.38973639022</v>
          </cell>
          <cell r="BT339">
            <v>106932.57377039005</v>
          </cell>
          <cell r="BU339">
            <v>94454.247878479888</v>
          </cell>
          <cell r="BV339">
            <v>82406.786523279981</v>
          </cell>
          <cell r="BW339">
            <v>68801.677540990044</v>
          </cell>
          <cell r="BX339">
            <v>62530.151210090029</v>
          </cell>
          <cell r="BY339">
            <v>55117.193886420013</v>
          </cell>
          <cell r="BZ339">
            <v>49429.529588050049</v>
          </cell>
          <cell r="CA339">
            <v>42741.660777840072</v>
          </cell>
          <cell r="CB339">
            <v>33479.99573928993</v>
          </cell>
          <cell r="CC339">
            <v>28007.264535469902</v>
          </cell>
          <cell r="CD339">
            <v>4749.6887422701302</v>
          </cell>
          <cell r="CE339">
            <v>70771.43678579996</v>
          </cell>
          <cell r="CF339">
            <v>57545.797470849917</v>
          </cell>
          <cell r="CG339">
            <v>50693.130772950208</v>
          </cell>
          <cell r="CH339">
            <v>47085.753567209948</v>
          </cell>
          <cell r="CI339">
            <v>35542.720860300062</v>
          </cell>
          <cell r="CJ339">
            <v>29894.500661580019</v>
          </cell>
          <cell r="CK339">
            <v>24361.214315240144</v>
          </cell>
          <cell r="CL339">
            <v>14302.348323880005</v>
          </cell>
          <cell r="CM339">
            <v>11206.302280870021</v>
          </cell>
          <cell r="CN339">
            <v>3545.7135038699626</v>
          </cell>
          <cell r="CO339">
            <v>-1571.3469047099934</v>
          </cell>
          <cell r="CP339">
            <v>792.29811792988949</v>
          </cell>
          <cell r="CQ339">
            <v>48542.535497020006</v>
          </cell>
          <cell r="CR339">
            <v>38201.040932610005</v>
          </cell>
          <cell r="CS339">
            <v>32378.749030919862</v>
          </cell>
          <cell r="CT339">
            <v>29082.648717010125</v>
          </cell>
          <cell r="CU339">
            <v>20635.323649959882</v>
          </cell>
          <cell r="CV339">
            <v>14731.163304959864</v>
          </cell>
          <cell r="CW339">
            <v>10491.142789659945</v>
          </cell>
          <cell r="CX339">
            <v>7634.8553831599065</v>
          </cell>
          <cell r="CY339">
            <v>5762.9270597099357</v>
          </cell>
          <cell r="CZ339">
            <v>6688.4900022800421</v>
          </cell>
          <cell r="DA339">
            <v>-396.81553776998953</v>
          </cell>
          <cell r="DB339">
            <v>-1584.7415751100129</v>
          </cell>
          <cell r="DC339">
            <v>39584.002359409926</v>
          </cell>
          <cell r="DD339">
            <v>34956.245970479984</v>
          </cell>
          <cell r="DE339">
            <v>31845.290242789993</v>
          </cell>
          <cell r="DF339">
            <v>27580.449576529896</v>
          </cell>
          <cell r="DG339">
            <v>22874.388115359961</v>
          </cell>
          <cell r="DH339">
            <v>19188.010220759948</v>
          </cell>
          <cell r="DI339">
            <v>15745.286693369912</v>
          </cell>
          <cell r="DJ339">
            <v>11543.078325169934</v>
          </cell>
          <cell r="DK339">
            <v>10784.663544770008</v>
          </cell>
          <cell r="DL339">
            <v>9282.7285512600065</v>
          </cell>
          <cell r="DM339">
            <v>6471.4036784799664</v>
          </cell>
          <cell r="DN339">
            <v>9019.8749910299484</v>
          </cell>
          <cell r="DO339">
            <v>41389.453963899898</v>
          </cell>
          <cell r="DP339">
            <v>35078.414677150075</v>
          </cell>
          <cell r="DQ339">
            <v>31260.562175129995</v>
          </cell>
          <cell r="DR339">
            <v>28108.928820839905</v>
          </cell>
          <cell r="DS339">
            <v>24111.732592780045</v>
          </cell>
          <cell r="DT339">
            <v>20515.58771411005</v>
          </cell>
          <cell r="DU339">
            <v>17396.042698449975</v>
          </cell>
          <cell r="DV339">
            <v>12751.296697350008</v>
          </cell>
          <cell r="DW339">
            <v>12741.076362710024</v>
          </cell>
          <cell r="DX339">
            <v>7183.204570660092</v>
          </cell>
          <cell r="DY339">
            <v>5813.2955580999842</v>
          </cell>
          <cell r="DZ339">
            <v>5703.8870807299863</v>
          </cell>
          <cell r="EA339">
            <v>23434.507403039952</v>
          </cell>
          <cell r="EB339">
            <v>18741.317098529998</v>
          </cell>
          <cell r="EC339">
            <v>22591.97195952004</v>
          </cell>
          <cell r="ED339">
            <v>16873.885151930055</v>
          </cell>
          <cell r="EE339">
            <v>11953.867756409989</v>
          </cell>
          <cell r="EF339">
            <v>10807.833560700023</v>
          </cell>
          <cell r="EG339">
            <v>9129.0901886499778</v>
          </cell>
          <cell r="EH339">
            <v>7094.0814290500166</v>
          </cell>
          <cell r="EI339">
            <v>7513.4551467700621</v>
          </cell>
          <cell r="EJ339">
            <v>6883.9608676100324</v>
          </cell>
          <cell r="EK339">
            <v>-838.15615215999514</v>
          </cell>
          <cell r="EL339">
            <v>1006.3143884499877</v>
          </cell>
          <cell r="EM339">
            <v>16159.483206569947</v>
          </cell>
          <cell r="EN339">
            <v>20130.506194690057</v>
          </cell>
          <cell r="EO339">
            <v>15685.065271210025</v>
          </cell>
        </row>
        <row r="340">
          <cell r="A340" t="str">
            <v>Vida Suragastos de admnistracionR</v>
          </cell>
          <cell r="B340" t="str">
            <v>Vida Sura</v>
          </cell>
          <cell r="C340" t="str">
            <v>R</v>
          </cell>
          <cell r="D340" t="str">
            <v>MM Col$</v>
          </cell>
          <cell r="E340" t="str">
            <v>Contabilidad</v>
          </cell>
          <cell r="F340" t="str">
            <v>gastos de admnistracion</v>
          </cell>
        </row>
        <row r="341">
          <cell r="A341" t="str">
            <v>Vida Suragastos generalesR</v>
          </cell>
          <cell r="B341" t="str">
            <v>Vida Sura</v>
          </cell>
          <cell r="C341" t="str">
            <v>R</v>
          </cell>
          <cell r="D341" t="str">
            <v>MM Col$</v>
          </cell>
          <cell r="E341" t="str">
            <v>Contabilidad</v>
          </cell>
          <cell r="F341" t="str">
            <v>gastos generales</v>
          </cell>
          <cell r="AL341">
            <v>-4501.0893979399998</v>
          </cell>
          <cell r="AM341">
            <v>-4501.0893979399998</v>
          </cell>
          <cell r="AN341">
            <v>-4501.0893979399998</v>
          </cell>
          <cell r="AO341">
            <v>-4501.0893979399998</v>
          </cell>
          <cell r="AP341">
            <v>-4501.0893979399998</v>
          </cell>
          <cell r="AQ341">
            <v>-4501.0893979399998</v>
          </cell>
          <cell r="AR341">
            <v>-4501.0893979399998</v>
          </cell>
          <cell r="AS341">
            <v>-4501.0893979399998</v>
          </cell>
          <cell r="AT341">
            <v>-4501.0893979399998</v>
          </cell>
          <cell r="AU341">
            <v>-4501.0893979399998</v>
          </cell>
          <cell r="AV341">
            <v>-4501.0893979399998</v>
          </cell>
          <cell r="AW341">
            <v>-4501.0893979399998</v>
          </cell>
          <cell r="AX341">
            <v>-4501.0893979399998</v>
          </cell>
          <cell r="AY341">
            <v>-4501.0893979399998</v>
          </cell>
          <cell r="BD341">
            <v>-4501.0893979399998</v>
          </cell>
          <cell r="BE341">
            <v>-4501.0893979399998</v>
          </cell>
          <cell r="BF341">
            <v>-4501.0893979399998</v>
          </cell>
          <cell r="BG341">
            <v>-4501.0893979399998</v>
          </cell>
          <cell r="BH341">
            <v>-4501.0893979399998</v>
          </cell>
          <cell r="BI341">
            <v>-4501.0893979399998</v>
          </cell>
          <cell r="BJ341">
            <v>-4501.0893979399998</v>
          </cell>
          <cell r="BK341">
            <v>-4501.0893979399998</v>
          </cell>
          <cell r="BL341">
            <v>-4501.0893979399998</v>
          </cell>
          <cell r="BN341">
            <v>-4501.0893979399998</v>
          </cell>
          <cell r="BO341">
            <v>-4501.0893979399998</v>
          </cell>
          <cell r="BP341">
            <v>-5638.6405259800003</v>
          </cell>
          <cell r="BQ341">
            <v>-4501.0893979399998</v>
          </cell>
          <cell r="BT341">
            <v>-4501.0893979399998</v>
          </cell>
          <cell r="BX341">
            <v>-9404.3086203000039</v>
          </cell>
          <cell r="BY341">
            <v>-4501.0893979399998</v>
          </cell>
          <cell r="BZ341">
            <v>-4501.0893979399998</v>
          </cell>
          <cell r="CA341">
            <v>-4501.0893979399998</v>
          </cell>
          <cell r="CB341">
            <v>-3305.3164486200017</v>
          </cell>
          <cell r="CC341">
            <v>-2141.4371855100003</v>
          </cell>
          <cell r="CD341">
            <v>-1005.9887553300001</v>
          </cell>
          <cell r="CE341">
            <v>-16832.706819559997</v>
          </cell>
          <cell r="CF341">
            <v>-14923.466208890002</v>
          </cell>
          <cell r="CG341">
            <v>-13627.55815746</v>
          </cell>
          <cell r="CH341">
            <v>-12131.327912519999</v>
          </cell>
          <cell r="CI341">
            <v>-10929.586776460001</v>
          </cell>
          <cell r="CJ341">
            <v>-9237.0897230100036</v>
          </cell>
          <cell r="CK341">
            <v>-7847.6148480500005</v>
          </cell>
          <cell r="CL341">
            <v>-6623.344696520001</v>
          </cell>
          <cell r="CM341">
            <v>-5523.9395096100006</v>
          </cell>
          <cell r="CN341">
            <v>-4418.547163709999</v>
          </cell>
          <cell r="CO341">
            <v>-1811.2039180999996</v>
          </cell>
          <cell r="CP341">
            <v>-786.72999572000003</v>
          </cell>
          <cell r="CQ341">
            <v>-15804.76434469</v>
          </cell>
          <cell r="CR341">
            <v>-14471.258477390002</v>
          </cell>
          <cell r="CS341">
            <v>-13451.573055149998</v>
          </cell>
          <cell r="CT341">
            <v>-11929.387760639998</v>
          </cell>
          <cell r="CU341">
            <v>-10360.325391990002</v>
          </cell>
          <cell r="CV341">
            <v>-8319.756804380002</v>
          </cell>
          <cell r="CW341">
            <v>-7385.3473043700005</v>
          </cell>
          <cell r="CX341">
            <v>-6042.6090647999999</v>
          </cell>
          <cell r="CY341">
            <v>-4985.5084011800018</v>
          </cell>
          <cell r="CZ341">
            <v>-3948.4249107800006</v>
          </cell>
          <cell r="DA341">
            <v>-1795.4584831800007</v>
          </cell>
          <cell r="DB341">
            <v>-741.84264684000004</v>
          </cell>
          <cell r="DC341">
            <v>-17447.20806746</v>
          </cell>
          <cell r="DD341">
            <v>-15648.428087389999</v>
          </cell>
          <cell r="DE341">
            <v>-14365.15146723</v>
          </cell>
          <cell r="DF341">
            <v>-13125.28479279</v>
          </cell>
          <cell r="DG341">
            <v>-11783.179905180001</v>
          </cell>
          <cell r="DH341">
            <v>-10265.78015567</v>
          </cell>
          <cell r="DI341">
            <v>-8597.3633437600001</v>
          </cell>
          <cell r="DJ341">
            <v>-6943.6066905900016</v>
          </cell>
          <cell r="DK341">
            <v>-5751.1195194300008</v>
          </cell>
          <cell r="DL341">
            <v>-4413.39805566</v>
          </cell>
          <cell r="DM341">
            <v>-2043.2134411600005</v>
          </cell>
          <cell r="DN341">
            <v>-786.07463865</v>
          </cell>
          <cell r="DO341">
            <v>-16289.81926817</v>
          </cell>
          <cell r="DP341">
            <v>-14970.936280540001</v>
          </cell>
          <cell r="DQ341">
            <v>-13060.428487360001</v>
          </cell>
          <cell r="DR341">
            <v>-11636.212963070002</v>
          </cell>
          <cell r="DS341">
            <v>-10454.624628109999</v>
          </cell>
          <cell r="DT341">
            <v>-8849.7829715999997</v>
          </cell>
          <cell r="DU341">
            <v>-7713.408751850001</v>
          </cell>
          <cell r="DV341">
            <v>-6112.4375103600005</v>
          </cell>
          <cell r="DW341">
            <v>-4992.6143179499995</v>
          </cell>
          <cell r="DX341">
            <v>-2894.9526317600003</v>
          </cell>
          <cell r="DY341">
            <v>-1888.9443432899998</v>
          </cell>
          <cell r="DZ341">
            <v>-728.78953911999986</v>
          </cell>
          <cell r="EA341">
            <v>-14452.949449130001</v>
          </cell>
          <cell r="EB341">
            <v>-10420.044072119999</v>
          </cell>
          <cell r="EC341">
            <v>-9182.4379248099976</v>
          </cell>
          <cell r="ED341">
            <v>-8178.6443731599993</v>
          </cell>
          <cell r="EE341">
            <v>-6862.1508052500003</v>
          </cell>
          <cell r="EF341">
            <v>-5836.0265089800005</v>
          </cell>
          <cell r="EG341">
            <v>-4959.6164878099999</v>
          </cell>
          <cell r="EH341">
            <v>-4159.6439597200006</v>
          </cell>
          <cell r="EI341">
            <v>-2995.24152972</v>
          </cell>
          <cell r="EJ341">
            <v>-2036.2330257799999</v>
          </cell>
          <cell r="EK341">
            <v>-1309.4992947800001</v>
          </cell>
          <cell r="EL341">
            <v>-443.36266168000009</v>
          </cell>
          <cell r="EM341">
            <v>-9746.0374843800018</v>
          </cell>
          <cell r="EN341">
            <v>-9405.4076327900002</v>
          </cell>
          <cell r="EO341">
            <v>-10520.9862675</v>
          </cell>
        </row>
        <row r="342">
          <cell r="A342" t="str">
            <v>Vida Suragastos de ventas.R</v>
          </cell>
          <cell r="B342" t="str">
            <v>Vida Sura</v>
          </cell>
          <cell r="C342" t="str">
            <v>R</v>
          </cell>
          <cell r="D342" t="str">
            <v>MM Col$</v>
          </cell>
          <cell r="E342" t="str">
            <v>Contabilidad</v>
          </cell>
          <cell r="F342" t="str">
            <v>gastos de ventas.</v>
          </cell>
          <cell r="AL342">
            <v>-939.87194271999999</v>
          </cell>
          <cell r="AM342">
            <v>-939.87194271999999</v>
          </cell>
          <cell r="AN342">
            <v>-939.87194271999999</v>
          </cell>
          <cell r="AO342">
            <v>-939.87194271999999</v>
          </cell>
          <cell r="AP342">
            <v>-939.87194271999999</v>
          </cell>
          <cell r="AQ342">
            <v>-939.87194271999999</v>
          </cell>
          <cell r="AR342">
            <v>-939.87194271999999</v>
          </cell>
          <cell r="AS342">
            <v>-939.87194271999999</v>
          </cell>
          <cell r="AT342">
            <v>-939.87194271999999</v>
          </cell>
          <cell r="AU342">
            <v>-939.87194271999999</v>
          </cell>
          <cell r="AV342">
            <v>-939.87194271999999</v>
          </cell>
          <cell r="AW342">
            <v>-939.87194271999999</v>
          </cell>
          <cell r="AX342">
            <v>-939.87194271999999</v>
          </cell>
          <cell r="AY342">
            <v>-939.87194271999999</v>
          </cell>
          <cell r="BD342">
            <v>-939.87194271999999</v>
          </cell>
          <cell r="BE342">
            <v>-939.87194271999999</v>
          </cell>
          <cell r="BF342">
            <v>-939.87194271999999</v>
          </cell>
          <cell r="BG342">
            <v>-939.87194271999999</v>
          </cell>
          <cell r="BH342">
            <v>-939.87194271999999</v>
          </cell>
          <cell r="BI342">
            <v>-939.87194271999999</v>
          </cell>
          <cell r="BJ342">
            <v>-939.87194271999999</v>
          </cell>
          <cell r="BK342">
            <v>-939.87194271999999</v>
          </cell>
          <cell r="BL342">
            <v>-939.87194271999999</v>
          </cell>
          <cell r="BN342">
            <v>-939.87194271999999</v>
          </cell>
          <cell r="BO342">
            <v>-939.87194271999999</v>
          </cell>
          <cell r="BP342">
            <v>-313.40035183999998</v>
          </cell>
          <cell r="BQ342">
            <v>-939.87194271999999</v>
          </cell>
          <cell r="BT342">
            <v>-939.87194271999999</v>
          </cell>
          <cell r="BX342">
            <v>-1149.1939536099999</v>
          </cell>
          <cell r="BY342">
            <v>-939.87194271999999</v>
          </cell>
          <cell r="BZ342">
            <v>-939.87194271999999</v>
          </cell>
          <cell r="CA342">
            <v>-939.87194271999999</v>
          </cell>
          <cell r="CB342">
            <v>-885.14050085000008</v>
          </cell>
          <cell r="CC342">
            <v>-143.28204350999999</v>
          </cell>
          <cell r="CD342">
            <v>-101.108548</v>
          </cell>
          <cell r="CE342">
            <v>-1250.0503040000001</v>
          </cell>
          <cell r="CF342">
            <v>-1120.9098314300002</v>
          </cell>
          <cell r="CG342">
            <v>-1090.39998943</v>
          </cell>
          <cell r="CH342">
            <v>-1002.28579989</v>
          </cell>
          <cell r="CI342">
            <v>-963.29267188999995</v>
          </cell>
          <cell r="CJ342">
            <v>-867.11026774000004</v>
          </cell>
          <cell r="CK342">
            <v>-28.779646</v>
          </cell>
          <cell r="CL342">
            <v>-787.18840163000004</v>
          </cell>
          <cell r="CM342">
            <v>-729.98861363000003</v>
          </cell>
          <cell r="CN342">
            <v>-722.23978192999994</v>
          </cell>
          <cell r="CO342">
            <v>-698.79970792999995</v>
          </cell>
          <cell r="CP342">
            <v>-97.351349999999996</v>
          </cell>
          <cell r="CQ342">
            <v>-392.50122911</v>
          </cell>
          <cell r="CR342">
            <v>-367.42980676999997</v>
          </cell>
          <cell r="CS342">
            <v>-354.81386076999996</v>
          </cell>
          <cell r="CT342">
            <v>-327.2966515</v>
          </cell>
          <cell r="CU342">
            <v>-267.58905249999998</v>
          </cell>
          <cell r="CV342">
            <v>-235.80400531000001</v>
          </cell>
          <cell r="CW342">
            <v>-219.46024131000001</v>
          </cell>
          <cell r="CX342">
            <v>-166.33241077000002</v>
          </cell>
          <cell r="CY342">
            <v>-140.79827277000001</v>
          </cell>
          <cell r="CZ342">
            <v>-105.79168093999999</v>
          </cell>
          <cell r="DA342">
            <v>-40.435791939999994</v>
          </cell>
          <cell r="DB342">
            <v>-99.662028000000007</v>
          </cell>
          <cell r="DC342">
            <v>-913.75783030999992</v>
          </cell>
          <cell r="DD342">
            <v>-886.08109399</v>
          </cell>
          <cell r="DE342">
            <v>-853.83772798999996</v>
          </cell>
          <cell r="DF342">
            <v>-797.04967709000005</v>
          </cell>
          <cell r="DG342">
            <v>-732.79633909000006</v>
          </cell>
          <cell r="DH342">
            <v>-684.52845649999995</v>
          </cell>
          <cell r="DI342">
            <v>-639.04550449999999</v>
          </cell>
          <cell r="DJ342">
            <v>-622.23707878999994</v>
          </cell>
          <cell r="DK342">
            <v>-563.77436878999993</v>
          </cell>
          <cell r="DL342">
            <v>-530.68281535000006</v>
          </cell>
          <cell r="DM342">
            <v>-55.06801858</v>
          </cell>
          <cell r="DN342">
            <v>-39.438222000000003</v>
          </cell>
          <cell r="DO342">
            <v>-1573.4390749300001</v>
          </cell>
          <cell r="DP342">
            <v>-1523.50531415</v>
          </cell>
          <cell r="DQ342">
            <v>-1485.3139071500002</v>
          </cell>
          <cell r="DR342">
            <v>-1444.3820584699999</v>
          </cell>
          <cell r="DS342">
            <v>-1377.79013747</v>
          </cell>
          <cell r="DT342">
            <v>-1233.00447773</v>
          </cell>
          <cell r="DU342">
            <v>-1098.7916547300001</v>
          </cell>
          <cell r="DV342">
            <v>-973.52457822000008</v>
          </cell>
          <cell r="DW342">
            <v>-921.24174521999998</v>
          </cell>
          <cell r="DX342">
            <v>-883.43739900000003</v>
          </cell>
          <cell r="DY342">
            <v>-55.455992000000002</v>
          </cell>
          <cell r="DZ342">
            <v>-7.2352290000000004</v>
          </cell>
          <cell r="EA342">
            <v>-1088.0479929999999</v>
          </cell>
          <cell r="EB342">
            <v>-1043.2141630000001</v>
          </cell>
          <cell r="EC342">
            <v>-991.03879199999994</v>
          </cell>
          <cell r="ED342">
            <v>-927.02699299999995</v>
          </cell>
          <cell r="EE342">
            <v>-899.38423899999998</v>
          </cell>
          <cell r="EF342">
            <v>-827.63511600000004</v>
          </cell>
          <cell r="EG342">
            <v>-663.48629000000005</v>
          </cell>
          <cell r="EH342">
            <v>-575.18960300000003</v>
          </cell>
          <cell r="EI342">
            <v>-489.11854199999999</v>
          </cell>
          <cell r="EJ342">
            <v>-464.773078</v>
          </cell>
          <cell r="EK342">
            <v>-21.027681000000001</v>
          </cell>
          <cell r="EL342">
            <v>-4.0614160000000004</v>
          </cell>
          <cell r="EM342">
            <v>-888.87005225999997</v>
          </cell>
          <cell r="EN342">
            <v>-342.70097099999998</v>
          </cell>
          <cell r="EO342">
            <v>-318.84652799999998</v>
          </cell>
        </row>
        <row r="343">
          <cell r="A343" t="str">
            <v>Vida Surapropaganda y publicidad.R</v>
          </cell>
          <cell r="B343" t="str">
            <v>Vida Sura</v>
          </cell>
          <cell r="C343" t="str">
            <v>R</v>
          </cell>
          <cell r="D343" t="str">
            <v>MM Col$</v>
          </cell>
          <cell r="E343" t="str">
            <v>Contabilidad</v>
          </cell>
          <cell r="F343" t="str">
            <v>propaganda y publicidad.</v>
          </cell>
          <cell r="AL343">
            <v>-69.872775079999997</v>
          </cell>
          <cell r="AM343">
            <v>-69.872775079999997</v>
          </cell>
          <cell r="AN343">
            <v>-69.872775079999997</v>
          </cell>
          <cell r="AO343">
            <v>-69.872775079999997</v>
          </cell>
          <cell r="AP343">
            <v>-69.872775079999997</v>
          </cell>
          <cell r="AQ343">
            <v>-69.872775079999997</v>
          </cell>
          <cell r="AR343">
            <v>-69.872775079999997</v>
          </cell>
          <cell r="AS343">
            <v>-69.872775079999997</v>
          </cell>
          <cell r="AT343">
            <v>-69.872775079999997</v>
          </cell>
          <cell r="AU343">
            <v>-69.872775079999997</v>
          </cell>
          <cell r="AV343">
            <v>-69.872775079999997</v>
          </cell>
          <cell r="AW343">
            <v>-69.872775079999997</v>
          </cell>
          <cell r="AX343">
            <v>-69.872775079999997</v>
          </cell>
          <cell r="AY343">
            <v>-69.872775079999997</v>
          </cell>
          <cell r="BD343">
            <v>-69.872775079999997</v>
          </cell>
          <cell r="BE343">
            <v>-69.872775079999997</v>
          </cell>
          <cell r="BF343">
            <v>-69.872775079999997</v>
          </cell>
          <cell r="BG343">
            <v>-69.872775079999997</v>
          </cell>
          <cell r="BH343">
            <v>-69.872775079999997</v>
          </cell>
          <cell r="BI343">
            <v>-69.872775079999997</v>
          </cell>
          <cell r="BJ343">
            <v>-69.872775079999997</v>
          </cell>
          <cell r="BK343">
            <v>-69.872775079999997</v>
          </cell>
          <cell r="BL343">
            <v>-69.872775079999997</v>
          </cell>
          <cell r="BN343">
            <v>-69.872775079999997</v>
          </cell>
          <cell r="BO343">
            <v>-69.872775079999997</v>
          </cell>
          <cell r="BP343">
            <v>-20.890935949999999</v>
          </cell>
          <cell r="BQ343">
            <v>-69.872775079999997</v>
          </cell>
          <cell r="BT343">
            <v>-69.872775079999997</v>
          </cell>
          <cell r="BX343">
            <v>-115.74655651</v>
          </cell>
          <cell r="BY343">
            <v>-69.872775079999997</v>
          </cell>
          <cell r="BZ343">
            <v>-69.872775079999997</v>
          </cell>
          <cell r="CA343">
            <v>-69.872775079999997</v>
          </cell>
          <cell r="CB343">
            <v>-67.193521200000006</v>
          </cell>
          <cell r="CC343">
            <v>-64.243721199999996</v>
          </cell>
          <cell r="CD343">
            <v>-2.752535</v>
          </cell>
          <cell r="CE343">
            <v>-194.75388627999999</v>
          </cell>
          <cell r="CF343">
            <v>-182.63085405999999</v>
          </cell>
          <cell r="CG343">
            <v>-130.73986705999999</v>
          </cell>
          <cell r="CH343">
            <v>-122.16117498</v>
          </cell>
          <cell r="CI343">
            <v>-79.450167980000003</v>
          </cell>
          <cell r="CJ343">
            <v>-61.833772979999999</v>
          </cell>
          <cell r="CK343">
            <v>-834.60974274</v>
          </cell>
          <cell r="CL343">
            <v>-45.282554359999999</v>
          </cell>
          <cell r="CM343">
            <v>-43.147373359999996</v>
          </cell>
          <cell r="CN343">
            <v>-36.50462838</v>
          </cell>
          <cell r="CO343">
            <v>-36.50462838</v>
          </cell>
          <cell r="CP343">
            <v>-2.1037499999999998</v>
          </cell>
          <cell r="CQ343">
            <v>-1312.67608103</v>
          </cell>
          <cell r="CR343">
            <v>-1274.24638271</v>
          </cell>
          <cell r="CS343">
            <v>-1203.9558927099999</v>
          </cell>
          <cell r="CT343">
            <v>-1141.5736477799999</v>
          </cell>
          <cell r="CU343">
            <v>-1094.0975977799999</v>
          </cell>
          <cell r="CV343">
            <v>-813.06360837</v>
          </cell>
          <cell r="CW343">
            <v>-353.25424937000003</v>
          </cell>
          <cell r="CX343">
            <v>-191.63045853</v>
          </cell>
          <cell r="CY343">
            <v>-147.92651153</v>
          </cell>
          <cell r="CZ343">
            <v>-52.32682767</v>
          </cell>
          <cell r="DA343">
            <v>-11.58106167</v>
          </cell>
          <cell r="DB343">
            <v>-27.129743000000001</v>
          </cell>
          <cell r="DC343">
            <v>-303.49218675999998</v>
          </cell>
          <cell r="DD343">
            <v>-300.57811156000002</v>
          </cell>
          <cell r="DE343">
            <v>-282.24990356000001</v>
          </cell>
          <cell r="DF343">
            <v>-266.10706519000001</v>
          </cell>
          <cell r="DG343">
            <v>-203.66146119000001</v>
          </cell>
          <cell r="DH343">
            <v>-139.72402915999999</v>
          </cell>
          <cell r="DI343">
            <v>-135.91032816000001</v>
          </cell>
          <cell r="DJ343">
            <v>-111.87849109999999</v>
          </cell>
          <cell r="DK343">
            <v>-27.1144721</v>
          </cell>
          <cell r="DL343">
            <v>-25.287846909999999</v>
          </cell>
          <cell r="DM343">
            <v>-19.86619408</v>
          </cell>
          <cell r="DN343">
            <v>-12.260503999999999</v>
          </cell>
          <cell r="DO343">
            <v>-524.59747474000005</v>
          </cell>
          <cell r="DP343">
            <v>-481.39153526999996</v>
          </cell>
          <cell r="DQ343">
            <v>-380.01314027000001</v>
          </cell>
          <cell r="DR343">
            <v>-373.64879544000001</v>
          </cell>
          <cell r="DS343">
            <v>-349.49593044</v>
          </cell>
          <cell r="DT343">
            <v>-325.28691877</v>
          </cell>
          <cell r="DU343">
            <v>-283.18235877000001</v>
          </cell>
          <cell r="DV343">
            <v>-147.86967536</v>
          </cell>
          <cell r="DW343">
            <v>-29.87242436</v>
          </cell>
          <cell r="DX343">
            <v>-19.288989000000001</v>
          </cell>
          <cell r="DY343">
            <v>-18.412951</v>
          </cell>
          <cell r="DZ343">
            <v>-3.3162750000000001</v>
          </cell>
          <cell r="EA343">
            <v>-411.65828499999998</v>
          </cell>
          <cell r="EB343">
            <v>-346.43021299999998</v>
          </cell>
          <cell r="EC343">
            <v>-289.60012</v>
          </cell>
          <cell r="ED343">
            <v>-279.29992299999998</v>
          </cell>
          <cell r="EE343">
            <v>-276.86641100000003</v>
          </cell>
          <cell r="EF343">
            <v>-264.72862099999998</v>
          </cell>
          <cell r="EG343">
            <v>-241.97886299999999</v>
          </cell>
          <cell r="EH343">
            <v>-184.58353700000001</v>
          </cell>
          <cell r="EI343">
            <v>-122.617527</v>
          </cell>
          <cell r="EJ343">
            <v>-114.765944</v>
          </cell>
          <cell r="EK343">
            <v>-58.895485999999998</v>
          </cell>
          <cell r="EL343">
            <v>0</v>
          </cell>
          <cell r="EM343">
            <v>-483.446237</v>
          </cell>
          <cell r="EN343">
            <v>-126.63049100000001</v>
          </cell>
          <cell r="EO343">
            <v>-629.00025200000005</v>
          </cell>
        </row>
        <row r="344">
          <cell r="A344" t="str">
            <v>Vida Suracuentas de empleados.R</v>
          </cell>
          <cell r="B344" t="str">
            <v>Vida Sura</v>
          </cell>
          <cell r="C344" t="str">
            <v>R</v>
          </cell>
          <cell r="D344" t="str">
            <v>MM Col$</v>
          </cell>
          <cell r="E344" t="str">
            <v>Contabilidad</v>
          </cell>
          <cell r="F344" t="str">
            <v>cuentas de empleados.</v>
          </cell>
          <cell r="AL344">
            <v>-11835.67128742</v>
          </cell>
          <cell r="AM344">
            <v>-11835.67128742</v>
          </cell>
          <cell r="AN344">
            <v>-11835.67128742</v>
          </cell>
          <cell r="AO344">
            <v>-11835.67128742</v>
          </cell>
          <cell r="AP344">
            <v>-11835.67128742</v>
          </cell>
          <cell r="AQ344">
            <v>-11835.67128742</v>
          </cell>
          <cell r="AR344">
            <v>-11835.67128742</v>
          </cell>
          <cell r="AS344">
            <v>-11835.67128742</v>
          </cell>
          <cell r="AT344">
            <v>-11835.67128742</v>
          </cell>
          <cell r="AU344">
            <v>-11835.67128742</v>
          </cell>
          <cell r="AV344">
            <v>-11835.67128742</v>
          </cell>
          <cell r="AW344">
            <v>-11835.67128742</v>
          </cell>
          <cell r="AX344">
            <v>-11835.67128742</v>
          </cell>
          <cell r="AY344">
            <v>-11835.67128742</v>
          </cell>
          <cell r="BD344">
            <v>-11835.67128742</v>
          </cell>
          <cell r="BE344">
            <v>-11835.67128742</v>
          </cell>
          <cell r="BF344">
            <v>-11835.67128742</v>
          </cell>
          <cell r="BG344">
            <v>-11835.67128742</v>
          </cell>
          <cell r="BH344">
            <v>-11835.67128742</v>
          </cell>
          <cell r="BI344">
            <v>-11835.67128742</v>
          </cell>
          <cell r="BJ344">
            <v>-11835.67128742</v>
          </cell>
          <cell r="BK344">
            <v>-11835.67128742</v>
          </cell>
          <cell r="BL344">
            <v>-11835.67128742</v>
          </cell>
          <cell r="BN344">
            <v>-11835.67128742</v>
          </cell>
          <cell r="BO344">
            <v>-11835.67128742</v>
          </cell>
          <cell r="BP344">
            <v>-9689.0893730900007</v>
          </cell>
          <cell r="BQ344">
            <v>-11835.67128742</v>
          </cell>
          <cell r="BT344">
            <v>-11835.67128742</v>
          </cell>
          <cell r="BX344">
            <v>-21621.542150279998</v>
          </cell>
          <cell r="BY344">
            <v>-11835.67128742</v>
          </cell>
          <cell r="BZ344">
            <v>-11835.67128742</v>
          </cell>
          <cell r="CA344">
            <v>-11835.67128742</v>
          </cell>
          <cell r="CB344">
            <v>-8641.85067738</v>
          </cell>
          <cell r="CC344">
            <v>-5474.5126054100001</v>
          </cell>
          <cell r="CD344">
            <v>-2212.3067861999998</v>
          </cell>
          <cell r="CE344">
            <v>-28038.130655749999</v>
          </cell>
          <cell r="CF344">
            <v>-26321.232274150003</v>
          </cell>
          <cell r="CG344">
            <v>-23971.239277069999</v>
          </cell>
          <cell r="CH344">
            <v>-21063.56661247</v>
          </cell>
          <cell r="CI344">
            <v>-18722.922301139999</v>
          </cell>
          <cell r="CJ344">
            <v>-16324.34451863</v>
          </cell>
          <cell r="CK344">
            <v>-53.483772979999998</v>
          </cell>
          <cell r="CL344">
            <v>-11597.221134339999</v>
          </cell>
          <cell r="CM344">
            <v>-9823.5149427600008</v>
          </cell>
          <cell r="CN344">
            <v>-7384.0508072399998</v>
          </cell>
          <cell r="CO344">
            <v>-4557.3079495100001</v>
          </cell>
          <cell r="CP344">
            <v>-1944.0975520100001</v>
          </cell>
          <cell r="CQ344">
            <v>-25463.624228610002</v>
          </cell>
          <cell r="CR344">
            <v>-23980.831510740001</v>
          </cell>
          <cell r="CS344">
            <v>-21583.388922360002</v>
          </cell>
          <cell r="CT344">
            <v>-19567.640730110001</v>
          </cell>
          <cell r="CU344">
            <v>-17372.276322189999</v>
          </cell>
          <cell r="CV344">
            <v>-15262.633773899999</v>
          </cell>
          <cell r="CW344">
            <v>-13151.030705370002</v>
          </cell>
          <cell r="CX344">
            <v>-10970.65716214</v>
          </cell>
          <cell r="CY344">
            <v>-8861.0590022199995</v>
          </cell>
          <cell r="CZ344">
            <v>-6681.7823099699999</v>
          </cell>
          <cell r="DA344">
            <v>-4180.0578516799997</v>
          </cell>
          <cell r="DB344">
            <v>0</v>
          </cell>
          <cell r="DC344">
            <v>-24880.449728400003</v>
          </cell>
          <cell r="DD344">
            <v>-23265.68088729</v>
          </cell>
          <cell r="DE344">
            <v>-21103.097362550001</v>
          </cell>
          <cell r="DF344">
            <v>-18974.636065830004</v>
          </cell>
          <cell r="DG344">
            <v>-16892.68166862</v>
          </cell>
          <cell r="DH344">
            <v>-14632.983519899999</v>
          </cell>
          <cell r="DI344">
            <v>-12656.83267478</v>
          </cell>
          <cell r="DJ344">
            <v>-10453.320446</v>
          </cell>
          <cell r="DK344">
            <v>-8378.9238598600004</v>
          </cell>
          <cell r="DL344">
            <v>-6242.3947478100008</v>
          </cell>
          <cell r="DM344">
            <v>-4142.6427432099999</v>
          </cell>
          <cell r="DN344">
            <v>-1974.1929949800001</v>
          </cell>
          <cell r="DO344">
            <v>-24603.647814009997</v>
          </cell>
          <cell r="DP344">
            <v>-22422.536886000002</v>
          </cell>
          <cell r="DQ344">
            <v>-20206.417806429999</v>
          </cell>
          <cell r="DR344">
            <v>-18236.172467529999</v>
          </cell>
          <cell r="DS344">
            <v>-16070.62333661</v>
          </cell>
          <cell r="DT344">
            <v>-13776.22089416</v>
          </cell>
          <cell r="DU344">
            <v>-11910.611916620001</v>
          </cell>
          <cell r="DV344">
            <v>-10008.86804263</v>
          </cell>
          <cell r="DW344">
            <v>-7914.2799793100003</v>
          </cell>
          <cell r="DX344">
            <v>-6048.4580785899998</v>
          </cell>
          <cell r="DY344">
            <v>-4148.8133685100001</v>
          </cell>
          <cell r="DZ344">
            <v>-2139.7380646800002</v>
          </cell>
          <cell r="EA344">
            <v>-22064.904141310002</v>
          </cell>
          <cell r="EB344">
            <v>-20748.892764669996</v>
          </cell>
          <cell r="EC344">
            <v>-18804.4303316</v>
          </cell>
          <cell r="ED344">
            <v>-16747.43496169</v>
          </cell>
          <cell r="EE344">
            <v>-14844.656133649998</v>
          </cell>
          <cell r="EF344">
            <v>-12702.388102660001</v>
          </cell>
          <cell r="EG344">
            <v>-11047.44953591</v>
          </cell>
          <cell r="EH344">
            <v>-9253.8556178400013</v>
          </cell>
          <cell r="EI344">
            <v>-7478.3700561200003</v>
          </cell>
          <cell r="EJ344">
            <v>-5637.5903389200002</v>
          </cell>
          <cell r="EK344">
            <v>-3488.7886829499998</v>
          </cell>
          <cell r="EL344">
            <v>-1636.3758994900002</v>
          </cell>
          <cell r="EM344">
            <v>-20643.80100856</v>
          </cell>
          <cell r="EN344">
            <v>-19174.59823</v>
          </cell>
          <cell r="EO344">
            <v>-19717.223653180004</v>
          </cell>
        </row>
        <row r="345">
          <cell r="A345" t="str">
            <v>Vida Suradepreciaciones.R</v>
          </cell>
          <cell r="B345" t="str">
            <v>Vida Sura</v>
          </cell>
          <cell r="C345" t="str">
            <v>R</v>
          </cell>
          <cell r="D345" t="str">
            <v>MM Col$</v>
          </cell>
          <cell r="E345" t="str">
            <v>Contabilidad</v>
          </cell>
          <cell r="F345" t="str">
            <v>depreciaciones.</v>
          </cell>
          <cell r="AL345">
            <v>-242.18919596999999</v>
          </cell>
          <cell r="AM345">
            <v>-242.18919596999999</v>
          </cell>
          <cell r="AN345">
            <v>-242.18919596999999</v>
          </cell>
          <cell r="AO345">
            <v>-242.18919596999999</v>
          </cell>
          <cell r="AP345">
            <v>-242.18919596999999</v>
          </cell>
          <cell r="AQ345">
            <v>-242.18919596999999</v>
          </cell>
          <cell r="AR345">
            <v>-242.18919596999999</v>
          </cell>
          <cell r="AS345">
            <v>-242.18919596999999</v>
          </cell>
          <cell r="AT345">
            <v>-242.18919596999999</v>
          </cell>
          <cell r="AU345">
            <v>-242.18919596999999</v>
          </cell>
          <cell r="AV345">
            <v>-242.18919596999999</v>
          </cell>
          <cell r="AW345">
            <v>-242.18919596999999</v>
          </cell>
          <cell r="AX345">
            <v>-242.18919596999999</v>
          </cell>
          <cell r="AY345">
            <v>-242.18919596999999</v>
          </cell>
          <cell r="BD345">
            <v>-242.18919596999999</v>
          </cell>
          <cell r="BE345">
            <v>-242.18919596999999</v>
          </cell>
          <cell r="BF345">
            <v>-242.18919596999999</v>
          </cell>
          <cell r="BG345">
            <v>-242.18919596999999</v>
          </cell>
          <cell r="BH345">
            <v>-242.18919596999999</v>
          </cell>
          <cell r="BI345">
            <v>-242.18919596999999</v>
          </cell>
          <cell r="BJ345">
            <v>-242.18919596999999</v>
          </cell>
          <cell r="BK345">
            <v>-242.18919596999999</v>
          </cell>
          <cell r="BL345">
            <v>-242.18919596999999</v>
          </cell>
          <cell r="BN345">
            <v>-242.18919596999999</v>
          </cell>
          <cell r="BO345">
            <v>-242.18919596999999</v>
          </cell>
          <cell r="BP345">
            <v>-307.09858899</v>
          </cell>
          <cell r="BQ345">
            <v>-242.18919596999999</v>
          </cell>
          <cell r="BT345">
            <v>-242.18919596999999</v>
          </cell>
          <cell r="BX345">
            <v>-499.75205262000003</v>
          </cell>
          <cell r="BY345">
            <v>-242.18919596999999</v>
          </cell>
          <cell r="BZ345">
            <v>-242.18919596999999</v>
          </cell>
          <cell r="CA345">
            <v>-242.18919596999999</v>
          </cell>
          <cell r="CB345">
            <v>-182.22755057000001</v>
          </cell>
          <cell r="CC345">
            <v>-121.41050562000001</v>
          </cell>
          <cell r="CD345">
            <v>-61.194508799999994</v>
          </cell>
          <cell r="CE345">
            <v>-947.51106575999995</v>
          </cell>
          <cell r="CF345">
            <v>-886.14214413000002</v>
          </cell>
          <cell r="CG345">
            <v>-818.75565401999995</v>
          </cell>
          <cell r="CH345">
            <v>-748.78984934000005</v>
          </cell>
          <cell r="CI345">
            <v>-636.98846128000002</v>
          </cell>
          <cell r="CJ345">
            <v>-436.79049046</v>
          </cell>
          <cell r="CK345">
            <v>-14111.963256370002</v>
          </cell>
          <cell r="CL345">
            <v>-322.24397786000003</v>
          </cell>
          <cell r="CM345">
            <v>-265.60495935</v>
          </cell>
          <cell r="CN345">
            <v>-209.25290021999999</v>
          </cell>
          <cell r="CO345">
            <v>-139.39681602000002</v>
          </cell>
          <cell r="CP345">
            <v>-69.647068290000007</v>
          </cell>
          <cell r="CQ345">
            <v>-918.56611710000004</v>
          </cell>
          <cell r="CR345">
            <v>-848.83453124000005</v>
          </cell>
          <cell r="CS345">
            <v>-779.11353092999991</v>
          </cell>
          <cell r="CT345">
            <v>-692.24551888999997</v>
          </cell>
          <cell r="CU345">
            <v>-619.29889085000002</v>
          </cell>
          <cell r="CV345">
            <v>-546.34277780999992</v>
          </cell>
          <cell r="CW345">
            <v>-470.48533005000002</v>
          </cell>
          <cell r="CX345">
            <v>-392.34520322000003</v>
          </cell>
          <cell r="CY345">
            <v>-314.02090079999999</v>
          </cell>
          <cell r="CZ345">
            <v>-235.66742849000002</v>
          </cell>
          <cell r="DA345">
            <v>-157.2978525</v>
          </cell>
          <cell r="DB345">
            <v>-1966.2388426199998</v>
          </cell>
          <cell r="DC345">
            <v>-1786.10286634</v>
          </cell>
          <cell r="DD345">
            <v>-1704.7163188900001</v>
          </cell>
          <cell r="DE345">
            <v>-1623.20179717</v>
          </cell>
          <cell r="DF345">
            <v>-1541.41289514</v>
          </cell>
          <cell r="DG345">
            <v>-1459.56808757</v>
          </cell>
          <cell r="DH345">
            <v>-1376.16175735</v>
          </cell>
          <cell r="DI345">
            <v>-1292.52918791</v>
          </cell>
          <cell r="DJ345">
            <v>-1203.77880927</v>
          </cell>
          <cell r="DK345">
            <v>-1114.9991059400002</v>
          </cell>
          <cell r="DL345">
            <v>-1025.76071303</v>
          </cell>
          <cell r="DM345">
            <v>-684.07253467999999</v>
          </cell>
          <cell r="DN345">
            <v>-337.15906318999998</v>
          </cell>
          <cell r="DO345">
            <v>-4225.70046318</v>
          </cell>
          <cell r="DP345">
            <v>-3874.9025583299999</v>
          </cell>
          <cell r="DQ345">
            <v>-3524.1004711999999</v>
          </cell>
          <cell r="DR345">
            <v>-3173.1995104600001</v>
          </cell>
          <cell r="DS345">
            <v>-2821.80007656</v>
          </cell>
          <cell r="DT345">
            <v>-2470.4006440300004</v>
          </cell>
          <cell r="DU345">
            <v>-2118.9734758699997</v>
          </cell>
          <cell r="DV345">
            <v>-1767.32770592</v>
          </cell>
          <cell r="DW345">
            <v>-1414.9866863499999</v>
          </cell>
          <cell r="DX345">
            <v>-1061.8143055099999</v>
          </cell>
          <cell r="DY345">
            <v>-708.11388924000005</v>
          </cell>
          <cell r="DZ345">
            <v>-354.39872042000002</v>
          </cell>
          <cell r="EA345">
            <v>-4305.53357521</v>
          </cell>
          <cell r="EB345">
            <v>-3949.89561624</v>
          </cell>
          <cell r="EC345">
            <v>-3594.2326520900001</v>
          </cell>
          <cell r="ED345">
            <v>-3238.5407218800001</v>
          </cell>
          <cell r="EE345">
            <v>-2882.8295125900004</v>
          </cell>
          <cell r="EF345">
            <v>-2528.0408159899998</v>
          </cell>
          <cell r="EG345">
            <v>-2171.2406343299999</v>
          </cell>
          <cell r="EH345">
            <v>-1809.24286009</v>
          </cell>
          <cell r="EI345">
            <v>-1447.65953296</v>
          </cell>
          <cell r="EJ345">
            <v>-1085.8435726300002</v>
          </cell>
          <cell r="EK345">
            <v>-724.01101088999997</v>
          </cell>
          <cell r="EL345">
            <v>-362.14362205999998</v>
          </cell>
          <cell r="EM345">
            <v>-4709.61292693</v>
          </cell>
          <cell r="EN345">
            <v>-4863.1099840799989</v>
          </cell>
          <cell r="EO345">
            <v>-3874.0570204200003</v>
          </cell>
        </row>
        <row r="346">
          <cell r="A346" t="str">
            <v>Vida Suraprovisión impuesto industria y comercioR</v>
          </cell>
          <cell r="B346" t="str">
            <v>Vida Sura</v>
          </cell>
          <cell r="C346" t="str">
            <v>R</v>
          </cell>
          <cell r="D346" t="str">
            <v>MM Col$</v>
          </cell>
          <cell r="E346" t="str">
            <v>Contabilidad</v>
          </cell>
          <cell r="F346" t="str">
            <v>provisión impuesto industria y comercio</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BD346">
            <v>0</v>
          </cell>
          <cell r="BE346">
            <v>0</v>
          </cell>
          <cell r="BF346">
            <v>0</v>
          </cell>
          <cell r="BG346">
            <v>0</v>
          </cell>
          <cell r="BH346">
            <v>0</v>
          </cell>
          <cell r="BI346">
            <v>0</v>
          </cell>
          <cell r="BJ346">
            <v>0</v>
          </cell>
          <cell r="BK346">
            <v>0</v>
          </cell>
          <cell r="BL346">
            <v>0</v>
          </cell>
          <cell r="BN346">
            <v>0</v>
          </cell>
          <cell r="BO346">
            <v>0</v>
          </cell>
          <cell r="BP346">
            <v>0</v>
          </cell>
          <cell r="BQ346">
            <v>0</v>
          </cell>
          <cell r="BT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-379.86328073000004</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-78.653311180000003</v>
          </cell>
          <cell r="DC346">
            <v>0</v>
          </cell>
          <cell r="DD346">
            <v>0</v>
          </cell>
          <cell r="DE346">
            <v>0</v>
          </cell>
          <cell r="DF346">
            <v>0</v>
          </cell>
          <cell r="DG346">
            <v>0</v>
          </cell>
          <cell r="DH346">
            <v>0</v>
          </cell>
          <cell r="DI346">
            <v>0</v>
          </cell>
          <cell r="DJ346">
            <v>0</v>
          </cell>
          <cell r="DK346">
            <v>0</v>
          </cell>
          <cell r="DL346">
            <v>-191.38476183</v>
          </cell>
          <cell r="DM346">
            <v>-102.22412448999999</v>
          </cell>
          <cell r="DN346">
            <v>-88.631242709999995</v>
          </cell>
          <cell r="DO346">
            <v>-811.36405844000001</v>
          </cell>
          <cell r="DP346">
            <v>-719.76151626000001</v>
          </cell>
          <cell r="DQ346">
            <v>-632.94143512999995</v>
          </cell>
          <cell r="DR346">
            <v>-602.56166183000005</v>
          </cell>
          <cell r="DS346">
            <v>-482.47068937</v>
          </cell>
          <cell r="DT346">
            <v>-434.84952224</v>
          </cell>
          <cell r="DU346">
            <v>-398.70648001999996</v>
          </cell>
          <cell r="DV346">
            <v>-324.92981275</v>
          </cell>
          <cell r="DW346">
            <v>-273.48791704000001</v>
          </cell>
          <cell r="DX346">
            <v>-245.32526887999998</v>
          </cell>
          <cell r="DY346">
            <v>-187.34277422</v>
          </cell>
          <cell r="DZ346">
            <v>-108.28408456999999</v>
          </cell>
          <cell r="EA346">
            <v>-1037.19364195</v>
          </cell>
          <cell r="EB346">
            <v>-932.63158559999999</v>
          </cell>
          <cell r="EC346">
            <v>-847.61060701999997</v>
          </cell>
          <cell r="ED346">
            <v>-757.8646491799999</v>
          </cell>
          <cell r="EE346">
            <v>-657.10966335000001</v>
          </cell>
          <cell r="EF346">
            <v>-580.33530369000005</v>
          </cell>
          <cell r="EG346">
            <v>-475.34750741000005</v>
          </cell>
          <cell r="EH346">
            <v>-386.79085425</v>
          </cell>
          <cell r="EI346">
            <v>-322.04241774000002</v>
          </cell>
          <cell r="EJ346">
            <v>-218.17665611000001</v>
          </cell>
          <cell r="EK346">
            <v>-266.99443230999998</v>
          </cell>
          <cell r="EL346">
            <v>-191.31691527000001</v>
          </cell>
          <cell r="EM346">
            <v>-368.84380092000004</v>
          </cell>
          <cell r="EN346">
            <v>-2139.6378261300006</v>
          </cell>
          <cell r="EO346">
            <v>-1694.1897850999999</v>
          </cell>
        </row>
        <row r="347">
          <cell r="A347" t="str">
            <v>Vida Suragastos comunes recobrados.R</v>
          </cell>
          <cell r="B347" t="str">
            <v>Vida Sura</v>
          </cell>
          <cell r="C347" t="str">
            <v>R</v>
          </cell>
          <cell r="D347" t="str">
            <v>MM Col$</v>
          </cell>
          <cell r="E347" t="str">
            <v>Contabilidad</v>
          </cell>
          <cell r="F347" t="str">
            <v>gastos comunes recobrados.</v>
          </cell>
          <cell r="AL347">
            <v>-9222.2279166399985</v>
          </cell>
          <cell r="AM347">
            <v>-9222.2279166399985</v>
          </cell>
          <cell r="AN347">
            <v>-9222.2279166399985</v>
          </cell>
          <cell r="AO347">
            <v>-9222.2279166399985</v>
          </cell>
          <cell r="AP347">
            <v>-9222.2279166399985</v>
          </cell>
          <cell r="AQ347">
            <v>-9222.2279166399985</v>
          </cell>
          <cell r="AR347">
            <v>-9222.2279166399985</v>
          </cell>
          <cell r="AS347">
            <v>-9222.2279166399985</v>
          </cell>
          <cell r="AT347">
            <v>-9222.2279166399985</v>
          </cell>
          <cell r="AU347">
            <v>-9222.2279166399985</v>
          </cell>
          <cell r="AV347">
            <v>-9222.2279166399985</v>
          </cell>
          <cell r="AW347">
            <v>-9222.2279166399985</v>
          </cell>
          <cell r="AX347">
            <v>-9222.2279166399985</v>
          </cell>
          <cell r="AY347">
            <v>-9222.2279166399985</v>
          </cell>
          <cell r="AZ347">
            <v>-9222.2279166399985</v>
          </cell>
          <cell r="BA347">
            <v>-9222.2279166399985</v>
          </cell>
          <cell r="BD347">
            <v>-9222.2279166399985</v>
          </cell>
          <cell r="BE347">
            <v>-9222.2279166399985</v>
          </cell>
          <cell r="BF347">
            <v>-9222.2279166399985</v>
          </cell>
          <cell r="BG347">
            <v>-9222.2279166399985</v>
          </cell>
          <cell r="BH347">
            <v>-9222.2279166399985</v>
          </cell>
          <cell r="BI347">
            <v>-9222.2279166399985</v>
          </cell>
          <cell r="BJ347">
            <v>-9222.2279166399985</v>
          </cell>
          <cell r="BK347">
            <v>-9222.2279166399985</v>
          </cell>
          <cell r="BL347">
            <v>-9222.2279166399985</v>
          </cell>
          <cell r="BN347">
            <v>-9222.2279166399985</v>
          </cell>
          <cell r="BO347">
            <v>-9222.2279166399985</v>
          </cell>
          <cell r="BP347">
            <v>-7684.8392563199995</v>
          </cell>
          <cell r="BQ347">
            <v>-9222.2279166399985</v>
          </cell>
          <cell r="BT347">
            <v>-9222.2279166399985</v>
          </cell>
          <cell r="BX347">
            <v>-17416.048935939998</v>
          </cell>
          <cell r="BY347">
            <v>-9222.2279166399985</v>
          </cell>
          <cell r="BZ347">
            <v>-9222.2279166399985</v>
          </cell>
          <cell r="CA347">
            <v>-9222.2279166399985</v>
          </cell>
          <cell r="CB347">
            <v>-6219.3543614099999</v>
          </cell>
          <cell r="CC347">
            <v>-3067.0788804099998</v>
          </cell>
          <cell r="CD347">
            <v>-1274.518546</v>
          </cell>
          <cell r="CE347">
            <v>-20359.533316929999</v>
          </cell>
          <cell r="CF347">
            <v>-17833.884504540001</v>
          </cell>
          <cell r="CG347">
            <v>-16205.066852540001</v>
          </cell>
          <cell r="CH347">
            <v>-14341.105977020001</v>
          </cell>
          <cell r="CI347">
            <v>-12910.251132020001</v>
          </cell>
          <cell r="CJ347">
            <v>-10970.163758610001</v>
          </cell>
          <cell r="CK347">
            <v>0</v>
          </cell>
          <cell r="CL347">
            <v>-7887.0263993799999</v>
          </cell>
          <cell r="CM347">
            <v>-6332.7576843799998</v>
          </cell>
          <cell r="CN347">
            <v>-4284.4292744499999</v>
          </cell>
          <cell r="CO347">
            <v>-2853.2376864499997</v>
          </cell>
          <cell r="CP347">
            <v>-1060.078704</v>
          </cell>
          <cell r="CQ347">
            <v>-17740.923752750001</v>
          </cell>
          <cell r="CR347">
            <v>-15919.584777290002</v>
          </cell>
          <cell r="CS347">
            <v>-14492.840285290002</v>
          </cell>
          <cell r="CT347">
            <v>-12934.250201409999</v>
          </cell>
          <cell r="CU347">
            <v>-11599.04313041</v>
          </cell>
          <cell r="CV347">
            <v>-9990.0681710099998</v>
          </cell>
          <cell r="CW347">
            <v>-8784.0434700099995</v>
          </cell>
          <cell r="CX347">
            <v>-6857.5295613100006</v>
          </cell>
          <cell r="CY347">
            <v>-5392.6144003100007</v>
          </cell>
          <cell r="CZ347">
            <v>-3792.8944520599998</v>
          </cell>
          <cell r="DA347">
            <v>-2242.3170410600001</v>
          </cell>
          <cell r="DB347">
            <v>0</v>
          </cell>
          <cell r="DC347">
            <v>-15777.68738247</v>
          </cell>
          <cell r="DD347">
            <v>-13809.52691024</v>
          </cell>
          <cell r="DE347">
            <v>-12722.28569124</v>
          </cell>
          <cell r="DF347">
            <v>-11134.788378200001</v>
          </cell>
          <cell r="DG347">
            <v>-10073.212141200001</v>
          </cell>
          <cell r="DH347">
            <v>-8661.1291079599996</v>
          </cell>
          <cell r="DI347">
            <v>-7706.0025909599999</v>
          </cell>
          <cell r="DJ347">
            <v>-6095.8105433500004</v>
          </cell>
          <cell r="DK347">
            <v>-4786.3001213500002</v>
          </cell>
          <cell r="DL347">
            <v>-3297.18727713</v>
          </cell>
          <cell r="DM347">
            <v>-2174.1119641300002</v>
          </cell>
          <cell r="DN347">
            <v>-880.21422600000005</v>
          </cell>
          <cell r="DO347">
            <v>-12522.926551190001</v>
          </cell>
          <cell r="DP347">
            <v>-10881.772927040001</v>
          </cell>
          <cell r="DQ347">
            <v>-9949.2752390400001</v>
          </cell>
          <cell r="DR347">
            <v>-8869.8842537599994</v>
          </cell>
          <cell r="DS347">
            <v>-8121.9348247600001</v>
          </cell>
          <cell r="DT347">
            <v>-6943.2723779999997</v>
          </cell>
          <cell r="DU347">
            <v>-6084.4718899999998</v>
          </cell>
          <cell r="DV347">
            <v>-4597.0653089999996</v>
          </cell>
          <cell r="DW347">
            <v>-3564.4751379999998</v>
          </cell>
          <cell r="DX347">
            <v>-2654.8414899999998</v>
          </cell>
          <cell r="DY347">
            <v>-1575.3586479999999</v>
          </cell>
          <cell r="DZ347">
            <v>-673.68059200000005</v>
          </cell>
          <cell r="EA347">
            <v>-10328.160859</v>
          </cell>
          <cell r="EB347">
            <v>-9112.2146150000008</v>
          </cell>
          <cell r="EC347">
            <v>-8133.2185950000003</v>
          </cell>
          <cell r="ED347">
            <v>-7342.3789349999997</v>
          </cell>
          <cell r="EE347">
            <v>-6560.4262360000002</v>
          </cell>
          <cell r="EF347">
            <v>-5698.8713379999999</v>
          </cell>
          <cell r="EG347">
            <v>-4868.777959</v>
          </cell>
          <cell r="EH347">
            <v>-3956.3508299999999</v>
          </cell>
          <cell r="EI347">
            <v>-2966.4706940000001</v>
          </cell>
          <cell r="EJ347">
            <v>-2180.8700749999998</v>
          </cell>
          <cell r="EK347">
            <v>-1468.964144</v>
          </cell>
          <cell r="EL347">
            <v>-694.14747799999998</v>
          </cell>
          <cell r="EM347">
            <v>-7991.798151</v>
          </cell>
          <cell r="EN347">
            <v>-6620.3063389999998</v>
          </cell>
          <cell r="EO347">
            <v>-7031.0194629999996</v>
          </cell>
        </row>
        <row r="348">
          <cell r="A348" t="str">
            <v>Vida Suragastos de administración R</v>
          </cell>
          <cell r="B348" t="str">
            <v>Vida Sura</v>
          </cell>
          <cell r="C348" t="str">
            <v>R</v>
          </cell>
          <cell r="D348" t="str">
            <v>MM Col$</v>
          </cell>
          <cell r="E348" t="str">
            <v>Contabilidad</v>
          </cell>
          <cell r="F348" t="str">
            <v xml:space="preserve">gastos de administración </v>
          </cell>
          <cell r="I348">
            <v>-191104.531273</v>
          </cell>
          <cell r="J348">
            <v>-174087.30871099999</v>
          </cell>
          <cell r="K348">
            <v>-182746.94831899999</v>
          </cell>
          <cell r="L348">
            <v>-153107.51160699999</v>
          </cell>
          <cell r="M348">
            <v>-159240.382427</v>
          </cell>
          <cell r="N348">
            <v>-139034.77938399999</v>
          </cell>
          <cell r="O348">
            <v>-135049.43159699999</v>
          </cell>
          <cell r="P348">
            <v>-124169.46715399998</v>
          </cell>
          <cell r="Q348">
            <v>-121618.05424100001</v>
          </cell>
          <cell r="R348">
            <v>-111342.62668399999</v>
          </cell>
          <cell r="S348">
            <v>-106687.88580800001</v>
          </cell>
          <cell r="T348">
            <v>-98028.644410999987</v>
          </cell>
          <cell r="U348">
            <v>-92929.161093000002</v>
          </cell>
          <cell r="V348">
            <v>-84724.205510999993</v>
          </cell>
          <cell r="W348">
            <v>-76744.153069000007</v>
          </cell>
          <cell r="X348">
            <v>-72156.884655999995</v>
          </cell>
          <cell r="Y348">
            <v>-62457.381402999999</v>
          </cell>
          <cell r="Z348">
            <v>-57907.042980999999</v>
          </cell>
          <cell r="AA348">
            <v>-46355.985701999998</v>
          </cell>
          <cell r="AB348">
            <v>-39863.820548999996</v>
          </cell>
          <cell r="AC348">
            <v>-29547.794405000001</v>
          </cell>
          <cell r="AD348">
            <v>-25065.266191999999</v>
          </cell>
          <cell r="AE348">
            <v>-12777.623591</v>
          </cell>
          <cell r="AF348">
            <v>-11177.684222</v>
          </cell>
          <cell r="AG348">
            <v>-159732.17660599999</v>
          </cell>
          <cell r="AH348">
            <v>-142786.43244300003</v>
          </cell>
          <cell r="AI348">
            <v>-129800.09574699998</v>
          </cell>
          <cell r="AJ348">
            <v>-116623.58293799999</v>
          </cell>
          <cell r="AK348">
            <v>-113483.407651</v>
          </cell>
          <cell r="AL348">
            <v>-95941.927139000007</v>
          </cell>
          <cell r="AM348">
            <v>-80084.675829</v>
          </cell>
          <cell r="AN348">
            <v>-67686.844179000007</v>
          </cell>
          <cell r="AO348">
            <v>-54413.893784</v>
          </cell>
          <cell r="AP348">
            <v>-41501.248132000001</v>
          </cell>
          <cell r="AQ348">
            <v>-25964.425117999999</v>
          </cell>
          <cell r="AR348">
            <v>-13485.071752</v>
          </cell>
          <cell r="AS348">
            <v>-158768.31115757002</v>
          </cell>
          <cell r="AT348">
            <v>-138728.42168804002</v>
          </cell>
          <cell r="AU348">
            <v>-127619.7959755</v>
          </cell>
          <cell r="AV348">
            <v>-112653.7557025</v>
          </cell>
          <cell r="AW348">
            <v>-102203.94913965998</v>
          </cell>
          <cell r="AX348">
            <v>-92500.207974789999</v>
          </cell>
          <cell r="AY348">
            <v>-80668.432108709996</v>
          </cell>
          <cell r="AZ348">
            <v>-67766.337045609995</v>
          </cell>
          <cell r="BA348">
            <v>-56515.531189540001</v>
          </cell>
          <cell r="BB348">
            <v>-44420.979467659898</v>
          </cell>
          <cell r="BC348">
            <v>-30041.962449840001</v>
          </cell>
          <cell r="BD348">
            <v>-13537.91481622</v>
          </cell>
          <cell r="BE348">
            <v>-143068.87903970998</v>
          </cell>
          <cell r="BF348">
            <v>-129352.83821002999</v>
          </cell>
          <cell r="BG348">
            <v>-117034.52190859</v>
          </cell>
          <cell r="BH348">
            <v>-106261.00525058999</v>
          </cell>
          <cell r="BI348">
            <v>-99415.003222739993</v>
          </cell>
          <cell r="BJ348">
            <v>-84703.424087390013</v>
          </cell>
          <cell r="BK348">
            <v>-74499.900778199997</v>
          </cell>
          <cell r="BL348">
            <v>-61259.655706580001</v>
          </cell>
          <cell r="BM348">
            <v>-56515.531189540001</v>
          </cell>
          <cell r="BN348">
            <v>-48834.079022640006</v>
          </cell>
          <cell r="BO348">
            <v>-35111.609567380001</v>
          </cell>
          <cell r="BP348">
            <v>-23653.959032170002</v>
          </cell>
          <cell r="BQ348">
            <v>-9798.1229697099989</v>
          </cell>
          <cell r="BR348">
            <v>-162073.46380612001</v>
          </cell>
          <cell r="BS348">
            <v>-116823.73441744999</v>
          </cell>
          <cell r="BT348">
            <v>-102852.78535844001</v>
          </cell>
          <cell r="BU348">
            <v>-87521.088813590002</v>
          </cell>
          <cell r="BV348">
            <v>-76036.406745679997</v>
          </cell>
          <cell r="BW348">
            <v>-69525.207847190002</v>
          </cell>
          <cell r="BX348">
            <v>-50108.22041976999</v>
          </cell>
          <cell r="BY348">
            <v>-41276.673478700002</v>
          </cell>
          <cell r="BZ348">
            <v>-33599.427154429999</v>
          </cell>
          <cell r="CA348">
            <v>-26762.887640200002</v>
          </cell>
          <cell r="CB348">
            <v>-19301.083060030003</v>
          </cell>
          <cell r="CC348">
            <v>-11011.96494166</v>
          </cell>
          <cell r="CD348">
            <v>-4657.8696793300005</v>
          </cell>
          <cell r="CE348">
            <v>-67622.686048279997</v>
          </cell>
          <cell r="CF348">
            <v>-61268.265817200008</v>
          </cell>
          <cell r="CG348">
            <v>-55843.759797580002</v>
          </cell>
          <cell r="CH348">
            <v>-49409.237326219998</v>
          </cell>
          <cell r="CI348">
            <v>-44242.49151077</v>
          </cell>
          <cell r="CJ348">
            <v>-37897.332531430002</v>
          </cell>
          <cell r="CK348">
            <v>-32883.410099480003</v>
          </cell>
          <cell r="CL348">
            <v>-27262.307164089998</v>
          </cell>
          <cell r="CM348">
            <v>-22718.953083090004</v>
          </cell>
          <cell r="CN348">
            <v>-17055.024555929998</v>
          </cell>
          <cell r="CO348">
            <v>-10096.45070639</v>
          </cell>
          <cell r="CP348">
            <v>-3960.0084200199999</v>
          </cell>
          <cell r="CQ348">
            <v>-61633.055753290006</v>
          </cell>
          <cell r="CR348">
            <v>-56862.185486139999</v>
          </cell>
          <cell r="CS348">
            <v>-51865.685547210007</v>
          </cell>
          <cell r="CT348">
            <v>-46592.394510329992</v>
          </cell>
          <cell r="CU348">
            <v>-41312.630385720004</v>
          </cell>
          <cell r="CV348">
            <v>-35167.669140779995</v>
          </cell>
          <cell r="CW348">
            <v>-30363.621300480001</v>
          </cell>
          <cell r="CX348">
            <v>-24621.103860770003</v>
          </cell>
          <cell r="CY348">
            <v>-19841.927488810001</v>
          </cell>
          <cell r="CZ348">
            <v>-14816.88760991</v>
          </cell>
          <cell r="DA348">
            <v>-8427.1480820300003</v>
          </cell>
          <cell r="DB348">
            <v>-3800.5188106400001</v>
          </cell>
          <cell r="DC348">
            <v>-61108.698061740004</v>
          </cell>
          <cell r="DD348">
            <v>-55615.011409359999</v>
          </cell>
          <cell r="DE348">
            <v>-50949.823949739999</v>
          </cell>
          <cell r="DF348">
            <v>-45839.278874240001</v>
          </cell>
          <cell r="DG348">
            <v>-41145.099602850009</v>
          </cell>
          <cell r="DH348">
            <v>-35760.307026540002</v>
          </cell>
          <cell r="DI348">
            <v>-31027.683630070002</v>
          </cell>
          <cell r="DJ348">
            <v>-25430.632059100004</v>
          </cell>
          <cell r="DK348">
            <v>-20622.231447470003</v>
          </cell>
          <cell r="DL348">
            <v>-15726.096217720002</v>
          </cell>
          <cell r="DM348">
            <v>-9221.1990203300011</v>
          </cell>
          <cell r="DN348">
            <v>-4117.9708915299998</v>
          </cell>
          <cell r="DO348">
            <v>-60551.494704659999</v>
          </cell>
          <cell r="DP348">
            <v>-54874.807017589999</v>
          </cell>
          <cell r="DQ348">
            <v>-49238.490486579998</v>
          </cell>
          <cell r="DR348">
            <v>-44336.061710559996</v>
          </cell>
          <cell r="DS348">
            <v>-39678.739623319998</v>
          </cell>
          <cell r="DT348">
            <v>-34032.817806530002</v>
          </cell>
          <cell r="DU348">
            <v>-29608.146527860001</v>
          </cell>
          <cell r="DV348">
            <v>-23932.022634239998</v>
          </cell>
          <cell r="DW348">
            <v>-19110.958208229997</v>
          </cell>
          <cell r="DX348">
            <v>-13808.11816274</v>
          </cell>
          <cell r="DY348">
            <v>-8582.4419662600012</v>
          </cell>
          <cell r="DZ348">
            <v>-4015.4425047900004</v>
          </cell>
          <cell r="EA348">
            <v>-53688.447944600004</v>
          </cell>
          <cell r="EB348">
            <v>-46553.323029630003</v>
          </cell>
          <cell r="EC348">
            <v>-41842.569022519994</v>
          </cell>
          <cell r="ED348">
            <v>-37471.190556909998</v>
          </cell>
          <cell r="EE348">
            <v>-32983.423000839997</v>
          </cell>
          <cell r="EF348">
            <v>-28438.025806320002</v>
          </cell>
          <cell r="EG348">
            <v>-24427.897277459997</v>
          </cell>
          <cell r="EH348">
            <v>-20325.657261900004</v>
          </cell>
          <cell r="EI348">
            <v>-15821.52029954</v>
          </cell>
          <cell r="EJ348">
            <v>-11738.25269044</v>
          </cell>
          <cell r="EK348">
            <v>-7338.1807319299987</v>
          </cell>
          <cell r="EL348">
            <v>-3331.4079925000001</v>
          </cell>
          <cell r="EM348">
            <v>-44832.409661050006</v>
          </cell>
          <cell r="EN348">
            <v>-42672.391473999996</v>
          </cell>
          <cell r="EO348">
            <v>-43785.322969200002</v>
          </cell>
        </row>
        <row r="349">
          <cell r="A349" t="str">
            <v>Vida Surautilidad o pérdida industrialR</v>
          </cell>
          <cell r="B349" t="str">
            <v>Vida Sura</v>
          </cell>
          <cell r="C349" t="str">
            <v>R</v>
          </cell>
          <cell r="D349" t="str">
            <v>MM Col$</v>
          </cell>
          <cell r="E349" t="str">
            <v>Contabilidad</v>
          </cell>
          <cell r="F349" t="str">
            <v>utilidad o pérdida industrial</v>
          </cell>
          <cell r="I349">
            <v>-93021.947239000292</v>
          </cell>
          <cell r="J349">
            <v>-58324.728514000089</v>
          </cell>
          <cell r="K349">
            <v>-94960.761522999965</v>
          </cell>
          <cell r="L349">
            <v>-55617.650666000409</v>
          </cell>
          <cell r="M349">
            <v>-82623.760121999934</v>
          </cell>
          <cell r="N349">
            <v>-54346.068757000321</v>
          </cell>
          <cell r="O349">
            <v>-61776.377487000107</v>
          </cell>
          <cell r="P349">
            <v>-55759.120642999944</v>
          </cell>
          <cell r="Q349">
            <v>-48942.158078000095</v>
          </cell>
          <cell r="R349">
            <v>-50763.989099999962</v>
          </cell>
          <cell r="S349">
            <v>-50739.380820999992</v>
          </cell>
          <cell r="T349">
            <v>-54697.872262999932</v>
          </cell>
          <cell r="U349">
            <v>-49469.662028000028</v>
          </cell>
          <cell r="V349">
            <v>-55064.910934999971</v>
          </cell>
          <cell r="W349">
            <v>-48260.843603000045</v>
          </cell>
          <cell r="X349">
            <v>-51874.955581000017</v>
          </cell>
          <cell r="Y349">
            <v>-38403.656403999979</v>
          </cell>
          <cell r="Z349">
            <v>-39017.26216000002</v>
          </cell>
          <cell r="AA349">
            <v>-36545.370998000006</v>
          </cell>
          <cell r="AB349">
            <v>-28473.01048000003</v>
          </cell>
          <cell r="AC349">
            <v>-16306.856876999998</v>
          </cell>
          <cell r="AD349">
            <v>-10297.229690000004</v>
          </cell>
          <cell r="AE349">
            <v>-5110.240798000008</v>
          </cell>
          <cell r="AF349">
            <v>886.71016000000418</v>
          </cell>
          <cell r="AG349">
            <v>-117057.24169899996</v>
          </cell>
          <cell r="AH349">
            <v>-74907.696314999805</v>
          </cell>
          <cell r="AI349">
            <v>-66456.892570999829</v>
          </cell>
          <cell r="AJ349">
            <v>-63837.455666999842</v>
          </cell>
          <cell r="AK349">
            <v>-61541.661543999959</v>
          </cell>
          <cell r="AL349">
            <v>-46345.925462000021</v>
          </cell>
          <cell r="AM349">
            <v>-38504.281983000008</v>
          </cell>
          <cell r="AN349">
            <v>-34599.546221000011</v>
          </cell>
          <cell r="AO349">
            <v>-27279.728047000001</v>
          </cell>
          <cell r="AP349">
            <v>-20292.855885000019</v>
          </cell>
          <cell r="AQ349">
            <v>-6605.812214000005</v>
          </cell>
          <cell r="AR349">
            <v>856.81985200000054</v>
          </cell>
          <cell r="AS349">
            <v>-95289.175861660042</v>
          </cell>
          <cell r="AT349">
            <v>-94199.612671160314</v>
          </cell>
          <cell r="AU349">
            <v>-93768.975017920035</v>
          </cell>
          <cell r="AV349">
            <v>-92215.034824299786</v>
          </cell>
          <cell r="AW349">
            <v>-84468.694947580021</v>
          </cell>
          <cell r="AX349">
            <v>-83009.431705430092</v>
          </cell>
          <cell r="AY349">
            <v>-78663.953905319795</v>
          </cell>
          <cell r="AZ349">
            <v>-71657.367839089959</v>
          </cell>
          <cell r="BA349">
            <v>-57415.466087589994</v>
          </cell>
          <cell r="BB349">
            <v>-51569.051426609753</v>
          </cell>
          <cell r="BC349">
            <v>-26874.334900819973</v>
          </cell>
          <cell r="BD349">
            <v>-10686.349786470137</v>
          </cell>
          <cell r="BE349">
            <v>-45919.636580079794</v>
          </cell>
          <cell r="BF349">
            <v>-46356.792891300123</v>
          </cell>
          <cell r="BG349">
            <v>-42360.101932250051</v>
          </cell>
          <cell r="BH349">
            <v>-40263.420959950061</v>
          </cell>
          <cell r="BI349">
            <v>-40997.952229490264</v>
          </cell>
          <cell r="BJ349">
            <v>-38516.28906773989</v>
          </cell>
          <cell r="BK349">
            <v>-39247.556396349937</v>
          </cell>
          <cell r="BL349">
            <v>-33605.729672569934</v>
          </cell>
          <cell r="BM349">
            <v>-57415.466087589994</v>
          </cell>
          <cell r="BN349">
            <v>-33984.86385537</v>
          </cell>
          <cell r="BO349">
            <v>-20128.08909798992</v>
          </cell>
          <cell r="BP349">
            <v>-19090.16952340999</v>
          </cell>
          <cell r="BQ349">
            <v>-3851.6767018200617</v>
          </cell>
          <cell r="BR349">
            <v>-64924.221346489838</v>
          </cell>
          <cell r="BS349">
            <v>-9947.344681059767</v>
          </cell>
          <cell r="BT349">
            <v>4079.7884119500377</v>
          </cell>
          <cell r="BU349">
            <v>6933.1590648898855</v>
          </cell>
          <cell r="BV349">
            <v>6370.3797775999847</v>
          </cell>
          <cell r="BW349">
            <v>-723.53030619995843</v>
          </cell>
          <cell r="BX349">
            <v>12421.930790320039</v>
          </cell>
          <cell r="BY349">
            <v>13840.520407720011</v>
          </cell>
          <cell r="BZ349">
            <v>15830.10243362005</v>
          </cell>
          <cell r="CA349">
            <v>15978.77313764007</v>
          </cell>
          <cell r="CB349">
            <v>14178.912679259927</v>
          </cell>
          <cell r="CC349">
            <v>16995.299593809901</v>
          </cell>
          <cell r="CD349">
            <v>91.819062940129697</v>
          </cell>
          <cell r="CE349">
            <v>3148.7507375199639</v>
          </cell>
          <cell r="CF349">
            <v>-3722.4683463500915</v>
          </cell>
          <cell r="CG349">
            <v>-5150.629024629794</v>
          </cell>
          <cell r="CH349">
            <v>-2323.4837590100506</v>
          </cell>
          <cell r="CI349">
            <v>-8699.7706504699381</v>
          </cell>
          <cell r="CJ349">
            <v>-8002.8318698499825</v>
          </cell>
          <cell r="CK349">
            <v>-8522.1957842398588</v>
          </cell>
          <cell r="CL349">
            <v>-12959.958840209993</v>
          </cell>
          <cell r="CM349">
            <v>-11512.650802219983</v>
          </cell>
          <cell r="CN349">
            <v>-13509.311052060035</v>
          </cell>
          <cell r="CO349">
            <v>-11667.797611099993</v>
          </cell>
          <cell r="CP349">
            <v>-3167.7103020901104</v>
          </cell>
          <cell r="CQ349">
            <v>-13090.52025627</v>
          </cell>
          <cell r="CR349">
            <v>-18661.144553529994</v>
          </cell>
          <cell r="CS349">
            <v>-19486.936516290145</v>
          </cell>
          <cell r="CT349">
            <v>-17509.745793319868</v>
          </cell>
          <cell r="CU349">
            <v>-20677.306735760121</v>
          </cell>
          <cell r="CV349">
            <v>-20436.505835820131</v>
          </cell>
          <cell r="CW349">
            <v>-19872.478510820056</v>
          </cell>
          <cell r="CX349">
            <v>-16986.248477610097</v>
          </cell>
          <cell r="CY349">
            <v>-14079.000429100066</v>
          </cell>
          <cell r="CZ349">
            <v>-8128.3976076299577</v>
          </cell>
          <cell r="DA349">
            <v>-8823.9636197999898</v>
          </cell>
          <cell r="DB349">
            <v>-5385.2603857500126</v>
          </cell>
          <cell r="DC349">
            <v>-21524.695702330078</v>
          </cell>
          <cell r="DD349">
            <v>-20658.765438880015</v>
          </cell>
          <cell r="DE349">
            <v>-19104.533706950006</v>
          </cell>
          <cell r="DF349">
            <v>-18258.829297710105</v>
          </cell>
          <cell r="DG349">
            <v>-18270.711487490047</v>
          </cell>
          <cell r="DH349">
            <v>-16572.296805780054</v>
          </cell>
          <cell r="DI349">
            <v>-15282.39693670009</v>
          </cell>
          <cell r="DJ349">
            <v>-13887.55373393007</v>
          </cell>
          <cell r="DK349">
            <v>-9837.5679026999951</v>
          </cell>
          <cell r="DL349">
            <v>-6443.3676664599952</v>
          </cell>
          <cell r="DM349">
            <v>-2749.7953418500347</v>
          </cell>
          <cell r="DN349">
            <v>4901.9040994999486</v>
          </cell>
          <cell r="DO349">
            <v>-19162.040740760101</v>
          </cell>
          <cell r="DP349">
            <v>-19796.392340439925</v>
          </cell>
          <cell r="DQ349">
            <v>-17977.928311450003</v>
          </cell>
          <cell r="DR349">
            <v>-16227.132889720091</v>
          </cell>
          <cell r="DS349">
            <v>-15567.007030539953</v>
          </cell>
          <cell r="DT349">
            <v>-13517.230092419952</v>
          </cell>
          <cell r="DU349">
            <v>-12212.103829410025</v>
          </cell>
          <cell r="DV349">
            <v>-11180.72593688999</v>
          </cell>
          <cell r="DW349">
            <v>-6369.8818455199726</v>
          </cell>
          <cell r="DX349">
            <v>-6624.9135920799081</v>
          </cell>
          <cell r="DY349">
            <v>-2769.146408160017</v>
          </cell>
          <cell r="DZ349">
            <v>1688.444575939986</v>
          </cell>
          <cell r="EA349">
            <v>-30253.940541560052</v>
          </cell>
          <cell r="EB349">
            <v>-27812.005931100004</v>
          </cell>
          <cell r="EC349">
            <v>-19250.597062999954</v>
          </cell>
          <cell r="ED349">
            <v>-20597.305404979943</v>
          </cell>
          <cell r="EE349">
            <v>-21029.555244430008</v>
          </cell>
          <cell r="EF349">
            <v>-17630.192245619979</v>
          </cell>
          <cell r="EG349">
            <v>-15298.807088810019</v>
          </cell>
          <cell r="EH349">
            <v>-13231.575832849987</v>
          </cell>
          <cell r="EI349">
            <v>-8308.0651527699374</v>
          </cell>
          <cell r="EJ349">
            <v>-4854.2918228299677</v>
          </cell>
          <cell r="EK349">
            <v>-8176.3368840899939</v>
          </cell>
          <cell r="EL349">
            <v>-2325.0936040500123</v>
          </cell>
          <cell r="EM349">
            <v>-28672.926454480061</v>
          </cell>
          <cell r="EN349">
            <v>-22541.885279309943</v>
          </cell>
          <cell r="EO349">
            <v>-28100.257697989979</v>
          </cell>
        </row>
        <row r="350">
          <cell r="A350" t="str">
            <v>Vida SurainversionesR</v>
          </cell>
          <cell r="B350" t="str">
            <v>Vida Sura</v>
          </cell>
          <cell r="C350" t="str">
            <v>R</v>
          </cell>
          <cell r="D350" t="str">
            <v>MM Col$</v>
          </cell>
          <cell r="E350" t="str">
            <v>Contabilidad</v>
          </cell>
          <cell r="F350" t="str">
            <v>inversiones</v>
          </cell>
        </row>
        <row r="351">
          <cell r="A351" t="str">
            <v>Vida Suradividendos R</v>
          </cell>
          <cell r="B351" t="str">
            <v>Vida Sura</v>
          </cell>
          <cell r="C351" t="str">
            <v>R</v>
          </cell>
          <cell r="D351" t="str">
            <v>MM Col$</v>
          </cell>
          <cell r="E351" t="str">
            <v>Contabilidad</v>
          </cell>
          <cell r="F351" t="str">
            <v xml:space="preserve">dividendos </v>
          </cell>
          <cell r="I351">
            <v>1168.9109450000001</v>
          </cell>
          <cell r="J351">
            <v>1547.1721990000001</v>
          </cell>
          <cell r="K351">
            <v>1168.9109450000001</v>
          </cell>
          <cell r="L351">
            <v>1540.787102</v>
          </cell>
          <cell r="M351">
            <v>1168.9109450000001</v>
          </cell>
          <cell r="N351">
            <v>1540.787102</v>
          </cell>
          <cell r="O351">
            <v>1031.005725</v>
          </cell>
          <cell r="P351">
            <v>1535.949192</v>
          </cell>
          <cell r="Q351">
            <v>1031.005725</v>
          </cell>
          <cell r="R351">
            <v>1366.2228170000001</v>
          </cell>
          <cell r="S351">
            <v>1031.005725</v>
          </cell>
          <cell r="T351">
            <v>1366.2228170000001</v>
          </cell>
          <cell r="U351">
            <v>1048.705725</v>
          </cell>
          <cell r="V351">
            <v>1358.292408</v>
          </cell>
          <cell r="W351">
            <v>1054.0181250000001</v>
          </cell>
          <cell r="X351">
            <v>1358.292408</v>
          </cell>
          <cell r="Y351">
            <v>1071.6126180000001</v>
          </cell>
          <cell r="Z351">
            <v>1358.292408</v>
          </cell>
          <cell r="AA351">
            <v>1281.156598</v>
          </cell>
          <cell r="AB351">
            <v>1358.292408</v>
          </cell>
          <cell r="AC351">
            <v>0</v>
          </cell>
          <cell r="AD351">
            <v>0</v>
          </cell>
          <cell r="AE351">
            <v>0</v>
          </cell>
          <cell r="AF351">
            <v>0</v>
          </cell>
          <cell r="AG351">
            <v>892.286472</v>
          </cell>
          <cell r="AH351">
            <v>883.27272900000003</v>
          </cell>
          <cell r="AI351">
            <v>887.43786899999998</v>
          </cell>
          <cell r="AJ351">
            <v>887.43786899999998</v>
          </cell>
          <cell r="AK351">
            <v>729.44147199999998</v>
          </cell>
          <cell r="AL351">
            <v>720.42374699999993</v>
          </cell>
          <cell r="AM351">
            <v>699.30374700000004</v>
          </cell>
          <cell r="AN351">
            <v>481.23661099999998</v>
          </cell>
          <cell r="AO351">
            <v>731.194076</v>
          </cell>
          <cell r="AP351">
            <v>217.75312599999998</v>
          </cell>
          <cell r="AQ351">
            <v>4.954885</v>
          </cell>
          <cell r="AR351">
            <v>1.1086400000000001</v>
          </cell>
          <cell r="AS351">
            <v>2010.1970053</v>
          </cell>
          <cell r="AT351">
            <v>2010.1970053</v>
          </cell>
          <cell r="AU351">
            <v>1997.6432553</v>
          </cell>
          <cell r="AV351">
            <v>1997.6432553</v>
          </cell>
          <cell r="AW351">
            <v>1997.6432553</v>
          </cell>
          <cell r="AX351">
            <v>1997.6432553</v>
          </cell>
          <cell r="AY351">
            <v>1997.6432553</v>
          </cell>
          <cell r="AZ351">
            <v>1898.6511932999999</v>
          </cell>
          <cell r="BA351">
            <v>1898.6511932999999</v>
          </cell>
          <cell r="BB351">
            <v>1898.6511932999999</v>
          </cell>
          <cell r="BC351">
            <v>1.2383999999999986</v>
          </cell>
          <cell r="BD351">
            <v>0</v>
          </cell>
          <cell r="BE351">
            <v>1745.75</v>
          </cell>
          <cell r="BF351">
            <v>1745.75</v>
          </cell>
          <cell r="BG351">
            <v>1745.75</v>
          </cell>
          <cell r="BH351">
            <v>1718</v>
          </cell>
          <cell r="BI351">
            <v>1718</v>
          </cell>
          <cell r="BJ351">
            <v>1718</v>
          </cell>
          <cell r="BK351">
            <v>1718</v>
          </cell>
          <cell r="BL351">
            <v>1718</v>
          </cell>
          <cell r="BM351">
            <v>1898.6511932999999</v>
          </cell>
          <cell r="BN351">
            <v>1718</v>
          </cell>
          <cell r="BO351">
            <v>1718</v>
          </cell>
          <cell r="BP351">
            <v>0</v>
          </cell>
          <cell r="BQ351">
            <v>0</v>
          </cell>
          <cell r="BR351">
            <v>1745.75</v>
          </cell>
          <cell r="BS351">
            <v>1583.3116264600001</v>
          </cell>
          <cell r="BT351">
            <v>1583.3116264599998</v>
          </cell>
          <cell r="BU351">
            <v>1583.3116264599998</v>
          </cell>
          <cell r="BV351">
            <v>1583.3116264600001</v>
          </cell>
          <cell r="BW351">
            <v>1583.3116264600001</v>
          </cell>
          <cell r="BX351">
            <v>1583.3116264599998</v>
          </cell>
          <cell r="BY351">
            <v>1583.3116264600001</v>
          </cell>
          <cell r="BZ351">
            <v>1583.3116264600001</v>
          </cell>
          <cell r="CA351">
            <v>1583.3116264600001</v>
          </cell>
          <cell r="CB351">
            <v>1583.3079928099999</v>
          </cell>
          <cell r="CC351">
            <v>0</v>
          </cell>
          <cell r="CD351">
            <v>0</v>
          </cell>
          <cell r="CE351">
            <v>6180.4340634300006</v>
          </cell>
          <cell r="CF351">
            <v>7613.4973494300002</v>
          </cell>
          <cell r="CG351">
            <v>7613.4973494300002</v>
          </cell>
          <cell r="CH351">
            <v>7613.4973494300002</v>
          </cell>
          <cell r="CI351">
            <v>7613.4973494299993</v>
          </cell>
          <cell r="CJ351">
            <v>7613.4973494299993</v>
          </cell>
          <cell r="CK351">
            <v>7613.4973494300002</v>
          </cell>
          <cell r="CL351">
            <v>7613.4973494299993</v>
          </cell>
          <cell r="CM351">
            <v>7613.4973494300002</v>
          </cell>
          <cell r="CN351">
            <v>7611.9737824800004</v>
          </cell>
          <cell r="CO351">
            <v>138.91630800000001</v>
          </cell>
          <cell r="CP351">
            <v>0</v>
          </cell>
          <cell r="CQ351">
            <v>17836.471450809997</v>
          </cell>
          <cell r="CR351">
            <v>17836.471450810001</v>
          </cell>
          <cell r="CS351">
            <v>17836.471450809997</v>
          </cell>
          <cell r="CT351">
            <v>17836.471450810001</v>
          </cell>
          <cell r="CU351">
            <v>17857.042273810002</v>
          </cell>
          <cell r="CV351">
            <v>17952.682434999999</v>
          </cell>
          <cell r="CW351">
            <v>17459.839416999999</v>
          </cell>
          <cell r="CX351">
            <v>5738.5419591899999</v>
          </cell>
          <cell r="CY351">
            <v>4952.4498021899999</v>
          </cell>
          <cell r="CZ351">
            <v>4952.4498021899999</v>
          </cell>
          <cell r="DA351">
            <v>0</v>
          </cell>
          <cell r="DB351">
            <v>0</v>
          </cell>
          <cell r="DC351">
            <v>10337.2181394</v>
          </cell>
          <cell r="DD351">
            <v>8863.0416134000006</v>
          </cell>
          <cell r="DE351">
            <v>8863.0416134000006</v>
          </cell>
          <cell r="DF351">
            <v>8863.0416134000006</v>
          </cell>
          <cell r="DG351">
            <v>8601.3035143899997</v>
          </cell>
          <cell r="DH351">
            <v>8114.2422073900007</v>
          </cell>
          <cell r="DI351">
            <v>8114.2422073899997</v>
          </cell>
          <cell r="DJ351">
            <v>4965.9886303900003</v>
          </cell>
          <cell r="DK351">
            <v>4941.4090018099996</v>
          </cell>
          <cell r="DL351">
            <v>4941.4090018099996</v>
          </cell>
          <cell r="DM351">
            <v>244.80039600000001</v>
          </cell>
          <cell r="DN351">
            <v>0</v>
          </cell>
          <cell r="DO351">
            <v>13389.890933709999</v>
          </cell>
          <cell r="DP351">
            <v>10272.890933709999</v>
          </cell>
          <cell r="DQ351">
            <v>10203.22709171</v>
          </cell>
          <cell r="DR351">
            <v>10203.227091709998</v>
          </cell>
          <cell r="DS351">
            <v>6018.0997893000003</v>
          </cell>
          <cell r="DT351">
            <v>6009.9668193000007</v>
          </cell>
          <cell r="DU351">
            <v>5596.6403522999999</v>
          </cell>
          <cell r="DV351">
            <v>3907.0997272999998</v>
          </cell>
          <cell r="DW351">
            <v>3179.8476270000001</v>
          </cell>
          <cell r="DX351">
            <v>2768.1207989999998</v>
          </cell>
          <cell r="DY351">
            <v>0</v>
          </cell>
          <cell r="DZ351">
            <v>0</v>
          </cell>
          <cell r="EA351">
            <v>3529.213534</v>
          </cell>
          <cell r="EB351">
            <v>3523.1474580000004</v>
          </cell>
          <cell r="EC351">
            <v>3523.1474579999999</v>
          </cell>
          <cell r="ED351">
            <v>3523.1474579999999</v>
          </cell>
          <cell r="EE351">
            <v>3523.1474579999999</v>
          </cell>
          <cell r="EF351">
            <v>3523.1474579999999</v>
          </cell>
          <cell r="EG351">
            <v>3566.6871139999998</v>
          </cell>
          <cell r="EH351">
            <v>3566.6871139999998</v>
          </cell>
          <cell r="EI351">
            <v>3313.2190850000002</v>
          </cell>
          <cell r="EJ351">
            <v>2490.3265409999999</v>
          </cell>
          <cell r="EK351">
            <v>0</v>
          </cell>
          <cell r="EL351">
            <v>0</v>
          </cell>
          <cell r="EM351">
            <v>3113.33071144</v>
          </cell>
          <cell r="EN351">
            <v>3190.97210507</v>
          </cell>
          <cell r="EO351">
            <v>3545.8171411900007</v>
          </cell>
        </row>
        <row r="352">
          <cell r="A352" t="str">
            <v>Vida Suravaloración inversiones renta variable R</v>
          </cell>
          <cell r="B352" t="str">
            <v>Vida Sura</v>
          </cell>
          <cell r="C352" t="str">
            <v>R</v>
          </cell>
          <cell r="D352" t="str">
            <v>MM Col$</v>
          </cell>
          <cell r="E352" t="str">
            <v>Contabilidad</v>
          </cell>
          <cell r="F352" t="str">
            <v xml:space="preserve">valoración inversiones renta variable </v>
          </cell>
          <cell r="I352">
            <v>25700.901284</v>
          </cell>
          <cell r="J352">
            <v>-2337.9556560000001</v>
          </cell>
          <cell r="K352">
            <v>22874.204975000001</v>
          </cell>
          <cell r="L352">
            <v>-1428.794838</v>
          </cell>
          <cell r="M352">
            <v>25370.334447000001</v>
          </cell>
          <cell r="N352">
            <v>123.342592</v>
          </cell>
          <cell r="O352">
            <v>20270.042045999999</v>
          </cell>
          <cell r="P352">
            <v>-4377.1209760000002</v>
          </cell>
          <cell r="Q352">
            <v>17412.464306999998</v>
          </cell>
          <cell r="R352">
            <v>-1069.2257870000001</v>
          </cell>
          <cell r="S352">
            <v>15503.37471</v>
          </cell>
          <cell r="T352">
            <v>3184.1497039999995</v>
          </cell>
          <cell r="U352">
            <v>10716.261490000001</v>
          </cell>
          <cell r="V352">
            <v>2120.9913749999996</v>
          </cell>
          <cell r="W352">
            <v>13831.980482000001</v>
          </cell>
          <cell r="X352">
            <v>3439.6853489999999</v>
          </cell>
          <cell r="Y352">
            <v>13688.537799</v>
          </cell>
          <cell r="Z352">
            <v>4215.6108279999999</v>
          </cell>
          <cell r="AA352">
            <v>10384.087364000001</v>
          </cell>
          <cell r="AB352">
            <v>3345.3162229999998</v>
          </cell>
          <cell r="AC352">
            <v>10231.394410999999</v>
          </cell>
          <cell r="AD352">
            <v>3032.959683</v>
          </cell>
          <cell r="AE352">
            <v>6238.5735089999998</v>
          </cell>
          <cell r="AF352">
            <v>-133.204814</v>
          </cell>
          <cell r="AG352">
            <v>96936.257079999996</v>
          </cell>
          <cell r="AH352">
            <v>93785.302722999986</v>
          </cell>
          <cell r="AI352">
            <v>93965.16309799999</v>
          </cell>
          <cell r="AJ352">
            <v>91888.823587999985</v>
          </cell>
          <cell r="AK352">
            <v>90041.800645999989</v>
          </cell>
          <cell r="AL352">
            <v>87923.288670999988</v>
          </cell>
          <cell r="AM352">
            <v>83614.337792000006</v>
          </cell>
          <cell r="AN352">
            <v>83989.144430999993</v>
          </cell>
          <cell r="AO352">
            <v>84657.373078999997</v>
          </cell>
          <cell r="AP352">
            <v>82961.822662999999</v>
          </cell>
          <cell r="AQ352">
            <v>2563.189875</v>
          </cell>
          <cell r="AR352">
            <v>753.35664499999996</v>
          </cell>
          <cell r="AS352">
            <v>23787.869169789999</v>
          </cell>
          <cell r="AT352">
            <v>20163.7374576</v>
          </cell>
          <cell r="AU352">
            <v>18711.781727990001</v>
          </cell>
          <cell r="AV352">
            <v>18223.195401779998</v>
          </cell>
          <cell r="AW352">
            <v>16774.84930903</v>
          </cell>
          <cell r="AX352">
            <v>15081.2384308</v>
          </cell>
          <cell r="AY352">
            <v>14019.269345639999</v>
          </cell>
          <cell r="AZ352">
            <v>18100.350580830003</v>
          </cell>
          <cell r="BA352">
            <v>10060.636892100001</v>
          </cell>
          <cell r="BB352">
            <v>7749.95033444</v>
          </cell>
          <cell r="BC352">
            <v>5714.47365008</v>
          </cell>
          <cell r="BD352">
            <v>4860.6849032999999</v>
          </cell>
          <cell r="BE352">
            <v>-2042.6245792099999</v>
          </cell>
          <cell r="BF352">
            <v>-7158.13124917</v>
          </cell>
          <cell r="BG352">
            <v>-7285.5896717700007</v>
          </cell>
          <cell r="BH352">
            <v>-918.75656508000009</v>
          </cell>
          <cell r="BI352">
            <v>-1570.8472148199999</v>
          </cell>
          <cell r="BJ352">
            <v>-3084.5638135500003</v>
          </cell>
          <cell r="BK352">
            <v>-2873.1537310600002</v>
          </cell>
          <cell r="BL352">
            <v>-2192.8195894</v>
          </cell>
          <cell r="BM352">
            <v>10060.636892100001</v>
          </cell>
          <cell r="BN352">
            <v>-2443.05316709</v>
          </cell>
          <cell r="BO352">
            <v>-3775.7730904099999</v>
          </cell>
          <cell r="BP352">
            <v>-3007.1554678100001</v>
          </cell>
          <cell r="BQ352">
            <v>-3456.7628128299998</v>
          </cell>
          <cell r="BR352">
            <v>-2042.9</v>
          </cell>
          <cell r="BS352">
            <v>309.17263624999998</v>
          </cell>
          <cell r="BT352">
            <v>1199.0801776400001</v>
          </cell>
          <cell r="BU352">
            <v>808.51429110000004</v>
          </cell>
          <cell r="BV352">
            <v>803.0245569299999</v>
          </cell>
          <cell r="BW352">
            <v>1364.1439323099999</v>
          </cell>
          <cell r="BX352">
            <v>263.27172105</v>
          </cell>
          <cell r="BY352">
            <v>-22.394759319999999</v>
          </cell>
          <cell r="BZ352">
            <v>-83.42083092</v>
          </cell>
          <cell r="CA352">
            <v>-139.06238934999999</v>
          </cell>
          <cell r="CB352">
            <v>-346.91694505000004</v>
          </cell>
          <cell r="CC352">
            <v>-361.84098194000001</v>
          </cell>
          <cell r="CD352">
            <v>-499.15520241000002</v>
          </cell>
          <cell r="CE352">
            <v>20097.193851490003</v>
          </cell>
          <cell r="CF352">
            <v>18310.152781330002</v>
          </cell>
          <cell r="CG352">
            <v>22781.64798116</v>
          </cell>
          <cell r="CH352">
            <v>7286.33539974</v>
          </cell>
          <cell r="CI352">
            <v>15134.01274943</v>
          </cell>
          <cell r="CJ352">
            <v>-4765.4327091800005</v>
          </cell>
          <cell r="CK352">
            <v>-28429.6957325</v>
          </cell>
          <cell r="CL352">
            <v>4128.8375624</v>
          </cell>
          <cell r="CM352">
            <v>42105.767197010005</v>
          </cell>
          <cell r="CN352">
            <v>43527.814324309998</v>
          </cell>
          <cell r="CO352">
            <v>36271.860269330005</v>
          </cell>
          <cell r="CP352">
            <v>37376.850361669996</v>
          </cell>
          <cell r="CQ352">
            <v>159629.01863748001</v>
          </cell>
          <cell r="CR352">
            <v>134384.95870786</v>
          </cell>
          <cell r="CS352">
            <v>85866.263188080004</v>
          </cell>
          <cell r="CT352">
            <v>73273.935208350013</v>
          </cell>
          <cell r="CU352">
            <v>64863.395559910001</v>
          </cell>
          <cell r="CV352">
            <v>28766.446187599999</v>
          </cell>
          <cell r="CW352">
            <v>14416.749505700001</v>
          </cell>
          <cell r="CX352">
            <v>-3533.5063439599999</v>
          </cell>
          <cell r="CY352">
            <v>-202.20782850000001</v>
          </cell>
          <cell r="CZ352">
            <v>-8619.8047066299987</v>
          </cell>
          <cell r="DA352">
            <v>9410.7657284599991</v>
          </cell>
          <cell r="DB352">
            <v>-3686.3130567100002</v>
          </cell>
          <cell r="DC352">
            <v>48250.364158609998</v>
          </cell>
          <cell r="DD352">
            <v>55888.855832900001</v>
          </cell>
          <cell r="DE352">
            <v>35392.520893790002</v>
          </cell>
          <cell r="DF352">
            <v>32774.749361909999</v>
          </cell>
          <cell r="DG352">
            <v>18657.005833220002</v>
          </cell>
          <cell r="DH352">
            <v>17161.96252243</v>
          </cell>
          <cell r="DI352">
            <v>17967.956437650002</v>
          </cell>
          <cell r="DJ352">
            <v>19840.151832599997</v>
          </cell>
          <cell r="DK352">
            <v>28821.579994099997</v>
          </cell>
          <cell r="DL352">
            <v>23301.045917060001</v>
          </cell>
          <cell r="DM352">
            <v>19317.613793050001</v>
          </cell>
          <cell r="DN352">
            <v>11735.91217394</v>
          </cell>
          <cell r="DO352">
            <v>21819.229257619998</v>
          </cell>
          <cell r="DP352">
            <v>17923.093517470003</v>
          </cell>
          <cell r="DQ352">
            <v>13638.955494889999</v>
          </cell>
          <cell r="DR352">
            <v>9699.01127309</v>
          </cell>
          <cell r="DS352">
            <v>7767.2909505899997</v>
          </cell>
          <cell r="DT352">
            <v>9299.6732784300002</v>
          </cell>
          <cell r="DU352">
            <v>7169.5636827399994</v>
          </cell>
          <cell r="DV352">
            <v>6237.4225879300002</v>
          </cell>
          <cell r="DW352">
            <v>762.82881602999998</v>
          </cell>
          <cell r="DX352">
            <v>-538.97101404</v>
          </cell>
          <cell r="DY352">
            <v>-1337.18084555</v>
          </cell>
          <cell r="DZ352">
            <v>-290.91753772000004</v>
          </cell>
          <cell r="EA352">
            <v>21358.411654490003</v>
          </cell>
          <cell r="EB352">
            <v>18964.628759080002</v>
          </cell>
          <cell r="EC352">
            <v>18564.896977650002</v>
          </cell>
          <cell r="ED352">
            <v>12802.150060559999</v>
          </cell>
          <cell r="EE352">
            <v>1065.2422463</v>
          </cell>
          <cell r="EF352">
            <v>1016.54498835</v>
          </cell>
          <cell r="EG352">
            <v>2134.5507310399998</v>
          </cell>
          <cell r="EH352">
            <v>1356.0201835400001</v>
          </cell>
          <cell r="EI352">
            <v>536.41784564</v>
          </cell>
          <cell r="EJ352">
            <v>527.54831043000002</v>
          </cell>
          <cell r="EK352">
            <v>1117.9664199599999</v>
          </cell>
          <cell r="EL352">
            <v>1265.43184053</v>
          </cell>
          <cell r="EM352">
            <v>5381.82593688</v>
          </cell>
          <cell r="EN352">
            <v>-3624.5325104000012</v>
          </cell>
          <cell r="EO352">
            <v>4611.3416538199999</v>
          </cell>
        </row>
        <row r="353">
          <cell r="A353" t="str">
            <v>Vida Suravaloracion inversiones renta fija R</v>
          </cell>
          <cell r="B353" t="str">
            <v>Vida Sura</v>
          </cell>
          <cell r="C353" t="str">
            <v>R</v>
          </cell>
          <cell r="D353" t="str">
            <v>MM Col$</v>
          </cell>
          <cell r="E353" t="str">
            <v>Contabilidad</v>
          </cell>
          <cell r="F353" t="str">
            <v xml:space="preserve">valoracion inversiones renta fija </v>
          </cell>
          <cell r="I353">
            <v>221113.14798800001</v>
          </cell>
          <cell r="J353">
            <v>161948.48198800001</v>
          </cell>
          <cell r="K353">
            <v>200150.18313600001</v>
          </cell>
          <cell r="L353">
            <v>146443.68650700001</v>
          </cell>
          <cell r="M353">
            <v>183179.91464199999</v>
          </cell>
          <cell r="N353">
            <v>133588.837757</v>
          </cell>
          <cell r="O353">
            <v>162705.83072500001</v>
          </cell>
          <cell r="P353">
            <v>118525.54869999998</v>
          </cell>
          <cell r="Q353">
            <v>143652.35709</v>
          </cell>
          <cell r="R353">
            <v>108880.07254599998</v>
          </cell>
          <cell r="S353">
            <v>124846.34739700001</v>
          </cell>
          <cell r="T353">
            <v>94065.978829</v>
          </cell>
          <cell r="U353">
            <v>106403.782697</v>
          </cell>
          <cell r="V353">
            <v>79843.200526000001</v>
          </cell>
          <cell r="W353">
            <v>86400.608999000004</v>
          </cell>
          <cell r="X353">
            <v>62810.690454000003</v>
          </cell>
          <cell r="Y353">
            <v>67568.212092000002</v>
          </cell>
          <cell r="Z353">
            <v>47833.02794</v>
          </cell>
          <cell r="AA353">
            <v>51389.108671000002</v>
          </cell>
          <cell r="AB353">
            <v>33860.104603</v>
          </cell>
          <cell r="AC353">
            <v>32799.224040000001</v>
          </cell>
          <cell r="AD353">
            <v>18276.891502999999</v>
          </cell>
          <cell r="AE353">
            <v>17191.989094</v>
          </cell>
          <cell r="AF353">
            <v>8978.370868</v>
          </cell>
          <cell r="AG353">
            <v>142642.128432</v>
          </cell>
          <cell r="AH353">
            <v>134372.533521</v>
          </cell>
          <cell r="AI353">
            <v>128660.358248</v>
          </cell>
          <cell r="AJ353">
            <v>115690.354664</v>
          </cell>
          <cell r="AK353">
            <v>102433.22167299999</v>
          </cell>
          <cell r="AL353">
            <v>88254.006250999999</v>
          </cell>
          <cell r="AM353">
            <v>71338.121746999997</v>
          </cell>
          <cell r="AN353">
            <v>56548.685919999996</v>
          </cell>
          <cell r="AO353">
            <v>42553.825406999997</v>
          </cell>
          <cell r="AP353">
            <v>28184.719354000001</v>
          </cell>
          <cell r="AQ353">
            <v>14381.135233000001</v>
          </cell>
          <cell r="AR353">
            <v>5478.497867</v>
          </cell>
          <cell r="AS353">
            <v>202188.00213626999</v>
          </cell>
          <cell r="AT353">
            <v>193428.60209703</v>
          </cell>
          <cell r="AU353">
            <v>175463.54925611999</v>
          </cell>
          <cell r="AV353">
            <v>158673.90032252</v>
          </cell>
          <cell r="AW353">
            <v>144818.91207457002</v>
          </cell>
          <cell r="AX353">
            <v>135042.57409341002</v>
          </cell>
          <cell r="AY353">
            <v>118400.13447578999</v>
          </cell>
          <cell r="AZ353">
            <v>110395.79694371001</v>
          </cell>
          <cell r="BA353">
            <v>93359.073298000003</v>
          </cell>
          <cell r="BB353">
            <v>70440.626318470007</v>
          </cell>
          <cell r="BC353">
            <v>51580.783339610003</v>
          </cell>
          <cell r="BD353">
            <v>29969.953333199999</v>
          </cell>
          <cell r="BE353">
            <v>156936.66460788</v>
          </cell>
          <cell r="BF353">
            <v>131010.80960546</v>
          </cell>
          <cell r="BG353">
            <v>110936.33881280999</v>
          </cell>
          <cell r="BH353">
            <v>103526.83697644</v>
          </cell>
          <cell r="BI353">
            <v>91918.110368059992</v>
          </cell>
          <cell r="BJ353">
            <v>69329.105469999995</v>
          </cell>
          <cell r="BK353">
            <v>53652.839253699996</v>
          </cell>
          <cell r="BL353">
            <v>48690.141755260003</v>
          </cell>
          <cell r="BM353">
            <v>93359.073298000003</v>
          </cell>
          <cell r="BN353">
            <v>38852.381828400001</v>
          </cell>
          <cell r="BO353">
            <v>25659.047058009997</v>
          </cell>
          <cell r="BP353">
            <v>14714.19743597</v>
          </cell>
          <cell r="BQ353">
            <v>7641.0755448599994</v>
          </cell>
          <cell r="BR353">
            <v>165957.25814327999</v>
          </cell>
          <cell r="BS353">
            <v>76720.922318469995</v>
          </cell>
          <cell r="BT353">
            <v>68977.475425969998</v>
          </cell>
          <cell r="BU353">
            <v>58464.619838500003</v>
          </cell>
          <cell r="BV353">
            <v>49816.65342368</v>
          </cell>
          <cell r="BW353">
            <v>45867.253163900001</v>
          </cell>
          <cell r="BX353">
            <v>34348.69192849</v>
          </cell>
          <cell r="BY353">
            <v>27079.853197550001</v>
          </cell>
          <cell r="BZ353">
            <v>19879.94871393</v>
          </cell>
          <cell r="CA353">
            <v>16241.049823089999</v>
          </cell>
          <cell r="CB353">
            <v>12981.12897376</v>
          </cell>
          <cell r="CC353">
            <v>8981.8289149299999</v>
          </cell>
          <cell r="CD353">
            <v>5246.4382656400003</v>
          </cell>
          <cell r="CE353">
            <v>45522.339545330004</v>
          </cell>
          <cell r="CF353">
            <v>38248.500220430004</v>
          </cell>
          <cell r="CG353">
            <v>34721.600769010001</v>
          </cell>
          <cell r="CH353">
            <v>28858.372509369998</v>
          </cell>
          <cell r="CI353">
            <v>20385.58775423</v>
          </cell>
          <cell r="CJ353">
            <v>7066.39226934</v>
          </cell>
          <cell r="CK353">
            <v>4405.7126976600002</v>
          </cell>
          <cell r="CL353">
            <v>20142.537853540001</v>
          </cell>
          <cell r="CM353">
            <v>21434.196825110001</v>
          </cell>
          <cell r="CN353">
            <v>17339.192521519999</v>
          </cell>
          <cell r="CO353">
            <v>16371.666206100001</v>
          </cell>
          <cell r="CP353">
            <v>11024.462495629999</v>
          </cell>
          <cell r="CQ353">
            <v>104700.53925235</v>
          </cell>
          <cell r="CR353">
            <v>96078.906093929996</v>
          </cell>
          <cell r="CS353">
            <v>87579.443472009996</v>
          </cell>
          <cell r="CT353">
            <v>79569.23290499</v>
          </cell>
          <cell r="CU353">
            <v>63805.763719180002</v>
          </cell>
          <cell r="CV353">
            <v>53243.635160719998</v>
          </cell>
          <cell r="CW353">
            <v>44661.936056530001</v>
          </cell>
          <cell r="CX353">
            <v>36488.080644490001</v>
          </cell>
          <cell r="CY353">
            <v>29010.470867560001</v>
          </cell>
          <cell r="CZ353">
            <v>20167.059217130001</v>
          </cell>
          <cell r="DA353">
            <v>17421.769662639999</v>
          </cell>
          <cell r="DB353">
            <v>6955.9414581499996</v>
          </cell>
          <cell r="DC353">
            <v>54527.95047874</v>
          </cell>
          <cell r="DD353">
            <v>49803.450101970004</v>
          </cell>
          <cell r="DE353">
            <v>44893.216646230001</v>
          </cell>
          <cell r="DF353">
            <v>38894.440679029998</v>
          </cell>
          <cell r="DG353">
            <v>31322.97610186</v>
          </cell>
          <cell r="DH353">
            <v>25476.609341669999</v>
          </cell>
          <cell r="DI353">
            <v>21565.142459819999</v>
          </cell>
          <cell r="DJ353">
            <v>19080.83722211</v>
          </cell>
          <cell r="DK353">
            <v>17141.229308599999</v>
          </cell>
          <cell r="DL353">
            <v>14874.63739736</v>
          </cell>
          <cell r="DM353">
            <v>7234.2916957200005</v>
          </cell>
          <cell r="DN353">
            <v>1339.72408126</v>
          </cell>
          <cell r="DO353">
            <v>56194.774652740001</v>
          </cell>
          <cell r="DP353">
            <v>52490.656304739998</v>
          </cell>
          <cell r="DQ353">
            <v>48053.31186165</v>
          </cell>
          <cell r="DR353">
            <v>43945.590978660002</v>
          </cell>
          <cell r="DS353">
            <v>36774.327536179997</v>
          </cell>
          <cell r="DT353">
            <v>33740.619060090001</v>
          </cell>
          <cell r="DU353">
            <v>29938.652514180001</v>
          </cell>
          <cell r="DV353">
            <v>23449.955711810002</v>
          </cell>
          <cell r="DW353">
            <v>17818.904599849997</v>
          </cell>
          <cell r="DX353">
            <v>12742.60924747</v>
          </cell>
          <cell r="DY353">
            <v>8311.7684648499999</v>
          </cell>
          <cell r="DZ353">
            <v>4149.1226373299996</v>
          </cell>
          <cell r="EA353">
            <v>43177.450243169995</v>
          </cell>
          <cell r="EB353">
            <v>34591.476033059997</v>
          </cell>
          <cell r="EC353">
            <v>28040.0042216</v>
          </cell>
          <cell r="ED353">
            <v>21738.80289119</v>
          </cell>
          <cell r="EE353">
            <v>20454.02342279</v>
          </cell>
          <cell r="EF353">
            <v>19168.532240410001</v>
          </cell>
          <cell r="EG353">
            <v>15172.042194110001</v>
          </cell>
          <cell r="EH353">
            <v>9921.5695500499987</v>
          </cell>
          <cell r="EI353">
            <v>5884.7208630600007</v>
          </cell>
          <cell r="EJ353">
            <v>5771.2790374699998</v>
          </cell>
          <cell r="EK353">
            <v>3897.6768576300001</v>
          </cell>
          <cell r="EL353">
            <v>1493.12624805</v>
          </cell>
          <cell r="EM353">
            <v>30197.884660110001</v>
          </cell>
          <cell r="EN353">
            <v>27271.483052160005</v>
          </cell>
          <cell r="EO353">
            <v>23192.888452769996</v>
          </cell>
        </row>
        <row r="354">
          <cell r="A354" t="str">
            <v>Vida Suravaloracion de inversionesR</v>
          </cell>
          <cell r="B354" t="str">
            <v>Vida Sura</v>
          </cell>
          <cell r="C354" t="str">
            <v>R</v>
          </cell>
          <cell r="D354" t="str">
            <v>MM Col$</v>
          </cell>
          <cell r="E354" t="str">
            <v>Contabilidad</v>
          </cell>
          <cell r="F354" t="str">
            <v>valoracion de inversiones</v>
          </cell>
          <cell r="I354">
            <v>246814.049272</v>
          </cell>
          <cell r="J354">
            <v>159610.52633200001</v>
          </cell>
          <cell r="K354">
            <v>223024.38811100001</v>
          </cell>
          <cell r="L354">
            <v>145014.891669</v>
          </cell>
          <cell r="M354">
            <v>208550.24908899999</v>
          </cell>
          <cell r="N354">
            <v>133712.180349</v>
          </cell>
          <cell r="O354">
            <v>182975.87277099999</v>
          </cell>
          <cell r="P354">
            <v>114148.42772399998</v>
          </cell>
          <cell r="Q354">
            <v>161064.82139699999</v>
          </cell>
          <cell r="R354">
            <v>107810.84675899998</v>
          </cell>
          <cell r="S354">
            <v>140349.72210700001</v>
          </cell>
          <cell r="T354">
            <v>97250.128532999996</v>
          </cell>
          <cell r="U354">
            <v>117120.04418700001</v>
          </cell>
          <cell r="V354">
            <v>81964.191900999998</v>
          </cell>
          <cell r="W354">
            <v>100232.589481</v>
          </cell>
          <cell r="X354">
            <v>66250.375803000003</v>
          </cell>
          <cell r="Y354">
            <v>81256.749890999999</v>
          </cell>
          <cell r="Z354">
            <v>52048.638767999997</v>
          </cell>
          <cell r="AA354">
            <v>61773.196035000001</v>
          </cell>
          <cell r="AB354">
            <v>37205.420826000001</v>
          </cell>
          <cell r="AC354">
            <v>43030.618451000002</v>
          </cell>
          <cell r="AD354">
            <v>21309.851186</v>
          </cell>
          <cell r="AE354">
            <v>23430.562602999998</v>
          </cell>
          <cell r="AF354">
            <v>8845.1660539999993</v>
          </cell>
          <cell r="AG354">
            <v>239578.38551200001</v>
          </cell>
          <cell r="AH354">
            <v>228157.83624400001</v>
          </cell>
          <cell r="AI354">
            <v>222625.52134599999</v>
          </cell>
          <cell r="AJ354">
            <v>207579.17825199998</v>
          </cell>
          <cell r="AK354">
            <v>192475.02231899998</v>
          </cell>
          <cell r="AL354">
            <v>176177.29492199997</v>
          </cell>
          <cell r="AM354">
            <v>154952.459539</v>
          </cell>
          <cell r="AN354">
            <v>140537.83035099998</v>
          </cell>
          <cell r="AO354">
            <v>127211.19848599999</v>
          </cell>
          <cell r="AP354">
            <v>111146.542017</v>
          </cell>
          <cell r="AQ354">
            <v>16944.325108000001</v>
          </cell>
          <cell r="AR354">
            <v>6231.8545119999999</v>
          </cell>
          <cell r="AS354">
            <v>225975.87130606</v>
          </cell>
          <cell r="AT354">
            <v>213592.33955462999</v>
          </cell>
          <cell r="AU354">
            <v>194175.33098410998</v>
          </cell>
          <cell r="AV354">
            <v>176897.09572429999</v>
          </cell>
          <cell r="AW354">
            <v>161593.76138360001</v>
          </cell>
          <cell r="AX354">
            <v>150123.81252421002</v>
          </cell>
          <cell r="AY354">
            <v>132419.40382142999</v>
          </cell>
          <cell r="AZ354">
            <v>128496.14752454002</v>
          </cell>
          <cell r="BA354">
            <v>103419.7101901</v>
          </cell>
          <cell r="BB354">
            <v>78190.576652910007</v>
          </cell>
          <cell r="BC354">
            <v>57295.256989690002</v>
          </cell>
          <cell r="BD354">
            <v>34830.638236500003</v>
          </cell>
          <cell r="BE354">
            <v>154894.04002866999</v>
          </cell>
          <cell r="BF354">
            <v>123852.67835629001</v>
          </cell>
          <cell r="BG354">
            <v>103650.74914104</v>
          </cell>
          <cell r="BH354">
            <v>102608.08041136</v>
          </cell>
          <cell r="BI354">
            <v>90347.263153239997</v>
          </cell>
          <cell r="BJ354">
            <v>66244.54165644999</v>
          </cell>
          <cell r="BK354">
            <v>50779.685522639993</v>
          </cell>
          <cell r="BL354">
            <v>46497.322165860001</v>
          </cell>
          <cell r="BM354">
            <v>103419.7101901</v>
          </cell>
          <cell r="BN354">
            <v>36409.328661309999</v>
          </cell>
          <cell r="BO354">
            <v>21883.273967599998</v>
          </cell>
          <cell r="BP354">
            <v>11707.04196816</v>
          </cell>
          <cell r="BQ354">
            <v>4184.3127320299991</v>
          </cell>
          <cell r="BR354">
            <v>163914.35814328</v>
          </cell>
          <cell r="BS354">
            <v>77030.09495472</v>
          </cell>
          <cell r="BT354">
            <v>70176.555603610002</v>
          </cell>
          <cell r="BU354">
            <v>59273.134129600003</v>
          </cell>
          <cell r="BV354">
            <v>50619.677980610002</v>
          </cell>
          <cell r="BW354">
            <v>47231.397096209999</v>
          </cell>
          <cell r="BX354">
            <v>34611.963649539997</v>
          </cell>
          <cell r="BY354">
            <v>27057.458438230002</v>
          </cell>
          <cell r="BZ354">
            <v>19796.52788301</v>
          </cell>
          <cell r="CA354">
            <v>16101.98743374</v>
          </cell>
          <cell r="CB354">
            <v>12634.212028710001</v>
          </cell>
          <cell r="CC354">
            <v>8619.9879329899995</v>
          </cell>
          <cell r="CD354">
            <v>4747.2830632300002</v>
          </cell>
          <cell r="CE354">
            <v>65619.533396820014</v>
          </cell>
          <cell r="CF354">
            <v>56558.653001760002</v>
          </cell>
          <cell r="CG354">
            <v>57503.248750170002</v>
          </cell>
          <cell r="CH354">
            <v>36144.707909109995</v>
          </cell>
          <cell r="CI354">
            <v>35519.600503659996</v>
          </cell>
          <cell r="CJ354">
            <v>2300.9595601599995</v>
          </cell>
          <cell r="CK354">
            <v>-24023.983034839999</v>
          </cell>
          <cell r="CL354">
            <v>24271.375415940001</v>
          </cell>
          <cell r="CM354">
            <v>63539.96402212001</v>
          </cell>
          <cell r="CN354">
            <v>60867.006845829994</v>
          </cell>
          <cell r="CO354">
            <v>52643.526475430008</v>
          </cell>
          <cell r="CP354">
            <v>48401.312857299999</v>
          </cell>
          <cell r="CQ354">
            <v>264329.55788983003</v>
          </cell>
          <cell r="CR354">
            <v>230463.86480178998</v>
          </cell>
          <cell r="CS354">
            <v>173445.70666009001</v>
          </cell>
          <cell r="CT354">
            <v>152843.16811334001</v>
          </cell>
          <cell r="CU354">
            <v>128669.15927909</v>
          </cell>
          <cell r="CV354">
            <v>82010.081348320004</v>
          </cell>
          <cell r="CW354">
            <v>59078.685562230006</v>
          </cell>
          <cell r="CX354">
            <v>32954.574300530003</v>
          </cell>
          <cell r="CY354">
            <v>28808.263039060002</v>
          </cell>
          <cell r="CZ354">
            <v>11547.254510500003</v>
          </cell>
          <cell r="DA354">
            <v>26832.535391099998</v>
          </cell>
          <cell r="DB354">
            <v>3269.6284014399994</v>
          </cell>
          <cell r="DC354">
            <v>102778.31463735001</v>
          </cell>
          <cell r="DD354">
            <v>105692.30593487</v>
          </cell>
          <cell r="DE354">
            <v>80285.737540019996</v>
          </cell>
          <cell r="DF354">
            <v>71669.190040939997</v>
          </cell>
          <cell r="DG354">
            <v>49979.981935080003</v>
          </cell>
          <cell r="DH354">
            <v>42638.571864099998</v>
          </cell>
          <cell r="DI354">
            <v>39533.098897470001</v>
          </cell>
          <cell r="DJ354">
            <v>38920.989054709993</v>
          </cell>
          <cell r="DK354">
            <v>45962.8093027</v>
          </cell>
          <cell r="DL354">
            <v>38175.683314419999</v>
          </cell>
          <cell r="DM354">
            <v>26551.90548877</v>
          </cell>
          <cell r="DN354">
            <v>13075.636255199999</v>
          </cell>
          <cell r="DO354">
            <v>78014.003910359999</v>
          </cell>
          <cell r="DP354">
            <v>70413.749822209997</v>
          </cell>
          <cell r="DQ354">
            <v>61692.267356539996</v>
          </cell>
          <cell r="DR354">
            <v>53644.602251750002</v>
          </cell>
          <cell r="DS354">
            <v>44541.618486769999</v>
          </cell>
          <cell r="DT354">
            <v>43040.292338519997</v>
          </cell>
          <cell r="DU354">
            <v>37108.216196920002</v>
          </cell>
          <cell r="DV354">
            <v>29687.378299740001</v>
          </cell>
          <cell r="DW354">
            <v>18581.733415879997</v>
          </cell>
          <cell r="DX354">
            <v>12203.63823343</v>
          </cell>
          <cell r="DY354">
            <v>6974.5876193000004</v>
          </cell>
          <cell r="DZ354">
            <v>3858.2050996099997</v>
          </cell>
          <cell r="EA354">
            <v>64535.861897659997</v>
          </cell>
          <cell r="EB354">
            <v>53556.104792140002</v>
          </cell>
          <cell r="EC354">
            <v>46604.901199250002</v>
          </cell>
          <cell r="ED354">
            <v>34540.952951749998</v>
          </cell>
          <cell r="EE354">
            <v>21519.26566909</v>
          </cell>
          <cell r="EF354">
            <v>20185.077228760001</v>
          </cell>
          <cell r="EG354">
            <v>17306.592925150002</v>
          </cell>
          <cell r="EH354">
            <v>11277.589733589999</v>
          </cell>
          <cell r="EI354">
            <v>6421.1387087000003</v>
          </cell>
          <cell r="EJ354">
            <v>6298.8273478999999</v>
          </cell>
          <cell r="EK354">
            <v>5015.6432775900003</v>
          </cell>
          <cell r="EL354">
            <v>2758.55808858</v>
          </cell>
          <cell r="EM354">
            <v>35579.71059699</v>
          </cell>
          <cell r="EN354">
            <v>23646.950541760001</v>
          </cell>
          <cell r="EO354">
            <v>27804.230106589996</v>
          </cell>
        </row>
        <row r="355">
          <cell r="A355" t="str">
            <v>Vida Surautilidad en venta de acciones R</v>
          </cell>
          <cell r="B355" t="str">
            <v>Vida Sura</v>
          </cell>
          <cell r="C355" t="str">
            <v>R</v>
          </cell>
          <cell r="D355" t="str">
            <v>MM Col$</v>
          </cell>
          <cell r="E355" t="str">
            <v>Contabilidad</v>
          </cell>
          <cell r="F355" t="str">
            <v xml:space="preserve">utilidad en venta de acciones </v>
          </cell>
          <cell r="I355">
            <v>-198.51853</v>
          </cell>
          <cell r="J355">
            <v>382.92030100000011</v>
          </cell>
          <cell r="K355">
            <v>34.844470000000001</v>
          </cell>
          <cell r="L355">
            <v>480.67632600000002</v>
          </cell>
          <cell r="M355">
            <v>-14.615128</v>
          </cell>
          <cell r="N355">
            <v>538.66056900000001</v>
          </cell>
          <cell r="O355">
            <v>168.598872</v>
          </cell>
          <cell r="P355">
            <v>539.77495500000009</v>
          </cell>
          <cell r="Q355">
            <v>117.448246</v>
          </cell>
          <cell r="R355">
            <v>-21.687112999999982</v>
          </cell>
          <cell r="S355">
            <v>113.015246</v>
          </cell>
          <cell r="T355">
            <v>-99.851390999999978</v>
          </cell>
          <cell r="U355">
            <v>103.688146</v>
          </cell>
          <cell r="V355">
            <v>-17.399205999999978</v>
          </cell>
          <cell r="W355">
            <v>85.220894000000001</v>
          </cell>
          <cell r="X355">
            <v>-1.4970479999999999</v>
          </cell>
          <cell r="Y355">
            <v>6.492648</v>
          </cell>
          <cell r="Z355">
            <v>22.802925999999999</v>
          </cell>
          <cell r="AA355">
            <v>13.273076</v>
          </cell>
          <cell r="AB355">
            <v>43.57366500000002</v>
          </cell>
          <cell r="AC355">
            <v>11.916060999999999</v>
          </cell>
          <cell r="AD355">
            <v>-85.243332999999993</v>
          </cell>
          <cell r="AE355">
            <v>17.290955</v>
          </cell>
          <cell r="AF355">
            <v>-153.86844199999999</v>
          </cell>
          <cell r="AG355">
            <v>-2676.0918539999998</v>
          </cell>
          <cell r="AH355">
            <v>-2642.5967410000003</v>
          </cell>
          <cell r="AI355">
            <v>-2736.6233090000001</v>
          </cell>
          <cell r="AJ355">
            <v>-2810.6581200000001</v>
          </cell>
          <cell r="AK355">
            <v>-2618.1528320000002</v>
          </cell>
          <cell r="AL355">
            <v>-2588.2637890000001</v>
          </cell>
          <cell r="AM355">
            <v>-2394.0803860000001</v>
          </cell>
          <cell r="AN355">
            <v>-2390.004015</v>
          </cell>
          <cell r="AO355">
            <v>-2441.164014</v>
          </cell>
          <cell r="AP355">
            <v>-2906.7025679999997</v>
          </cell>
          <cell r="AQ355">
            <v>82.320375000000013</v>
          </cell>
          <cell r="AR355">
            <v>-3.2736260000000001</v>
          </cell>
          <cell r="AS355">
            <v>1562.93489189</v>
          </cell>
          <cell r="AT355">
            <v>2120.8880368800001</v>
          </cell>
          <cell r="AU355">
            <v>1794.02776105</v>
          </cell>
          <cell r="AV355">
            <v>1721.67412758</v>
          </cell>
          <cell r="AW355">
            <v>1482.6228362899999</v>
          </cell>
          <cell r="AX355">
            <v>1414.8813017</v>
          </cell>
          <cell r="AY355">
            <v>1325.70224902</v>
          </cell>
          <cell r="AZ355">
            <v>930.53432830999998</v>
          </cell>
          <cell r="BA355">
            <v>956.80674335000003</v>
          </cell>
          <cell r="BB355">
            <v>627.71968316999994</v>
          </cell>
          <cell r="BC355">
            <v>109.78867479</v>
          </cell>
          <cell r="BD355">
            <v>55.878760549999996</v>
          </cell>
          <cell r="BE355">
            <v>11769.89996377</v>
          </cell>
          <cell r="BF355">
            <v>11765.793702840001</v>
          </cell>
          <cell r="BG355">
            <v>11951.05972338</v>
          </cell>
          <cell r="BH355">
            <v>12153.77676334</v>
          </cell>
          <cell r="BI355">
            <v>12072.87813187</v>
          </cell>
          <cell r="BJ355">
            <v>290.64897337999997</v>
          </cell>
          <cell r="BK355">
            <v>135.74095777000002</v>
          </cell>
          <cell r="BL355">
            <v>-208.65727394999999</v>
          </cell>
          <cell r="BM355">
            <v>956.80674335000003</v>
          </cell>
          <cell r="BN355">
            <v>-269.10932330999998</v>
          </cell>
          <cell r="BO355">
            <v>-124.50335120999999</v>
          </cell>
          <cell r="BP355">
            <v>-127.97644876000001</v>
          </cell>
          <cell r="BQ355">
            <v>9.4685610600000008</v>
          </cell>
          <cell r="BR355">
            <v>11770.17538456</v>
          </cell>
          <cell r="BS355">
            <v>-249.61543843999999</v>
          </cell>
          <cell r="BT355">
            <v>-253.58882580000002</v>
          </cell>
          <cell r="BU355">
            <v>-240.153166</v>
          </cell>
          <cell r="BV355">
            <v>-239.96271287000002</v>
          </cell>
          <cell r="BW355">
            <v>-244.80387437000002</v>
          </cell>
          <cell r="BX355">
            <v>-267.96925869</v>
          </cell>
          <cell r="BY355">
            <v>-285.53095377</v>
          </cell>
          <cell r="BZ355">
            <v>-309.47354947000002</v>
          </cell>
          <cell r="CA355">
            <v>-302.76719006999997</v>
          </cell>
          <cell r="CB355">
            <v>-316.11034387000001</v>
          </cell>
          <cell r="CC355">
            <v>-312.16034387000002</v>
          </cell>
          <cell r="CD355">
            <v>-315.60470550000002</v>
          </cell>
          <cell r="CE355">
            <v>26913.493992610001</v>
          </cell>
          <cell r="CF355">
            <v>26893.400531650001</v>
          </cell>
          <cell r="CG355">
            <v>26899.719548000001</v>
          </cell>
          <cell r="CH355">
            <v>26900.80689285</v>
          </cell>
          <cell r="CI355">
            <v>26864.390742110001</v>
          </cell>
          <cell r="CJ355">
            <v>19151.404532</v>
          </cell>
          <cell r="CK355">
            <v>19165.592531999999</v>
          </cell>
          <cell r="CL355">
            <v>200.99398511999999</v>
          </cell>
          <cell r="CM355">
            <v>136.45018886000003</v>
          </cell>
          <cell r="CN355">
            <v>111.77138306000001</v>
          </cell>
          <cell r="CO355">
            <v>81.991354520000002</v>
          </cell>
          <cell r="CP355">
            <v>24.079370109999999</v>
          </cell>
          <cell r="CQ355">
            <v>3365.0781900500001</v>
          </cell>
          <cell r="CR355">
            <v>2427.6905493200002</v>
          </cell>
          <cell r="CS355">
            <v>2358.7475006100003</v>
          </cell>
          <cell r="CT355">
            <v>2337.1891730100001</v>
          </cell>
          <cell r="CU355">
            <v>2366.6347240100004</v>
          </cell>
          <cell r="CV355">
            <v>2244.2453001999997</v>
          </cell>
          <cell r="CW355">
            <v>65.112196900000001</v>
          </cell>
          <cell r="CX355">
            <v>12.832959730000001</v>
          </cell>
          <cell r="CY355">
            <v>72.49405904999999</v>
          </cell>
          <cell r="CZ355">
            <v>35.707349569999998</v>
          </cell>
          <cell r="DA355">
            <v>57.416046360000003</v>
          </cell>
          <cell r="DB355">
            <v>53.99822151</v>
          </cell>
          <cell r="DC355">
            <v>-5172.6162221699997</v>
          </cell>
          <cell r="DD355">
            <v>188.98435646000001</v>
          </cell>
          <cell r="DE355">
            <v>212.42594137</v>
          </cell>
          <cell r="DF355">
            <v>249.21137897999998</v>
          </cell>
          <cell r="DG355">
            <v>226.66536446000001</v>
          </cell>
          <cell r="DH355">
            <v>370.25154854000004</v>
          </cell>
          <cell r="DI355">
            <v>418.11910014</v>
          </cell>
          <cell r="DJ355">
            <v>85.491860900000006</v>
          </cell>
          <cell r="DK355">
            <v>-238.63065594</v>
          </cell>
          <cell r="DL355">
            <v>-249.02930008000001</v>
          </cell>
          <cell r="DM355">
            <v>-50.365569489999999</v>
          </cell>
          <cell r="DN355">
            <v>-46.493373249999998</v>
          </cell>
          <cell r="DO355">
            <v>824.94095576999996</v>
          </cell>
          <cell r="DP355">
            <v>850.62881663999997</v>
          </cell>
          <cell r="DQ355">
            <v>910.67441374999999</v>
          </cell>
          <cell r="DR355">
            <v>540.97770603999993</v>
          </cell>
          <cell r="DS355">
            <v>602.69935047000001</v>
          </cell>
          <cell r="DT355">
            <v>354.69396416000001</v>
          </cell>
          <cell r="DU355">
            <v>480.22777194999998</v>
          </cell>
          <cell r="DV355">
            <v>228.43127655000001</v>
          </cell>
          <cell r="DW355">
            <v>342.44475666000005</v>
          </cell>
          <cell r="DX355">
            <v>316.63798187999998</v>
          </cell>
          <cell r="DY355">
            <v>422.95749011000004</v>
          </cell>
          <cell r="DZ355">
            <v>519.75474830999997</v>
          </cell>
          <cell r="EA355">
            <v>1097.1525388499999</v>
          </cell>
          <cell r="EB355">
            <v>1079.5214417899999</v>
          </cell>
          <cell r="EC355">
            <v>1176.86189319</v>
          </cell>
          <cell r="ED355">
            <v>1085.3384801300001</v>
          </cell>
          <cell r="EE355">
            <v>1025.48332667</v>
          </cell>
          <cell r="EF355">
            <v>802.28195777999997</v>
          </cell>
          <cell r="EG355">
            <v>815.14003923999996</v>
          </cell>
          <cell r="EH355">
            <v>659.33987592999995</v>
          </cell>
          <cell r="EI355">
            <v>352.41934164999998</v>
          </cell>
          <cell r="EJ355">
            <v>145.94320891999999</v>
          </cell>
          <cell r="EK355">
            <v>-15.90586981</v>
          </cell>
          <cell r="EL355">
            <v>119.67666551000001</v>
          </cell>
          <cell r="EM355">
            <v>4249.4229274499994</v>
          </cell>
          <cell r="EN355">
            <v>948.64039198</v>
          </cell>
          <cell r="EO355">
            <v>1051.9272291000002</v>
          </cell>
        </row>
        <row r="356">
          <cell r="A356" t="str">
            <v>Vida Surautilidad en venta activos fijos R</v>
          </cell>
          <cell r="B356" t="str">
            <v>Vida Sura</v>
          </cell>
          <cell r="C356" t="str">
            <v>R</v>
          </cell>
          <cell r="D356" t="str">
            <v>MM Col$</v>
          </cell>
          <cell r="E356" t="str">
            <v>Contabilidad</v>
          </cell>
          <cell r="F356" t="str">
            <v xml:space="preserve">utilidad en venta activos fijos </v>
          </cell>
          <cell r="AL356">
            <v>1792.0528361099998</v>
          </cell>
          <cell r="AM356">
            <v>1792.0528361099998</v>
          </cell>
          <cell r="AN356">
            <v>1792.0528361099998</v>
          </cell>
          <cell r="AO356">
            <v>1792.0528361099998</v>
          </cell>
          <cell r="AP356">
            <v>1792.0528361099998</v>
          </cell>
          <cell r="AQ356">
            <v>1792.0528361099998</v>
          </cell>
          <cell r="AR356">
            <v>1792.0528361099998</v>
          </cell>
          <cell r="AS356">
            <v>1792.0528361099998</v>
          </cell>
          <cell r="AT356">
            <v>1792.0528361099998</v>
          </cell>
          <cell r="AU356">
            <v>1792.0528361099998</v>
          </cell>
          <cell r="AV356">
            <v>1792.0528361099998</v>
          </cell>
          <cell r="AW356">
            <v>1792.0528361099998</v>
          </cell>
          <cell r="AX356">
            <v>1792.0528361099998</v>
          </cell>
          <cell r="AY356">
            <v>1792.0528361099998</v>
          </cell>
          <cell r="AZ356">
            <v>1792.0528361099998</v>
          </cell>
          <cell r="BA356">
            <v>1792.0528361099998</v>
          </cell>
          <cell r="BD356">
            <v>1792.0528361099998</v>
          </cell>
          <cell r="BE356">
            <v>1792.0528361099998</v>
          </cell>
          <cell r="BF356">
            <v>1792.0528361099998</v>
          </cell>
          <cell r="BG356">
            <v>1792.0528361099998</v>
          </cell>
          <cell r="BH356">
            <v>1792.0528361099998</v>
          </cell>
          <cell r="BI356">
            <v>1792.0528361099998</v>
          </cell>
          <cell r="BJ356">
            <v>1792.0528361099998</v>
          </cell>
          <cell r="BK356">
            <v>1792.0528361099998</v>
          </cell>
          <cell r="BL356">
            <v>1792.0528361099998</v>
          </cell>
          <cell r="BN356">
            <v>1792.0528361099998</v>
          </cell>
          <cell r="BO356">
            <v>1792.0528361099998</v>
          </cell>
          <cell r="BP356">
            <v>0</v>
          </cell>
          <cell r="BQ356">
            <v>1792.0528361099998</v>
          </cell>
          <cell r="BS356">
            <v>1792.0528361099998</v>
          </cell>
          <cell r="BT356">
            <v>1792.0528361099998</v>
          </cell>
          <cell r="BU356">
            <v>1792.0528361099998</v>
          </cell>
          <cell r="BV356">
            <v>1792.0528361099998</v>
          </cell>
          <cell r="BW356">
            <v>1792.0528361099998</v>
          </cell>
          <cell r="BY356">
            <v>1792.0528361099998</v>
          </cell>
          <cell r="BZ356">
            <v>1792.0528361099998</v>
          </cell>
          <cell r="CA356">
            <v>1792.0528361099998</v>
          </cell>
          <cell r="CB356">
            <v>1792.3644954000001</v>
          </cell>
          <cell r="CC356">
            <v>3.7718889999999998E-2</v>
          </cell>
          <cell r="CD356">
            <v>3.7718889999999998E-2</v>
          </cell>
          <cell r="CE356">
            <v>2533.24475502</v>
          </cell>
          <cell r="CF356">
            <v>2533.51431576</v>
          </cell>
          <cell r="CG356">
            <v>2533.51431576</v>
          </cell>
          <cell r="CH356">
            <v>2533.51431576</v>
          </cell>
          <cell r="CI356">
            <v>2165.9561879299999</v>
          </cell>
          <cell r="CJ356">
            <v>2091.3109472699998</v>
          </cell>
          <cell r="CK356">
            <v>2091.2959472699999</v>
          </cell>
          <cell r="CL356">
            <v>2066.06841291</v>
          </cell>
          <cell r="CM356">
            <v>2066.06841291</v>
          </cell>
          <cell r="CN356">
            <v>-115.27205083</v>
          </cell>
          <cell r="CO356">
            <v>1.508695E-2</v>
          </cell>
          <cell r="CP356">
            <v>6.5904030000000002E-2</v>
          </cell>
          <cell r="CQ356">
            <v>-315.12974808999996</v>
          </cell>
          <cell r="CR356">
            <v>-315.43663991000005</v>
          </cell>
          <cell r="CS356">
            <v>-321.43409611000004</v>
          </cell>
          <cell r="CT356">
            <v>-321.49409610999999</v>
          </cell>
          <cell r="CU356">
            <v>-316.06486056</v>
          </cell>
          <cell r="CV356">
            <v>-315.60577683999998</v>
          </cell>
          <cell r="CW356">
            <v>-315.60577683999998</v>
          </cell>
          <cell r="CX356">
            <v>-339.41577380000001</v>
          </cell>
          <cell r="CY356">
            <v>6.7707819800000006</v>
          </cell>
          <cell r="CZ356">
            <v>0.21578198000000001</v>
          </cell>
          <cell r="DA356">
            <v>0.20078198</v>
          </cell>
          <cell r="DB356">
            <v>6.675347999999999E-2</v>
          </cell>
          <cell r="DC356">
            <v>-165.82013421000002</v>
          </cell>
          <cell r="DD356">
            <v>-169.18075333000002</v>
          </cell>
          <cell r="DE356">
            <v>-169.20075333000003</v>
          </cell>
          <cell r="DF356">
            <v>-168.47601796000001</v>
          </cell>
          <cell r="DG356">
            <v>-168.60601796</v>
          </cell>
          <cell r="DH356">
            <v>64.109422820000006</v>
          </cell>
          <cell r="DI356">
            <v>65.38062429</v>
          </cell>
          <cell r="DJ356">
            <v>-42.923890899999996</v>
          </cell>
          <cell r="DK356">
            <v>-42.923890899999996</v>
          </cell>
          <cell r="DL356">
            <v>-42.610548340000001</v>
          </cell>
          <cell r="DM356">
            <v>-0.44905254999999999</v>
          </cell>
          <cell r="DN356">
            <v>-0.11422460000000001</v>
          </cell>
          <cell r="DO356">
            <v>123.75469206999999</v>
          </cell>
          <cell r="DP356">
            <v>15.20954938</v>
          </cell>
          <cell r="DQ356">
            <v>15.20954938</v>
          </cell>
          <cell r="DR356">
            <v>15.69157512</v>
          </cell>
          <cell r="DS356">
            <v>-3.15127208</v>
          </cell>
          <cell r="DT356">
            <v>-3.15127208</v>
          </cell>
          <cell r="DU356">
            <v>-2.7386244900000003</v>
          </cell>
          <cell r="DV356">
            <v>-0.69143194999999991</v>
          </cell>
          <cell r="DW356">
            <v>-0.75525356999999993</v>
          </cell>
          <cell r="DX356">
            <v>-0.87929121999999993</v>
          </cell>
          <cell r="DY356">
            <v>6.4922114000000004</v>
          </cell>
          <cell r="DZ356">
            <v>1.2E-2</v>
          </cell>
          <cell r="EA356">
            <v>520.50577997000005</v>
          </cell>
          <cell r="EB356">
            <v>262.89262637000002</v>
          </cell>
          <cell r="EC356">
            <v>133.57484646</v>
          </cell>
          <cell r="ED356">
            <v>135.51705999999999</v>
          </cell>
          <cell r="EE356">
            <v>136.27090579</v>
          </cell>
          <cell r="EF356">
            <v>136.22443335</v>
          </cell>
          <cell r="EG356">
            <v>139.4916044</v>
          </cell>
          <cell r="EH356">
            <v>137.42633531999999</v>
          </cell>
          <cell r="EI356">
            <v>75.887573400000008</v>
          </cell>
          <cell r="EJ356">
            <v>-0.87929121999999993</v>
          </cell>
          <cell r="EK356">
            <v>75.575040299999998</v>
          </cell>
          <cell r="EL356">
            <v>76.271744730000009</v>
          </cell>
          <cell r="EM356">
            <v>35.068764469999998</v>
          </cell>
          <cell r="EN356">
            <v>1236.42963386</v>
          </cell>
          <cell r="EO356">
            <v>4210.0006493499995</v>
          </cell>
        </row>
        <row r="357">
          <cell r="A357" t="str">
            <v>Vida Suraintereses pagados entre filiales R</v>
          </cell>
          <cell r="B357" t="str">
            <v>Vida Sura</v>
          </cell>
          <cell r="C357" t="str">
            <v>R</v>
          </cell>
          <cell r="D357" t="str">
            <v>MM Col$</v>
          </cell>
          <cell r="E357" t="str">
            <v>Contabilidad</v>
          </cell>
          <cell r="F357" t="str">
            <v xml:space="preserve">intereses pagados entre filiales </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D357">
            <v>0</v>
          </cell>
          <cell r="BE357">
            <v>0</v>
          </cell>
          <cell r="BF357">
            <v>0</v>
          </cell>
          <cell r="BG357">
            <v>0</v>
          </cell>
          <cell r="BH357">
            <v>0</v>
          </cell>
          <cell r="BI357">
            <v>0</v>
          </cell>
          <cell r="BJ357">
            <v>0</v>
          </cell>
          <cell r="BK357">
            <v>0</v>
          </cell>
          <cell r="BL357">
            <v>0</v>
          </cell>
          <cell r="BN357">
            <v>0</v>
          </cell>
          <cell r="BO357">
            <v>0</v>
          </cell>
          <cell r="BP357">
            <v>-1239.8823874300001</v>
          </cell>
          <cell r="BQ357">
            <v>0</v>
          </cell>
          <cell r="BS357">
            <v>0</v>
          </cell>
          <cell r="BT357">
            <v>0</v>
          </cell>
          <cell r="BU357">
            <v>0</v>
          </cell>
          <cell r="BV357">
            <v>0</v>
          </cell>
          <cell r="BW357">
            <v>0</v>
          </cell>
          <cell r="BY357">
            <v>0</v>
          </cell>
          <cell r="BZ357">
            <v>0</v>
          </cell>
          <cell r="CA357">
            <v>0</v>
          </cell>
          <cell r="CB357">
            <v>0</v>
          </cell>
          <cell r="CC357">
            <v>0</v>
          </cell>
          <cell r="CD357">
            <v>0</v>
          </cell>
          <cell r="CE357">
            <v>122.60624190999999</v>
          </cell>
          <cell r="CF357">
            <v>122.60624190999999</v>
          </cell>
          <cell r="CG357">
            <v>122.60624190999999</v>
          </cell>
          <cell r="CH357">
            <v>122.60624190999999</v>
          </cell>
          <cell r="CI357">
            <v>122.60624190999999</v>
          </cell>
          <cell r="CJ357">
            <v>122.60624190999999</v>
          </cell>
          <cell r="CK357">
            <v>122.60624190999999</v>
          </cell>
          <cell r="CL357">
            <v>122.60624190999999</v>
          </cell>
          <cell r="CM357">
            <v>122.60624190999999</v>
          </cell>
          <cell r="CN357">
            <v>122.60624190999999</v>
          </cell>
          <cell r="CO357">
            <v>122.60624190999999</v>
          </cell>
          <cell r="CP357">
            <v>0.64377799999999996</v>
          </cell>
          <cell r="CQ357">
            <v>41.666666999999997</v>
          </cell>
          <cell r="CR357">
            <v>41.666666999999997</v>
          </cell>
          <cell r="CS357">
            <v>41.666666999999997</v>
          </cell>
          <cell r="CT357">
            <v>41.666666999999997</v>
          </cell>
          <cell r="CU357">
            <v>41.666666999999997</v>
          </cell>
          <cell r="CV357">
            <v>41.666666999999997</v>
          </cell>
          <cell r="CW357">
            <v>41.666666999999997</v>
          </cell>
          <cell r="CX357">
            <v>41.666666999999997</v>
          </cell>
          <cell r="CY357">
            <v>41.666666999999997</v>
          </cell>
          <cell r="CZ357">
            <v>41.666666999999997</v>
          </cell>
          <cell r="DA357">
            <v>41.666666999999997</v>
          </cell>
          <cell r="DB357">
            <v>41.666666999999997</v>
          </cell>
          <cell r="DC357">
            <v>387.76127600000001</v>
          </cell>
          <cell r="DD357">
            <v>387.76127600000001</v>
          </cell>
          <cell r="DE357">
            <v>387.76127600000001</v>
          </cell>
          <cell r="DF357">
            <v>387.76127600000001</v>
          </cell>
          <cell r="DG357">
            <v>387.76127600000001</v>
          </cell>
          <cell r="DH357">
            <v>387.76127600000001</v>
          </cell>
          <cell r="DI357">
            <v>332.36680799999999</v>
          </cell>
          <cell r="DJ357">
            <v>276.97233999999997</v>
          </cell>
          <cell r="DK357">
            <v>221.57787200000001</v>
          </cell>
          <cell r="DL357">
            <v>166.183404</v>
          </cell>
          <cell r="DM357">
            <v>110.78893600000001</v>
          </cell>
          <cell r="DN357">
            <v>55.394468000000003</v>
          </cell>
          <cell r="DO357">
            <v>2172.6607079999999</v>
          </cell>
          <cell r="DP357">
            <v>2117.2662399999999</v>
          </cell>
          <cell r="DQ357">
            <v>2032.7051059999999</v>
          </cell>
          <cell r="DR357">
            <v>1977.3106379999999</v>
          </cell>
          <cell r="DS357">
            <v>1966.4455269999999</v>
          </cell>
          <cell r="DT357">
            <v>1943.580283</v>
          </cell>
          <cell r="DU357">
            <v>1830.0606320000002</v>
          </cell>
          <cell r="DV357">
            <v>1539.508274</v>
          </cell>
          <cell r="DW357">
            <v>1232.3198009999999</v>
          </cell>
          <cell r="DX357">
            <v>934.16193099999998</v>
          </cell>
          <cell r="DY357">
            <v>638.58739400000002</v>
          </cell>
          <cell r="DZ357">
            <v>336.48941200000002</v>
          </cell>
          <cell r="EA357">
            <v>6208.2499399999997</v>
          </cell>
          <cell r="EB357">
            <v>6027.5899310000004</v>
          </cell>
          <cell r="EC357">
            <v>5713.288665</v>
          </cell>
          <cell r="ED357">
            <v>5266.3195059999998</v>
          </cell>
          <cell r="EE357">
            <v>4747.4688999999998</v>
          </cell>
          <cell r="EF357">
            <v>4134.3724050000001</v>
          </cell>
          <cell r="EG357">
            <v>3482.2040340000003</v>
          </cell>
          <cell r="EH357">
            <v>3026.6143609999999</v>
          </cell>
          <cell r="EI357">
            <v>2376.9724000000001</v>
          </cell>
          <cell r="EJ357">
            <v>1726.8798099999999</v>
          </cell>
          <cell r="EK357">
            <v>1118.003768</v>
          </cell>
          <cell r="EL357">
            <v>509.57197600000001</v>
          </cell>
          <cell r="EM357">
            <v>7667.3737300000003</v>
          </cell>
          <cell r="EN357">
            <v>5438.9513269999998</v>
          </cell>
          <cell r="EO357">
            <v>4216.7028</v>
          </cell>
        </row>
        <row r="358">
          <cell r="A358" t="str">
            <v>Vida Suraotros rendimientos financieros R</v>
          </cell>
          <cell r="B358" t="str">
            <v>Vida Sura</v>
          </cell>
          <cell r="C358" t="str">
            <v>R</v>
          </cell>
          <cell r="D358" t="str">
            <v>MM Col$</v>
          </cell>
          <cell r="E358" t="str">
            <v>Contabilidad</v>
          </cell>
          <cell r="F358" t="str">
            <v xml:space="preserve">otros rendimientos financieros </v>
          </cell>
          <cell r="AL358">
            <v>2418.0931489699997</v>
          </cell>
          <cell r="AM358">
            <v>2418.0931489699997</v>
          </cell>
          <cell r="AN358">
            <v>2418.0931489699997</v>
          </cell>
          <cell r="AO358">
            <v>2418.0931489699997</v>
          </cell>
          <cell r="AP358">
            <v>2418.0931489699997</v>
          </cell>
          <cell r="AQ358">
            <v>2418.0931489699997</v>
          </cell>
          <cell r="AR358">
            <v>2418.0931489699997</v>
          </cell>
          <cell r="AS358">
            <v>2418.0931489699997</v>
          </cell>
          <cell r="AT358">
            <v>2418.0931489699997</v>
          </cell>
          <cell r="AU358">
            <v>2418.0931489699997</v>
          </cell>
          <cell r="AV358">
            <v>2418.0931489699997</v>
          </cell>
          <cell r="AW358">
            <v>2418.0931489699997</v>
          </cell>
          <cell r="AX358">
            <v>2418.0931489699997</v>
          </cell>
          <cell r="AY358">
            <v>2418.0931489699997</v>
          </cell>
          <cell r="AZ358">
            <v>2418.0931489699997</v>
          </cell>
          <cell r="BA358">
            <v>2418.0931489699997</v>
          </cell>
          <cell r="BD358">
            <v>2418.0931489699997</v>
          </cell>
          <cell r="BE358">
            <v>2418.0931489699997</v>
          </cell>
          <cell r="BF358">
            <v>2418.0931489699997</v>
          </cell>
          <cell r="BG358">
            <v>2418.0931489699997</v>
          </cell>
          <cell r="BH358">
            <v>2418.0931489699997</v>
          </cell>
          <cell r="BI358">
            <v>2418.0931489699997</v>
          </cell>
          <cell r="BJ358">
            <v>2418.0931489699997</v>
          </cell>
          <cell r="BK358">
            <v>2418.0931489699997</v>
          </cell>
          <cell r="BL358">
            <v>2418.0931489699997</v>
          </cell>
          <cell r="BN358">
            <v>2418.0931489699997</v>
          </cell>
          <cell r="BO358">
            <v>2418.0931489699997</v>
          </cell>
          <cell r="BP358">
            <v>1523.6770781700002</v>
          </cell>
          <cell r="BQ358">
            <v>2418.0931489699997</v>
          </cell>
          <cell r="BS358">
            <v>2418.0931489699997</v>
          </cell>
          <cell r="BT358">
            <v>2418.0931489699997</v>
          </cell>
          <cell r="BU358">
            <v>2418.0931489699997</v>
          </cell>
          <cell r="BV358">
            <v>2418.0931489699997</v>
          </cell>
          <cell r="BW358">
            <v>2418.0931489699997</v>
          </cell>
          <cell r="BY358">
            <v>2418.0931489699997</v>
          </cell>
          <cell r="BZ358">
            <v>2418.0931489699997</v>
          </cell>
          <cell r="CA358">
            <v>2418.0931489699997</v>
          </cell>
          <cell r="CB358">
            <v>1779.6797589</v>
          </cell>
          <cell r="CC358">
            <v>1127.8765959899999</v>
          </cell>
          <cell r="CD358">
            <v>201.14736749000002</v>
          </cell>
          <cell r="CE358">
            <v>1964.6620430599999</v>
          </cell>
          <cell r="CF358">
            <v>-1058.24920905</v>
          </cell>
          <cell r="CG358">
            <v>-1300.1165726099998</v>
          </cell>
          <cell r="CH358">
            <v>-1474.8727777300001</v>
          </cell>
          <cell r="CI358">
            <v>-1643.8747060200001</v>
          </cell>
          <cell r="CJ358">
            <v>-1780.0187273900001</v>
          </cell>
          <cell r="CK358">
            <v>-1916.7464105199999</v>
          </cell>
          <cell r="CL358">
            <v>-1359.02068033</v>
          </cell>
          <cell r="CM358">
            <v>-414.96080198000004</v>
          </cell>
          <cell r="CN358">
            <v>296.17447132999996</v>
          </cell>
          <cell r="CO358">
            <v>564.28386753999996</v>
          </cell>
          <cell r="CP358">
            <v>822.51509944000009</v>
          </cell>
          <cell r="CQ358">
            <v>2699.4152055300001</v>
          </cell>
          <cell r="CR358">
            <v>2632.6171968799999</v>
          </cell>
          <cell r="CS358">
            <v>2356.8108790000001</v>
          </cell>
          <cell r="CT358">
            <v>2135.6667283100001</v>
          </cell>
          <cell r="CU358">
            <v>1896.6855116199999</v>
          </cell>
          <cell r="CV358">
            <v>1914.5670331600002</v>
          </cell>
          <cell r="CW358">
            <v>1831.4657826700002</v>
          </cell>
          <cell r="CX358">
            <v>1755.66111523</v>
          </cell>
          <cell r="CY358">
            <v>1670.817544</v>
          </cell>
          <cell r="CZ358">
            <v>1599.78262531</v>
          </cell>
          <cell r="DA358">
            <v>1525.2835884799999</v>
          </cell>
          <cell r="DB358">
            <v>817.47786305</v>
          </cell>
          <cell r="DC358">
            <v>1267.44664384</v>
          </cell>
          <cell r="DD358">
            <v>1112.0671393299999</v>
          </cell>
          <cell r="DE358">
            <v>1357.7077972500001</v>
          </cell>
          <cell r="DF358">
            <v>904.24935410000001</v>
          </cell>
          <cell r="DG358">
            <v>795.26657984000008</v>
          </cell>
          <cell r="DH358">
            <v>688.12276178000002</v>
          </cell>
          <cell r="DI358">
            <v>587.77643029000001</v>
          </cell>
          <cell r="DJ358">
            <v>504.49852268000001</v>
          </cell>
          <cell r="DK358">
            <v>410.01136881999997</v>
          </cell>
          <cell r="DL358">
            <v>301.71952149000003</v>
          </cell>
          <cell r="DM358">
            <v>215.05202396000001</v>
          </cell>
          <cell r="DN358">
            <v>111.74203770999999</v>
          </cell>
          <cell r="DO358">
            <v>1405.0042056500001</v>
          </cell>
          <cell r="DP358">
            <v>1323.72254178</v>
          </cell>
          <cell r="DQ358">
            <v>1245.5677177699999</v>
          </cell>
          <cell r="DR358">
            <v>1170.2436851800001</v>
          </cell>
          <cell r="DS358">
            <v>1097.35150318</v>
          </cell>
          <cell r="DT358">
            <v>1013.7205252799999</v>
          </cell>
          <cell r="DU358">
            <v>945.62832965999996</v>
          </cell>
          <cell r="DV358">
            <v>884.1907181900001</v>
          </cell>
          <cell r="DW358">
            <v>790.36157172000003</v>
          </cell>
          <cell r="DX358">
            <v>705.29903697999998</v>
          </cell>
          <cell r="DY358">
            <v>632.26063384000008</v>
          </cell>
          <cell r="DZ358">
            <v>565.98272116999999</v>
          </cell>
          <cell r="EA358">
            <v>744.11665374999995</v>
          </cell>
          <cell r="EB358">
            <v>909.52228850999995</v>
          </cell>
          <cell r="EC358">
            <v>739.81435973999999</v>
          </cell>
          <cell r="ED358">
            <v>531.03128931000003</v>
          </cell>
          <cell r="EE358">
            <v>430.88116397000005</v>
          </cell>
          <cell r="EF358">
            <v>375.10514185</v>
          </cell>
          <cell r="EG358">
            <v>332.39815673000004</v>
          </cell>
          <cell r="EH358">
            <v>278.37171014</v>
          </cell>
          <cell r="EI358">
            <v>221.32509350999999</v>
          </cell>
          <cell r="EJ358">
            <v>158.11826915</v>
          </cell>
          <cell r="EK358">
            <v>103.76225771999999</v>
          </cell>
          <cell r="EL358">
            <v>51.205335859999998</v>
          </cell>
          <cell r="EM358">
            <v>585.98012370000004</v>
          </cell>
          <cell r="EN358">
            <v>573.97312072</v>
          </cell>
          <cell r="EO358">
            <v>789.21649467999998</v>
          </cell>
        </row>
        <row r="359">
          <cell r="A359" t="str">
            <v>Vida Suraotros intereses causados R</v>
          </cell>
          <cell r="B359" t="str">
            <v>Vida Sura</v>
          </cell>
          <cell r="C359" t="str">
            <v>R</v>
          </cell>
          <cell r="D359" t="str">
            <v>MM Col$</v>
          </cell>
          <cell r="E359" t="str">
            <v>Contabilidad</v>
          </cell>
          <cell r="F359" t="str">
            <v xml:space="preserve">otros intereses causados </v>
          </cell>
          <cell r="AL359">
            <v>-77.623090869999999</v>
          </cell>
          <cell r="AM359">
            <v>-77.623090869999999</v>
          </cell>
          <cell r="AN359">
            <v>-77.623090869999999</v>
          </cell>
          <cell r="AO359">
            <v>-77.623090869999999</v>
          </cell>
          <cell r="AP359">
            <v>-77.623090869999999</v>
          </cell>
          <cell r="AQ359">
            <v>-77.623090869999999</v>
          </cell>
          <cell r="AR359">
            <v>-77.623090869999999</v>
          </cell>
          <cell r="AS359">
            <v>-77.623090869999999</v>
          </cell>
          <cell r="AT359">
            <v>-77.623090869999999</v>
          </cell>
          <cell r="AU359">
            <v>-77.623090869999999</v>
          </cell>
          <cell r="AV359">
            <v>-77.623090869999999</v>
          </cell>
          <cell r="AW359">
            <v>-77.623090869999999</v>
          </cell>
          <cell r="AX359">
            <v>-77.623090869999999</v>
          </cell>
          <cell r="AY359">
            <v>-77.623090869999999</v>
          </cell>
          <cell r="AZ359">
            <v>-77.623090869999999</v>
          </cell>
          <cell r="BA359">
            <v>-77.623090869999999</v>
          </cell>
          <cell r="BD359">
            <v>-77.623090869999999</v>
          </cell>
          <cell r="BE359">
            <v>-77.623090869999999</v>
          </cell>
          <cell r="BF359">
            <v>-77.623090869999999</v>
          </cell>
          <cell r="BG359">
            <v>-77.623090869999999</v>
          </cell>
          <cell r="BH359">
            <v>-77.623090869999999</v>
          </cell>
          <cell r="BI359">
            <v>-77.623090869999999</v>
          </cell>
          <cell r="BJ359">
            <v>-77.623090869999999</v>
          </cell>
          <cell r="BK359">
            <v>-77.623090869999999</v>
          </cell>
          <cell r="BL359">
            <v>-77.623090869999999</v>
          </cell>
          <cell r="BN359">
            <v>-77.623090869999999</v>
          </cell>
          <cell r="BO359">
            <v>-77.623090869999999</v>
          </cell>
          <cell r="BP359">
            <v>-54.196657829999999</v>
          </cell>
          <cell r="BQ359">
            <v>-77.623090869999999</v>
          </cell>
          <cell r="BS359">
            <v>-77.623090869999999</v>
          </cell>
          <cell r="BT359">
            <v>-77.623090869999999</v>
          </cell>
          <cell r="BU359">
            <v>-77.623090869999999</v>
          </cell>
          <cell r="BV359">
            <v>-77.623090869999999</v>
          </cell>
          <cell r="BW359">
            <v>-77.623090869999999</v>
          </cell>
          <cell r="BY359">
            <v>-77.623090869999999</v>
          </cell>
          <cell r="BZ359">
            <v>-77.623090869999999</v>
          </cell>
          <cell r="CA359">
            <v>-77.623090869999999</v>
          </cell>
          <cell r="CB359">
            <v>-59.296567909999993</v>
          </cell>
          <cell r="CC359">
            <v>-32.854737929999999</v>
          </cell>
          <cell r="CD359">
            <v>-13.51961126</v>
          </cell>
          <cell r="CE359">
            <v>-1196.6643815499999</v>
          </cell>
          <cell r="CF359">
            <v>-1179.5833986600001</v>
          </cell>
          <cell r="CG359">
            <v>-1166.8671545999998</v>
          </cell>
          <cell r="CH359">
            <v>-1151.01979519</v>
          </cell>
          <cell r="CI359">
            <v>-1138.30536678</v>
          </cell>
          <cell r="CJ359">
            <v>-1119.11239886</v>
          </cell>
          <cell r="CK359">
            <v>-1046.7702838600001</v>
          </cell>
          <cell r="CL359">
            <v>-977.43561109000007</v>
          </cell>
          <cell r="CM359">
            <v>-781.46970751999993</v>
          </cell>
          <cell r="CN359">
            <v>-585.28377101000001</v>
          </cell>
          <cell r="CO359">
            <v>-386.24491072000001</v>
          </cell>
          <cell r="CP359">
            <v>-198.27457440999999</v>
          </cell>
          <cell r="CQ359">
            <v>-726.5267560499999</v>
          </cell>
          <cell r="CR359">
            <v>-514.12025839</v>
          </cell>
          <cell r="CS359">
            <v>-308.42543946000001</v>
          </cell>
          <cell r="CT359">
            <v>-91.614072030000003</v>
          </cell>
          <cell r="CU359">
            <v>-82.277622030000003</v>
          </cell>
          <cell r="CV359">
            <v>-70.570480319999987</v>
          </cell>
          <cell r="CW359">
            <v>-61.950886320000002</v>
          </cell>
          <cell r="CX359">
            <v>-50.212927540000003</v>
          </cell>
          <cell r="CY359">
            <v>-41.730063539999996</v>
          </cell>
          <cell r="CZ359">
            <v>-29.591361579999997</v>
          </cell>
          <cell r="DA359">
            <v>-21.773888579999998</v>
          </cell>
          <cell r="DB359">
            <v>-7.8717110000000003</v>
          </cell>
          <cell r="DC359">
            <v>-308.34676845999996</v>
          </cell>
          <cell r="DD359">
            <v>-299.63825147000006</v>
          </cell>
          <cell r="DE359">
            <v>-273.91476068000003</v>
          </cell>
          <cell r="DF359">
            <v>-261.70109435000001</v>
          </cell>
          <cell r="DG359">
            <v>-179.83769529</v>
          </cell>
          <cell r="DH359">
            <v>-139.32708914</v>
          </cell>
          <cell r="DI359">
            <v>-127.26278790000001</v>
          </cell>
          <cell r="DJ359">
            <v>-112.24416517</v>
          </cell>
          <cell r="DK359">
            <v>-59.783819260000001</v>
          </cell>
          <cell r="DL359">
            <v>-41.304085749999999</v>
          </cell>
          <cell r="DM359">
            <v>-26.521007899999997</v>
          </cell>
          <cell r="DN359">
            <v>-4.34187236</v>
          </cell>
          <cell r="DO359">
            <v>-137.03673936000001</v>
          </cell>
          <cell r="DP359">
            <v>-130.98125929</v>
          </cell>
          <cell r="DQ359">
            <v>-115.02748194</v>
          </cell>
          <cell r="DR359">
            <v>-100.05770823</v>
          </cell>
          <cell r="DS359">
            <v>-87.093483480000003</v>
          </cell>
          <cell r="DT359">
            <v>-77.095705459999991</v>
          </cell>
          <cell r="DU359">
            <v>-66.901754670000003</v>
          </cell>
          <cell r="DV359">
            <v>-42.642929219999999</v>
          </cell>
          <cell r="DW359">
            <v>-32.016777159999997</v>
          </cell>
          <cell r="DX359">
            <v>-19.728820500000001</v>
          </cell>
          <cell r="DY359">
            <v>-14.6015485</v>
          </cell>
          <cell r="DZ359">
            <v>-4.2836675</v>
          </cell>
          <cell r="EA359">
            <v>-626.98164803999998</v>
          </cell>
          <cell r="EB359">
            <v>-740.04136842999992</v>
          </cell>
          <cell r="EC359">
            <v>-728.51236215999995</v>
          </cell>
          <cell r="ED359">
            <v>-717.58511844000009</v>
          </cell>
          <cell r="EE359">
            <v>-626.98621008000009</v>
          </cell>
          <cell r="EF359">
            <v>-541.74298679999993</v>
          </cell>
          <cell r="EG359">
            <v>-422.76522083999998</v>
          </cell>
          <cell r="EH359">
            <v>-350.73526289</v>
          </cell>
          <cell r="EI359">
            <v>-278.35973725000002</v>
          </cell>
          <cell r="EJ359">
            <v>-203.84473121000002</v>
          </cell>
          <cell r="EK359">
            <v>-107.21078981000001</v>
          </cell>
          <cell r="EL359">
            <v>-66.975724889999995</v>
          </cell>
          <cell r="EM359">
            <v>-1459.3431250799999</v>
          </cell>
          <cell r="EN359">
            <v>-3064.0806653500003</v>
          </cell>
          <cell r="EO359">
            <v>-5563.2703078899995</v>
          </cell>
        </row>
        <row r="360">
          <cell r="A360" t="str">
            <v>Vida Suraingresos financieros netosR</v>
          </cell>
          <cell r="B360" t="str">
            <v>Vida Sura</v>
          </cell>
          <cell r="C360" t="str">
            <v>R</v>
          </cell>
          <cell r="D360" t="str">
            <v>MM Col$</v>
          </cell>
          <cell r="E360" t="str">
            <v>Contabilidad</v>
          </cell>
          <cell r="F360" t="str">
            <v>ingresos financieros netos</v>
          </cell>
          <cell r="I360">
            <v>-11237.586977999999</v>
          </cell>
          <cell r="J360">
            <v>3308.2569900000008</v>
          </cell>
          <cell r="K360">
            <v>7067.6616380000014</v>
          </cell>
          <cell r="L360">
            <v>2923.1547369999998</v>
          </cell>
          <cell r="M360">
            <v>6785.1768589999992</v>
          </cell>
          <cell r="N360">
            <v>2305.7076969999998</v>
          </cell>
          <cell r="O360">
            <v>6235.9568239999999</v>
          </cell>
          <cell r="P360">
            <v>1839.7305740000002</v>
          </cell>
          <cell r="Q360">
            <v>5867.4628749999993</v>
          </cell>
          <cell r="R360">
            <v>1528.799129</v>
          </cell>
          <cell r="S360">
            <v>5384.514795000001</v>
          </cell>
          <cell r="T360">
            <v>1316.4349670000001</v>
          </cell>
          <cell r="U360">
            <v>4973.3103780000001</v>
          </cell>
          <cell r="V360">
            <v>1007.912313</v>
          </cell>
          <cell r="W360">
            <v>2404.9713270000002</v>
          </cell>
          <cell r="X360">
            <v>2159.3133340000004</v>
          </cell>
          <cell r="Y360">
            <v>1375.1610139999998</v>
          </cell>
          <cell r="Z360">
            <v>1677.0526400000001</v>
          </cell>
          <cell r="AA360">
            <v>1255.4238219999997</v>
          </cell>
          <cell r="AB360">
            <v>477.24759599999993</v>
          </cell>
          <cell r="AC360">
            <v>889.9778050000001</v>
          </cell>
          <cell r="AD360">
            <v>309.39874500000008</v>
          </cell>
          <cell r="AE360">
            <v>452.45913999999999</v>
          </cell>
          <cell r="AF360">
            <v>118.61884100000003</v>
          </cell>
          <cell r="AG360">
            <v>1515.6239190000001</v>
          </cell>
          <cell r="AH360">
            <v>1274.8479100000004</v>
          </cell>
          <cell r="AI360">
            <v>1090.9460799999997</v>
          </cell>
          <cell r="AJ360">
            <v>884.26842499999975</v>
          </cell>
          <cell r="AK360">
            <v>2281.0955939999999</v>
          </cell>
          <cell r="AL360">
            <v>1766.892542</v>
          </cell>
          <cell r="AM360">
            <v>1538.872566</v>
          </cell>
          <cell r="AN360">
            <v>1940.258748</v>
          </cell>
          <cell r="AO360">
            <v>1541.6755889999999</v>
          </cell>
          <cell r="AP360">
            <v>1185.52962</v>
          </cell>
          <cell r="AQ360">
            <v>740.46429000000001</v>
          </cell>
          <cell r="AR360">
            <v>412.78169000000003</v>
          </cell>
          <cell r="AS360">
            <v>5068.6366080400003</v>
          </cell>
          <cell r="AT360">
            <v>4461.9763367300002</v>
          </cell>
          <cell r="AU360">
            <v>3616.2375454600005</v>
          </cell>
          <cell r="AV360">
            <v>2678.8827008100006</v>
          </cell>
          <cell r="AW360">
            <v>2330.4762319900001</v>
          </cell>
          <cell r="AX360">
            <v>1916.8208578900003</v>
          </cell>
          <cell r="AY360">
            <v>1057.9368673199997</v>
          </cell>
          <cell r="AZ360">
            <v>486.37032420000014</v>
          </cell>
          <cell r="BA360">
            <v>39.640310559999762</v>
          </cell>
          <cell r="BB360">
            <v>2379.0461826000001</v>
          </cell>
          <cell r="BC360">
            <v>-1032.7079130699997</v>
          </cell>
          <cell r="BD360">
            <v>-1723.4910098999997</v>
          </cell>
          <cell r="BE360">
            <v>-19549.90526168</v>
          </cell>
          <cell r="BF360">
            <v>-6194.3639920999995</v>
          </cell>
          <cell r="BG360">
            <v>-5986.9370428899992</v>
          </cell>
          <cell r="BH360">
            <v>-5491.3731788699988</v>
          </cell>
          <cell r="BI360">
            <v>-4899.1116665799991</v>
          </cell>
          <cell r="BJ360">
            <v>-4012.8723729999983</v>
          </cell>
          <cell r="BK360">
            <v>-3152.9792547199995</v>
          </cell>
          <cell r="BL360">
            <v>-2183.9775110899991</v>
          </cell>
          <cell r="BM360">
            <v>39.640310559999762</v>
          </cell>
          <cell r="BN360">
            <v>-1584.2080947499999</v>
          </cell>
          <cell r="BO360">
            <v>-69.239053159999685</v>
          </cell>
          <cell r="BP360">
            <v>229.59803291000009</v>
          </cell>
          <cell r="BQ360">
            <v>64.80595801000004</v>
          </cell>
          <cell r="BR360">
            <v>-9849.1166661900006</v>
          </cell>
          <cell r="BS360">
            <v>10104.67487106</v>
          </cell>
          <cell r="BT360">
            <v>9474.1227730299997</v>
          </cell>
          <cell r="BU360">
            <v>8846.5676227100012</v>
          </cell>
          <cell r="BV360">
            <v>8587.5683068100006</v>
          </cell>
          <cell r="BW360">
            <v>7232.0063984099988</v>
          </cell>
          <cell r="BX360">
            <v>6676.553925449999</v>
          </cell>
          <cell r="BY360">
            <v>6021.334441179999</v>
          </cell>
          <cell r="BZ360">
            <v>5027.2777544199998</v>
          </cell>
          <cell r="CA360">
            <v>4132.5228942099993</v>
          </cell>
          <cell r="CB360">
            <v>3512.7476863900001</v>
          </cell>
          <cell r="CC360">
            <v>1095.0595769499998</v>
          </cell>
          <cell r="CD360">
            <v>187.66547512000002</v>
          </cell>
          <cell r="CE360">
            <v>3423.8486584399998</v>
          </cell>
          <cell r="CF360">
            <v>418.28794995999988</v>
          </cell>
          <cell r="CG360">
            <v>189.13683046000028</v>
          </cell>
          <cell r="CH360">
            <v>30.227984749999905</v>
          </cell>
          <cell r="CI360">
            <v>-493.61764296000024</v>
          </cell>
          <cell r="CJ360">
            <v>-685.21393707000038</v>
          </cell>
          <cell r="CK360">
            <v>-749.61450520000017</v>
          </cell>
          <cell r="CL360">
            <v>-147.78163660000018</v>
          </cell>
          <cell r="CM360">
            <v>992.24414531999992</v>
          </cell>
          <cell r="CN360">
            <v>-281.77510860000007</v>
          </cell>
          <cell r="CO360">
            <v>300.6602856799999</v>
          </cell>
          <cell r="CP360">
            <v>624.95020706000003</v>
          </cell>
          <cell r="CQ360">
            <v>1699.4253683900004</v>
          </cell>
          <cell r="CR360">
            <v>1844.7269655800001</v>
          </cell>
          <cell r="CS360">
            <v>1768.6180104299999</v>
          </cell>
          <cell r="CT360">
            <v>1764.2252271700002</v>
          </cell>
          <cell r="CU360">
            <v>1540.00969603</v>
          </cell>
          <cell r="CV360">
            <v>1570.0574430000004</v>
          </cell>
          <cell r="CW360">
            <v>1495.5757865100002</v>
          </cell>
          <cell r="CX360">
            <v>1407.69908089</v>
          </cell>
          <cell r="CY360">
            <v>1677.5249294400001</v>
          </cell>
          <cell r="CZ360">
            <v>1612.0737127099999</v>
          </cell>
          <cell r="DA360">
            <v>1545.37714888</v>
          </cell>
          <cell r="DB360">
            <v>851.33957252999994</v>
          </cell>
          <cell r="DC360">
            <v>1181.04101717</v>
          </cell>
          <cell r="DD360">
            <v>1031.0094105299997</v>
          </cell>
          <cell r="DE360">
            <v>1302.3535592400001</v>
          </cell>
          <cell r="DF360">
            <v>861.83351779000009</v>
          </cell>
          <cell r="DG360">
            <v>834.58414259000006</v>
          </cell>
          <cell r="DH360">
            <v>1000.6663714600002</v>
          </cell>
          <cell r="DI360">
            <v>858.26107467999998</v>
          </cell>
          <cell r="DJ360">
            <v>626.30280660999995</v>
          </cell>
          <cell r="DK360">
            <v>528.88153065999995</v>
          </cell>
          <cell r="DL360">
            <v>383.98829139999998</v>
          </cell>
          <cell r="DM360">
            <v>298.87089951000007</v>
          </cell>
          <cell r="DN360">
            <v>162.68040875</v>
          </cell>
          <cell r="DO360">
            <v>3564.3828663600002</v>
          </cell>
          <cell r="DP360">
            <v>3325.2170718700004</v>
          </cell>
          <cell r="DQ360">
            <v>3178.4548912099999</v>
          </cell>
          <cell r="DR360">
            <v>3063.1881900699996</v>
          </cell>
          <cell r="DS360">
            <v>2973.5522746199999</v>
          </cell>
          <cell r="DT360">
            <v>2877.0538307400002</v>
          </cell>
          <cell r="DU360">
            <v>2706.0485825000001</v>
          </cell>
          <cell r="DV360">
            <v>2380.3646310200002</v>
          </cell>
          <cell r="DW360">
            <v>1989.90934199</v>
          </cell>
          <cell r="DX360">
            <v>1618.85285626</v>
          </cell>
          <cell r="DY360">
            <v>1262.73869074</v>
          </cell>
          <cell r="DZ360">
            <v>898.20046566999997</v>
          </cell>
          <cell r="EA360">
            <v>6845.8907256799994</v>
          </cell>
          <cell r="EB360">
            <v>6459.96347745</v>
          </cell>
          <cell r="EC360">
            <v>5858.1655090400009</v>
          </cell>
          <cell r="ED360">
            <v>5215.28273687</v>
          </cell>
          <cell r="EE360">
            <v>4687.6347596799997</v>
          </cell>
          <cell r="EF360">
            <v>4103.9589934000005</v>
          </cell>
          <cell r="EG360">
            <v>3531.3285742900007</v>
          </cell>
          <cell r="EH360">
            <v>3091.6771435700002</v>
          </cell>
          <cell r="EI360">
            <v>2395.8253296600001</v>
          </cell>
          <cell r="EJ360">
            <v>1680.2740567200001</v>
          </cell>
          <cell r="EK360">
            <v>1190.1302762099999</v>
          </cell>
          <cell r="EL360">
            <v>570.07333169999993</v>
          </cell>
          <cell r="EM360">
            <v>6829.0794930899992</v>
          </cell>
          <cell r="EN360">
            <v>4185.2734162299994</v>
          </cell>
          <cell r="EO360">
            <v>3652.6496361400013</v>
          </cell>
        </row>
        <row r="361">
          <cell r="A361" t="str">
            <v>Vida Surafluctuacion de cambioR</v>
          </cell>
          <cell r="B361" t="str">
            <v>Vida Sura</v>
          </cell>
          <cell r="C361" t="str">
            <v>R</v>
          </cell>
          <cell r="D361" t="str">
            <v>MM Col$</v>
          </cell>
          <cell r="E361" t="str">
            <v>Contabilidad</v>
          </cell>
          <cell r="F361" t="str">
            <v>fluctuacion de cambio</v>
          </cell>
          <cell r="I361">
            <v>-319.50943000000001</v>
          </cell>
          <cell r="J361">
            <v>826.67001699999992</v>
          </cell>
          <cell r="K361">
            <v>101.871943</v>
          </cell>
          <cell r="L361">
            <v>889.53014700000006</v>
          </cell>
          <cell r="M361">
            <v>182.98190500000001</v>
          </cell>
          <cell r="N361">
            <v>455.43219699999997</v>
          </cell>
          <cell r="O361">
            <v>-285.51983100000001</v>
          </cell>
          <cell r="P361">
            <v>-298.88747799999999</v>
          </cell>
          <cell r="Q361">
            <v>-86.152828999999997</v>
          </cell>
          <cell r="R361">
            <v>-942.23250599999994</v>
          </cell>
          <cell r="S361">
            <v>-130.71714399999999</v>
          </cell>
          <cell r="T361">
            <v>-757.956501</v>
          </cell>
          <cell r="U361">
            <v>-683.72826499999996</v>
          </cell>
          <cell r="V361">
            <v>-807.15523299999995</v>
          </cell>
          <cell r="W361">
            <v>-312.49699099999998</v>
          </cell>
          <cell r="X361">
            <v>-48.155506000000003</v>
          </cell>
          <cell r="Y361">
            <v>-676.12605099999996</v>
          </cell>
          <cell r="Z361">
            <v>-35.013370000000002</v>
          </cell>
          <cell r="AA361">
            <v>-465.54804000000001</v>
          </cell>
          <cell r="AB361">
            <v>-256.39353600000004</v>
          </cell>
          <cell r="AC361">
            <v>-451.82865700000002</v>
          </cell>
          <cell r="AD361">
            <v>-304.91770600000001</v>
          </cell>
          <cell r="AE361">
            <v>-206.70476600000001</v>
          </cell>
          <cell r="AF361">
            <v>-244.83300399999999</v>
          </cell>
          <cell r="AG361">
            <v>-627.61249499999997</v>
          </cell>
          <cell r="AH361">
            <v>-1154.6377199999997</v>
          </cell>
          <cell r="AI361">
            <v>-1718.7541949999998</v>
          </cell>
          <cell r="AJ361">
            <v>-1754.0066479999998</v>
          </cell>
          <cell r="AK361">
            <v>-1754.6191519999998</v>
          </cell>
          <cell r="AL361">
            <v>-211.22511199999997</v>
          </cell>
          <cell r="AM361">
            <v>-770.23999700000002</v>
          </cell>
          <cell r="AN361">
            <v>-147.64264299999999</v>
          </cell>
          <cell r="AO361">
            <v>-199.95336399999999</v>
          </cell>
          <cell r="AP361">
            <v>-376.65663599999999</v>
          </cell>
          <cell r="AQ361">
            <v>-388.43880100000001</v>
          </cell>
          <cell r="AR361">
            <v>-197.85613000000001</v>
          </cell>
          <cell r="AS361">
            <v>-1590.5755256300001</v>
          </cell>
          <cell r="AT361">
            <v>-1685.1183895300001</v>
          </cell>
          <cell r="AU361">
            <v>-1717.3964753800001</v>
          </cell>
          <cell r="AV361">
            <v>-2334.2031111399997</v>
          </cell>
          <cell r="AW361">
            <v>-1574.12875891</v>
          </cell>
          <cell r="AX361">
            <v>-1773.4074971199998</v>
          </cell>
          <cell r="AY361">
            <v>-1045.7633744</v>
          </cell>
          <cell r="AZ361">
            <v>-1086.8702593</v>
          </cell>
          <cell r="BA361">
            <v>-68.164078180000004</v>
          </cell>
          <cell r="BB361">
            <v>1079.15326405</v>
          </cell>
          <cell r="BC361">
            <v>888.89391254999998</v>
          </cell>
          <cell r="BD361">
            <v>562.84563822999996</v>
          </cell>
          <cell r="BE361">
            <v>-193.13496019999999</v>
          </cell>
          <cell r="BF361">
            <v>7.4226474400000004</v>
          </cell>
          <cell r="BG361">
            <v>241.37364301</v>
          </cell>
          <cell r="BH361">
            <v>50.695512000000001</v>
          </cell>
          <cell r="BI361">
            <v>-1375.07434463</v>
          </cell>
          <cell r="BJ361">
            <v>-1984.1061151500001</v>
          </cell>
          <cell r="BK361">
            <v>-830.27145872000006</v>
          </cell>
          <cell r="BL361">
            <v>-1923.7659385499999</v>
          </cell>
          <cell r="BM361">
            <v>-68.164078180000004</v>
          </cell>
          <cell r="BN361">
            <v>-1763.2021766600001</v>
          </cell>
          <cell r="BO361">
            <v>-1126.1825151300002</v>
          </cell>
          <cell r="BP361">
            <v>-1017.7480128200001</v>
          </cell>
          <cell r="BQ361">
            <v>-295.38159887</v>
          </cell>
          <cell r="BR361">
            <v>-193.13496019999911</v>
          </cell>
          <cell r="BS361">
            <v>-1530.3635664200001</v>
          </cell>
          <cell r="BT361">
            <v>-1344.05053453</v>
          </cell>
          <cell r="BU361">
            <v>-1652.71920215</v>
          </cell>
          <cell r="BV361">
            <v>-1440.4172127500001</v>
          </cell>
          <cell r="BW361">
            <v>-695.31766451999999</v>
          </cell>
          <cell r="BX361">
            <v>-2047.1406150299999</v>
          </cell>
          <cell r="BY361">
            <v>-2040.3607651300001</v>
          </cell>
          <cell r="BZ361">
            <v>-2596.6719339199999</v>
          </cell>
          <cell r="CA361">
            <v>-688.49618995000003</v>
          </cell>
          <cell r="CB361">
            <v>-254.54953838</v>
          </cell>
          <cell r="CC361">
            <v>18.90448958</v>
          </cell>
          <cell r="CD361">
            <v>88.075403170000001</v>
          </cell>
          <cell r="CE361">
            <v>-3641.7603925600001</v>
          </cell>
          <cell r="CF361">
            <v>-516.35172919000001</v>
          </cell>
          <cell r="CG361">
            <v>-423.16412958999996</v>
          </cell>
          <cell r="CH361">
            <v>-113.99827137999999</v>
          </cell>
          <cell r="CI361">
            <v>-169.80216715</v>
          </cell>
          <cell r="CJ361">
            <v>-45.118080380000002</v>
          </cell>
          <cell r="CK361">
            <v>523.44394412999998</v>
          </cell>
          <cell r="CL361">
            <v>399.16150279999999</v>
          </cell>
          <cell r="CM361">
            <v>71.088807079999995</v>
          </cell>
          <cell r="CN361">
            <v>27.00877144</v>
          </cell>
          <cell r="CO361">
            <v>-55.334772810000004</v>
          </cell>
          <cell r="CP361">
            <v>-21.524291809999998</v>
          </cell>
          <cell r="CQ361">
            <v>-92.335532529999995</v>
          </cell>
          <cell r="CR361">
            <v>-99.157872659999995</v>
          </cell>
          <cell r="CS361">
            <v>-83.267031129999992</v>
          </cell>
          <cell r="CT361">
            <v>-95.783082140000005</v>
          </cell>
          <cell r="CU361">
            <v>-44.7798886</v>
          </cell>
          <cell r="CV361">
            <v>-43.345324950000006</v>
          </cell>
          <cell r="CW361">
            <v>-36.71525836</v>
          </cell>
          <cell r="CX361">
            <v>-6.4813563200000006</v>
          </cell>
          <cell r="CY361">
            <v>-8.4193629399999992</v>
          </cell>
          <cell r="CZ361">
            <v>45.123837950000002</v>
          </cell>
          <cell r="DA361">
            <v>-144.33139856</v>
          </cell>
          <cell r="DB361">
            <v>-49.093427770000005</v>
          </cell>
          <cell r="DC361">
            <v>-3186.8846157800003</v>
          </cell>
          <cell r="DD361">
            <v>-607.86563142</v>
          </cell>
          <cell r="DE361">
            <v>-498.87785874000002</v>
          </cell>
          <cell r="DF361">
            <v>-462.43065518999998</v>
          </cell>
          <cell r="DG361">
            <v>-508.43737458999999</v>
          </cell>
          <cell r="DH361">
            <v>-240.63493301</v>
          </cell>
          <cell r="DI361">
            <v>-106.3486675</v>
          </cell>
          <cell r="DJ361">
            <v>-80.791730470000005</v>
          </cell>
          <cell r="DK361">
            <v>-113.43819042</v>
          </cell>
          <cell r="DL361">
            <v>-114.41791203</v>
          </cell>
          <cell r="DM361">
            <v>-149.51425534000001</v>
          </cell>
          <cell r="DN361">
            <v>-77.001288799999998</v>
          </cell>
          <cell r="DO361">
            <v>10.03379868</v>
          </cell>
          <cell r="DP361">
            <v>64.980614180000003</v>
          </cell>
          <cell r="DQ361">
            <v>119.15610917000001</v>
          </cell>
          <cell r="DR361">
            <v>101.95799181</v>
          </cell>
          <cell r="DS361">
            <v>137.31472037</v>
          </cell>
          <cell r="DT361">
            <v>124.34914771</v>
          </cell>
          <cell r="DU361">
            <v>99.779348280000008</v>
          </cell>
          <cell r="DV361">
            <v>37.014283640000002</v>
          </cell>
          <cell r="DW361">
            <v>67.305454780000005</v>
          </cell>
          <cell r="DX361">
            <v>82.698348490000001</v>
          </cell>
          <cell r="DY361">
            <v>73.685539550000001</v>
          </cell>
          <cell r="DZ361">
            <v>-16.42375389</v>
          </cell>
          <cell r="EA361">
            <v>-26.216037629999999</v>
          </cell>
          <cell r="EB361">
            <v>421.42148103</v>
          </cell>
          <cell r="EC361">
            <v>538.58707964999996</v>
          </cell>
          <cell r="ED361">
            <v>395.47089432000001</v>
          </cell>
          <cell r="EE361">
            <v>513.78950395000004</v>
          </cell>
          <cell r="EF361">
            <v>426.14144973999998</v>
          </cell>
          <cell r="EG361">
            <v>282.04320551999996</v>
          </cell>
          <cell r="EH361">
            <v>-78.864573440000001</v>
          </cell>
          <cell r="EI361">
            <v>-373.62838076999998</v>
          </cell>
          <cell r="EJ361">
            <v>-222.41545474</v>
          </cell>
          <cell r="EK361">
            <v>-216.46373402</v>
          </cell>
          <cell r="EL361">
            <v>-146.14994116999998</v>
          </cell>
          <cell r="EM361">
            <v>31.367190239999999</v>
          </cell>
          <cell r="EN361">
            <v>-37.442472070000001</v>
          </cell>
          <cell r="EO361">
            <v>112.58335111000001</v>
          </cell>
        </row>
        <row r="362">
          <cell r="A362" t="str">
            <v>Vida Suraarrendamientos recibidos R</v>
          </cell>
          <cell r="B362" t="str">
            <v>Vida Sura</v>
          </cell>
          <cell r="C362" t="str">
            <v>R</v>
          </cell>
          <cell r="D362" t="str">
            <v>MM Col$</v>
          </cell>
          <cell r="E362" t="str">
            <v>Contabilidad</v>
          </cell>
          <cell r="F362" t="str">
            <v xml:space="preserve">arrendamientos recibidos </v>
          </cell>
          <cell r="I362">
            <v>-6333.6606579999998</v>
          </cell>
          <cell r="J362">
            <v>-5837.217904000001</v>
          </cell>
          <cell r="K362">
            <v>-5768.5754749999996</v>
          </cell>
          <cell r="L362">
            <v>-5336.7257529999997</v>
          </cell>
          <cell r="M362">
            <v>-5235.5401830000001</v>
          </cell>
          <cell r="N362">
            <v>-4836.2336020000002</v>
          </cell>
          <cell r="O362">
            <v>-4702.3009730000003</v>
          </cell>
          <cell r="P362">
            <v>-4335.7414509999999</v>
          </cell>
          <cell r="Q362">
            <v>-4168.9691169999996</v>
          </cell>
          <cell r="R362">
            <v>-3850.9014509999997</v>
          </cell>
          <cell r="S362">
            <v>-3635.6372609999999</v>
          </cell>
          <cell r="T362">
            <v>-3365.5333220000002</v>
          </cell>
          <cell r="U362">
            <v>-3101.6543809999998</v>
          </cell>
          <cell r="V362">
            <v>-2879.9140000000002</v>
          </cell>
          <cell r="W362">
            <v>-2580.592193</v>
          </cell>
          <cell r="X362">
            <v>-2393.9499999999998</v>
          </cell>
          <cell r="Y362">
            <v>-2059.59555</v>
          </cell>
          <cell r="Z362">
            <v>-1907.9860000000001</v>
          </cell>
          <cell r="AA362">
            <v>-1537.379038</v>
          </cell>
          <cell r="AB362">
            <v>-1422.202</v>
          </cell>
          <cell r="AC362">
            <v>-1015.162526</v>
          </cell>
          <cell r="AD362">
            <v>-936.41800000000001</v>
          </cell>
          <cell r="AE362">
            <v>-500.41476299999999</v>
          </cell>
          <cell r="AF362">
            <v>-468.209</v>
          </cell>
          <cell r="AG362">
            <v>-5341.5914979999998</v>
          </cell>
          <cell r="AH362">
            <v>-4873.3184980000005</v>
          </cell>
          <cell r="AI362">
            <v>-4405.0241650000007</v>
          </cell>
          <cell r="AJ362">
            <v>-3951.2571650000004</v>
          </cell>
          <cell r="AK362">
            <v>-3539.5016200000005</v>
          </cell>
          <cell r="AL362">
            <v>-3082.1142650000006</v>
          </cell>
          <cell r="AM362">
            <v>-2622.6172000000001</v>
          </cell>
          <cell r="AN362">
            <v>-2168.4285000000004</v>
          </cell>
          <cell r="AO362">
            <v>-1711.3875</v>
          </cell>
          <cell r="AP362">
            <v>-1278.1415000000002</v>
          </cell>
          <cell r="AQ362">
            <v>-844.76050000000009</v>
          </cell>
          <cell r="AR362">
            <v>-436.78250000000003</v>
          </cell>
          <cell r="AS362">
            <v>-5108.695925</v>
          </cell>
          <cell r="AT362">
            <v>-4681.3734919999997</v>
          </cell>
          <cell r="AU362">
            <v>-4251.7562710000002</v>
          </cell>
          <cell r="AV362">
            <v>-3821.5854020000002</v>
          </cell>
          <cell r="AW362">
            <v>-3389.1977440000001</v>
          </cell>
          <cell r="AX362">
            <v>-2956.7079170000002</v>
          </cell>
          <cell r="AY362">
            <v>-2524.1406550000002</v>
          </cell>
          <cell r="AZ362">
            <v>-2092.3353659999998</v>
          </cell>
          <cell r="BA362">
            <v>-1663.0277619999999</v>
          </cell>
          <cell r="BB362">
            <v>-1234.613611</v>
          </cell>
          <cell r="BC362">
            <v>-800.76501499999995</v>
          </cell>
          <cell r="BD362">
            <v>-395.73496999999998</v>
          </cell>
          <cell r="BE362">
            <v>-4902.75604174</v>
          </cell>
          <cell r="BF362">
            <v>-4131.97479294</v>
          </cell>
          <cell r="BG362">
            <v>-3742.6680319400002</v>
          </cell>
          <cell r="BH362">
            <v>-3245.2029801799999</v>
          </cell>
          <cell r="BI362">
            <v>670.77024082000003</v>
          </cell>
          <cell r="BJ362">
            <v>585.39080000000001</v>
          </cell>
          <cell r="BK362">
            <v>500.587602</v>
          </cell>
          <cell r="BL362">
            <v>403.64109999999999</v>
          </cell>
          <cell r="BM362">
            <v>-1663.0277619999999</v>
          </cell>
          <cell r="BN362">
            <v>306.97231799999997</v>
          </cell>
          <cell r="BO362">
            <v>209.425352</v>
          </cell>
          <cell r="BP362">
            <v>140.18384699999999</v>
          </cell>
          <cell r="BQ362">
            <v>71.802479000000005</v>
          </cell>
          <cell r="BR362">
            <v>-4619.5534062199995</v>
          </cell>
          <cell r="BS362">
            <v>414.92616199999998</v>
          </cell>
          <cell r="BT362">
            <v>343.22276900000003</v>
          </cell>
          <cell r="BU362">
            <v>279.16819199999998</v>
          </cell>
          <cell r="BV362">
            <v>237.80288100000001</v>
          </cell>
          <cell r="BW362">
            <v>197.45882599999999</v>
          </cell>
          <cell r="BX362">
            <v>157.169389</v>
          </cell>
          <cell r="BY362">
            <v>116.785404</v>
          </cell>
          <cell r="BZ362">
            <v>96.727065999999994</v>
          </cell>
          <cell r="CA362">
            <v>76.702820000000003</v>
          </cell>
          <cell r="CB362">
            <v>57.416091999999999</v>
          </cell>
          <cell r="CC362">
            <v>38.261349000000003</v>
          </cell>
          <cell r="CD362">
            <v>19.006245</v>
          </cell>
          <cell r="CE362">
            <v>391.05236200000002</v>
          </cell>
          <cell r="CF362">
            <v>372.14630899999997</v>
          </cell>
          <cell r="CG362">
            <v>342.95737500000001</v>
          </cell>
          <cell r="CH362">
            <v>314.20481899999999</v>
          </cell>
          <cell r="CI362">
            <v>285.56825099999998</v>
          </cell>
          <cell r="CJ362">
            <v>257.10513500000002</v>
          </cell>
          <cell r="CK362">
            <v>226.935059</v>
          </cell>
          <cell r="CL362">
            <v>194.28378000000001</v>
          </cell>
          <cell r="CM362">
            <v>166.54217399999999</v>
          </cell>
          <cell r="CN362">
            <v>138.83759800000001</v>
          </cell>
          <cell r="CO362">
            <v>103.168143</v>
          </cell>
          <cell r="CP362">
            <v>51.350971000000001</v>
          </cell>
          <cell r="CQ362">
            <v>598.24635699999999</v>
          </cell>
          <cell r="CR362">
            <v>548.08594000000005</v>
          </cell>
          <cell r="CS362">
            <v>497.77965999999998</v>
          </cell>
          <cell r="CT362">
            <v>447.93056100000001</v>
          </cell>
          <cell r="CU362">
            <v>398.29028199999999</v>
          </cell>
          <cell r="CV362">
            <v>347.55561999999998</v>
          </cell>
          <cell r="CW362">
            <v>296.26414799999998</v>
          </cell>
          <cell r="CX362">
            <v>244.996039</v>
          </cell>
          <cell r="CY362">
            <v>193.41664</v>
          </cell>
          <cell r="CZ362">
            <v>144.66304400000001</v>
          </cell>
          <cell r="DA362">
            <v>95.972012000000007</v>
          </cell>
          <cell r="DB362">
            <v>50.344889999999999</v>
          </cell>
          <cell r="DC362">
            <v>619.13457700000004</v>
          </cell>
          <cell r="DD362">
            <v>560.62648100000001</v>
          </cell>
          <cell r="DE362">
            <v>517.95205499999997</v>
          </cell>
          <cell r="DF362">
            <v>469.66204900000002</v>
          </cell>
          <cell r="DG362">
            <v>421.43341299999997</v>
          </cell>
          <cell r="DH362">
            <v>373.21229799999998</v>
          </cell>
          <cell r="DI362">
            <v>325.33827500000001</v>
          </cell>
          <cell r="DJ362">
            <v>273.668115</v>
          </cell>
          <cell r="DK362">
            <v>224.58970299999999</v>
          </cell>
          <cell r="DL362">
            <v>175.82039499999999</v>
          </cell>
          <cell r="DM362">
            <v>118.965616</v>
          </cell>
          <cell r="DN362">
            <v>59.325324999999999</v>
          </cell>
          <cell r="DO362">
            <v>709.81157700000006</v>
          </cell>
          <cell r="DP362">
            <v>653.38325099999997</v>
          </cell>
          <cell r="DQ362">
            <v>592.08625900000004</v>
          </cell>
          <cell r="DR362">
            <v>535.97585100000003</v>
          </cell>
          <cell r="DS362">
            <v>477.673811</v>
          </cell>
          <cell r="DT362">
            <v>415.00914699999998</v>
          </cell>
          <cell r="DU362">
            <v>351.36026099999998</v>
          </cell>
          <cell r="DV362">
            <v>292.281362</v>
          </cell>
          <cell r="DW362">
            <v>233.80622199999999</v>
          </cell>
          <cell r="DX362">
            <v>175.57590300000001</v>
          </cell>
          <cell r="DY362">
            <v>109.356396</v>
          </cell>
          <cell r="DZ362">
            <v>53.265013000000003</v>
          </cell>
          <cell r="EA362">
            <v>656.10875799999997</v>
          </cell>
          <cell r="EB362">
            <v>595.34240599999998</v>
          </cell>
          <cell r="EC362">
            <v>544.23623799999996</v>
          </cell>
          <cell r="ED362">
            <v>489.673361</v>
          </cell>
          <cell r="EE362">
            <v>433.600908</v>
          </cell>
          <cell r="EF362">
            <v>380.46874000000003</v>
          </cell>
          <cell r="EG362">
            <v>327.44957499999998</v>
          </cell>
          <cell r="EH362">
            <v>274.48741000000001</v>
          </cell>
          <cell r="EI362">
            <v>221.47824499999999</v>
          </cell>
          <cell r="EJ362">
            <v>169.00327999999999</v>
          </cell>
          <cell r="EK362">
            <v>111.89807</v>
          </cell>
          <cell r="EL362">
            <v>55.986319999999999</v>
          </cell>
          <cell r="EM362">
            <v>604.14551600000004</v>
          </cell>
          <cell r="EN362">
            <v>489.08378399999998</v>
          </cell>
          <cell r="EO362">
            <v>427.08686699999998</v>
          </cell>
        </row>
        <row r="363">
          <cell r="A363" t="str">
            <v>Vida Suraprovisión de inversiones R</v>
          </cell>
          <cell r="B363" t="str">
            <v>Vida Sura</v>
          </cell>
          <cell r="C363" t="str">
            <v>R</v>
          </cell>
          <cell r="D363" t="str">
            <v>MM Col$</v>
          </cell>
          <cell r="E363" t="str">
            <v>Contabilidad</v>
          </cell>
          <cell r="F363" t="str">
            <v xml:space="preserve">provisión de inversiones </v>
          </cell>
          <cell r="I363">
            <v>-1103.642914</v>
          </cell>
          <cell r="J363">
            <v>-1687.9671649999998</v>
          </cell>
          <cell r="K363">
            <v>84.512416000000002</v>
          </cell>
          <cell r="L363">
            <v>-1769.483154</v>
          </cell>
          <cell r="M363">
            <v>121.675104</v>
          </cell>
          <cell r="N363">
            <v>-1729.8553810000001</v>
          </cell>
          <cell r="O363">
            <v>51.165075999999999</v>
          </cell>
          <cell r="P363">
            <v>92.4816</v>
          </cell>
          <cell r="Q363">
            <v>125.49919</v>
          </cell>
          <cell r="R363">
            <v>92.4816</v>
          </cell>
          <cell r="S363">
            <v>165.29306399999999</v>
          </cell>
          <cell r="T363">
            <v>92.4816</v>
          </cell>
          <cell r="U363">
            <v>43.473697000000001</v>
          </cell>
          <cell r="V363">
            <v>46.2408</v>
          </cell>
          <cell r="W363">
            <v>84.369547999999995</v>
          </cell>
          <cell r="X363">
            <v>46.2408</v>
          </cell>
          <cell r="Y363">
            <v>126.255848</v>
          </cell>
          <cell r="Z363">
            <v>46.2408</v>
          </cell>
          <cell r="AA363">
            <v>47.523327000000002</v>
          </cell>
          <cell r="AB363">
            <v>46.2408</v>
          </cell>
          <cell r="AC363">
            <v>88.290949999999995</v>
          </cell>
          <cell r="AD363">
            <v>46.2408</v>
          </cell>
          <cell r="AE363">
            <v>126.74240500000001</v>
          </cell>
          <cell r="AF363">
            <v>46.2408</v>
          </cell>
          <cell r="AG363">
            <v>36.992640000000002</v>
          </cell>
          <cell r="AH363">
            <v>36.992639999999994</v>
          </cell>
          <cell r="AI363">
            <v>36.992639999999994</v>
          </cell>
          <cell r="AJ363">
            <v>36.992639999999994</v>
          </cell>
          <cell r="AK363">
            <v>36.992639999999994</v>
          </cell>
          <cell r="AL363">
            <v>36.992639999999994</v>
          </cell>
          <cell r="AM363">
            <v>36.992640000000002</v>
          </cell>
          <cell r="AN363">
            <v>-416.47949</v>
          </cell>
          <cell r="AO363">
            <v>36.992640000000002</v>
          </cell>
          <cell r="AP363">
            <v>36.992640000000002</v>
          </cell>
          <cell r="AQ363">
            <v>36.992640000000002</v>
          </cell>
          <cell r="AR363">
            <v>36.992640000000002</v>
          </cell>
          <cell r="AS363">
            <v>67.819839000000002</v>
          </cell>
          <cell r="AT363">
            <v>67.819839000000002</v>
          </cell>
          <cell r="AU363">
            <v>67.819839000000002</v>
          </cell>
          <cell r="AV363">
            <v>67.819839000000002</v>
          </cell>
          <cell r="AW363">
            <v>67.819839000000002</v>
          </cell>
          <cell r="AX363">
            <v>67.819839000000002</v>
          </cell>
          <cell r="AY363">
            <v>30.827199</v>
          </cell>
          <cell r="AZ363">
            <v>30.827199</v>
          </cell>
          <cell r="BA363">
            <v>30.827199</v>
          </cell>
          <cell r="BB363">
            <v>30.827199</v>
          </cell>
          <cell r="BC363">
            <v>30.827199</v>
          </cell>
          <cell r="BD363">
            <v>30.827199</v>
          </cell>
          <cell r="BE363">
            <v>52.406241000000001</v>
          </cell>
          <cell r="BF363">
            <v>52.406241000000001</v>
          </cell>
          <cell r="BG363">
            <v>52.406241000000001</v>
          </cell>
          <cell r="BH363">
            <v>52.406241000000001</v>
          </cell>
          <cell r="BI363">
            <v>52.406241000000001</v>
          </cell>
          <cell r="BJ363">
            <v>52.406241000000001</v>
          </cell>
          <cell r="BK363">
            <v>21.579041</v>
          </cell>
          <cell r="BL363">
            <v>21.579041</v>
          </cell>
          <cell r="BM363">
            <v>30.827199</v>
          </cell>
          <cell r="BN363">
            <v>21.579041</v>
          </cell>
          <cell r="BO363">
            <v>21.579041</v>
          </cell>
          <cell r="BP363">
            <v>21.579041</v>
          </cell>
          <cell r="BQ363">
            <v>21.579041</v>
          </cell>
          <cell r="BR363">
            <v>52.406241000000001</v>
          </cell>
          <cell r="BS363">
            <v>402.09126929000001</v>
          </cell>
          <cell r="BT363">
            <v>402.09126929000001</v>
          </cell>
          <cell r="BU363">
            <v>402.09126929000001</v>
          </cell>
          <cell r="BV363">
            <v>-234.27281250999999</v>
          </cell>
          <cell r="BW363">
            <v>28.937029289999998</v>
          </cell>
          <cell r="BX363">
            <v>27.837927000000001</v>
          </cell>
          <cell r="BY363">
            <v>12.330880000000001</v>
          </cell>
          <cell r="BZ363">
            <v>12.330880000000001</v>
          </cell>
          <cell r="CA363">
            <v>12.330880000000001</v>
          </cell>
          <cell r="CB363">
            <v>12.330880000000001</v>
          </cell>
          <cell r="CC363">
            <v>12.330880000000001</v>
          </cell>
          <cell r="CD363">
            <v>12.330880000000001</v>
          </cell>
          <cell r="CE363">
            <v>152.92875927</v>
          </cell>
          <cell r="CF363">
            <v>152.92875927</v>
          </cell>
          <cell r="CG363">
            <v>152.92875927</v>
          </cell>
          <cell r="CH363">
            <v>-411.78692489999997</v>
          </cell>
          <cell r="CI363">
            <v>-252.23004366000001</v>
          </cell>
          <cell r="CJ363">
            <v>-230.12922509000001</v>
          </cell>
          <cell r="CK363">
            <v>-1343.07229633</v>
          </cell>
          <cell r="CL363">
            <v>-5.0820824</v>
          </cell>
          <cell r="CM363">
            <v>140.59787927000002</v>
          </cell>
          <cell r="CN363">
            <v>140.59787927000002</v>
          </cell>
          <cell r="CO363">
            <v>3.0827200000000001</v>
          </cell>
          <cell r="CP363">
            <v>0</v>
          </cell>
          <cell r="CQ363">
            <v>-5061.1083908599994</v>
          </cell>
          <cell r="CR363">
            <v>69.765930310000002</v>
          </cell>
          <cell r="CS363">
            <v>69.765930310000002</v>
          </cell>
          <cell r="CT363">
            <v>47.182330310000005</v>
          </cell>
          <cell r="CU363">
            <v>65.969667250000001</v>
          </cell>
          <cell r="CV363">
            <v>65.969667250000001</v>
          </cell>
          <cell r="CW363">
            <v>65.969667250000001</v>
          </cell>
          <cell r="CX363">
            <v>28.505482260000001</v>
          </cell>
          <cell r="CY363">
            <v>28.505482260000001</v>
          </cell>
          <cell r="CZ363">
            <v>28.505482260000001</v>
          </cell>
          <cell r="DA363">
            <v>0</v>
          </cell>
          <cell r="DB363">
            <v>0</v>
          </cell>
          <cell r="DC363">
            <v>2441.4520040799998</v>
          </cell>
          <cell r="DD363">
            <v>76.152423339999999</v>
          </cell>
          <cell r="DE363">
            <v>76.152423339999999</v>
          </cell>
          <cell r="DF363">
            <v>76.152423339999999</v>
          </cell>
          <cell r="DG363">
            <v>62.238209210000001</v>
          </cell>
          <cell r="DH363">
            <v>62.238209210000001</v>
          </cell>
          <cell r="DI363">
            <v>62.238209210000001</v>
          </cell>
          <cell r="DJ363">
            <v>32.579969329999997</v>
          </cell>
          <cell r="DK363">
            <v>32.579969329999997</v>
          </cell>
          <cell r="DL363">
            <v>32.579969329999997</v>
          </cell>
          <cell r="DM363">
            <v>0</v>
          </cell>
          <cell r="DN363">
            <v>0</v>
          </cell>
          <cell r="DO363">
            <v>-3902.0598441100001</v>
          </cell>
          <cell r="DP363">
            <v>-3921.1486642099999</v>
          </cell>
          <cell r="DQ363">
            <v>-3921.1486642099999</v>
          </cell>
          <cell r="DR363">
            <v>-3921.1486642099999</v>
          </cell>
          <cell r="DS363">
            <v>-4738.7896721099996</v>
          </cell>
          <cell r="DT363">
            <v>-4738.7896721099996</v>
          </cell>
          <cell r="DU363">
            <v>-4738.7896721099996</v>
          </cell>
          <cell r="DV363">
            <v>-4460.3875121599995</v>
          </cell>
          <cell r="DW363">
            <v>-4044.9240551599996</v>
          </cell>
          <cell r="DX363">
            <v>-3614.0488111599998</v>
          </cell>
          <cell r="DY363">
            <v>-1392.8765149999999</v>
          </cell>
          <cell r="DZ363">
            <v>-416.596135</v>
          </cell>
          <cell r="EA363">
            <v>540.37543330999995</v>
          </cell>
          <cell r="EB363">
            <v>1075.2726761199999</v>
          </cell>
          <cell r="EC363">
            <v>1478.4302261199998</v>
          </cell>
          <cell r="ED363">
            <v>1895.0263861199999</v>
          </cell>
          <cell r="EE363">
            <v>2212.5055003299999</v>
          </cell>
          <cell r="EF363">
            <v>1967.60544542</v>
          </cell>
          <cell r="EG363">
            <v>1967.60544542</v>
          </cell>
          <cell r="EH363">
            <v>608.78873023000006</v>
          </cell>
          <cell r="EI363">
            <v>608.78873023000006</v>
          </cell>
          <cell r="EJ363">
            <v>608.78873023000006</v>
          </cell>
          <cell r="EK363">
            <v>0</v>
          </cell>
          <cell r="EL363">
            <v>0</v>
          </cell>
          <cell r="EM363">
            <v>896.01918892999993</v>
          </cell>
          <cell r="EN363">
            <v>504.83044631999991</v>
          </cell>
          <cell r="EO363">
            <v>982.86454699000001</v>
          </cell>
        </row>
        <row r="364">
          <cell r="A364" t="str">
            <v>Vida Suragastos de inversiones R</v>
          </cell>
          <cell r="B364" t="str">
            <v>Vida Sura</v>
          </cell>
          <cell r="C364" t="str">
            <v>R</v>
          </cell>
          <cell r="D364" t="str">
            <v>MM Col$</v>
          </cell>
          <cell r="E364" t="str">
            <v>Contabilidad</v>
          </cell>
          <cell r="F364" t="str">
            <v xml:space="preserve">gastos de inversiones </v>
          </cell>
          <cell r="BP364">
            <v>0</v>
          </cell>
          <cell r="BX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cell r="DJ364">
            <v>0</v>
          </cell>
          <cell r="DK364">
            <v>0</v>
          </cell>
          <cell r="DL364">
            <v>0</v>
          </cell>
          <cell r="DM364">
            <v>0</v>
          </cell>
          <cell r="DN364">
            <v>0</v>
          </cell>
          <cell r="DO364">
            <v>0</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0</v>
          </cell>
          <cell r="EF364">
            <v>0</v>
          </cell>
          <cell r="EG364">
            <v>0</v>
          </cell>
          <cell r="EH364">
            <v>0</v>
          </cell>
          <cell r="EI364">
            <v>0</v>
          </cell>
          <cell r="EJ364">
            <v>0</v>
          </cell>
          <cell r="EK364">
            <v>0</v>
          </cell>
          <cell r="EL364">
            <v>0</v>
          </cell>
          <cell r="EM364">
            <v>0</v>
          </cell>
          <cell r="EN364">
            <v>0</v>
          </cell>
          <cell r="EO364">
            <v>0</v>
          </cell>
        </row>
        <row r="365">
          <cell r="A365" t="str">
            <v>Vida Suraajuste por inflaciónR</v>
          </cell>
          <cell r="B365" t="str">
            <v>Vida Sura</v>
          </cell>
          <cell r="C365" t="str">
            <v>R</v>
          </cell>
          <cell r="D365" t="str">
            <v>MM Col$</v>
          </cell>
          <cell r="E365" t="str">
            <v>Contabilidad</v>
          </cell>
          <cell r="F365" t="str">
            <v>ajuste por inflación</v>
          </cell>
          <cell r="BP365">
            <v>0</v>
          </cell>
          <cell r="BX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cell r="DJ365">
            <v>0</v>
          </cell>
          <cell r="DK365">
            <v>0</v>
          </cell>
          <cell r="DL365">
            <v>0</v>
          </cell>
          <cell r="DM365">
            <v>0</v>
          </cell>
          <cell r="DN365">
            <v>0</v>
          </cell>
          <cell r="DO365">
            <v>0</v>
          </cell>
          <cell r="DP365">
            <v>0</v>
          </cell>
          <cell r="DQ365">
            <v>0</v>
          </cell>
          <cell r="DR365">
            <v>0</v>
          </cell>
          <cell r="DS365">
            <v>0</v>
          </cell>
          <cell r="DT365">
            <v>0</v>
          </cell>
          <cell r="DU365">
            <v>0</v>
          </cell>
          <cell r="DV365">
            <v>0</v>
          </cell>
          <cell r="DW365">
            <v>0</v>
          </cell>
          <cell r="DX365">
            <v>0</v>
          </cell>
          <cell r="DY365">
            <v>0</v>
          </cell>
          <cell r="DZ365">
            <v>0</v>
          </cell>
          <cell r="EA365">
            <v>0</v>
          </cell>
          <cell r="EB365">
            <v>0</v>
          </cell>
          <cell r="EC365">
            <v>0</v>
          </cell>
          <cell r="ED365">
            <v>0</v>
          </cell>
          <cell r="EE365">
            <v>0</v>
          </cell>
          <cell r="EF365">
            <v>0</v>
          </cell>
          <cell r="EG365">
            <v>0</v>
          </cell>
          <cell r="EH365">
            <v>0</v>
          </cell>
          <cell r="EI365">
            <v>0</v>
          </cell>
          <cell r="EJ365">
            <v>0</v>
          </cell>
          <cell r="EK365">
            <v>0</v>
          </cell>
          <cell r="EL365">
            <v>0</v>
          </cell>
          <cell r="EM365">
            <v>0</v>
          </cell>
          <cell r="EN365">
            <v>-1478.7584976199998</v>
          </cell>
          <cell r="EO365">
            <v>-5067.1488901099992</v>
          </cell>
        </row>
        <row r="366">
          <cell r="A366" t="str">
            <v>Vida Surauso de marcaR</v>
          </cell>
          <cell r="B366" t="str">
            <v>Vida Sura</v>
          </cell>
          <cell r="C366" t="str">
            <v>R</v>
          </cell>
          <cell r="D366" t="str">
            <v>MM Col$</v>
          </cell>
          <cell r="E366" t="str">
            <v>Contabilidad</v>
          </cell>
          <cell r="F366" t="str">
            <v>uso de marca</v>
          </cell>
        </row>
        <row r="367">
          <cell r="A367" t="str">
            <v>Vida Surasubtotal inversiones R</v>
          </cell>
          <cell r="B367" t="str">
            <v>Vida Sura</v>
          </cell>
          <cell r="C367" t="str">
            <v>R</v>
          </cell>
          <cell r="D367" t="str">
            <v>MM Col$</v>
          </cell>
          <cell r="E367" t="str">
            <v>Contabilidad</v>
          </cell>
          <cell r="F367" t="str">
            <v xml:space="preserve">subtotal inversiones </v>
          </cell>
          <cell r="I367">
            <v>228790.041707</v>
          </cell>
          <cell r="J367">
            <v>158150.36077</v>
          </cell>
          <cell r="K367">
            <v>225713.61404800005</v>
          </cell>
          <cell r="L367">
            <v>143742.83107400002</v>
          </cell>
          <cell r="M367">
            <v>211558.83859099998</v>
          </cell>
          <cell r="N367">
            <v>131986.678931</v>
          </cell>
          <cell r="O367">
            <v>185474.77846399997</v>
          </cell>
          <cell r="P367">
            <v>113521.73511599998</v>
          </cell>
          <cell r="Q367">
            <v>163951.115487</v>
          </cell>
          <cell r="R367">
            <v>105983.52923499998</v>
          </cell>
          <cell r="S367">
            <v>143277.196532</v>
          </cell>
          <cell r="T367">
            <v>95801.92670299999</v>
          </cell>
          <cell r="U367">
            <v>119503.839487</v>
          </cell>
          <cell r="V367">
            <v>80672.168982999981</v>
          </cell>
          <cell r="W367">
            <v>100968.08019100002</v>
          </cell>
          <cell r="X367">
            <v>67370.619791000005</v>
          </cell>
          <cell r="Y367">
            <v>81100.550417999999</v>
          </cell>
          <cell r="Z367">
            <v>53210.028171999998</v>
          </cell>
          <cell r="AA367">
            <v>62367.645779999999</v>
          </cell>
          <cell r="AB367">
            <v>37452.179759000006</v>
          </cell>
          <cell r="AC367">
            <v>42553.812084000012</v>
          </cell>
          <cell r="AD367">
            <v>20338.911691999998</v>
          </cell>
          <cell r="AE367">
            <v>23319.935573999999</v>
          </cell>
          <cell r="AF367">
            <v>8143.1152489999977</v>
          </cell>
          <cell r="AG367">
            <v>233377.99269600003</v>
          </cell>
          <cell r="AH367">
            <v>221682.39656400002</v>
          </cell>
          <cell r="AI367">
            <v>215780.496266</v>
          </cell>
          <cell r="AJ367">
            <v>200871.95525299996</v>
          </cell>
          <cell r="AK367">
            <v>187610.27842100002</v>
          </cell>
          <cell r="AL367">
            <v>172820.00068499998</v>
          </cell>
          <cell r="AM367">
            <v>151440.69090900003</v>
          </cell>
          <cell r="AN367">
            <v>137836.77106199996</v>
          </cell>
          <cell r="AO367">
            <v>125168.555913</v>
          </cell>
          <cell r="AP367">
            <v>108025.316699</v>
          </cell>
          <cell r="AQ367">
            <v>16575.857996999999</v>
          </cell>
          <cell r="AR367">
            <v>6044.8252259999999</v>
          </cell>
          <cell r="AS367">
            <v>227986.18819965998</v>
          </cell>
          <cell r="AT367">
            <v>215886.72889100999</v>
          </cell>
          <cell r="AU367">
            <v>195681.90663854001</v>
          </cell>
          <cell r="AV367">
            <v>177207.32713384999</v>
          </cell>
          <cell r="AW367">
            <v>162508.99704327001</v>
          </cell>
          <cell r="AX367">
            <v>150790.86236398004</v>
          </cell>
          <cell r="AY367">
            <v>133261.60936266999</v>
          </cell>
          <cell r="AZ367">
            <v>128663.32494405001</v>
          </cell>
          <cell r="BA367">
            <v>104614.44379613001</v>
          </cell>
          <cell r="BB367">
            <v>82971.360564030008</v>
          </cell>
          <cell r="BC367">
            <v>56492.53224796</v>
          </cell>
          <cell r="BD367">
            <v>33360.963854380003</v>
          </cell>
          <cell r="BE367">
            <v>143816.29996981999</v>
          </cell>
          <cell r="BF367">
            <v>127097.71216252999</v>
          </cell>
          <cell r="BG367">
            <v>107911.73367359999</v>
          </cell>
          <cell r="BH367">
            <v>107846.38276865003</v>
          </cell>
          <cell r="BI367">
            <v>98587.131755720009</v>
          </cell>
          <cell r="BJ367">
            <v>62894.009182679983</v>
          </cell>
          <cell r="BK367">
            <v>49172.342409969991</v>
          </cell>
          <cell r="BL367">
            <v>44324.14158327</v>
          </cell>
          <cell r="BM367">
            <v>104614.44379613001</v>
          </cell>
          <cell r="BN367">
            <v>34839.360425589999</v>
          </cell>
          <cell r="BO367">
            <v>22512.353441099996</v>
          </cell>
          <cell r="BP367">
            <v>10952.67842749</v>
          </cell>
          <cell r="BQ367">
            <v>4056.5871722299989</v>
          </cell>
          <cell r="BR367">
            <v>162820.88473622999</v>
          </cell>
          <cell r="BS367">
            <v>87755.119878670012</v>
          </cell>
          <cell r="BT367">
            <v>80381.664681059992</v>
          </cell>
          <cell r="BU367">
            <v>68491.400471910019</v>
          </cell>
          <cell r="BV367">
            <v>59113.708056750009</v>
          </cell>
          <cell r="BW367">
            <v>55332.989437479999</v>
          </cell>
          <cell r="BX367">
            <v>40741.726643729999</v>
          </cell>
          <cell r="BY367">
            <v>32465.329070970001</v>
          </cell>
          <cell r="BZ367">
            <v>23610.029726500001</v>
          </cell>
          <cell r="CA367">
            <v>20915.592274389997</v>
          </cell>
          <cell r="CB367">
            <v>17229.354797660002</v>
          </cell>
          <cell r="CC367">
            <v>9472.3838846499984</v>
          </cell>
          <cell r="CD367">
            <v>4738.7563610200004</v>
          </cell>
          <cell r="CE367">
            <v>99039.530840010018</v>
          </cell>
          <cell r="CF367">
            <v>91492.562171879996</v>
          </cell>
          <cell r="CG367">
            <v>92278.324482740005</v>
          </cell>
          <cell r="CH367">
            <v>70477.659758859998</v>
          </cell>
          <cell r="CI367">
            <v>69367.406992429998</v>
          </cell>
          <cell r="CJ367">
            <v>28362.505334050002</v>
          </cell>
          <cell r="CK367">
            <v>1412.7990481899988</v>
          </cell>
          <cell r="CL367">
            <v>32526.448314290003</v>
          </cell>
          <cell r="CM367">
            <v>72660.384566080029</v>
          </cell>
          <cell r="CN367">
            <v>68615.421151479983</v>
          </cell>
          <cell r="CO367">
            <v>53216.010513820016</v>
          </cell>
          <cell r="CP367">
            <v>49080.169113659998</v>
          </cell>
          <cell r="CQ367">
            <v>282675.33533268998</v>
          </cell>
          <cell r="CR367">
            <v>253091.44776514996</v>
          </cell>
          <cell r="CS367">
            <v>195893.82218112002</v>
          </cell>
          <cell r="CT367">
            <v>175180.38377350001</v>
          </cell>
          <cell r="CU367">
            <v>150852.32603359004</v>
          </cell>
          <cell r="CV367">
            <v>104147.24648881999</v>
          </cell>
          <cell r="CW367">
            <v>78424.731519530003</v>
          </cell>
          <cell r="CX367">
            <v>40380.668465280003</v>
          </cell>
          <cell r="CY367">
            <v>35724.234589059997</v>
          </cell>
          <cell r="CZ367">
            <v>18365.777739180001</v>
          </cell>
          <cell r="DA367">
            <v>28386.969199779996</v>
          </cell>
          <cell r="DB367">
            <v>4176.2176577099999</v>
          </cell>
          <cell r="DC367">
            <v>108997.65953705001</v>
          </cell>
          <cell r="DD367">
            <v>115804.25458817999</v>
          </cell>
          <cell r="DE367">
            <v>90758.785273629997</v>
          </cell>
          <cell r="DF367">
            <v>81726.660368260011</v>
          </cell>
          <cell r="DG367">
            <v>59617.769204140001</v>
          </cell>
          <cell r="DH367">
            <v>52318.547565690002</v>
          </cell>
          <cell r="DI367">
            <v>49204.949096390003</v>
          </cell>
          <cell r="DJ367">
            <v>44824.228706469992</v>
          </cell>
          <cell r="DK367">
            <v>51338.200661139999</v>
          </cell>
          <cell r="DL367">
            <v>43346.033759849997</v>
          </cell>
          <cell r="DM367">
            <v>27014.662575449998</v>
          </cell>
          <cell r="DN367">
            <v>13174.1473269</v>
          </cell>
          <cell r="DO367">
            <v>92611.004197770002</v>
          </cell>
          <cell r="DP367">
            <v>81659.701845400021</v>
          </cell>
          <cell r="DQ367">
            <v>72774.717457170002</v>
          </cell>
          <cell r="DR367">
            <v>64168.780418169998</v>
          </cell>
          <cell r="DS367">
            <v>50012.168760420005</v>
          </cell>
          <cell r="DT367">
            <v>48082.575575319999</v>
          </cell>
          <cell r="DU367">
            <v>41603.482840839999</v>
          </cell>
          <cell r="DV367">
            <v>32072.182068089998</v>
          </cell>
          <cell r="DW367">
            <v>20350.122763149993</v>
          </cell>
          <cell r="DX367">
            <v>13551.475310900001</v>
          </cell>
          <cell r="DY367">
            <v>7450.4492207000003</v>
          </cell>
          <cell r="DZ367">
            <v>4896.4054377000002</v>
          </cell>
          <cell r="EA367">
            <v>77178.386849869989</v>
          </cell>
          <cell r="EB367">
            <v>66710.773732529997</v>
          </cell>
          <cell r="EC367">
            <v>59724.32960325</v>
          </cell>
          <cell r="ED367">
            <v>47144.89226819</v>
          </cell>
          <cell r="EE367">
            <v>33915.427125720002</v>
          </cell>
          <cell r="EF367">
            <v>31388.681273099999</v>
          </cell>
          <cell r="EG367">
            <v>27796.846878619999</v>
          </cell>
          <cell r="EH367">
            <v>19399.705433880001</v>
          </cell>
          <cell r="EI367">
            <v>12939.241059470001</v>
          </cell>
          <cell r="EJ367">
            <v>11170.747710030002</v>
          </cell>
          <cell r="EK367">
            <v>6085.3020199700004</v>
          </cell>
          <cell r="EL367">
            <v>3358.1444646199998</v>
          </cell>
          <cell r="EM367">
            <v>51303.075624140001</v>
          </cell>
          <cell r="EN367">
            <v>31449.54971567</v>
          </cell>
          <cell r="EO367">
            <v>32510.009988009995</v>
          </cell>
        </row>
        <row r="368">
          <cell r="A368" t="str">
            <v>Vida Surautilidad antes de impuestos R</v>
          </cell>
          <cell r="B368" t="str">
            <v>Vida Sura</v>
          </cell>
          <cell r="C368" t="str">
            <v>R</v>
          </cell>
          <cell r="D368" t="str">
            <v>MM Col$</v>
          </cell>
          <cell r="E368" t="str">
            <v>Contabilidad</v>
          </cell>
          <cell r="F368" t="str">
            <v xml:space="preserve">utilidad antes de impuestos </v>
          </cell>
          <cell r="I368">
            <v>135768.0944679997</v>
          </cell>
          <cell r="J368">
            <v>99825.63225599991</v>
          </cell>
          <cell r="K368">
            <v>130752.85252500008</v>
          </cell>
          <cell r="L368">
            <v>88125.180407999607</v>
          </cell>
          <cell r="M368">
            <v>128935.07846900004</v>
          </cell>
          <cell r="N368">
            <v>77640.610173999681</v>
          </cell>
          <cell r="O368">
            <v>123698.40097699987</v>
          </cell>
          <cell r="P368">
            <v>57762.614473000038</v>
          </cell>
          <cell r="Q368">
            <v>115008.95740899991</v>
          </cell>
          <cell r="R368">
            <v>55219.540135000017</v>
          </cell>
          <cell r="S368">
            <v>92537.815711000003</v>
          </cell>
          <cell r="T368">
            <v>41104.054440000058</v>
          </cell>
          <cell r="U368">
            <v>70034.17745899997</v>
          </cell>
          <cell r="V368">
            <v>25607.258048000011</v>
          </cell>
          <cell r="W368">
            <v>52707.236587999971</v>
          </cell>
          <cell r="X368">
            <v>15495.664209999988</v>
          </cell>
          <cell r="Y368">
            <v>42696.89401400002</v>
          </cell>
          <cell r="Z368">
            <v>14192.766011999978</v>
          </cell>
          <cell r="AA368">
            <v>25822.274781999993</v>
          </cell>
          <cell r="AB368">
            <v>8979.1692789999761</v>
          </cell>
          <cell r="AC368">
            <v>26246.955207000014</v>
          </cell>
          <cell r="AD368">
            <v>10041.682001999994</v>
          </cell>
          <cell r="AE368">
            <v>18209.694775999989</v>
          </cell>
          <cell r="AF368">
            <v>9029.8254090000009</v>
          </cell>
          <cell r="AG368">
            <v>116320.75099700007</v>
          </cell>
          <cell r="AH368">
            <v>146774.70024900022</v>
          </cell>
          <cell r="AI368">
            <v>149323.60369500017</v>
          </cell>
          <cell r="AJ368">
            <v>137034.49958600011</v>
          </cell>
          <cell r="AK368">
            <v>126068.61687700007</v>
          </cell>
          <cell r="AL368">
            <v>126474.07522299996</v>
          </cell>
          <cell r="AM368">
            <v>112936.40892600002</v>
          </cell>
          <cell r="AN368">
            <v>103237.22484099994</v>
          </cell>
          <cell r="AO368">
            <v>97888.827866000007</v>
          </cell>
          <cell r="AP368">
            <v>87732.460813999991</v>
          </cell>
          <cell r="AQ368">
            <v>9970.0457829999941</v>
          </cell>
          <cell r="AR368">
            <v>6901.6450780000005</v>
          </cell>
          <cell r="AS368">
            <v>132697.01233799994</v>
          </cell>
          <cell r="AT368">
            <v>121687.11621984967</v>
          </cell>
          <cell r="AU368">
            <v>101912.93162061997</v>
          </cell>
          <cell r="AV368">
            <v>84992.292309550205</v>
          </cell>
          <cell r="AW368">
            <v>78040.302095689985</v>
          </cell>
          <cell r="AX368">
            <v>67781.430658549943</v>
          </cell>
          <cell r="AY368">
            <v>54597.655457350193</v>
          </cell>
          <cell r="AZ368">
            <v>57005.957104960049</v>
          </cell>
          <cell r="BA368">
            <v>47198.97770854002</v>
          </cell>
          <cell r="BB368">
            <v>31402.309137420256</v>
          </cell>
          <cell r="BC368">
            <v>29618.197347140027</v>
          </cell>
          <cell r="BD368">
            <v>22674.614067909868</v>
          </cell>
          <cell r="BE368">
            <v>97896.663389740192</v>
          </cell>
          <cell r="BF368">
            <v>80740.919271229868</v>
          </cell>
          <cell r="BG368">
            <v>65551.631741349935</v>
          </cell>
          <cell r="BH368">
            <v>67582.961808699969</v>
          </cell>
          <cell r="BI368">
            <v>57589.179526229746</v>
          </cell>
          <cell r="BJ368">
            <v>24377.720114940093</v>
          </cell>
          <cell r="BK368">
            <v>9924.7860136200543</v>
          </cell>
          <cell r="BL368">
            <v>10718.411910700066</v>
          </cell>
          <cell r="BM368">
            <v>47198.97770854002</v>
          </cell>
          <cell r="BN368">
            <v>854.49657021999883</v>
          </cell>
          <cell r="BO368">
            <v>2384.2643431100769</v>
          </cell>
          <cell r="BP368">
            <v>-8137.4910959199897</v>
          </cell>
          <cell r="BQ368">
            <v>204.91047040993726</v>
          </cell>
          <cell r="BR368">
            <v>97896.663389740148</v>
          </cell>
          <cell r="BS368">
            <v>77807.775197610245</v>
          </cell>
          <cell r="BT368">
            <v>84461.45309301003</v>
          </cell>
          <cell r="BU368">
            <v>75424.559536799905</v>
          </cell>
          <cell r="BV368">
            <v>65484.087834349993</v>
          </cell>
          <cell r="BW368">
            <v>54609.459131280069</v>
          </cell>
          <cell r="BX368">
            <v>53163.657434050037</v>
          </cell>
          <cell r="BY368">
            <v>46305.849478690012</v>
          </cell>
          <cell r="BZ368">
            <v>39440.132160120047</v>
          </cell>
          <cell r="CA368">
            <v>36894.365412030063</v>
          </cell>
          <cell r="CB368">
            <v>31408.267476919929</v>
          </cell>
          <cell r="CC368">
            <v>26467.683478459898</v>
          </cell>
          <cell r="CD368">
            <v>4830.5754239601301</v>
          </cell>
          <cell r="CE368">
            <v>102188.28157752998</v>
          </cell>
          <cell r="CF368">
            <v>87770.093825529912</v>
          </cell>
          <cell r="CG368">
            <v>87127.695458110218</v>
          </cell>
          <cell r="CH368">
            <v>68154.175999849947</v>
          </cell>
          <cell r="CI368">
            <v>60667.63634196006</v>
          </cell>
          <cell r="CJ368">
            <v>20359.673464200019</v>
          </cell>
          <cell r="CK368">
            <v>-7109.39673604986</v>
          </cell>
          <cell r="CL368">
            <v>19566.489474080008</v>
          </cell>
          <cell r="CM368">
            <v>61147.733763860044</v>
          </cell>
          <cell r="CN368">
            <v>55106.110099419951</v>
          </cell>
          <cell r="CO368">
            <v>41548.212902720021</v>
          </cell>
          <cell r="CP368">
            <v>45912.458811569886</v>
          </cell>
          <cell r="CQ368">
            <v>269584.81507641997</v>
          </cell>
          <cell r="CR368">
            <v>234430.30321161996</v>
          </cell>
          <cell r="CS368">
            <v>176406.88566482987</v>
          </cell>
          <cell r="CT368">
            <v>157670.63798018015</v>
          </cell>
          <cell r="CU368">
            <v>130175.01929782992</v>
          </cell>
          <cell r="CV368">
            <v>83710.740652999855</v>
          </cell>
          <cell r="CW368">
            <v>58552.253008709944</v>
          </cell>
          <cell r="CX368">
            <v>23394.419987669906</v>
          </cell>
          <cell r="CY368">
            <v>21645.234159959931</v>
          </cell>
          <cell r="CZ368">
            <v>10237.380131550042</v>
          </cell>
          <cell r="DA368">
            <v>19563.005579980007</v>
          </cell>
          <cell r="DB368">
            <v>-1209.0427280400127</v>
          </cell>
          <cell r="DC368">
            <v>87472.963834719936</v>
          </cell>
          <cell r="DD368">
            <v>95145.489149299974</v>
          </cell>
          <cell r="DE368">
            <v>71654.251566679988</v>
          </cell>
          <cell r="DF368">
            <v>63467.831070549903</v>
          </cell>
          <cell r="DG368">
            <v>41347.057716649957</v>
          </cell>
          <cell r="DH368">
            <v>35746.250759909948</v>
          </cell>
          <cell r="DI368">
            <v>33922.552159689913</v>
          </cell>
          <cell r="DJ368">
            <v>30936.67497253992</v>
          </cell>
          <cell r="DK368">
            <v>41500.632758440006</v>
          </cell>
          <cell r="DL368">
            <v>36902.666093389998</v>
          </cell>
          <cell r="DM368">
            <v>24264.867233599965</v>
          </cell>
          <cell r="DN368">
            <v>18076.05142639995</v>
          </cell>
          <cell r="DO368">
            <v>73448.963457009901</v>
          </cell>
          <cell r="DP368">
            <v>61863.309504960096</v>
          </cell>
          <cell r="DQ368">
            <v>54796.789145720002</v>
          </cell>
          <cell r="DR368">
            <v>47941.647528449903</v>
          </cell>
          <cell r="DS368">
            <v>34445.161729880056</v>
          </cell>
          <cell r="DT368">
            <v>34565.345482900048</v>
          </cell>
          <cell r="DU368">
            <v>29391.379011429974</v>
          </cell>
          <cell r="DV368">
            <v>20891.456131200008</v>
          </cell>
          <cell r="DW368">
            <v>13980.240917630021</v>
          </cell>
          <cell r="DX368">
            <v>6926.5617188200931</v>
          </cell>
          <cell r="DY368">
            <v>4681.3028125399833</v>
          </cell>
          <cell r="DZ368">
            <v>6584.8500136399862</v>
          </cell>
          <cell r="EA368">
            <v>46924.44630830994</v>
          </cell>
          <cell r="EB368">
            <v>38898.767801429989</v>
          </cell>
          <cell r="EC368">
            <v>40473.732540250043</v>
          </cell>
          <cell r="ED368">
            <v>26547.586863210057</v>
          </cell>
          <cell r="EE368">
            <v>12885.871881289993</v>
          </cell>
          <cell r="EF368">
            <v>13758.48902748002</v>
          </cell>
          <cell r="EG368">
            <v>12498.03978980998</v>
          </cell>
          <cell r="EH368">
            <v>6168.1296010300139</v>
          </cell>
          <cell r="EI368">
            <v>4631.1759067000639</v>
          </cell>
          <cell r="EJ368">
            <v>6316.4558872000343</v>
          </cell>
          <cell r="EK368">
            <v>-2091.0348641199935</v>
          </cell>
          <cell r="EL368">
            <v>1033.0508605699874</v>
          </cell>
          <cell r="EM368">
            <v>22630.149169659941</v>
          </cell>
          <cell r="EN368">
            <v>8907.6644363600572</v>
          </cell>
          <cell r="EO368">
            <v>4409.7522900200156</v>
          </cell>
        </row>
        <row r="369">
          <cell r="A369" t="str">
            <v>Vida Suraprovision impuesto de renta.R</v>
          </cell>
          <cell r="B369" t="str">
            <v>Vida Sura</v>
          </cell>
          <cell r="C369" t="str">
            <v>R</v>
          </cell>
          <cell r="D369" t="str">
            <v>MM Col$</v>
          </cell>
          <cell r="E369" t="str">
            <v>Contabilidad</v>
          </cell>
          <cell r="F369" t="str">
            <v>provision impuesto de renta.</v>
          </cell>
          <cell r="I369">
            <v>-568.08000000000004</v>
          </cell>
          <cell r="J369">
            <v>-86</v>
          </cell>
          <cell r="K369">
            <v>-437</v>
          </cell>
          <cell r="L369">
            <v>-36</v>
          </cell>
          <cell r="M369">
            <v>-437</v>
          </cell>
          <cell r="N369">
            <v>-36</v>
          </cell>
          <cell r="O369">
            <v>-437</v>
          </cell>
          <cell r="P369">
            <v>-36</v>
          </cell>
          <cell r="Q369">
            <v>-437</v>
          </cell>
          <cell r="R369">
            <v>-36</v>
          </cell>
          <cell r="S369">
            <v>-437</v>
          </cell>
          <cell r="T369">
            <v>-36</v>
          </cell>
          <cell r="U369">
            <v>-437</v>
          </cell>
          <cell r="V369">
            <v>-36</v>
          </cell>
          <cell r="W369">
            <v>-70</v>
          </cell>
          <cell r="X369">
            <v>-36</v>
          </cell>
          <cell r="Y369">
            <v>-70</v>
          </cell>
          <cell r="Z369">
            <v>-36</v>
          </cell>
          <cell r="AA369">
            <v>-70</v>
          </cell>
          <cell r="AB369">
            <v>-36</v>
          </cell>
          <cell r="AC369">
            <v>-70</v>
          </cell>
          <cell r="AD369">
            <v>-36</v>
          </cell>
          <cell r="AE369">
            <v>-70</v>
          </cell>
          <cell r="AF369">
            <v>-36</v>
          </cell>
          <cell r="AG369">
            <v>-45</v>
          </cell>
          <cell r="AH369">
            <v>-25</v>
          </cell>
          <cell r="AI369">
            <v>-25</v>
          </cell>
          <cell r="AJ369">
            <v>-25</v>
          </cell>
          <cell r="AK369">
            <v>-25</v>
          </cell>
          <cell r="AL369">
            <v>-25</v>
          </cell>
          <cell r="AM369">
            <v>-25</v>
          </cell>
          <cell r="AN369">
            <v>-25</v>
          </cell>
          <cell r="AO369">
            <v>-25</v>
          </cell>
          <cell r="AP369">
            <v>-25</v>
          </cell>
          <cell r="AQ369">
            <v>-25</v>
          </cell>
          <cell r="AR369">
            <v>-25</v>
          </cell>
          <cell r="AS369">
            <v>-190</v>
          </cell>
          <cell r="AT369">
            <v>-1613.4730480000001</v>
          </cell>
          <cell r="AU369">
            <v>-1613.4730480000001</v>
          </cell>
          <cell r="AV369">
            <v>-1613.4730480000001</v>
          </cell>
          <cell r="AW369">
            <v>-1505</v>
          </cell>
          <cell r="AX369">
            <v>-1505</v>
          </cell>
          <cell r="AY369">
            <v>-1505</v>
          </cell>
          <cell r="AZ369">
            <v>-1505</v>
          </cell>
          <cell r="BA369">
            <v>-15</v>
          </cell>
          <cell r="BB369">
            <v>-15</v>
          </cell>
          <cell r="BC369">
            <v>-15</v>
          </cell>
          <cell r="BD369">
            <v>-15</v>
          </cell>
          <cell r="BE369">
            <v>-60</v>
          </cell>
          <cell r="BF369">
            <v>-83</v>
          </cell>
          <cell r="BG369">
            <v>-6</v>
          </cell>
          <cell r="BH369">
            <v>-6</v>
          </cell>
          <cell r="BI369">
            <v>-6</v>
          </cell>
          <cell r="BJ369">
            <v>-6</v>
          </cell>
          <cell r="BK369">
            <v>-6</v>
          </cell>
          <cell r="BL369">
            <v>-6</v>
          </cell>
          <cell r="BM369">
            <v>-15</v>
          </cell>
          <cell r="BN369">
            <v>-6</v>
          </cell>
          <cell r="BO369">
            <v>-6</v>
          </cell>
          <cell r="BP369">
            <v>-6</v>
          </cell>
          <cell r="BQ369">
            <v>-6</v>
          </cell>
          <cell r="BR369">
            <v>-60</v>
          </cell>
          <cell r="BS369">
            <v>-362.1</v>
          </cell>
          <cell r="BT369">
            <v>-4.3</v>
          </cell>
          <cell r="BU369">
            <v>-4.3</v>
          </cell>
          <cell r="BV369">
            <v>-4.3</v>
          </cell>
          <cell r="BW369">
            <v>-4.3</v>
          </cell>
          <cell r="BX369">
            <v>-4.3</v>
          </cell>
          <cell r="BY369">
            <v>-4.3</v>
          </cell>
          <cell r="BZ369">
            <v>-4.3</v>
          </cell>
          <cell r="CA369">
            <v>-4.3</v>
          </cell>
          <cell r="CB369">
            <v>-4.3</v>
          </cell>
          <cell r="CC369">
            <v>0</v>
          </cell>
          <cell r="CD369">
            <v>0</v>
          </cell>
          <cell r="CE369">
            <v>-3.29</v>
          </cell>
          <cell r="CF369">
            <v>-3.2</v>
          </cell>
          <cell r="CG369">
            <v>0</v>
          </cell>
          <cell r="CH369">
            <v>0</v>
          </cell>
          <cell r="CI369">
            <v>0</v>
          </cell>
          <cell r="CJ369">
            <v>0</v>
          </cell>
          <cell r="CK369">
            <v>0</v>
          </cell>
          <cell r="CL369">
            <v>0</v>
          </cell>
          <cell r="CM369">
            <v>0</v>
          </cell>
          <cell r="CN369">
            <v>0</v>
          </cell>
          <cell r="CO369">
            <v>0</v>
          </cell>
          <cell r="CP369">
            <v>0</v>
          </cell>
          <cell r="CQ369">
            <v>-3.3679999999999999</v>
          </cell>
          <cell r="CR369">
            <v>-3.0670000000000002</v>
          </cell>
          <cell r="CS369">
            <v>-2.7</v>
          </cell>
          <cell r="CT369">
            <v>-2.7</v>
          </cell>
          <cell r="CU369">
            <v>-2.7</v>
          </cell>
          <cell r="CV369">
            <v>-2.8</v>
          </cell>
          <cell r="CW369">
            <v>-2.8</v>
          </cell>
          <cell r="CX369">
            <v>0</v>
          </cell>
          <cell r="CY369">
            <v>0</v>
          </cell>
          <cell r="CZ369">
            <v>0</v>
          </cell>
          <cell r="DA369">
            <v>0</v>
          </cell>
          <cell r="DB369">
            <v>0</v>
          </cell>
          <cell r="DC369">
            <v>-2.2000000000000002</v>
          </cell>
          <cell r="DD369">
            <v>0</v>
          </cell>
          <cell r="DE369">
            <v>0</v>
          </cell>
          <cell r="DF369">
            <v>0</v>
          </cell>
          <cell r="DG369">
            <v>0</v>
          </cell>
          <cell r="DH369">
            <v>0</v>
          </cell>
          <cell r="DI369">
            <v>0</v>
          </cell>
          <cell r="DJ369">
            <v>0</v>
          </cell>
          <cell r="DK369">
            <v>0</v>
          </cell>
          <cell r="DL369">
            <v>0</v>
          </cell>
          <cell r="DM369">
            <v>0</v>
          </cell>
          <cell r="DN369">
            <v>0</v>
          </cell>
          <cell r="DO369">
            <v>-2</v>
          </cell>
          <cell r="DP369">
            <v>0</v>
          </cell>
          <cell r="DQ369">
            <v>0</v>
          </cell>
          <cell r="DR369">
            <v>0</v>
          </cell>
          <cell r="DS369">
            <v>0</v>
          </cell>
          <cell r="DT369">
            <v>0</v>
          </cell>
          <cell r="DU369">
            <v>0</v>
          </cell>
          <cell r="DV369">
            <v>0</v>
          </cell>
          <cell r="DW369">
            <v>0</v>
          </cell>
          <cell r="DX369">
            <v>0</v>
          </cell>
          <cell r="DY369">
            <v>0</v>
          </cell>
          <cell r="DZ369">
            <v>0</v>
          </cell>
          <cell r="EA369">
            <v>0</v>
          </cell>
          <cell r="EB369">
            <v>0</v>
          </cell>
          <cell r="EC369">
            <v>0</v>
          </cell>
          <cell r="ED369">
            <v>0</v>
          </cell>
          <cell r="EE369">
            <v>0</v>
          </cell>
          <cell r="EF369">
            <v>0</v>
          </cell>
          <cell r="EG369">
            <v>0</v>
          </cell>
          <cell r="EH369">
            <v>0</v>
          </cell>
          <cell r="EI369">
            <v>0</v>
          </cell>
          <cell r="EJ369">
            <v>0</v>
          </cell>
          <cell r="EK369">
            <v>-308</v>
          </cell>
          <cell r="EL369">
            <v>-154</v>
          </cell>
          <cell r="EM369">
            <v>0</v>
          </cell>
          <cell r="EN369">
            <v>-1306.666667</v>
          </cell>
          <cell r="EO369">
            <v>-1150</v>
          </cell>
        </row>
        <row r="370">
          <cell r="A370" t="str">
            <v>Vida Surautilidad o pérdida netaR</v>
          </cell>
          <cell r="B370" t="str">
            <v>Vida Sura</v>
          </cell>
          <cell r="C370" t="str">
            <v>R</v>
          </cell>
          <cell r="D370" t="str">
            <v>MM Col$</v>
          </cell>
          <cell r="E370" t="str">
            <v>Contabilidad</v>
          </cell>
          <cell r="F370" t="str">
            <v>utilidad o pérdida neta</v>
          </cell>
          <cell r="I370">
            <v>135200.01446799972</v>
          </cell>
          <cell r="J370">
            <v>99739.63225599991</v>
          </cell>
          <cell r="K370">
            <v>130315.85252500008</v>
          </cell>
          <cell r="L370">
            <v>88089.180407999607</v>
          </cell>
          <cell r="M370">
            <v>128498.07846900004</v>
          </cell>
          <cell r="N370">
            <v>77604.610173999681</v>
          </cell>
          <cell r="O370">
            <v>123261.40097699987</v>
          </cell>
          <cell r="P370">
            <v>57726.614473000038</v>
          </cell>
          <cell r="Q370">
            <v>114571.95740899991</v>
          </cell>
          <cell r="R370">
            <v>55183.540135000017</v>
          </cell>
          <cell r="S370">
            <v>92100.815711000003</v>
          </cell>
          <cell r="T370">
            <v>41068.054440000058</v>
          </cell>
          <cell r="U370">
            <v>69597.17745899997</v>
          </cell>
          <cell r="V370">
            <v>25571.258048000011</v>
          </cell>
          <cell r="W370">
            <v>52637.236587999971</v>
          </cell>
          <cell r="X370">
            <v>15459.664209999988</v>
          </cell>
          <cell r="Y370">
            <v>42626.89401400002</v>
          </cell>
          <cell r="Z370">
            <v>14156.766011999978</v>
          </cell>
          <cell r="AA370">
            <v>25752.274781999993</v>
          </cell>
          <cell r="AB370">
            <v>8943.1692789999761</v>
          </cell>
          <cell r="AC370">
            <v>26176.955207000014</v>
          </cell>
          <cell r="AD370">
            <v>10005.682001999994</v>
          </cell>
          <cell r="AE370">
            <v>18139.694775999989</v>
          </cell>
          <cell r="AF370">
            <v>8993.8254090000009</v>
          </cell>
          <cell r="AG370">
            <v>116275.75099700007</v>
          </cell>
          <cell r="AH370">
            <v>146749.70024900022</v>
          </cell>
          <cell r="AI370">
            <v>149298.60369500017</v>
          </cell>
          <cell r="AJ370">
            <v>137009.49958600011</v>
          </cell>
          <cell r="AK370">
            <v>126043.61687700007</v>
          </cell>
          <cell r="AL370">
            <v>126449.07522299996</v>
          </cell>
          <cell r="AM370">
            <v>112911.40892600002</v>
          </cell>
          <cell r="AN370">
            <v>103212.22484099994</v>
          </cell>
          <cell r="AO370">
            <v>97863.827866000007</v>
          </cell>
          <cell r="AP370">
            <v>87707.460813999991</v>
          </cell>
          <cell r="AQ370">
            <v>9945.0457829999941</v>
          </cell>
          <cell r="AR370">
            <v>6876.6450780000005</v>
          </cell>
          <cell r="AS370">
            <v>132507.01233799994</v>
          </cell>
          <cell r="AT370">
            <v>120073.64317184968</v>
          </cell>
          <cell r="AU370">
            <v>100299.45857261997</v>
          </cell>
          <cell r="AV370">
            <v>83378.819261550205</v>
          </cell>
          <cell r="AW370">
            <v>76535.302095689985</v>
          </cell>
          <cell r="AX370">
            <v>66276.430658549943</v>
          </cell>
          <cell r="AY370">
            <v>53092.655457350193</v>
          </cell>
          <cell r="AZ370">
            <v>55500.957104960049</v>
          </cell>
          <cell r="BA370">
            <v>47183.97770854002</v>
          </cell>
          <cell r="BB370">
            <v>28542</v>
          </cell>
          <cell r="BC370">
            <v>29603.197347140027</v>
          </cell>
          <cell r="BD370">
            <v>22659.614067909868</v>
          </cell>
          <cell r="BE370">
            <v>97836.663389740192</v>
          </cell>
          <cell r="BF370">
            <v>80657.919271229868</v>
          </cell>
          <cell r="BG370">
            <v>65545.631741349935</v>
          </cell>
          <cell r="BH370">
            <v>67576.961808699969</v>
          </cell>
          <cell r="BI370">
            <v>57583.179526229746</v>
          </cell>
          <cell r="BJ370">
            <v>24371.720114940093</v>
          </cell>
          <cell r="BK370">
            <v>9918.7860136200543</v>
          </cell>
          <cell r="BL370">
            <v>10712.411910700066</v>
          </cell>
          <cell r="BM370">
            <v>47183.97770854002</v>
          </cell>
          <cell r="BN370">
            <v>848.49657021999883</v>
          </cell>
          <cell r="BO370">
            <v>1714</v>
          </cell>
          <cell r="BP370">
            <v>-8143.4910959199897</v>
          </cell>
          <cell r="BQ370">
            <v>198.91047040993726</v>
          </cell>
          <cell r="BR370">
            <v>97836.663389740148</v>
          </cell>
          <cell r="BS370">
            <v>77445.675197610239</v>
          </cell>
          <cell r="BT370">
            <v>84457.153093010027</v>
          </cell>
          <cell r="BU370">
            <v>75420.259536799902</v>
          </cell>
          <cell r="BV370">
            <v>65479.787834349991</v>
          </cell>
          <cell r="BW370">
            <v>54605.159131280067</v>
          </cell>
          <cell r="BX370">
            <v>53159.357434050034</v>
          </cell>
          <cell r="BY370">
            <v>46301.549478690009</v>
          </cell>
          <cell r="BZ370">
            <v>39435.832160120044</v>
          </cell>
          <cell r="CA370">
            <v>36890.065412030061</v>
          </cell>
          <cell r="CB370">
            <v>31403.96747691993</v>
          </cell>
          <cell r="CC370">
            <v>26467.683478459898</v>
          </cell>
          <cell r="CD370">
            <v>4830.5754239601301</v>
          </cell>
          <cell r="CE370">
            <v>102184.99157752999</v>
          </cell>
          <cell r="CF370">
            <v>87766.893825529914</v>
          </cell>
          <cell r="CG370">
            <v>87127.695458110218</v>
          </cell>
          <cell r="CH370">
            <v>68154.175999849947</v>
          </cell>
          <cell r="CI370">
            <v>60667.63634196006</v>
          </cell>
          <cell r="CJ370">
            <v>20359.673464200019</v>
          </cell>
          <cell r="CK370">
            <v>-7109.39673604986</v>
          </cell>
          <cell r="CL370">
            <v>19566.489474080008</v>
          </cell>
          <cell r="CM370">
            <v>61147.733763860044</v>
          </cell>
          <cell r="CN370">
            <v>55106.110099419951</v>
          </cell>
          <cell r="CO370">
            <v>41548.212902720021</v>
          </cell>
          <cell r="CP370">
            <v>45912.458811569886</v>
          </cell>
          <cell r="CQ370">
            <v>269581.44707641995</v>
          </cell>
          <cell r="CR370">
            <v>234427.23621161995</v>
          </cell>
          <cell r="CS370">
            <v>176404.18566482986</v>
          </cell>
          <cell r="CT370">
            <v>157667.93798018014</v>
          </cell>
          <cell r="CU370">
            <v>130172.31929782992</v>
          </cell>
          <cell r="CV370">
            <v>83707.940652999852</v>
          </cell>
          <cell r="CW370">
            <v>58549.453008709941</v>
          </cell>
          <cell r="CX370">
            <v>23394.419987669906</v>
          </cell>
          <cell r="CY370">
            <v>21645.234159959931</v>
          </cell>
          <cell r="CZ370">
            <v>10237.380131550042</v>
          </cell>
          <cell r="DA370">
            <v>19563.005579980007</v>
          </cell>
          <cell r="DB370">
            <v>-1209.0427280400127</v>
          </cell>
          <cell r="DC370">
            <v>87470.763834719939</v>
          </cell>
          <cell r="DD370">
            <v>95145.489149299974</v>
          </cell>
          <cell r="DE370">
            <v>71654.251566679988</v>
          </cell>
          <cell r="DF370">
            <v>63467.831070549903</v>
          </cell>
          <cell r="DG370">
            <v>41347.057716649957</v>
          </cell>
          <cell r="DH370">
            <v>35746.250759909948</v>
          </cell>
          <cell r="DI370">
            <v>33922.552159689913</v>
          </cell>
          <cell r="DJ370">
            <v>30936.67497253992</v>
          </cell>
          <cell r="DK370">
            <v>41500.632758440006</v>
          </cell>
          <cell r="DL370">
            <v>36902.666093389998</v>
          </cell>
          <cell r="DM370">
            <v>24264.867233599965</v>
          </cell>
          <cell r="DN370">
            <v>18076.05142639995</v>
          </cell>
          <cell r="DO370">
            <v>73446.963457009901</v>
          </cell>
          <cell r="DP370">
            <v>61863.309504960096</v>
          </cell>
          <cell r="DQ370">
            <v>54796.789145720002</v>
          </cell>
          <cell r="DR370">
            <v>47941.647528449903</v>
          </cell>
          <cell r="DS370">
            <v>34445.161729880056</v>
          </cell>
          <cell r="DT370">
            <v>34565.345482900048</v>
          </cell>
          <cell r="DU370">
            <v>29391.379011429974</v>
          </cell>
          <cell r="DV370">
            <v>20891.456131200008</v>
          </cell>
          <cell r="DW370">
            <v>13980.240917630021</v>
          </cell>
          <cell r="DX370">
            <v>6926.5617188200931</v>
          </cell>
          <cell r="DY370">
            <v>4681.3028125399833</v>
          </cell>
          <cell r="DZ370">
            <v>6584.8500136399862</v>
          </cell>
          <cell r="EA370">
            <v>46924.44630830994</v>
          </cell>
          <cell r="EB370">
            <v>38898.767801429989</v>
          </cell>
          <cell r="EC370">
            <v>40473.732540250043</v>
          </cell>
          <cell r="ED370">
            <v>26547.586863210057</v>
          </cell>
          <cell r="EE370">
            <v>12885.871881289993</v>
          </cell>
          <cell r="EF370">
            <v>13758.48902748002</v>
          </cell>
          <cell r="EG370">
            <v>12498.03978980998</v>
          </cell>
          <cell r="EH370">
            <v>6168.1296010300139</v>
          </cell>
          <cell r="EI370">
            <v>4631.1759067000639</v>
          </cell>
          <cell r="EJ370">
            <v>6316.4558872000343</v>
          </cell>
          <cell r="EK370">
            <v>-2399.0348641199935</v>
          </cell>
          <cell r="EL370">
            <v>879.05086056998744</v>
          </cell>
          <cell r="EM370">
            <v>22630.149169659941</v>
          </cell>
          <cell r="EN370">
            <v>7600.9977693600576</v>
          </cell>
          <cell r="EO370">
            <v>3259.7522900200156</v>
          </cell>
        </row>
        <row r="371">
          <cell r="A371" t="str">
            <v>Vida Suraprimas por recaudar (1560)R</v>
          </cell>
          <cell r="B371" t="str">
            <v>Vida Sura</v>
          </cell>
          <cell r="C371" t="str">
            <v>R</v>
          </cell>
          <cell r="D371" t="str">
            <v>MM Col$</v>
          </cell>
          <cell r="E371" t="str">
            <v>Contabilidad</v>
          </cell>
          <cell r="F371" t="str">
            <v>primas por recaudar (1560)</v>
          </cell>
          <cell r="I371">
            <v>531748.56594600005</v>
          </cell>
          <cell r="J371">
            <v>470362.96954399999</v>
          </cell>
          <cell r="K371">
            <v>515323.24894800002</v>
          </cell>
          <cell r="L371">
            <v>453674.79401000001</v>
          </cell>
          <cell r="M371">
            <v>499250.47120099998</v>
          </cell>
          <cell r="N371">
            <v>442959.506169</v>
          </cell>
          <cell r="O371">
            <v>500998.215165</v>
          </cell>
          <cell r="P371">
            <v>438474.83848999999</v>
          </cell>
          <cell r="Q371">
            <v>482962.67100999999</v>
          </cell>
          <cell r="R371">
            <v>422091.47625100001</v>
          </cell>
          <cell r="S371">
            <v>451747.30626500002</v>
          </cell>
          <cell r="T371">
            <v>395542.062668</v>
          </cell>
          <cell r="U371">
            <v>444425.89566799998</v>
          </cell>
          <cell r="V371">
            <v>387883.79814000003</v>
          </cell>
          <cell r="W371">
            <v>441310.92064999999</v>
          </cell>
          <cell r="X371">
            <v>385881.39238899999</v>
          </cell>
          <cell r="Y371">
            <v>443561.29186100001</v>
          </cell>
          <cell r="Z371">
            <v>392754.15190200001</v>
          </cell>
          <cell r="AA371">
            <v>461679.98522799998</v>
          </cell>
          <cell r="AB371">
            <v>391858.66442500002</v>
          </cell>
          <cell r="AC371">
            <v>460107.49681400001</v>
          </cell>
          <cell r="AD371">
            <v>399238.73341400002</v>
          </cell>
          <cell r="AE371">
            <v>460229.64143800002</v>
          </cell>
          <cell r="AF371">
            <v>405239.06674600003</v>
          </cell>
          <cell r="AG371">
            <v>414154.00479899999</v>
          </cell>
          <cell r="AH371">
            <v>414504.175606</v>
          </cell>
          <cell r="AI371">
            <v>418504.06806600001</v>
          </cell>
          <cell r="AJ371">
            <v>401237.43624700001</v>
          </cell>
          <cell r="AK371">
            <v>388074.65119300003</v>
          </cell>
          <cell r="AL371">
            <v>366807.46684200002</v>
          </cell>
          <cell r="AM371">
            <v>358753.11127200001</v>
          </cell>
          <cell r="AN371">
            <v>366824.64720800001</v>
          </cell>
          <cell r="AO371">
            <v>374925.52743399999</v>
          </cell>
          <cell r="AP371">
            <v>377422.27141500002</v>
          </cell>
          <cell r="AQ371">
            <v>396755.076344</v>
          </cell>
          <cell r="AR371">
            <v>389977.17</v>
          </cell>
          <cell r="AS371">
            <v>377132.08</v>
          </cell>
          <cell r="AT371">
            <v>376950.00300000003</v>
          </cell>
          <cell r="AU371">
            <v>369544</v>
          </cell>
          <cell r="AV371">
            <v>359700.45199999999</v>
          </cell>
          <cell r="AW371">
            <v>346213.33600000001</v>
          </cell>
          <cell r="AX371">
            <v>337645.20500000002</v>
          </cell>
          <cell r="AY371">
            <v>336136.62300000002</v>
          </cell>
          <cell r="AZ371">
            <v>324433.17</v>
          </cell>
          <cell r="BA371">
            <v>337324.2</v>
          </cell>
          <cell r="BB371">
            <v>335136.147</v>
          </cell>
          <cell r="BC371">
            <v>344679.74300000002</v>
          </cell>
          <cell r="BD371">
            <v>345444.5258</v>
          </cell>
          <cell r="BE371">
            <v>344366.35658730002</v>
          </cell>
          <cell r="BF371">
            <v>326500.52500000002</v>
          </cell>
          <cell r="BG371">
            <v>329179.826</v>
          </cell>
          <cell r="BH371">
            <v>69943.572</v>
          </cell>
          <cell r="BI371">
            <v>65821.7</v>
          </cell>
          <cell r="BJ371">
            <v>70029.424499000001</v>
          </cell>
          <cell r="BK371">
            <v>64286.609797410005</v>
          </cell>
          <cell r="BL371">
            <v>82134.809986980006</v>
          </cell>
          <cell r="BM371">
            <v>337324.2</v>
          </cell>
          <cell r="BN371">
            <v>81925.520621909993</v>
          </cell>
          <cell r="BO371">
            <v>74861.943292530006</v>
          </cell>
          <cell r="BP371">
            <v>75745.970845160002</v>
          </cell>
          <cell r="BQ371">
            <v>81023.078140359998</v>
          </cell>
          <cell r="BR371">
            <v>344366.35658730002</v>
          </cell>
          <cell r="BS371">
            <v>57952.988967769998</v>
          </cell>
          <cell r="BT371">
            <v>62026.257982410003</v>
          </cell>
          <cell r="BU371">
            <v>70729.226319709996</v>
          </cell>
          <cell r="BV371">
            <v>60979.410265769999</v>
          </cell>
          <cell r="BW371">
            <v>58436.191430630002</v>
          </cell>
          <cell r="BX371">
            <v>65894.489014570005</v>
          </cell>
          <cell r="BY371">
            <v>40106.00988225</v>
          </cell>
          <cell r="BZ371">
            <v>48800.417255400003</v>
          </cell>
          <cell r="CA371">
            <v>50999.371638609999</v>
          </cell>
          <cell r="CB371">
            <v>41476.965903359996</v>
          </cell>
          <cell r="CC371">
            <v>53602.17973607</v>
          </cell>
          <cell r="CD371">
            <v>48385.807533860003</v>
          </cell>
          <cell r="CE371">
            <v>47629.675932389997</v>
          </cell>
          <cell r="CF371">
            <v>45012.199059660001</v>
          </cell>
          <cell r="CG371">
            <v>42526.608124910003</v>
          </cell>
          <cell r="CH371">
            <v>35517.549117160001</v>
          </cell>
          <cell r="CI371">
            <v>42244.753430559998</v>
          </cell>
          <cell r="CJ371">
            <v>40292.226497260002</v>
          </cell>
          <cell r="CK371">
            <v>40581.931313040004</v>
          </cell>
          <cell r="CL371">
            <v>41747.970124259999</v>
          </cell>
          <cell r="CM371">
            <v>37717.600938459997</v>
          </cell>
          <cell r="CN371">
            <v>34023.25556682</v>
          </cell>
          <cell r="CO371">
            <v>39829.511252349999</v>
          </cell>
          <cell r="CP371">
            <v>39100.482956170003</v>
          </cell>
          <cell r="CQ371">
            <v>34558.525293320003</v>
          </cell>
          <cell r="CR371">
            <v>41774.920926010003</v>
          </cell>
          <cell r="CS371">
            <v>38535.58483331</v>
          </cell>
          <cell r="CT371">
            <v>37123.327368320002</v>
          </cell>
          <cell r="CU371">
            <v>37915.697498449998</v>
          </cell>
          <cell r="CV371">
            <v>37608.548532350003</v>
          </cell>
          <cell r="CW371">
            <v>34886.289222940002</v>
          </cell>
          <cell r="CX371">
            <v>39303.429473329998</v>
          </cell>
          <cell r="CY371">
            <v>37975.145428160002</v>
          </cell>
          <cell r="CZ371">
            <v>34668.573765319998</v>
          </cell>
          <cell r="DA371">
            <v>43912.569037370005</v>
          </cell>
          <cell r="DB371">
            <v>36617.812543499997</v>
          </cell>
          <cell r="DC371">
            <v>28365.864614090002</v>
          </cell>
          <cell r="DD371">
            <v>30916.727311029998</v>
          </cell>
          <cell r="DE371">
            <v>27839.857889729999</v>
          </cell>
          <cell r="DF371">
            <v>26683.757453439997</v>
          </cell>
          <cell r="DG371">
            <v>28849.814980669998</v>
          </cell>
          <cell r="DH371">
            <v>29718.961251979999</v>
          </cell>
          <cell r="DI371">
            <v>28022.729182480001</v>
          </cell>
          <cell r="DJ371">
            <v>27761.963607999998</v>
          </cell>
          <cell r="DK371">
            <v>28555.727609740003</v>
          </cell>
          <cell r="DL371">
            <v>26550.451121639999</v>
          </cell>
          <cell r="DM371">
            <v>28282.738437119999</v>
          </cell>
          <cell r="DN371">
            <v>28593.897467139999</v>
          </cell>
          <cell r="DO371">
            <v>26207.513303659998</v>
          </cell>
          <cell r="DP371">
            <v>25593.430170119998</v>
          </cell>
          <cell r="DQ371">
            <v>24857.03470937</v>
          </cell>
          <cell r="DR371">
            <v>23475.734909220002</v>
          </cell>
          <cell r="DS371">
            <v>26287.298635509997</v>
          </cell>
          <cell r="DT371">
            <v>25102.359333439999</v>
          </cell>
          <cell r="DU371">
            <v>28620.741808299998</v>
          </cell>
          <cell r="DV371">
            <v>26940.697443720001</v>
          </cell>
          <cell r="DW371">
            <v>26885.846938580002</v>
          </cell>
          <cell r="DX371">
            <v>25992.696031439998</v>
          </cell>
          <cell r="DY371">
            <v>29657.738933619999</v>
          </cell>
          <cell r="DZ371">
            <v>28014.77447208</v>
          </cell>
          <cell r="EA371">
            <v>26484.826858140001</v>
          </cell>
          <cell r="EB371">
            <v>23644.481406269999</v>
          </cell>
          <cell r="EC371">
            <v>22636.32664739</v>
          </cell>
          <cell r="ED371">
            <v>19846.369608779998</v>
          </cell>
          <cell r="EE371">
            <v>21907.31177249</v>
          </cell>
          <cell r="EF371">
            <v>22855.78730692</v>
          </cell>
          <cell r="EG371">
            <v>22932.202807680002</v>
          </cell>
          <cell r="EH371">
            <v>22403.32357203</v>
          </cell>
          <cell r="EI371">
            <v>25609.186720400001</v>
          </cell>
          <cell r="EJ371">
            <v>24150.794142030001</v>
          </cell>
        </row>
        <row r="372">
          <cell r="F372" t="str">
            <v>Producción Real</v>
          </cell>
        </row>
        <row r="373">
          <cell r="A373" t="str">
            <v>Vida Suravida individual - producciónR</v>
          </cell>
          <cell r="B373" t="str">
            <v>Vida Sura</v>
          </cell>
          <cell r="C373" t="str">
            <v>R</v>
          </cell>
          <cell r="D373" t="str">
            <v>MM Col$</v>
          </cell>
          <cell r="E373" t="str">
            <v>Contabilidad</v>
          </cell>
          <cell r="F373" t="str">
            <v>vida individual - producción</v>
          </cell>
          <cell r="I373">
            <v>454828.99843100004</v>
          </cell>
          <cell r="J373">
            <v>418982.48315471644</v>
          </cell>
          <cell r="K373">
            <v>422708.39623100002</v>
          </cell>
          <cell r="L373">
            <v>388837.29868071643</v>
          </cell>
          <cell r="M373">
            <v>392029.68591200002</v>
          </cell>
          <cell r="N373">
            <v>358955.96645363042</v>
          </cell>
          <cell r="O373">
            <v>350300.33930600004</v>
          </cell>
          <cell r="P373">
            <v>320945.73284201801</v>
          </cell>
          <cell r="Q373">
            <v>292888.86192400003</v>
          </cell>
          <cell r="R373">
            <v>268067.33486180252</v>
          </cell>
          <cell r="S373">
            <v>231602.47190900001</v>
          </cell>
          <cell r="T373">
            <v>211157.91477900991</v>
          </cell>
          <cell r="U373">
            <v>190535.70861000003</v>
          </cell>
          <cell r="V373">
            <v>173961.73450300991</v>
          </cell>
          <cell r="W373">
            <v>151240.23007300001</v>
          </cell>
          <cell r="X373">
            <v>140032.58346655799</v>
          </cell>
          <cell r="Y373">
            <v>114805.324303</v>
          </cell>
          <cell r="Z373">
            <v>107197.769597627</v>
          </cell>
          <cell r="AA373">
            <v>80240.390419000003</v>
          </cell>
          <cell r="AB373">
            <v>74696.073650000006</v>
          </cell>
          <cell r="AC373">
            <v>43977.704150999998</v>
          </cell>
          <cell r="AD373">
            <v>39094.271430000001</v>
          </cell>
          <cell r="AE373">
            <v>17413.681488999999</v>
          </cell>
          <cell r="AF373">
            <v>17067.699830000001</v>
          </cell>
          <cell r="AG373">
            <v>360873.24316524999</v>
          </cell>
          <cell r="AH373">
            <v>331559.33564524999</v>
          </cell>
          <cell r="AI373">
            <v>303570.166944</v>
          </cell>
          <cell r="AJ373">
            <v>268684.43078699999</v>
          </cell>
          <cell r="AK373">
            <v>223420.78887199998</v>
          </cell>
          <cell r="AL373">
            <v>177334.70787399999</v>
          </cell>
          <cell r="AM373">
            <v>145229.83657699998</v>
          </cell>
          <cell r="AN373">
            <v>117546.45428599998</v>
          </cell>
          <cell r="AO373">
            <v>88303.331191999983</v>
          </cell>
          <cell r="AP373">
            <v>61228.221863999992</v>
          </cell>
          <cell r="AQ373">
            <v>36885.564180999994</v>
          </cell>
          <cell r="AR373">
            <v>16147.958803</v>
          </cell>
          <cell r="AS373">
            <v>320376.17101531004</v>
          </cell>
          <cell r="AT373">
            <v>295923.55969531002</v>
          </cell>
          <cell r="AU373">
            <v>270694.54675631004</v>
          </cell>
          <cell r="AV373">
            <v>241355.52647331002</v>
          </cell>
          <cell r="AW373">
            <v>200973.15819531001</v>
          </cell>
          <cell r="AX373">
            <v>162638.75406531</v>
          </cell>
          <cell r="AY373">
            <v>133360.73289730999</v>
          </cell>
          <cell r="AZ373">
            <v>105588.43201831001</v>
          </cell>
          <cell r="BA373">
            <v>79213.101356309999</v>
          </cell>
          <cell r="BB373">
            <v>54148.207542310003</v>
          </cell>
          <cell r="BC373">
            <v>28661.944607810023</v>
          </cell>
          <cell r="BD373">
            <v>9736.4485443100002</v>
          </cell>
          <cell r="BE373">
            <v>302938.57064844802</v>
          </cell>
          <cell r="BF373">
            <v>277285.45965175895</v>
          </cell>
          <cell r="BG373">
            <v>254708.57128589301</v>
          </cell>
          <cell r="BH373">
            <v>226512.901712619</v>
          </cell>
          <cell r="BI373">
            <v>189046.146792082</v>
          </cell>
          <cell r="BJ373">
            <v>154864.71384234299</v>
          </cell>
          <cell r="BK373">
            <v>126654.284768953</v>
          </cell>
          <cell r="BL373">
            <v>103729.71604953399</v>
          </cell>
          <cell r="BM373">
            <v>79213.101356309999</v>
          </cell>
          <cell r="BN373">
            <v>82130.299253315607</v>
          </cell>
          <cell r="BO373">
            <v>56750.918992493695</v>
          </cell>
          <cell r="BP373">
            <v>31522.982866999999</v>
          </cell>
          <cell r="BQ373">
            <v>13085.3186477488</v>
          </cell>
          <cell r="BR373">
            <v>302938.57064844802</v>
          </cell>
          <cell r="BS373">
            <v>270113.48071420501</v>
          </cell>
          <cell r="BT373">
            <v>248644.367479779</v>
          </cell>
          <cell r="BU373">
            <v>227030.85758498998</v>
          </cell>
          <cell r="BV373">
            <v>200185.10654988801</v>
          </cell>
          <cell r="BW373">
            <v>157167.77769071807</v>
          </cell>
          <cell r="BX373">
            <v>136987.35662146247</v>
          </cell>
          <cell r="BY373">
            <v>113366.332488</v>
          </cell>
          <cell r="BZ373">
            <v>91926.874924849588</v>
          </cell>
          <cell r="CA373">
            <v>69569.552471969699</v>
          </cell>
          <cell r="CB373">
            <v>49340.331271998803</v>
          </cell>
          <cell r="CC373">
            <v>26661.587012</v>
          </cell>
          <cell r="CD373">
            <v>10469.874148000001</v>
          </cell>
          <cell r="CE373">
            <v>228410.65752087999</v>
          </cell>
          <cell r="CF373">
            <v>210668.23581127002</v>
          </cell>
          <cell r="CG373">
            <v>191578.39332500001</v>
          </cell>
          <cell r="CH373">
            <v>170244.006804</v>
          </cell>
          <cell r="CI373">
            <v>143947.69152699999</v>
          </cell>
          <cell r="CJ373">
            <v>116637.33125800001</v>
          </cell>
          <cell r="CK373">
            <v>96703.237760000004</v>
          </cell>
          <cell r="CL373">
            <v>78259.592764999994</v>
          </cell>
          <cell r="CM373">
            <v>58703.402634999999</v>
          </cell>
          <cell r="CN373">
            <v>40780.379975999997</v>
          </cell>
          <cell r="CO373">
            <v>21350.684734999999</v>
          </cell>
          <cell r="CP373">
            <v>8179.2077499999996</v>
          </cell>
          <cell r="CQ373">
            <v>191163.39788559001</v>
          </cell>
          <cell r="CR373">
            <v>176160.39813876999</v>
          </cell>
          <cell r="CS373">
            <v>160302.09180542998</v>
          </cell>
          <cell r="CT373">
            <v>142925.51773418</v>
          </cell>
          <cell r="CU373">
            <v>119886.36784867999</v>
          </cell>
          <cell r="CV373">
            <v>98413.315892489991</v>
          </cell>
          <cell r="CW373">
            <v>81572.388859259998</v>
          </cell>
          <cell r="CX373">
            <v>66344.77131358</v>
          </cell>
          <cell r="CY373">
            <v>50041.295488330004</v>
          </cell>
          <cell r="CZ373">
            <v>35337.877835830004</v>
          </cell>
          <cell r="DA373">
            <v>19539.153917130003</v>
          </cell>
          <cell r="DB373">
            <v>7082.8219531499999</v>
          </cell>
          <cell r="DC373">
            <v>167849.01869541997</v>
          </cell>
          <cell r="DD373">
            <v>154688.56638985002</v>
          </cell>
          <cell r="DE373">
            <v>140192.24322325</v>
          </cell>
          <cell r="DF373">
            <v>124784.09055034</v>
          </cell>
          <cell r="DG373">
            <v>106620.17836070999</v>
          </cell>
          <cell r="DH373">
            <v>87755.480058320012</v>
          </cell>
          <cell r="DI373">
            <v>72674.342234640004</v>
          </cell>
          <cell r="DJ373">
            <v>58619.724157589997</v>
          </cell>
          <cell r="DK373">
            <v>44444.340046559999</v>
          </cell>
          <cell r="DL373">
            <v>31673.933836449996</v>
          </cell>
          <cell r="DM373">
            <v>17215.134738950001</v>
          </cell>
          <cell r="DN373">
            <v>7200.9944801200008</v>
          </cell>
          <cell r="DO373">
            <v>144319.1</v>
          </cell>
          <cell r="DP373">
            <v>132105.79999999999</v>
          </cell>
          <cell r="DQ373">
            <v>120491.8</v>
          </cell>
          <cell r="DR373">
            <v>105852.1</v>
          </cell>
          <cell r="DS373">
            <v>91122.8</v>
          </cell>
          <cell r="DT373">
            <v>76073.3</v>
          </cell>
          <cell r="DU373">
            <v>61664.3</v>
          </cell>
          <cell r="DV373">
            <v>50075.6</v>
          </cell>
          <cell r="DW373">
            <v>38010</v>
          </cell>
          <cell r="DX373">
            <v>26856.7</v>
          </cell>
          <cell r="DY373">
            <v>14768.5</v>
          </cell>
          <cell r="DZ373">
            <v>5843.7</v>
          </cell>
          <cell r="EA373">
            <v>121447.5</v>
          </cell>
          <cell r="EB373">
            <v>111475.9</v>
          </cell>
          <cell r="EC373">
            <v>100886</v>
          </cell>
          <cell r="ED373">
            <v>84257.5</v>
          </cell>
          <cell r="EE373">
            <v>72568.5</v>
          </cell>
          <cell r="EF373">
            <v>61056.2</v>
          </cell>
          <cell r="EG373">
            <v>50464.1</v>
          </cell>
          <cell r="EH373">
            <v>39850.800000000003</v>
          </cell>
          <cell r="EI373">
            <v>29688.400000000001</v>
          </cell>
          <cell r="EJ373">
            <v>20051.7</v>
          </cell>
        </row>
        <row r="374">
          <cell r="A374" t="str">
            <v>Vida Surasalud - producciónR</v>
          </cell>
          <cell r="B374" t="str">
            <v>Vida Sura</v>
          </cell>
          <cell r="C374" t="str">
            <v>R</v>
          </cell>
          <cell r="D374" t="str">
            <v>MM Col$</v>
          </cell>
          <cell r="E374" t="str">
            <v>Contabilidad</v>
          </cell>
          <cell r="F374" t="str">
            <v>salud - producción</v>
          </cell>
          <cell r="I374">
            <v>464925.41864199995</v>
          </cell>
          <cell r="J374">
            <v>400564.88825332996</v>
          </cell>
          <cell r="K374">
            <v>407627.38908299996</v>
          </cell>
          <cell r="L374">
            <v>349224.03413732996</v>
          </cell>
          <cell r="M374">
            <v>362056.43112899998</v>
          </cell>
          <cell r="N374">
            <v>311933.33246027998</v>
          </cell>
          <cell r="O374">
            <v>326721.68795799999</v>
          </cell>
          <cell r="P374">
            <v>279251.27788252995</v>
          </cell>
          <cell r="Q374">
            <v>292805.67257199995</v>
          </cell>
          <cell r="R374">
            <v>249338.34129749</v>
          </cell>
          <cell r="S374">
            <v>256596.53879299999</v>
          </cell>
          <cell r="T374">
            <v>218626.67050830001</v>
          </cell>
          <cell r="U374">
            <v>216275.60739099997</v>
          </cell>
          <cell r="V374">
            <v>185082.65038929999</v>
          </cell>
          <cell r="W374">
            <v>178094.19233699999</v>
          </cell>
          <cell r="X374">
            <v>150462.74930269</v>
          </cell>
          <cell r="Y374">
            <v>148460.19460799999</v>
          </cell>
          <cell r="Z374">
            <v>123767.00424800999</v>
          </cell>
          <cell r="AA374">
            <v>113240.01286699998</v>
          </cell>
          <cell r="AB374">
            <v>93419.38527377999</v>
          </cell>
          <cell r="AC374">
            <v>81952.884030999994</v>
          </cell>
          <cell r="AD374">
            <v>66893.813339460001</v>
          </cell>
          <cell r="AE374">
            <v>38410.733567000003</v>
          </cell>
          <cell r="AF374">
            <v>33775.281575000001</v>
          </cell>
          <cell r="AG374">
            <v>346273.70440466003</v>
          </cell>
          <cell r="AH374">
            <v>298704.69762966002</v>
          </cell>
          <cell r="AI374">
            <v>266173.22499457002</v>
          </cell>
          <cell r="AJ374">
            <v>237580.49355257003</v>
          </cell>
          <cell r="AK374">
            <v>213037.89279257003</v>
          </cell>
          <cell r="AL374">
            <v>186835.73214257002</v>
          </cell>
          <cell r="AM374">
            <v>159290.38472257002</v>
          </cell>
          <cell r="AN374">
            <v>129821.84513657</v>
          </cell>
          <cell r="AO374">
            <v>105985.792386</v>
          </cell>
          <cell r="AP374">
            <v>79861.256336999999</v>
          </cell>
          <cell r="AQ374">
            <v>61703.551341999999</v>
          </cell>
          <cell r="AR374">
            <v>30414.264036</v>
          </cell>
          <cell r="AS374">
            <v>302756.90040199994</v>
          </cell>
          <cell r="AT374">
            <v>261571.00656399998</v>
          </cell>
          <cell r="AU374">
            <v>228251.88530899998</v>
          </cell>
          <cell r="AV374">
            <v>203061.63660099998</v>
          </cell>
          <cell r="AW374">
            <v>181001.32655699996</v>
          </cell>
          <cell r="AX374">
            <v>159133.05943799997</v>
          </cell>
          <cell r="AY374">
            <v>135483.16120799998</v>
          </cell>
          <cell r="AZ374">
            <v>111408.98108099999</v>
          </cell>
          <cell r="BA374">
            <v>90754.84442899999</v>
          </cell>
          <cell r="BB374">
            <v>67171.009103999997</v>
          </cell>
          <cell r="BC374">
            <v>52166.397015999995</v>
          </cell>
          <cell r="BD374">
            <v>35668.434762999997</v>
          </cell>
          <cell r="BE374">
            <v>256407.04838387002</v>
          </cell>
          <cell r="BF374">
            <v>219800.19454078001</v>
          </cell>
          <cell r="BG374">
            <v>191710.96872419</v>
          </cell>
          <cell r="BH374">
            <v>170837.60094609999</v>
          </cell>
          <cell r="BI374">
            <v>150847.53091600997</v>
          </cell>
          <cell r="BJ374">
            <v>131471.5855206899</v>
          </cell>
          <cell r="BK374">
            <v>110508.62858240001</v>
          </cell>
          <cell r="BL374">
            <v>93133.893562269994</v>
          </cell>
          <cell r="BM374">
            <v>90743.321157959988</v>
          </cell>
          <cell r="BN374">
            <v>73925.179394780003</v>
          </cell>
          <cell r="BO374">
            <v>54880.430531120001</v>
          </cell>
          <cell r="BP374">
            <v>37284.103926999996</v>
          </cell>
          <cell r="BQ374">
            <v>24164.417079589999</v>
          </cell>
          <cell r="BR374">
            <v>256407.04838387002</v>
          </cell>
          <cell r="BS374">
            <v>208751.8754076699</v>
          </cell>
          <cell r="BT374">
            <v>182626.25111850002</v>
          </cell>
          <cell r="BU374">
            <v>158613.62447494001</v>
          </cell>
          <cell r="BV374">
            <v>139074.75002784</v>
          </cell>
          <cell r="BW374">
            <v>117232.79126937001</v>
          </cell>
          <cell r="BX374">
            <v>107041.17729237997</v>
          </cell>
          <cell r="BY374">
            <v>91117.230467999994</v>
          </cell>
          <cell r="BZ374">
            <v>74418.334357620013</v>
          </cell>
          <cell r="CA374">
            <v>59877.815948609998</v>
          </cell>
          <cell r="CB374">
            <v>43441.166882680001</v>
          </cell>
          <cell r="CC374">
            <v>29135.040962999999</v>
          </cell>
          <cell r="CD374">
            <v>18017.299271</v>
          </cell>
          <cell r="CE374">
            <v>159963.47030629002</v>
          </cell>
          <cell r="CF374">
            <v>139204.50685488997</v>
          </cell>
          <cell r="CG374">
            <v>119048.527032</v>
          </cell>
          <cell r="CH374">
            <v>104335.44548200001</v>
          </cell>
          <cell r="CI374">
            <v>91258.550130999996</v>
          </cell>
          <cell r="CJ374">
            <v>77939.839405999999</v>
          </cell>
          <cell r="CK374">
            <v>65153.821057000001</v>
          </cell>
          <cell r="CL374">
            <v>51595.875083999999</v>
          </cell>
          <cell r="CM374">
            <v>37085.802274999995</v>
          </cell>
          <cell r="CN374">
            <v>25495.614955000001</v>
          </cell>
          <cell r="CO374">
            <v>14023.240218999999</v>
          </cell>
          <cell r="CP374">
            <v>6950.3462600000003</v>
          </cell>
          <cell r="CQ374">
            <v>140886.88755138</v>
          </cell>
          <cell r="CR374">
            <v>115744.55778123002</v>
          </cell>
          <cell r="CS374">
            <v>100351.11728979999</v>
          </cell>
          <cell r="CT374">
            <v>89579.953148149987</v>
          </cell>
          <cell r="CU374">
            <v>78909.22123031001</v>
          </cell>
          <cell r="CV374">
            <v>67825.626350150007</v>
          </cell>
          <cell r="CW374">
            <v>55951.775730050002</v>
          </cell>
          <cell r="CX374">
            <v>44547.67919078</v>
          </cell>
          <cell r="CY374">
            <v>33628.511419020004</v>
          </cell>
          <cell r="CZ374">
            <v>21823.963797249999</v>
          </cell>
          <cell r="DA374">
            <v>12008.384779030001</v>
          </cell>
          <cell r="DB374">
            <v>6194.4642790899998</v>
          </cell>
          <cell r="DC374">
            <v>132241.52072426002</v>
          </cell>
          <cell r="DD374">
            <v>110001.34021626</v>
          </cell>
          <cell r="DE374">
            <v>97357.807285479998</v>
          </cell>
          <cell r="DF374">
            <v>86946.189624549981</v>
          </cell>
          <cell r="DG374">
            <v>77855.659508060009</v>
          </cell>
          <cell r="DH374">
            <v>67672.785872199995</v>
          </cell>
          <cell r="DI374">
            <v>57062.799872399992</v>
          </cell>
          <cell r="DJ374">
            <v>47037.748219409994</v>
          </cell>
          <cell r="DK374">
            <v>38366.886599910002</v>
          </cell>
          <cell r="DL374">
            <v>28429.838423570003</v>
          </cell>
          <cell r="DM374">
            <v>19499.913081849998</v>
          </cell>
          <cell r="DN374">
            <v>13824.57657883</v>
          </cell>
          <cell r="DO374">
            <v>106117.2</v>
          </cell>
          <cell r="DP374">
            <v>93422.6</v>
          </cell>
          <cell r="DQ374">
            <v>84954.2</v>
          </cell>
          <cell r="DR374">
            <v>76647.399999999994</v>
          </cell>
          <cell r="DS374">
            <v>68661.899999999994</v>
          </cell>
          <cell r="DT374">
            <v>59585.7</v>
          </cell>
          <cell r="DU374">
            <v>51300.2</v>
          </cell>
          <cell r="DV374">
            <v>42587.7</v>
          </cell>
          <cell r="DW374">
            <v>34313.699999999997</v>
          </cell>
          <cell r="DX374">
            <v>25061.8</v>
          </cell>
          <cell r="DY374">
            <v>17061.900000000001</v>
          </cell>
          <cell r="DZ374">
            <v>12794.8</v>
          </cell>
          <cell r="EA374">
            <v>96569</v>
          </cell>
          <cell r="EB374">
            <v>87938.9</v>
          </cell>
          <cell r="EC374">
            <v>79326.899999999994</v>
          </cell>
          <cell r="ED374">
            <v>72416.5</v>
          </cell>
          <cell r="EE374">
            <v>65257.3</v>
          </cell>
          <cell r="EF374">
            <v>57938.1</v>
          </cell>
          <cell r="EG374">
            <v>50203.4</v>
          </cell>
          <cell r="EH374">
            <v>42367.6</v>
          </cell>
          <cell r="EI374">
            <v>34798.6</v>
          </cell>
          <cell r="EJ374">
            <v>26009.7</v>
          </cell>
        </row>
        <row r="375">
          <cell r="A375" t="str">
            <v>Vida Suraprevisionales - producciónR</v>
          </cell>
          <cell r="B375" t="str">
            <v>Vida Sura</v>
          </cell>
          <cell r="C375" t="str">
            <v>R</v>
          </cell>
          <cell r="D375" t="str">
            <v>MM Col$</v>
          </cell>
          <cell r="E375" t="str">
            <v>Contabilidad</v>
          </cell>
          <cell r="F375" t="str">
            <v>previsionales - producción</v>
          </cell>
          <cell r="I375">
            <v>306273.08894400002</v>
          </cell>
          <cell r="J375">
            <v>265432.30488700001</v>
          </cell>
          <cell r="K375">
            <v>279785.28116900002</v>
          </cell>
          <cell r="L375">
            <v>240358.72608500003</v>
          </cell>
          <cell r="M375">
            <v>253247.10419900002</v>
          </cell>
          <cell r="N375">
            <v>216598.37325200002</v>
          </cell>
          <cell r="O375">
            <v>227148.04780800003</v>
          </cell>
          <cell r="P375">
            <v>193733.493564</v>
          </cell>
          <cell r="Q375">
            <v>201014.31886000003</v>
          </cell>
          <cell r="R375">
            <v>171422.17518200001</v>
          </cell>
          <cell r="S375">
            <v>175068.73254000003</v>
          </cell>
          <cell r="T375">
            <v>148157.18051999999</v>
          </cell>
          <cell r="U375">
            <v>147995.84140500001</v>
          </cell>
          <cell r="V375">
            <v>125301.48992200001</v>
          </cell>
          <cell r="W375">
            <v>123716.932038</v>
          </cell>
          <cell r="X375">
            <v>102273.08794600001</v>
          </cell>
          <cell r="Y375">
            <v>96947.460802999994</v>
          </cell>
          <cell r="Z375">
            <v>78795.220681000006</v>
          </cell>
          <cell r="AA375">
            <v>72559.836431000003</v>
          </cell>
          <cell r="AB375">
            <v>57129.833667999999</v>
          </cell>
          <cell r="AC375">
            <v>47533.326119999998</v>
          </cell>
          <cell r="AD375">
            <v>34558.653048</v>
          </cell>
          <cell r="AE375">
            <v>24451.461371000001</v>
          </cell>
          <cell r="AF375">
            <v>14869.572324000001</v>
          </cell>
          <cell r="AG375">
            <v>192363.11360099999</v>
          </cell>
          <cell r="AH375">
            <v>174166.42818799999</v>
          </cell>
          <cell r="AI375">
            <v>156906.21083</v>
          </cell>
          <cell r="AJ375">
            <v>130204.95810999999</v>
          </cell>
          <cell r="AK375">
            <v>114805.406561</v>
          </cell>
          <cell r="AL375">
            <v>97789.966638999991</v>
          </cell>
          <cell r="AM375">
            <v>82876.888882999992</v>
          </cell>
          <cell r="AN375">
            <v>69308.100745999996</v>
          </cell>
          <cell r="AO375">
            <v>53910.669037</v>
          </cell>
          <cell r="AP375">
            <v>39864.879476000002</v>
          </cell>
          <cell r="AQ375">
            <v>25415.565972</v>
          </cell>
          <cell r="AR375">
            <v>12444.898444</v>
          </cell>
          <cell r="AS375">
            <v>146990.0307</v>
          </cell>
          <cell r="AT375">
            <v>133221.823408</v>
          </cell>
          <cell r="AU375">
            <v>120279.383632</v>
          </cell>
          <cell r="AV375">
            <v>107750.30488</v>
          </cell>
          <cell r="AW375">
            <v>96233.330531999993</v>
          </cell>
          <cell r="AX375">
            <v>84297.067523999998</v>
          </cell>
          <cell r="AY375">
            <v>71037.962119999997</v>
          </cell>
          <cell r="AZ375">
            <v>59651.296708000002</v>
          </cell>
          <cell r="BA375">
            <v>47384.098332000001</v>
          </cell>
          <cell r="BB375">
            <v>34468.383432000002</v>
          </cell>
          <cell r="BC375">
            <v>22583.200416</v>
          </cell>
          <cell r="BD375">
            <v>10960.04472</v>
          </cell>
          <cell r="BE375">
            <v>133401.956175</v>
          </cell>
          <cell r="BF375">
            <v>121454.454654</v>
          </cell>
          <cell r="BG375">
            <v>110678.778207</v>
          </cell>
          <cell r="BH375">
            <v>99026.917616000006</v>
          </cell>
          <cell r="BI375">
            <v>87639.130206000002</v>
          </cell>
          <cell r="BJ375">
            <v>84297.067525999999</v>
          </cell>
          <cell r="BK375">
            <v>76901.424322999999</v>
          </cell>
          <cell r="BL375">
            <v>63832.105970999997</v>
          </cell>
          <cell r="BM375">
            <v>54270.064012000003</v>
          </cell>
          <cell r="BN375">
            <v>47384.098335000002</v>
          </cell>
          <cell r="BO375">
            <v>43211.916318000003</v>
          </cell>
          <cell r="BP375">
            <v>32240.909135999998</v>
          </cell>
          <cell r="BQ375">
            <v>22092.455449000001</v>
          </cell>
          <cell r="BR375">
            <v>11354.367501999999</v>
          </cell>
          <cell r="BS375">
            <v>133401.956175</v>
          </cell>
          <cell r="BT375">
            <v>114370.323112</v>
          </cell>
          <cell r="BU375">
            <v>103211.847375</v>
          </cell>
          <cell r="BV375">
            <v>93835.411244000003</v>
          </cell>
          <cell r="BW375">
            <v>83857.193018000005</v>
          </cell>
          <cell r="BX375">
            <v>74342.116368000003</v>
          </cell>
          <cell r="BY375">
            <v>64329.890653000002</v>
          </cell>
          <cell r="BZ375">
            <v>54153.159153000001</v>
          </cell>
          <cell r="CA375">
            <v>45149.191924999999</v>
          </cell>
          <cell r="CB375">
            <v>35533.695612000003</v>
          </cell>
          <cell r="CC375">
            <v>26357.168554</v>
          </cell>
          <cell r="CD375">
            <v>17321.718730000001</v>
          </cell>
          <cell r="CE375">
            <v>8221.8767329999991</v>
          </cell>
          <cell r="CF375">
            <v>93808.848295999996</v>
          </cell>
          <cell r="CG375">
            <v>85170.575519000005</v>
          </cell>
          <cell r="CH375">
            <v>77054.834029999998</v>
          </cell>
          <cell r="CI375">
            <v>68654.047057999996</v>
          </cell>
          <cell r="CJ375">
            <v>60894.770579999997</v>
          </cell>
          <cell r="CK375">
            <v>52725.591743999998</v>
          </cell>
          <cell r="CL375">
            <v>44728.651682000003</v>
          </cell>
          <cell r="CM375">
            <v>36893.428162999997</v>
          </cell>
          <cell r="CN375">
            <v>28875.863343000001</v>
          </cell>
          <cell r="CO375">
            <v>22128.978899999998</v>
          </cell>
          <cell r="CP375">
            <v>14843.275675000001</v>
          </cell>
          <cell r="CQ375">
            <v>7401.7998440000001</v>
          </cell>
          <cell r="CR375">
            <v>78641.325683000003</v>
          </cell>
          <cell r="CS375">
            <v>71913.573875999995</v>
          </cell>
          <cell r="CT375">
            <v>65252.120959</v>
          </cell>
          <cell r="CU375">
            <v>58500.654770000001</v>
          </cell>
          <cell r="CV375">
            <v>51454.486770000003</v>
          </cell>
          <cell r="CW375">
            <v>44285.963211000002</v>
          </cell>
          <cell r="CX375">
            <v>37453.072548999997</v>
          </cell>
          <cell r="CY375">
            <v>30889.689740999998</v>
          </cell>
          <cell r="CZ375">
            <v>24260.010864</v>
          </cell>
          <cell r="DA375">
            <v>18015.414491</v>
          </cell>
          <cell r="DB375">
            <v>11917.757307</v>
          </cell>
          <cell r="DC375">
            <v>6070.256265</v>
          </cell>
          <cell r="DD375">
            <v>68627.262107999995</v>
          </cell>
          <cell r="DE375">
            <v>61265.545960000003</v>
          </cell>
          <cell r="DF375">
            <v>54744.500795</v>
          </cell>
          <cell r="DG375">
            <v>50569.474348000003</v>
          </cell>
          <cell r="DH375">
            <v>43956.576509999999</v>
          </cell>
          <cell r="DI375">
            <v>36839.770988999997</v>
          </cell>
          <cell r="DJ375">
            <v>32060.606125999999</v>
          </cell>
          <cell r="DK375">
            <v>25754.650656000002</v>
          </cell>
          <cell r="DL375">
            <v>20529.426463</v>
          </cell>
          <cell r="DM375">
            <v>15219.068304</v>
          </cell>
          <cell r="DN375">
            <v>10685.932293</v>
          </cell>
          <cell r="DO375">
            <v>4207.4263199999996</v>
          </cell>
          <cell r="DP375">
            <v>61563.1</v>
          </cell>
          <cell r="DQ375">
            <v>55380.5</v>
          </cell>
          <cell r="DR375">
            <v>50592</v>
          </cell>
          <cell r="DS375">
            <v>46516.7</v>
          </cell>
          <cell r="DT375">
            <v>39568.9</v>
          </cell>
          <cell r="DU375">
            <v>36056.6</v>
          </cell>
          <cell r="DV375">
            <v>31238.400000000001</v>
          </cell>
          <cell r="DW375">
            <v>27035</v>
          </cell>
          <cell r="DX375">
            <v>22245.599999999999</v>
          </cell>
          <cell r="DY375">
            <v>16565</v>
          </cell>
          <cell r="DZ375">
            <v>10077.700000000001</v>
          </cell>
          <cell r="EA375">
            <v>5334</v>
          </cell>
          <cell r="EB375">
            <v>80237.3</v>
          </cell>
          <cell r="EC375">
            <v>69212.5</v>
          </cell>
          <cell r="ED375">
            <v>64355.4</v>
          </cell>
          <cell r="EE375">
            <v>58136.9</v>
          </cell>
          <cell r="EF375">
            <v>50643.1</v>
          </cell>
          <cell r="EG375">
            <v>44736.4</v>
          </cell>
          <cell r="EH375">
            <v>36702.1</v>
          </cell>
          <cell r="EI375">
            <v>31256.9</v>
          </cell>
          <cell r="EJ375">
            <v>25054.9</v>
          </cell>
          <cell r="EK375">
            <v>18846.099999999999</v>
          </cell>
        </row>
        <row r="376">
          <cell r="A376" t="str">
            <v>Vida Suravida grupo - producciónR</v>
          </cell>
          <cell r="B376" t="str">
            <v>Vida Sura</v>
          </cell>
          <cell r="C376" t="str">
            <v>R</v>
          </cell>
          <cell r="D376" t="str">
            <v>MM Col$</v>
          </cell>
          <cell r="E376" t="str">
            <v>Contabilidad</v>
          </cell>
          <cell r="F376" t="str">
            <v>vida grupo - producción</v>
          </cell>
          <cell r="I376">
            <v>318646.77629304916</v>
          </cell>
          <cell r="J376">
            <v>234588.66155988001</v>
          </cell>
          <cell r="K376">
            <v>260140.01920604918</v>
          </cell>
          <cell r="L376">
            <v>199373.22626788</v>
          </cell>
          <cell r="M376">
            <v>230683.15514804918</v>
          </cell>
          <cell r="N376">
            <v>172555.89577812</v>
          </cell>
          <cell r="O376">
            <v>202909.50067399998</v>
          </cell>
          <cell r="P376">
            <v>152415.56325775999</v>
          </cell>
          <cell r="Q376">
            <v>178146.85231399999</v>
          </cell>
          <cell r="R376">
            <v>133988.31902098999</v>
          </cell>
          <cell r="S376">
            <v>153061.76317399999</v>
          </cell>
          <cell r="T376">
            <v>115654.17837810999</v>
          </cell>
          <cell r="U376">
            <v>121468.093568</v>
          </cell>
          <cell r="V376">
            <v>95955.738040109994</v>
          </cell>
          <cell r="W376">
            <v>94955.150867999997</v>
          </cell>
          <cell r="X376">
            <v>77870.654207109998</v>
          </cell>
          <cell r="Y376">
            <v>73217.480614</v>
          </cell>
          <cell r="Z376">
            <v>61036.8196704</v>
          </cell>
          <cell r="AA376">
            <v>51208.509829000002</v>
          </cell>
          <cell r="AB376">
            <v>44934.978039069996</v>
          </cell>
          <cell r="AC376">
            <v>29473.495719999999</v>
          </cell>
          <cell r="AD376">
            <v>26031.864582839997</v>
          </cell>
          <cell r="AE376">
            <v>9742.3523270000005</v>
          </cell>
          <cell r="AF376">
            <v>8381.2217409999994</v>
          </cell>
          <cell r="AG376">
            <v>211650.18989980998</v>
          </cell>
          <cell r="AH376">
            <v>182976.67857180999</v>
          </cell>
          <cell r="AI376">
            <v>157974.33824849999</v>
          </cell>
          <cell r="AJ376">
            <v>138711.8107985</v>
          </cell>
          <cell r="AK376">
            <v>122078.12402649999</v>
          </cell>
          <cell r="AL376">
            <v>105354.9225875</v>
          </cell>
          <cell r="AM376">
            <v>88816.7472595</v>
          </cell>
          <cell r="AN376">
            <v>72189.5225145</v>
          </cell>
          <cell r="AO376">
            <v>56422.421865999997</v>
          </cell>
          <cell r="AP376">
            <v>42406.415402999999</v>
          </cell>
          <cell r="AQ376">
            <v>24412.080028</v>
          </cell>
          <cell r="AR376">
            <v>10506.490976999999</v>
          </cell>
          <cell r="AS376">
            <v>181016.71431800001</v>
          </cell>
          <cell r="AT376">
            <v>151841.51384500001</v>
          </cell>
          <cell r="AU376">
            <v>138989.70181699999</v>
          </cell>
          <cell r="AV376">
            <v>120757.860201</v>
          </cell>
          <cell r="AW376">
            <v>106211.66672200001</v>
          </cell>
          <cell r="AX376">
            <v>95052.202098000009</v>
          </cell>
          <cell r="AY376">
            <v>79656.124777000005</v>
          </cell>
          <cell r="AZ376">
            <v>64393.365030000001</v>
          </cell>
          <cell r="BA376">
            <v>52224.074636000005</v>
          </cell>
          <cell r="BB376">
            <v>37635.753102000002</v>
          </cell>
          <cell r="BC376">
            <v>23474.553371000002</v>
          </cell>
          <cell r="BD376">
            <v>9044.6183020000008</v>
          </cell>
          <cell r="BE376">
            <v>223127.86670889999</v>
          </cell>
          <cell r="BF376">
            <v>200678.77644108998</v>
          </cell>
          <cell r="BG376">
            <v>183717.24769385002</v>
          </cell>
          <cell r="BH376">
            <v>169364.90930880999</v>
          </cell>
          <cell r="BI376">
            <v>149126.07931162001</v>
          </cell>
          <cell r="BJ376">
            <v>96186.010820580093</v>
          </cell>
          <cell r="BK376">
            <v>133254.73510126999</v>
          </cell>
          <cell r="BL376">
            <v>110475.57135269001</v>
          </cell>
          <cell r="BM376">
            <v>96755.597644320093</v>
          </cell>
          <cell r="BN376">
            <v>52224.074636000005</v>
          </cell>
          <cell r="BO376">
            <v>71337.3927338301</v>
          </cell>
          <cell r="BP376">
            <v>49292.987544529999</v>
          </cell>
          <cell r="BQ376">
            <v>31005.277532</v>
          </cell>
          <cell r="BR376">
            <v>14644.78286372</v>
          </cell>
          <cell r="BS376">
            <v>223127.86670889999</v>
          </cell>
          <cell r="BT376">
            <v>209771.66341104</v>
          </cell>
          <cell r="BU376">
            <v>181796.19470717001</v>
          </cell>
          <cell r="BV376">
            <v>164083.82976142003</v>
          </cell>
          <cell r="BW376">
            <v>145814.96667699999</v>
          </cell>
          <cell r="BX376">
            <v>125825.69489086008</v>
          </cell>
          <cell r="BY376">
            <v>112538.22058110009</v>
          </cell>
          <cell r="BZ376">
            <v>96892.857361999995</v>
          </cell>
          <cell r="CA376">
            <v>78688.938984990091</v>
          </cell>
          <cell r="CB376">
            <v>62235.644164450001</v>
          </cell>
          <cell r="CC376">
            <v>45119.557658879996</v>
          </cell>
          <cell r="CD376">
            <v>27863.422155</v>
          </cell>
          <cell r="CE376">
            <v>3746.3680810000001</v>
          </cell>
          <cell r="CF376">
            <v>89422.601680520005</v>
          </cell>
          <cell r="CG376">
            <v>73875.546206059997</v>
          </cell>
          <cell r="CH376">
            <v>66972.654481999998</v>
          </cell>
          <cell r="CI376">
            <v>58477.216844000002</v>
          </cell>
          <cell r="CJ376">
            <v>51550.741513999994</v>
          </cell>
          <cell r="CK376">
            <v>42920.948466000002</v>
          </cell>
          <cell r="CL376">
            <v>36863.052341000002</v>
          </cell>
          <cell r="CM376">
            <v>29777.364429000001</v>
          </cell>
          <cell r="CN376">
            <v>23408.691594</v>
          </cell>
          <cell r="CO376">
            <v>17127.432882000001</v>
          </cell>
          <cell r="CP376">
            <v>10309.667052000001</v>
          </cell>
          <cell r="CQ376">
            <v>4306.6783700000005</v>
          </cell>
          <cell r="CR376">
            <v>76258.239528360005</v>
          </cell>
          <cell r="CS376">
            <v>65683.701813520005</v>
          </cell>
          <cell r="CT376">
            <v>60021.580743890001</v>
          </cell>
          <cell r="CU376">
            <v>53977.670695160006</v>
          </cell>
          <cell r="CV376">
            <v>46081.138689539999</v>
          </cell>
          <cell r="CW376">
            <v>38706.464243659997</v>
          </cell>
          <cell r="CX376">
            <v>33484.907984769998</v>
          </cell>
          <cell r="CY376">
            <v>26325.841090139998</v>
          </cell>
          <cell r="CZ376">
            <v>21264.011393380002</v>
          </cell>
          <cell r="DA376">
            <v>15392.208052690001</v>
          </cell>
          <cell r="DB376">
            <v>8893.5647991900005</v>
          </cell>
          <cell r="DC376">
            <v>3195.5357853999999</v>
          </cell>
          <cell r="DD376">
            <v>71272.655905149993</v>
          </cell>
          <cell r="DE376">
            <v>59758.964456449998</v>
          </cell>
          <cell r="DF376">
            <v>53798.710462800002</v>
          </cell>
          <cell r="DG376">
            <v>48926.286520540001</v>
          </cell>
          <cell r="DH376">
            <v>42149.458627389999</v>
          </cell>
          <cell r="DI376">
            <v>37032.122874779998</v>
          </cell>
          <cell r="DJ376">
            <v>32219.23841451</v>
          </cell>
          <cell r="DK376">
            <v>24618.017346219996</v>
          </cell>
          <cell r="DL376">
            <v>21183.38104873</v>
          </cell>
          <cell r="DM376">
            <v>15386.08170601</v>
          </cell>
          <cell r="DN376">
            <v>9571.7074124699993</v>
          </cell>
          <cell r="DO376">
            <v>5223.1520787699992</v>
          </cell>
          <cell r="DP376">
            <v>63110</v>
          </cell>
          <cell r="DQ376">
            <v>53700.4</v>
          </cell>
          <cell r="DR376">
            <v>48499</v>
          </cell>
          <cell r="DS376">
            <v>44052.2</v>
          </cell>
          <cell r="DT376">
            <v>39628.800000000003</v>
          </cell>
          <cell r="DU376">
            <v>34927</v>
          </cell>
          <cell r="DV376">
            <v>30216</v>
          </cell>
          <cell r="DW376">
            <v>22904</v>
          </cell>
          <cell r="DX376">
            <v>18163.5</v>
          </cell>
          <cell r="DY376">
            <v>13972.5</v>
          </cell>
          <cell r="DZ376">
            <v>8288.2999999999993</v>
          </cell>
          <cell r="EA376">
            <v>3545.2</v>
          </cell>
          <cell r="EB376">
            <v>60457.5</v>
          </cell>
          <cell r="EC376">
            <v>49920.5</v>
          </cell>
          <cell r="ED376">
            <v>45624.7</v>
          </cell>
          <cell r="EE376">
            <v>40337.9</v>
          </cell>
          <cell r="EF376">
            <v>32756.7</v>
          </cell>
          <cell r="EG376">
            <v>29076.6</v>
          </cell>
          <cell r="EH376">
            <v>25134.7</v>
          </cell>
          <cell r="EI376">
            <v>19909</v>
          </cell>
          <cell r="EJ376">
            <v>18355.900000000001</v>
          </cell>
          <cell r="EK376">
            <v>11125.5</v>
          </cell>
        </row>
        <row r="377">
          <cell r="A377" t="str">
            <v>Vida Surarentas vitalicias y voluntarias - producciónR</v>
          </cell>
          <cell r="B377" t="str">
            <v>Vida Sura</v>
          </cell>
          <cell r="C377" t="str">
            <v>R</v>
          </cell>
          <cell r="D377" t="str">
            <v>MM Col$</v>
          </cell>
          <cell r="E377" t="str">
            <v>Contabilidad</v>
          </cell>
          <cell r="F377" t="str">
            <v>rentas vitalicias y voluntarias - producción</v>
          </cell>
          <cell r="I377">
            <v>124938.195775</v>
          </cell>
          <cell r="J377">
            <v>120621.58797776001</v>
          </cell>
          <cell r="K377">
            <v>115009.32247</v>
          </cell>
          <cell r="L377">
            <v>114516.58797776001</v>
          </cell>
          <cell r="M377">
            <v>109560.793102</v>
          </cell>
          <cell r="N377">
            <v>104250.58797776001</v>
          </cell>
          <cell r="O377">
            <v>101035.68419999999</v>
          </cell>
          <cell r="P377">
            <v>93059.483078349993</v>
          </cell>
          <cell r="Q377">
            <v>90203.540249999991</v>
          </cell>
          <cell r="R377">
            <v>82096.74609637</v>
          </cell>
          <cell r="S377">
            <v>79811.099106999987</v>
          </cell>
          <cell r="T377">
            <v>68657.895100590002</v>
          </cell>
          <cell r="U377">
            <v>67845.655149999991</v>
          </cell>
          <cell r="V377">
            <v>55633.305925590001</v>
          </cell>
          <cell r="W377">
            <v>58128.862046999995</v>
          </cell>
          <cell r="X377">
            <v>46959</v>
          </cell>
          <cell r="Y377">
            <v>47249.895925999997</v>
          </cell>
          <cell r="Z377">
            <v>38753</v>
          </cell>
          <cell r="AA377">
            <v>37623.255429999997</v>
          </cell>
          <cell r="AB377">
            <v>31441.073359950002</v>
          </cell>
          <cell r="AC377">
            <v>23603</v>
          </cell>
          <cell r="AD377">
            <v>22222</v>
          </cell>
          <cell r="AE377">
            <v>11560</v>
          </cell>
          <cell r="AF377">
            <v>11867</v>
          </cell>
          <cell r="AG377">
            <v>148575.64008899999</v>
          </cell>
          <cell r="AH377">
            <v>136279.64008899999</v>
          </cell>
          <cell r="AI377">
            <v>122290.64008900001</v>
          </cell>
          <cell r="AJ377">
            <v>108452.64008900001</v>
          </cell>
          <cell r="AK377">
            <v>98726.100436000008</v>
          </cell>
          <cell r="AL377">
            <v>78846</v>
          </cell>
          <cell r="AM377">
            <v>67806</v>
          </cell>
          <cell r="AN377">
            <v>56395</v>
          </cell>
          <cell r="AO377">
            <v>42060</v>
          </cell>
          <cell r="AP377">
            <v>30378</v>
          </cell>
          <cell r="AQ377">
            <v>18813</v>
          </cell>
          <cell r="AR377">
            <v>8431</v>
          </cell>
          <cell r="AS377">
            <v>101902.407509</v>
          </cell>
          <cell r="AT377">
            <v>92330</v>
          </cell>
          <cell r="AU377">
            <v>83352</v>
          </cell>
          <cell r="AV377">
            <v>75576</v>
          </cell>
          <cell r="AW377">
            <v>69647</v>
          </cell>
          <cell r="AX377">
            <v>60009</v>
          </cell>
          <cell r="AY377">
            <v>48219</v>
          </cell>
          <cell r="AZ377">
            <v>828</v>
          </cell>
          <cell r="BA377">
            <v>33818</v>
          </cell>
          <cell r="BB377">
            <v>27095</v>
          </cell>
          <cell r="BC377">
            <v>19387</v>
          </cell>
          <cell r="BD377">
            <v>8937</v>
          </cell>
          <cell r="BE377">
            <v>190574.87420881001</v>
          </cell>
          <cell r="BF377">
            <v>163853.62507676001</v>
          </cell>
          <cell r="BG377">
            <v>142692.11915894001</v>
          </cell>
          <cell r="BH377">
            <v>100530.08153706</v>
          </cell>
          <cell r="BI377">
            <v>78339.030071710004</v>
          </cell>
          <cell r="BJ377">
            <v>68019.573845249994</v>
          </cell>
          <cell r="BK377">
            <v>46815.472394500001</v>
          </cell>
          <cell r="BL377">
            <v>36759.581993019994</v>
          </cell>
          <cell r="BM377">
            <v>33816.738939950003</v>
          </cell>
          <cell r="BN377">
            <v>28172.31540584</v>
          </cell>
          <cell r="BO377">
            <v>16708.085830839998</v>
          </cell>
          <cell r="BP377">
            <v>6310.0877680399999</v>
          </cell>
          <cell r="BQ377">
            <v>4400.5620925100002</v>
          </cell>
          <cell r="BR377">
            <v>190574.87420881001</v>
          </cell>
          <cell r="BS377">
            <v>47174.303899830004</v>
          </cell>
          <cell r="BT377">
            <v>42391.699394830001</v>
          </cell>
          <cell r="BU377">
            <v>38908.455618169995</v>
          </cell>
          <cell r="BV377">
            <v>36807.515229730001</v>
          </cell>
          <cell r="BW377">
            <v>32521.932867789998</v>
          </cell>
          <cell r="BX377">
            <v>27132.112247829999</v>
          </cell>
          <cell r="BY377">
            <v>22328.791953</v>
          </cell>
          <cell r="BZ377">
            <v>17465.371542830002</v>
          </cell>
          <cell r="CA377">
            <v>10558.918357479999</v>
          </cell>
          <cell r="CB377">
            <v>8872.4110289799992</v>
          </cell>
          <cell r="CC377">
            <v>7664.24427535</v>
          </cell>
          <cell r="CD377">
            <v>2258.9407149999997</v>
          </cell>
          <cell r="CE377">
            <v>40247.492657000003</v>
          </cell>
          <cell r="CF377">
            <v>36252.024265830005</v>
          </cell>
          <cell r="CG377">
            <v>34662.208793999998</v>
          </cell>
          <cell r="CH377">
            <v>29225.695746999998</v>
          </cell>
          <cell r="CI377">
            <v>26653.233766999998</v>
          </cell>
          <cell r="CJ377">
            <v>21376.275292999999</v>
          </cell>
          <cell r="CK377">
            <v>19809.866043999999</v>
          </cell>
          <cell r="CL377">
            <v>16906.622148000002</v>
          </cell>
          <cell r="CM377">
            <v>13818.77974136</v>
          </cell>
          <cell r="CN377">
            <v>9403.2644533600014</v>
          </cell>
          <cell r="CO377">
            <v>7139.6581253599998</v>
          </cell>
          <cell r="CP377">
            <v>3199.2402893600001</v>
          </cell>
          <cell r="CQ377">
            <v>43920.164746000002</v>
          </cell>
          <cell r="CR377">
            <v>42246.225208999997</v>
          </cell>
          <cell r="CS377">
            <v>38184.893278000003</v>
          </cell>
          <cell r="CT377">
            <v>34720.546181999998</v>
          </cell>
          <cell r="CU377">
            <v>24692.393798000001</v>
          </cell>
          <cell r="CV377">
            <v>20332.981738999999</v>
          </cell>
          <cell r="CW377">
            <v>17901.934601000001</v>
          </cell>
          <cell r="CX377">
            <v>16207.593003</v>
          </cell>
          <cell r="CY377">
            <v>12173.132240999999</v>
          </cell>
          <cell r="CZ377">
            <v>8965.1241260000006</v>
          </cell>
          <cell r="DA377">
            <v>6095.2488880000001</v>
          </cell>
          <cell r="DB377">
            <v>1768.5280330000001</v>
          </cell>
          <cell r="DC377">
            <v>54958.371853999997</v>
          </cell>
          <cell r="DD377">
            <v>49041.386301999999</v>
          </cell>
          <cell r="DE377">
            <v>44168.799456000001</v>
          </cell>
          <cell r="DF377">
            <v>40481.862044000001</v>
          </cell>
          <cell r="DG377">
            <v>35222.936428000001</v>
          </cell>
          <cell r="DH377">
            <v>30947.826923000001</v>
          </cell>
          <cell r="DI377">
            <v>24071.793038</v>
          </cell>
          <cell r="DJ377">
            <v>19841.051615</v>
          </cell>
          <cell r="DK377">
            <v>15463.648377</v>
          </cell>
          <cell r="DL377">
            <v>11295.392295</v>
          </cell>
          <cell r="DM377">
            <v>6865.3930369999998</v>
          </cell>
          <cell r="DN377">
            <v>2100.4754269999999</v>
          </cell>
          <cell r="DO377">
            <v>52753.760090000003</v>
          </cell>
          <cell r="DP377">
            <v>48572.677095999999</v>
          </cell>
          <cell r="DQ377">
            <v>42956.216637999998</v>
          </cell>
          <cell r="DR377">
            <v>37960.604067</v>
          </cell>
          <cell r="DS377">
            <v>30924.266369000001</v>
          </cell>
          <cell r="DT377">
            <v>25698.486132999999</v>
          </cell>
          <cell r="DU377">
            <v>22207.425923999999</v>
          </cell>
          <cell r="DV377">
            <v>18259.201673</v>
          </cell>
          <cell r="DW377">
            <v>15191.821432000001</v>
          </cell>
          <cell r="DX377">
            <v>10169.88142</v>
          </cell>
          <cell r="DY377">
            <v>7084.8947369999996</v>
          </cell>
          <cell r="DZ377">
            <v>3164.158911</v>
          </cell>
          <cell r="EA377">
            <v>40336.979386999999</v>
          </cell>
          <cell r="EB377">
            <v>36935.245469000001</v>
          </cell>
          <cell r="EC377">
            <v>33663.660191000003</v>
          </cell>
          <cell r="ED377">
            <v>30893.046088999999</v>
          </cell>
          <cell r="EE377">
            <v>27351.294221</v>
          </cell>
          <cell r="EF377">
            <v>24679.850995000001</v>
          </cell>
          <cell r="EG377">
            <v>19642.396680999998</v>
          </cell>
          <cell r="EH377">
            <v>15462.425487</v>
          </cell>
          <cell r="EI377">
            <v>11653.905541</v>
          </cell>
          <cell r="EJ377">
            <v>7676.6815539999998</v>
          </cell>
        </row>
        <row r="378">
          <cell r="A378" t="str">
            <v>Vida Surafondo de ahorro - producciónR</v>
          </cell>
          <cell r="B378" t="str">
            <v>Vida Sura</v>
          </cell>
          <cell r="C378" t="str">
            <v>R</v>
          </cell>
          <cell r="D378" t="str">
            <v>MM Col$</v>
          </cell>
          <cell r="E378" t="str">
            <v>Contabilidad</v>
          </cell>
          <cell r="F378" t="str">
            <v>fondo de ahorro - producción</v>
          </cell>
          <cell r="I378">
            <v>107417.014818</v>
          </cell>
          <cell r="J378">
            <v>86805.843913999997</v>
          </cell>
          <cell r="K378">
            <v>98449.08434999999</v>
          </cell>
          <cell r="L378">
            <v>79104.843913999997</v>
          </cell>
          <cell r="M378">
            <v>89992.855280999996</v>
          </cell>
          <cell r="N378">
            <v>71101.843913999997</v>
          </cell>
          <cell r="O378">
            <v>77336.855280999996</v>
          </cell>
          <cell r="P378">
            <v>63641.131316000006</v>
          </cell>
          <cell r="Q378">
            <v>64029.855281000004</v>
          </cell>
          <cell r="R378">
            <v>55507.131316000006</v>
          </cell>
          <cell r="S378">
            <v>52284.136375000002</v>
          </cell>
          <cell r="T378">
            <v>47317.492582000006</v>
          </cell>
          <cell r="U378">
            <v>42005.668518000006</v>
          </cell>
          <cell r="V378">
            <v>40489.182009000004</v>
          </cell>
          <cell r="W378">
            <v>34851.690096000006</v>
          </cell>
          <cell r="X378">
            <v>34193</v>
          </cell>
          <cell r="Y378">
            <v>26744.632657000002</v>
          </cell>
          <cell r="Z378">
            <v>27235</v>
          </cell>
          <cell r="AA378">
            <v>19963</v>
          </cell>
          <cell r="AB378">
            <v>20893</v>
          </cell>
          <cell r="AC378">
            <v>13490</v>
          </cell>
          <cell r="AD378">
            <v>14002</v>
          </cell>
          <cell r="AE378">
            <v>6344</v>
          </cell>
          <cell r="AF378">
            <v>6602</v>
          </cell>
          <cell r="AG378">
            <v>74757</v>
          </cell>
          <cell r="AH378">
            <v>64491</v>
          </cell>
          <cell r="AI378">
            <v>58138</v>
          </cell>
          <cell r="AJ378">
            <v>49092</v>
          </cell>
          <cell r="AK378">
            <v>43709</v>
          </cell>
          <cell r="AL378">
            <v>37099</v>
          </cell>
          <cell r="AM378">
            <v>31628</v>
          </cell>
          <cell r="AN378">
            <v>25111</v>
          </cell>
          <cell r="AO378">
            <v>18170</v>
          </cell>
          <cell r="AP378">
            <v>12929</v>
          </cell>
          <cell r="AQ378">
            <v>7483</v>
          </cell>
          <cell r="AR378">
            <v>2725</v>
          </cell>
          <cell r="AS378">
            <v>72411.626485000001</v>
          </cell>
          <cell r="AT378">
            <v>64733.882938000002</v>
          </cell>
          <cell r="AU378">
            <v>59616.437290000002</v>
          </cell>
          <cell r="AV378">
            <v>53925.336464</v>
          </cell>
          <cell r="AW378">
            <v>48003.688998999998</v>
          </cell>
          <cell r="AX378">
            <v>41313.523853999999</v>
          </cell>
          <cell r="AY378">
            <v>32007.030917</v>
          </cell>
          <cell r="AZ378">
            <v>25227.479512000002</v>
          </cell>
          <cell r="BA378">
            <v>19612.013427999998</v>
          </cell>
          <cell r="BB378">
            <v>14162.510621000001</v>
          </cell>
          <cell r="BC378">
            <v>8629.5439850000002</v>
          </cell>
          <cell r="BD378">
            <v>4033.9611020000002</v>
          </cell>
          <cell r="BE378">
            <v>54408.506128000001</v>
          </cell>
          <cell r="BF378">
            <v>47148.219602999998</v>
          </cell>
          <cell r="BG378">
            <v>42327.087562000001</v>
          </cell>
          <cell r="BH378">
            <v>36500.920617000003</v>
          </cell>
          <cell r="BI378">
            <v>32167.094451000001</v>
          </cell>
          <cell r="BJ378">
            <v>27887.603636</v>
          </cell>
          <cell r="BK378">
            <v>23617.971433999999</v>
          </cell>
          <cell r="BL378">
            <v>19739.332248999999</v>
          </cell>
          <cell r="BM378">
            <v>19612.013427999998</v>
          </cell>
          <cell r="BN378">
            <v>15932.64752</v>
          </cell>
          <cell r="BO378">
            <v>11684.991188</v>
          </cell>
          <cell r="BP378">
            <v>10334.0573</v>
          </cell>
          <cell r="BQ378">
            <v>4126.1696039999997</v>
          </cell>
          <cell r="BR378">
            <v>54408.506128000001</v>
          </cell>
          <cell r="BS378">
            <v>52118.538895999998</v>
          </cell>
          <cell r="BT378">
            <v>47167.287320000003</v>
          </cell>
          <cell r="BU378">
            <v>42088.855819999997</v>
          </cell>
          <cell r="BV378">
            <v>37679.467325999998</v>
          </cell>
          <cell r="BW378">
            <v>34234.094238999998</v>
          </cell>
          <cell r="BX378">
            <v>30193.883468</v>
          </cell>
          <cell r="BY378">
            <v>26038.846265</v>
          </cell>
          <cell r="BZ378">
            <v>22413.932292000001</v>
          </cell>
          <cell r="CA378">
            <v>18216.545803000001</v>
          </cell>
          <cell r="CB378">
            <v>14322.39906</v>
          </cell>
          <cell r="CC378">
            <v>15173.675348999999</v>
          </cell>
          <cell r="CD378">
            <v>5663.7126340000004</v>
          </cell>
          <cell r="CE378">
            <v>78408.292264000003</v>
          </cell>
          <cell r="CF378">
            <v>72165.682264000003</v>
          </cell>
          <cell r="CG378">
            <v>65308.412263999999</v>
          </cell>
          <cell r="CH378">
            <v>58531.069635299995</v>
          </cell>
          <cell r="CI378">
            <v>51782.670464000003</v>
          </cell>
          <cell r="CJ378">
            <v>46844.338240999998</v>
          </cell>
          <cell r="CK378">
            <v>41529.871021999999</v>
          </cell>
          <cell r="CL378">
            <v>35601.919534000001</v>
          </cell>
          <cell r="CM378">
            <v>29541.859798000001</v>
          </cell>
          <cell r="CN378">
            <v>23567.034252000001</v>
          </cell>
          <cell r="CO378">
            <v>15173.675349000001</v>
          </cell>
          <cell r="CP378">
            <v>8339.0403509999996</v>
          </cell>
          <cell r="CQ378">
            <v>73655.929999999993</v>
          </cell>
          <cell r="CR378">
            <v>65721.639447649999</v>
          </cell>
          <cell r="CS378">
            <v>59710.00747905</v>
          </cell>
          <cell r="CT378">
            <v>51527.442324080002</v>
          </cell>
          <cell r="CU378">
            <v>45586.996372740003</v>
          </cell>
          <cell r="CV378">
            <v>39526.382842440005</v>
          </cell>
          <cell r="CW378">
            <v>34169.189141399998</v>
          </cell>
          <cell r="CX378">
            <v>28725.547043660001</v>
          </cell>
          <cell r="CY378">
            <v>22381.638933090002</v>
          </cell>
          <cell r="CZ378">
            <v>16967.537002749999</v>
          </cell>
          <cell r="DA378">
            <v>11210.987763520001</v>
          </cell>
          <cell r="DB378">
            <v>6338.6954167799995</v>
          </cell>
          <cell r="DC378">
            <v>70311.943810090001</v>
          </cell>
          <cell r="DD378">
            <v>63636.247577929993</v>
          </cell>
          <cell r="DE378">
            <v>58037.516100130008</v>
          </cell>
          <cell r="DF378">
            <v>52930.29651498</v>
          </cell>
          <cell r="DG378">
            <v>47043.806269270004</v>
          </cell>
          <cell r="DH378">
            <v>41934.475611720001</v>
          </cell>
          <cell r="DI378">
            <v>37104.59212732</v>
          </cell>
          <cell r="DJ378">
            <v>31956.481751809999</v>
          </cell>
          <cell r="DK378">
            <v>26736.971677229998</v>
          </cell>
          <cell r="DL378">
            <v>21646.533234860002</v>
          </cell>
          <cell r="DM378">
            <v>16251.186034900002</v>
          </cell>
          <cell r="DN378">
            <v>9194.3434536200002</v>
          </cell>
          <cell r="DO378">
            <v>79714.798352039987</v>
          </cell>
          <cell r="DP378">
            <v>71962.398912089993</v>
          </cell>
          <cell r="DQ378">
            <v>64307.444773859999</v>
          </cell>
          <cell r="DR378">
            <v>56477.255715300002</v>
          </cell>
          <cell r="DS378">
            <v>48163.097395420002</v>
          </cell>
          <cell r="DT378">
            <v>42306.280666959996</v>
          </cell>
          <cell r="DU378">
            <v>35155.0190994</v>
          </cell>
          <cell r="DV378">
            <v>29830.241127869998</v>
          </cell>
          <cell r="DW378">
            <v>24390.076970450002</v>
          </cell>
          <cell r="DX378">
            <v>19259.690649380002</v>
          </cell>
          <cell r="DY378">
            <v>13680.067557639999</v>
          </cell>
          <cell r="DZ378">
            <v>8064.1419439399997</v>
          </cell>
          <cell r="EA378">
            <v>55726.839872769997</v>
          </cell>
          <cell r="EB378">
            <v>50259.099190330002</v>
          </cell>
          <cell r="EC378">
            <v>45347.743910320001</v>
          </cell>
          <cell r="ED378">
            <v>39796.118388099996</v>
          </cell>
          <cell r="EE378">
            <v>33698.282896999997</v>
          </cell>
          <cell r="EF378">
            <v>29229.07474118</v>
          </cell>
          <cell r="EG378">
            <v>24477.793363060002</v>
          </cell>
          <cell r="EH378">
            <v>20830.82547163</v>
          </cell>
          <cell r="EI378">
            <v>16464.633599479999</v>
          </cell>
          <cell r="EJ378">
            <v>13082.555557649999</v>
          </cell>
        </row>
        <row r="379">
          <cell r="A379" t="str">
            <v>Vida Suraotros y ajuste de siniestros - producciónR</v>
          </cell>
          <cell r="B379" t="str">
            <v>Vida Sura</v>
          </cell>
          <cell r="C379" t="str">
            <v>R</v>
          </cell>
          <cell r="D379" t="str">
            <v>MM Col$</v>
          </cell>
          <cell r="E379" t="str">
            <v>Contabilidad</v>
          </cell>
          <cell r="F379" t="str">
            <v>otros y ajuste de siniestros - producción</v>
          </cell>
          <cell r="I379">
            <v>73887.478337000357</v>
          </cell>
          <cell r="J379">
            <v>65366.222879370209</v>
          </cell>
          <cell r="K379">
            <v>60301.464860999957</v>
          </cell>
          <cell r="L379">
            <v>55742.983722369885</v>
          </cell>
          <cell r="M379">
            <v>56143.836133999983</v>
          </cell>
          <cell r="N379">
            <v>51116.103070909856</v>
          </cell>
          <cell r="O379">
            <v>50049.722841999959</v>
          </cell>
          <cell r="P379">
            <v>46644.850168679957</v>
          </cell>
          <cell r="Q379">
            <v>41661.298230999848</v>
          </cell>
          <cell r="R379">
            <v>40668.07818867988</v>
          </cell>
          <cell r="S379">
            <v>35918.864315000013</v>
          </cell>
          <cell r="T379">
            <v>34618.394609390176</v>
          </cell>
          <cell r="U379">
            <v>28663.595151000074</v>
          </cell>
          <cell r="V379">
            <v>29996.687440390117</v>
          </cell>
          <cell r="W379">
            <v>24119.49007499998</v>
          </cell>
          <cell r="X379">
            <v>25133.409725809994</v>
          </cell>
          <cell r="Y379">
            <v>19811.766680000001</v>
          </cell>
          <cell r="Z379">
            <v>19753.324805090029</v>
          </cell>
          <cell r="AA379">
            <v>15715.230847999977</v>
          </cell>
          <cell r="AB379">
            <v>14859.314448950056</v>
          </cell>
          <cell r="AC379">
            <v>10710.64039299998</v>
          </cell>
          <cell r="AD379">
            <v>9590.2079100400151</v>
          </cell>
          <cell r="AE379">
            <v>5127.6035159999883</v>
          </cell>
          <cell r="AF379">
            <v>4455.8055730000051</v>
          </cell>
          <cell r="AG379">
            <v>60423.824555260129</v>
          </cell>
          <cell r="AH379">
            <v>53154.280521260109</v>
          </cell>
          <cell r="AI379">
            <v>48413.776296280092</v>
          </cell>
          <cell r="AJ379">
            <v>42943.069012279972</v>
          </cell>
          <cell r="AK379">
            <v>37139.655800279812</v>
          </cell>
          <cell r="AL379">
            <v>31204.151273280033</v>
          </cell>
          <cell r="AM379">
            <v>26796.705555279972</v>
          </cell>
          <cell r="AN379">
            <v>22902.744711280044</v>
          </cell>
          <cell r="AO379">
            <v>18382.465933999978</v>
          </cell>
          <cell r="AP379">
            <v>14845.292068999988</v>
          </cell>
          <cell r="AQ379">
            <v>8978.2384770000062</v>
          </cell>
          <cell r="AR379">
            <v>3794.4271169999993</v>
          </cell>
          <cell r="AS379">
            <v>55575.910816009855</v>
          </cell>
          <cell r="AT379">
            <v>49311.603566229925</v>
          </cell>
          <cell r="AU379">
            <v>46327.877531400067</v>
          </cell>
          <cell r="AV379">
            <v>42036.410861199955</v>
          </cell>
          <cell r="AW379">
            <v>36525.505705910036</v>
          </cell>
          <cell r="AX379">
            <v>31163.283324140008</v>
          </cell>
          <cell r="AY379">
            <v>26178.930966820044</v>
          </cell>
          <cell r="AZ379">
            <v>61283.241495550028</v>
          </cell>
          <cell r="BA379">
            <v>18904.898235569999</v>
          </cell>
          <cell r="BB379">
            <v>14925.704876570002</v>
          </cell>
          <cell r="BC379">
            <v>8010.9045891899732</v>
          </cell>
          <cell r="BD379">
            <v>3570.5068571900047</v>
          </cell>
          <cell r="BE379">
            <v>57331.868779131881</v>
          </cell>
          <cell r="BF379">
            <v>51481.143689200806</v>
          </cell>
          <cell r="BG379">
            <v>46034.868095537095</v>
          </cell>
          <cell r="BH379">
            <v>42406.147158890933</v>
          </cell>
          <cell r="BI379">
            <v>36164.754601057968</v>
          </cell>
          <cell r="BJ379">
            <v>29249.321009617212</v>
          </cell>
          <cell r="BK379">
            <v>25017.78162328701</v>
          </cell>
          <cell r="BL379">
            <v>21196.861138905922</v>
          </cell>
          <cell r="BM379">
            <v>18917.97787333998</v>
          </cell>
          <cell r="BN379">
            <v>17199.920865104312</v>
          </cell>
          <cell r="BO379">
            <v>12853.890788906338</v>
          </cell>
          <cell r="BP379">
            <v>12974.598448140001</v>
          </cell>
          <cell r="BQ379">
            <v>4471.0334149212094</v>
          </cell>
          <cell r="BR379">
            <v>57331.868779131881</v>
          </cell>
          <cell r="BS379">
            <v>50381.45579555002</v>
          </cell>
          <cell r="BT379">
            <v>42682.204841870007</v>
          </cell>
          <cell r="BU379">
            <v>39703.827077800015</v>
          </cell>
          <cell r="BV379">
            <v>35731.459549630017</v>
          </cell>
          <cell r="BW379">
            <v>30512.542923480014</v>
          </cell>
          <cell r="BX379">
            <v>26410.638167740013</v>
          </cell>
          <cell r="BY379">
            <v>22099.333103000001</v>
          </cell>
          <cell r="BZ379">
            <v>18450.997890620001</v>
          </cell>
          <cell r="CA379">
            <v>15090.101537590001</v>
          </cell>
          <cell r="CB379">
            <v>10725.068300950001</v>
          </cell>
          <cell r="CC379">
            <v>5994.0453123500001</v>
          </cell>
          <cell r="CD379">
            <v>4309.8097011799973</v>
          </cell>
          <cell r="CE379">
            <v>204348.69007651994</v>
          </cell>
          <cell r="CF379">
            <v>42036.162912029999</v>
          </cell>
          <cell r="CG379">
            <v>36779.328802200042</v>
          </cell>
          <cell r="CH379">
            <v>34230.394604369962</v>
          </cell>
          <cell r="CI379">
            <v>31050.874788180037</v>
          </cell>
          <cell r="CJ379">
            <v>27296.593871789963</v>
          </cell>
          <cell r="CK379">
            <v>22333.25428543003</v>
          </cell>
          <cell r="CL379">
            <v>19249.303698750009</v>
          </cell>
          <cell r="CM379">
            <v>16776.441940899989</v>
          </cell>
          <cell r="CN379">
            <v>14993.546451329994</v>
          </cell>
          <cell r="CO379">
            <v>6407.6821877400052</v>
          </cell>
          <cell r="CP379">
            <v>3250.0798637799962</v>
          </cell>
          <cell r="CQ379">
            <v>36681.085347950015</v>
          </cell>
          <cell r="CR379">
            <v>30940.263871720017</v>
          </cell>
          <cell r="CS379">
            <v>28824.552575210022</v>
          </cell>
          <cell r="CT379">
            <v>25529.730162260064</v>
          </cell>
          <cell r="CU379">
            <v>22521.148011299974</v>
          </cell>
          <cell r="CV379">
            <v>18379.195272860004</v>
          </cell>
          <cell r="CW379">
            <v>15995.06610187998</v>
          </cell>
          <cell r="CX379">
            <v>13592.957584640017</v>
          </cell>
          <cell r="CY379">
            <v>11930.320438329978</v>
          </cell>
          <cell r="CZ379">
            <v>9708.4319339399935</v>
          </cell>
          <cell r="DA379">
            <v>7418.5158186600038</v>
          </cell>
          <cell r="DB379">
            <v>2799.6063006400059</v>
          </cell>
          <cell r="DC379">
            <v>25370.89770140998</v>
          </cell>
          <cell r="DD379">
            <v>21166.47859965</v>
          </cell>
          <cell r="DE379">
            <v>19413.609599209958</v>
          </cell>
          <cell r="DF379">
            <v>17257.004449499938</v>
          </cell>
          <cell r="DG379">
            <v>15560.653712109997</v>
          </cell>
          <cell r="DH379">
            <v>13655.054943209994</v>
          </cell>
          <cell r="DI379">
            <v>11290.552902410007</v>
          </cell>
          <cell r="DJ379">
            <v>9786.7760751500246</v>
          </cell>
          <cell r="DK379">
            <v>8650.3028238399947</v>
          </cell>
          <cell r="DL379">
            <v>6993.4721440599988</v>
          </cell>
          <cell r="DM379">
            <v>4935.9794339999917</v>
          </cell>
          <cell r="DN379">
            <v>2386.704132999997</v>
          </cell>
          <cell r="DO379">
            <v>17442.923006069999</v>
          </cell>
          <cell r="DP379">
            <v>14354.02618998001</v>
          </cell>
          <cell r="DQ379">
            <v>13501.030004130007</v>
          </cell>
          <cell r="DR379">
            <v>12828.42096471996</v>
          </cell>
          <cell r="DS379">
            <v>11595.643484790027</v>
          </cell>
          <cell r="DT379">
            <v>10278.73487253004</v>
          </cell>
          <cell r="DU379">
            <v>9083.7297709099767</v>
          </cell>
          <cell r="DV379">
            <v>7320.7902754699826</v>
          </cell>
          <cell r="DW379">
            <v>6679.1540302999929</v>
          </cell>
          <cell r="DX379">
            <v>5909.1374289500036</v>
          </cell>
          <cell r="DY379">
            <v>4584.2413992299944</v>
          </cell>
          <cell r="DZ379">
            <v>2212.0054912400051</v>
          </cell>
          <cell r="EA379">
            <v>16051.329595019954</v>
          </cell>
          <cell r="EB379">
            <v>13427.881785269943</v>
          </cell>
          <cell r="EC379">
            <v>12516.064825200025</v>
          </cell>
          <cell r="ED379">
            <v>11002.804689630011</v>
          </cell>
          <cell r="EE379">
            <v>9992.0805396400283</v>
          </cell>
          <cell r="EF379">
            <v>9004.6794804899837</v>
          </cell>
          <cell r="EG379">
            <v>7678.9384858899939</v>
          </cell>
          <cell r="EH379">
            <v>6647.3544740200086</v>
          </cell>
          <cell r="EI379">
            <v>5972.5010953700294</v>
          </cell>
          <cell r="EJ379">
            <v>4982.8143803800131</v>
          </cell>
          <cell r="EK379">
            <v>64003.247027359997</v>
          </cell>
          <cell r="EL379">
            <v>34495.005793930002</v>
          </cell>
          <cell r="EM379">
            <v>381848.70067773998</v>
          </cell>
        </row>
        <row r="380">
          <cell r="F380" t="str">
            <v>Siniestros Real</v>
          </cell>
        </row>
        <row r="381">
          <cell r="A381" t="str">
            <v>Vida Suravida individual - siniestrosR</v>
          </cell>
          <cell r="B381" t="str">
            <v>Vida Sura</v>
          </cell>
          <cell r="C381" t="str">
            <v>R</v>
          </cell>
          <cell r="D381" t="str">
            <v>MM Col$</v>
          </cell>
          <cell r="E381" t="str">
            <v>Contabilidad</v>
          </cell>
          <cell r="F381" t="str">
            <v>vida individual - siniestros</v>
          </cell>
          <cell r="I381">
            <v>140780.93593100001</v>
          </cell>
          <cell r="J381">
            <v>138120.67657906999</v>
          </cell>
          <cell r="K381">
            <v>134115.54782000001</v>
          </cell>
          <cell r="L381">
            <v>114157.33076906997</v>
          </cell>
          <cell r="M381">
            <v>119814.686975</v>
          </cell>
          <cell r="N381">
            <v>103315.49382906998</v>
          </cell>
          <cell r="O381">
            <v>112462.64450900001</v>
          </cell>
          <cell r="P381">
            <v>94379.783784069979</v>
          </cell>
          <cell r="Q381">
            <v>102588.26268300001</v>
          </cell>
          <cell r="R381">
            <v>85915.175378819986</v>
          </cell>
          <cell r="S381">
            <v>88839.519522000002</v>
          </cell>
          <cell r="T381">
            <v>75122.657932719987</v>
          </cell>
          <cell r="U381">
            <v>75117.637614000007</v>
          </cell>
          <cell r="V381">
            <v>65786.820212719991</v>
          </cell>
          <cell r="W381">
            <v>65789.589798000001</v>
          </cell>
          <cell r="X381">
            <v>57128.869799669999</v>
          </cell>
          <cell r="Y381">
            <v>53100.037822999999</v>
          </cell>
          <cell r="Z381">
            <v>39703.79687731</v>
          </cell>
          <cell r="AA381">
            <v>41647.470685</v>
          </cell>
          <cell r="AB381">
            <v>32122.950250900001</v>
          </cell>
          <cell r="AC381">
            <v>27473.532962000001</v>
          </cell>
          <cell r="AD381">
            <v>19745.5439425</v>
          </cell>
          <cell r="AE381">
            <v>14271.229814</v>
          </cell>
          <cell r="AF381">
            <v>4387.7995044999998</v>
          </cell>
          <cell r="AG381">
            <v>129368.77448907</v>
          </cell>
          <cell r="AH381">
            <v>118714.97571107</v>
          </cell>
          <cell r="AI381">
            <v>102077.64432507</v>
          </cell>
          <cell r="AJ381">
            <v>92758.112190069995</v>
          </cell>
          <cell r="AK381">
            <v>84360.014178069992</v>
          </cell>
          <cell r="AL381">
            <v>74348.297823069996</v>
          </cell>
          <cell r="AM381">
            <v>57581.221463070004</v>
          </cell>
          <cell r="AN381">
            <v>50885.61661307</v>
          </cell>
          <cell r="AO381">
            <v>43731.071578069997</v>
          </cell>
          <cell r="AP381">
            <v>34188.98380907</v>
          </cell>
          <cell r="AQ381">
            <v>19083.265001150001</v>
          </cell>
          <cell r="AR381">
            <v>7505.1918851500004</v>
          </cell>
          <cell r="AS381">
            <v>127916.68685331001</v>
          </cell>
          <cell r="AT381">
            <v>109491.83065131001</v>
          </cell>
          <cell r="AU381">
            <v>98806.71895231001</v>
          </cell>
          <cell r="AV381">
            <v>89811.364676310011</v>
          </cell>
          <cell r="AW381">
            <v>78883.052900430004</v>
          </cell>
          <cell r="AX381">
            <v>70561.666206430004</v>
          </cell>
          <cell r="AY381">
            <v>57787.603796430005</v>
          </cell>
          <cell r="AZ381">
            <v>48080.134988860002</v>
          </cell>
          <cell r="BA381">
            <v>38090.563349939999</v>
          </cell>
          <cell r="BB381">
            <v>29808.889946939998</v>
          </cell>
          <cell r="BC381">
            <v>15861.506039010001</v>
          </cell>
          <cell r="BD381">
            <v>6140.3887020100001</v>
          </cell>
          <cell r="BE381">
            <v>107444.60615924001</v>
          </cell>
          <cell r="BF381">
            <v>96166.263059999997</v>
          </cell>
          <cell r="BG381">
            <v>86058.441328999994</v>
          </cell>
          <cell r="BH381">
            <v>77575.335762999995</v>
          </cell>
          <cell r="BI381">
            <v>71258.492463000002</v>
          </cell>
          <cell r="BJ381">
            <v>63042.439725999997</v>
          </cell>
          <cell r="BK381">
            <v>53816.609812000002</v>
          </cell>
          <cell r="BL381">
            <v>48004.90050417</v>
          </cell>
          <cell r="BM381">
            <v>38090.118591010003</v>
          </cell>
          <cell r="BN381">
            <v>37975.402201999997</v>
          </cell>
          <cell r="BO381">
            <v>29326.744382000001</v>
          </cell>
          <cell r="BP381">
            <v>20535.020239000001</v>
          </cell>
          <cell r="BQ381">
            <v>8157.3508430000002</v>
          </cell>
          <cell r="BR381">
            <v>107444.60615924001</v>
          </cell>
          <cell r="BS381">
            <v>89247.376376210013</v>
          </cell>
          <cell r="BT381">
            <v>74825.281646210002</v>
          </cell>
          <cell r="BU381">
            <v>68289.086391210003</v>
          </cell>
          <cell r="BV381">
            <v>60532.888662209996</v>
          </cell>
          <cell r="BW381">
            <v>52977.928236</v>
          </cell>
          <cell r="BX381">
            <v>49636.238168210002</v>
          </cell>
          <cell r="BY381">
            <v>41604.306178999999</v>
          </cell>
          <cell r="BZ381">
            <v>33087.924259619998</v>
          </cell>
          <cell r="CA381">
            <v>27678.869595029999</v>
          </cell>
          <cell r="CB381">
            <v>21674.36383034</v>
          </cell>
          <cell r="CC381">
            <v>12513.107658000001</v>
          </cell>
          <cell r="CD381">
            <v>4800.5369650000002</v>
          </cell>
          <cell r="CE381">
            <v>71344.635920999994</v>
          </cell>
          <cell r="CF381">
            <v>62674.720161999998</v>
          </cell>
          <cell r="CG381">
            <v>59719.454415</v>
          </cell>
          <cell r="CH381">
            <v>52090.364460999997</v>
          </cell>
          <cell r="CI381">
            <v>45140.980882999997</v>
          </cell>
          <cell r="CJ381">
            <v>36616.522066999998</v>
          </cell>
          <cell r="CK381">
            <v>31602.762938</v>
          </cell>
          <cell r="CL381">
            <v>27509.026167</v>
          </cell>
          <cell r="CM381">
            <v>21947.896503</v>
          </cell>
          <cell r="CN381">
            <v>18084.604541000001</v>
          </cell>
          <cell r="CO381">
            <v>10060.466761</v>
          </cell>
          <cell r="CP381">
            <v>3871.8964850000002</v>
          </cell>
          <cell r="CQ381">
            <v>62049.511026</v>
          </cell>
          <cell r="CR381">
            <v>54763.549483000003</v>
          </cell>
          <cell r="CS381">
            <v>50435.093403999999</v>
          </cell>
          <cell r="CT381">
            <v>46955.606200000002</v>
          </cell>
          <cell r="CU381">
            <v>41899.113640000003</v>
          </cell>
          <cell r="CV381">
            <v>35499.077311000001</v>
          </cell>
          <cell r="CW381">
            <v>31310.908197000001</v>
          </cell>
          <cell r="CX381">
            <v>26478.674852</v>
          </cell>
          <cell r="CY381">
            <v>20369.927542000001</v>
          </cell>
          <cell r="CZ381">
            <v>16911.889338000001</v>
          </cell>
          <cell r="DA381">
            <v>10000.321307</v>
          </cell>
          <cell r="DB381">
            <v>5440.4599639999997</v>
          </cell>
          <cell r="DC381">
            <v>60423.560568000001</v>
          </cell>
          <cell r="DD381">
            <v>54494.997575000001</v>
          </cell>
          <cell r="DE381">
            <v>49677.592280999997</v>
          </cell>
          <cell r="DF381">
            <v>44397.973533999997</v>
          </cell>
          <cell r="DG381">
            <v>39107.075662000003</v>
          </cell>
          <cell r="DH381">
            <v>33999.128791000003</v>
          </cell>
          <cell r="DI381">
            <v>29380.214491999999</v>
          </cell>
          <cell r="DJ381">
            <v>24543.114614999999</v>
          </cell>
          <cell r="DK381">
            <v>20279.189197</v>
          </cell>
          <cell r="DL381">
            <v>16327.538700999999</v>
          </cell>
          <cell r="DM381">
            <v>9328.6993149999998</v>
          </cell>
          <cell r="DN381">
            <v>4584.099937</v>
          </cell>
          <cell r="DO381">
            <v>48893.599999999999</v>
          </cell>
          <cell r="DP381">
            <v>44591.1</v>
          </cell>
          <cell r="DQ381">
            <v>40848.9</v>
          </cell>
          <cell r="DR381">
            <v>35820.6</v>
          </cell>
          <cell r="DS381">
            <v>30195.200000000001</v>
          </cell>
          <cell r="DT381">
            <v>26462.799999999999</v>
          </cell>
          <cell r="DU381">
            <v>21892</v>
          </cell>
          <cell r="DV381">
            <v>17639.3</v>
          </cell>
          <cell r="DW381">
            <v>13492.6</v>
          </cell>
          <cell r="DX381">
            <v>11625.3</v>
          </cell>
          <cell r="DY381">
            <v>7988.9</v>
          </cell>
          <cell r="DZ381">
            <v>2993.1</v>
          </cell>
          <cell r="EA381">
            <v>40150.5</v>
          </cell>
          <cell r="EB381">
            <v>37249.599999999999</v>
          </cell>
          <cell r="EC381">
            <v>32138.5</v>
          </cell>
          <cell r="ED381">
            <v>28985.5</v>
          </cell>
          <cell r="EE381">
            <v>25417.4</v>
          </cell>
          <cell r="EF381">
            <v>22216.400000000001</v>
          </cell>
          <cell r="EG381">
            <v>18584.3</v>
          </cell>
          <cell r="EH381">
            <v>16153.3</v>
          </cell>
          <cell r="EI381">
            <v>12187.2</v>
          </cell>
          <cell r="EJ381">
            <v>11080.7</v>
          </cell>
        </row>
        <row r="382">
          <cell r="A382" t="str">
            <v>Vida Surasalud - siniestrosR</v>
          </cell>
          <cell r="B382" t="str">
            <v>Vida Sura</v>
          </cell>
          <cell r="C382" t="str">
            <v>R</v>
          </cell>
          <cell r="D382" t="str">
            <v>MM Col$</v>
          </cell>
          <cell r="E382" t="str">
            <v>Contabilidad</v>
          </cell>
          <cell r="F382" t="str">
            <v>salud - siniestros</v>
          </cell>
          <cell r="I382">
            <v>311178.96213725</v>
          </cell>
          <cell r="J382">
            <v>266710.19335185993</v>
          </cell>
          <cell r="K382">
            <v>279960.79442112998</v>
          </cell>
          <cell r="L382">
            <v>244272.55647085997</v>
          </cell>
          <cell r="M382">
            <v>256787.53400399999</v>
          </cell>
          <cell r="N382">
            <v>222553.48126685998</v>
          </cell>
          <cell r="O382">
            <v>226860.22925799998</v>
          </cell>
          <cell r="P382">
            <v>201533.93119478997</v>
          </cell>
          <cell r="Q382">
            <v>204713.93726399998</v>
          </cell>
          <cell r="R382">
            <v>178804.57277683998</v>
          </cell>
          <cell r="S382">
            <v>177396.68038400001</v>
          </cell>
          <cell r="T382">
            <v>153195.80188475997</v>
          </cell>
          <cell r="U382">
            <v>152143.81877400001</v>
          </cell>
          <cell r="V382">
            <v>132120.99195076001</v>
          </cell>
          <cell r="W382">
            <v>125988.554108</v>
          </cell>
          <cell r="X382">
            <v>111422.10135489001</v>
          </cell>
          <cell r="Y382">
            <v>100905.690823</v>
          </cell>
          <cell r="Z382">
            <v>86228.052643850009</v>
          </cell>
          <cell r="AA382">
            <v>76208.893672999999</v>
          </cell>
          <cell r="AB382">
            <v>64521.495569900006</v>
          </cell>
          <cell r="AC382">
            <v>48620.570370000001</v>
          </cell>
          <cell r="AD382">
            <v>41509.168726980002</v>
          </cell>
          <cell r="AE382">
            <v>21942.899440000001</v>
          </cell>
          <cell r="AF382">
            <v>18858.273301970003</v>
          </cell>
          <cell r="AG382">
            <v>235783.36178603</v>
          </cell>
          <cell r="AH382">
            <v>216859.98139403001</v>
          </cell>
          <cell r="AI382">
            <v>195992.87681300001</v>
          </cell>
          <cell r="AJ382">
            <v>174545.02945500001</v>
          </cell>
          <cell r="AK382">
            <v>153487.23497902</v>
          </cell>
          <cell r="AL382">
            <v>133891.79217611</v>
          </cell>
          <cell r="AM382">
            <v>114120.06206411001</v>
          </cell>
          <cell r="AN382">
            <v>94030.01109710001</v>
          </cell>
          <cell r="AO382">
            <v>74296.403516080012</v>
          </cell>
          <cell r="AP382">
            <v>55805.147015060007</v>
          </cell>
          <cell r="AQ382">
            <v>33693.001963849994</v>
          </cell>
          <cell r="AR382">
            <v>16197.359889020001</v>
          </cell>
          <cell r="AS382">
            <v>211479.80453153996</v>
          </cell>
          <cell r="AT382">
            <v>195395.21246546999</v>
          </cell>
          <cell r="AU382">
            <v>175723.13953243999</v>
          </cell>
          <cell r="AV382">
            <v>159065.26062344998</v>
          </cell>
          <cell r="AW382">
            <v>140438.91209939998</v>
          </cell>
          <cell r="AX382">
            <v>122118.41509231999</v>
          </cell>
          <cell r="AY382">
            <v>102166.84644529999</v>
          </cell>
          <cell r="AZ382">
            <v>85466.876403239992</v>
          </cell>
          <cell r="BA382">
            <v>67433.665808179998</v>
          </cell>
          <cell r="BB382">
            <v>50372.667752149995</v>
          </cell>
          <cell r="BC382">
            <v>32586.233034099998</v>
          </cell>
          <cell r="BD382">
            <v>14616.63090206</v>
          </cell>
          <cell r="BE382">
            <v>168291.49785399999</v>
          </cell>
          <cell r="BF382">
            <v>156086.19642600001</v>
          </cell>
          <cell r="BG382">
            <v>141036.121224</v>
          </cell>
          <cell r="BH382">
            <v>124945.776876</v>
          </cell>
          <cell r="BI382">
            <v>109479.040983</v>
          </cell>
          <cell r="BJ382">
            <v>95576.001629000006</v>
          </cell>
          <cell r="BK382">
            <v>79762.357929999998</v>
          </cell>
          <cell r="BL382">
            <v>65986.165651999996</v>
          </cell>
          <cell r="BM382">
            <v>67427.791113180007</v>
          </cell>
          <cell r="BN382">
            <v>55893.231946</v>
          </cell>
          <cell r="BO382">
            <v>39673.399508000002</v>
          </cell>
          <cell r="BP382">
            <v>26740.155085999999</v>
          </cell>
          <cell r="BQ382">
            <v>11549.87041</v>
          </cell>
          <cell r="BR382">
            <v>168291.49785399999</v>
          </cell>
          <cell r="BS382">
            <v>136440.63758000001</v>
          </cell>
          <cell r="BT382">
            <v>125131.598063</v>
          </cell>
          <cell r="BU382">
            <v>113435.706458</v>
          </cell>
          <cell r="BV382">
            <v>102897.438199</v>
          </cell>
          <cell r="BW382">
            <v>86387.095751999994</v>
          </cell>
          <cell r="BX382">
            <v>77522.235406000007</v>
          </cell>
          <cell r="BY382">
            <v>64908.848252000003</v>
          </cell>
          <cell r="BZ382">
            <v>54053.100632000001</v>
          </cell>
          <cell r="CA382">
            <v>42314.850943999998</v>
          </cell>
          <cell r="CB382">
            <v>31346.90293</v>
          </cell>
          <cell r="CC382">
            <v>20123.972880000001</v>
          </cell>
          <cell r="CD382">
            <v>9334.4598999999998</v>
          </cell>
          <cell r="CE382">
            <v>113144.82532600001</v>
          </cell>
          <cell r="CF382">
            <v>101970.32709799999</v>
          </cell>
          <cell r="CG382">
            <v>93543.319252000001</v>
          </cell>
          <cell r="CH382">
            <v>82739.856005999987</v>
          </cell>
          <cell r="CI382">
            <v>72887.832186999993</v>
          </cell>
          <cell r="CJ382">
            <v>63021.075374</v>
          </cell>
          <cell r="CK382">
            <v>53905.749767000001</v>
          </cell>
          <cell r="CL382">
            <v>44055.882902999998</v>
          </cell>
          <cell r="CM382">
            <v>32431.495844999998</v>
          </cell>
          <cell r="CN382">
            <v>24933.267543999998</v>
          </cell>
          <cell r="CO382">
            <v>15935.796408</v>
          </cell>
          <cell r="CP382">
            <v>7286.3812550000002</v>
          </cell>
          <cell r="CQ382">
            <v>96955.200542999999</v>
          </cell>
          <cell r="CR382">
            <v>88114.281409000003</v>
          </cell>
          <cell r="CS382">
            <v>79705.799222999995</v>
          </cell>
          <cell r="CT382">
            <v>71099.924828000003</v>
          </cell>
          <cell r="CU382">
            <v>61917.988871000001</v>
          </cell>
          <cell r="CV382">
            <v>53250.034992000001</v>
          </cell>
          <cell r="CW382">
            <v>45526.409677000003</v>
          </cell>
          <cell r="CX382">
            <v>36316.942180999999</v>
          </cell>
          <cell r="CY382">
            <v>27813.003936000001</v>
          </cell>
          <cell r="CZ382">
            <v>19742.030774999999</v>
          </cell>
          <cell r="DA382">
            <v>12185.628209</v>
          </cell>
          <cell r="DB382">
            <v>5161.0184730000001</v>
          </cell>
          <cell r="DC382">
            <v>89599.010832999993</v>
          </cell>
          <cell r="DD382">
            <v>80945.272790000003</v>
          </cell>
          <cell r="DE382">
            <v>72747.718389999995</v>
          </cell>
          <cell r="DF382">
            <v>65204.645423000002</v>
          </cell>
          <cell r="DG382">
            <v>57016.917670000003</v>
          </cell>
          <cell r="DH382">
            <v>50496.697581</v>
          </cell>
          <cell r="DI382">
            <v>42341.221194999998</v>
          </cell>
          <cell r="DJ382">
            <v>35376.381158999997</v>
          </cell>
          <cell r="DK382">
            <v>27967.888829</v>
          </cell>
          <cell r="DL382">
            <v>19662.776182000001</v>
          </cell>
          <cell r="DM382">
            <v>12046.345911</v>
          </cell>
          <cell r="DN382">
            <v>4849.0051810000004</v>
          </cell>
          <cell r="DO382">
            <v>79605.399999999994</v>
          </cell>
          <cell r="DP382">
            <v>72619.399999999994</v>
          </cell>
          <cell r="DQ382">
            <v>66776.3</v>
          </cell>
          <cell r="DR382">
            <v>59916.3</v>
          </cell>
          <cell r="DS382">
            <v>51607.5</v>
          </cell>
          <cell r="DT382">
            <v>44977</v>
          </cell>
          <cell r="DU382">
            <v>36760.800000000003</v>
          </cell>
          <cell r="DV382">
            <v>30862.7</v>
          </cell>
          <cell r="DW382">
            <v>23941.7</v>
          </cell>
          <cell r="DX382">
            <v>17630.3</v>
          </cell>
          <cell r="DY382">
            <v>11628.3</v>
          </cell>
          <cell r="DZ382">
            <v>5541.7</v>
          </cell>
          <cell r="EA382">
            <v>73936.2</v>
          </cell>
          <cell r="EB382">
            <v>69437.100000000006</v>
          </cell>
          <cell r="EC382">
            <v>62517.9</v>
          </cell>
          <cell r="ED382">
            <v>56157.3</v>
          </cell>
          <cell r="EE382">
            <v>50635.8</v>
          </cell>
          <cell r="EF382">
            <v>44198.400000000001</v>
          </cell>
          <cell r="EG382">
            <v>37055</v>
          </cell>
          <cell r="EH382">
            <v>30800.5</v>
          </cell>
          <cell r="EI382">
            <v>23853.599999999999</v>
          </cell>
          <cell r="EJ382">
            <v>16376.5</v>
          </cell>
        </row>
        <row r="383">
          <cell r="A383" t="str">
            <v>Vida Suraprevisionales - siniestrosR</v>
          </cell>
          <cell r="B383" t="str">
            <v>Vida Sura</v>
          </cell>
          <cell r="C383" t="str">
            <v>R</v>
          </cell>
          <cell r="D383" t="str">
            <v>MM Col$</v>
          </cell>
          <cell r="E383" t="str">
            <v>Contabilidad</v>
          </cell>
          <cell r="F383" t="str">
            <v>previsionales - siniestros</v>
          </cell>
          <cell r="I383">
            <v>350889.21122</v>
          </cell>
          <cell r="J383">
            <v>305050.53490599996</v>
          </cell>
          <cell r="K383">
            <v>327766.50919399998</v>
          </cell>
          <cell r="L383">
            <v>281237.62470399996</v>
          </cell>
          <cell r="M383">
            <v>302003.01038399996</v>
          </cell>
          <cell r="N383">
            <v>255997.46575399998</v>
          </cell>
          <cell r="O383">
            <v>270269.17903299996</v>
          </cell>
          <cell r="P383">
            <v>227535.87826899998</v>
          </cell>
          <cell r="Q383">
            <v>223667.37394599998</v>
          </cell>
          <cell r="R383">
            <v>205182.42653099998</v>
          </cell>
          <cell r="S383">
            <v>194002.77132799997</v>
          </cell>
          <cell r="T383">
            <v>183191.96098899998</v>
          </cell>
          <cell r="U383">
            <v>161938.86979999999</v>
          </cell>
          <cell r="V383">
            <v>154771.28155499999</v>
          </cell>
          <cell r="W383">
            <v>134960.74265599999</v>
          </cell>
          <cell r="X383">
            <v>124950.580885</v>
          </cell>
          <cell r="Y383">
            <v>103360.55875699999</v>
          </cell>
          <cell r="Z383">
            <v>98306.290611999997</v>
          </cell>
          <cell r="AA383">
            <v>77620.863012999995</v>
          </cell>
          <cell r="AB383">
            <v>72287.888246000002</v>
          </cell>
          <cell r="AC383">
            <v>49859.506047999996</v>
          </cell>
          <cell r="AD383">
            <v>39527.460311000003</v>
          </cell>
          <cell r="AE383">
            <v>25024.111492</v>
          </cell>
          <cell r="AF383">
            <v>18234.840552000001</v>
          </cell>
          <cell r="AG383">
            <v>264729.363832</v>
          </cell>
          <cell r="AH383">
            <v>207456.451428</v>
          </cell>
          <cell r="AI383">
            <v>191595.69680499999</v>
          </cell>
          <cell r="AJ383">
            <v>158703.59044299999</v>
          </cell>
          <cell r="AK383">
            <v>129464.089469</v>
          </cell>
          <cell r="AL383">
            <v>95738.111919999996</v>
          </cell>
          <cell r="AM383">
            <v>82389.141824999999</v>
          </cell>
          <cell r="AN383">
            <v>68249.062709000005</v>
          </cell>
          <cell r="AO383">
            <v>56594.478185</v>
          </cell>
          <cell r="AP383">
            <v>37428.149664999997</v>
          </cell>
          <cell r="AQ383">
            <v>24813.377656999997</v>
          </cell>
          <cell r="AR383">
            <v>12000.32554</v>
          </cell>
          <cell r="AS383">
            <v>139169.55947095997</v>
          </cell>
          <cell r="AT383">
            <v>125602.38464295998</v>
          </cell>
          <cell r="AU383">
            <v>113432.08086395999</v>
          </cell>
          <cell r="AV383">
            <v>101733.25423980999</v>
          </cell>
          <cell r="AW383">
            <v>90956.103828719992</v>
          </cell>
          <cell r="AX383">
            <v>80242.127985719999</v>
          </cell>
          <cell r="AY383">
            <v>66936.752722720004</v>
          </cell>
          <cell r="AZ383">
            <v>55976.490463720002</v>
          </cell>
          <cell r="BA383">
            <v>44503.209860720002</v>
          </cell>
          <cell r="BB383">
            <v>31785.693062080005</v>
          </cell>
          <cell r="BC383">
            <v>21095.802214000003</v>
          </cell>
          <cell r="BD383">
            <v>9965.5152500000004</v>
          </cell>
          <cell r="BE383">
            <v>122982.11670421001</v>
          </cell>
          <cell r="BF383">
            <v>112961.60998621001</v>
          </cell>
          <cell r="BG383">
            <v>102967.56488321001</v>
          </cell>
          <cell r="BH383">
            <v>92163.559118210003</v>
          </cell>
          <cell r="BI383">
            <v>82338.795562210013</v>
          </cell>
          <cell r="BJ383">
            <v>80242.127986000007</v>
          </cell>
          <cell r="BK383">
            <v>72393.557891210003</v>
          </cell>
          <cell r="BL383">
            <v>58647.476188209999</v>
          </cell>
          <cell r="BM383">
            <v>49746.104667209998</v>
          </cell>
          <cell r="BN383">
            <v>44503.209861000003</v>
          </cell>
          <cell r="BO383">
            <v>39188.436321000001</v>
          </cell>
          <cell r="BP383">
            <v>29234.040547000001</v>
          </cell>
          <cell r="BQ383">
            <v>19950.793561999999</v>
          </cell>
          <cell r="BR383">
            <v>10272.868377999999</v>
          </cell>
          <cell r="BS383">
            <v>122982.11670421001</v>
          </cell>
          <cell r="BT383">
            <v>88797.518643960007</v>
          </cell>
          <cell r="BU383">
            <v>79314.260121960004</v>
          </cell>
          <cell r="BV383">
            <v>70667.934565960008</v>
          </cell>
          <cell r="BW383">
            <v>61896.47701196</v>
          </cell>
          <cell r="BX383">
            <v>54150.808279960002</v>
          </cell>
          <cell r="BY383">
            <v>43692.006268960002</v>
          </cell>
          <cell r="BZ383">
            <v>32951.453305000003</v>
          </cell>
          <cell r="CA383">
            <v>26164.38258496</v>
          </cell>
          <cell r="CB383">
            <v>16251.58829025</v>
          </cell>
          <cell r="CC383">
            <v>8218.6860932500003</v>
          </cell>
          <cell r="CD383">
            <v>1818.0515700000001</v>
          </cell>
          <cell r="CE383">
            <v>4962.1674110000004</v>
          </cell>
          <cell r="CF383">
            <v>81762.266292</v>
          </cell>
          <cell r="CG383">
            <v>77509.175692000004</v>
          </cell>
          <cell r="CH383">
            <v>72278.558237999998</v>
          </cell>
          <cell r="CI383">
            <v>63092.339271999997</v>
          </cell>
          <cell r="CJ383">
            <v>55936.236730999997</v>
          </cell>
          <cell r="CK383">
            <v>50386.914497999998</v>
          </cell>
          <cell r="CL383">
            <v>41683.444598000002</v>
          </cell>
          <cell r="CM383">
            <v>35289.985670000002</v>
          </cell>
          <cell r="CN383">
            <v>28791.293586</v>
          </cell>
          <cell r="CO383">
            <v>21146.554985999999</v>
          </cell>
          <cell r="CP383">
            <v>14312.545630000001</v>
          </cell>
          <cell r="CQ383">
            <v>6630.4321760000003</v>
          </cell>
          <cell r="CR383">
            <v>49493.581039999997</v>
          </cell>
          <cell r="CS383">
            <v>44998.651453999999</v>
          </cell>
          <cell r="CT383">
            <v>42625.735909000003</v>
          </cell>
          <cell r="CU383">
            <v>36392.887669000003</v>
          </cell>
          <cell r="CV383">
            <v>32357.627628999999</v>
          </cell>
          <cell r="CW383">
            <v>29800.014338000001</v>
          </cell>
          <cell r="CX383">
            <v>25596.176003</v>
          </cell>
          <cell r="CY383">
            <v>20989.95163</v>
          </cell>
          <cell r="CZ383">
            <v>18304.347318</v>
          </cell>
          <cell r="DA383">
            <v>14635.012296000001</v>
          </cell>
          <cell r="DB383">
            <v>10419.310656</v>
          </cell>
          <cell r="DC383">
            <v>5692.889553</v>
          </cell>
          <cell r="DD383">
            <v>50696.773180999997</v>
          </cell>
          <cell r="DE383">
            <v>48486.550724000001</v>
          </cell>
          <cell r="DF383">
            <v>42123.855610999999</v>
          </cell>
          <cell r="DG383">
            <v>35517.384948999999</v>
          </cell>
          <cell r="DH383">
            <v>32024.977242000001</v>
          </cell>
          <cell r="DI383">
            <v>29334.853048000001</v>
          </cell>
          <cell r="DJ383">
            <v>22957.386836000001</v>
          </cell>
          <cell r="DK383">
            <v>19487.753691000002</v>
          </cell>
          <cell r="DL383">
            <v>14501.273679</v>
          </cell>
          <cell r="DM383">
            <v>11788.147779999999</v>
          </cell>
          <cell r="DN383">
            <v>8398.1674800000001</v>
          </cell>
          <cell r="DO383">
            <v>4083.555867</v>
          </cell>
          <cell r="DP383">
            <v>50150</v>
          </cell>
          <cell r="DQ383">
            <v>46914.1</v>
          </cell>
          <cell r="DR383">
            <v>45560.1</v>
          </cell>
          <cell r="DS383">
            <v>39362</v>
          </cell>
          <cell r="DT383">
            <v>34435.300000000003</v>
          </cell>
          <cell r="DU383">
            <v>31281.200000000001</v>
          </cell>
          <cell r="DV383">
            <v>23532.400000000001</v>
          </cell>
          <cell r="DW383">
            <v>20747.7</v>
          </cell>
          <cell r="DX383">
            <v>17303.2</v>
          </cell>
          <cell r="DY383">
            <v>12931.6</v>
          </cell>
          <cell r="DZ383">
            <v>8030.4</v>
          </cell>
          <cell r="EA383">
            <v>524.1</v>
          </cell>
          <cell r="EB383">
            <v>45934.400000000001</v>
          </cell>
          <cell r="EC383">
            <v>42473.7</v>
          </cell>
          <cell r="ED383">
            <v>37656.400000000001</v>
          </cell>
          <cell r="EE383">
            <v>36034.300000000003</v>
          </cell>
          <cell r="EF383">
            <v>31219.5</v>
          </cell>
          <cell r="EG383">
            <v>25999.5</v>
          </cell>
          <cell r="EH383">
            <v>20582.400000000001</v>
          </cell>
          <cell r="EI383">
            <v>18852.7</v>
          </cell>
          <cell r="EJ383">
            <v>15763.3</v>
          </cell>
          <cell r="EK383">
            <v>10124.6</v>
          </cell>
        </row>
        <row r="384">
          <cell r="A384" t="str">
            <v>Vida Suravida grupo - siniestrosR</v>
          </cell>
          <cell r="B384" t="str">
            <v>Vida Sura</v>
          </cell>
          <cell r="C384" t="str">
            <v>R</v>
          </cell>
          <cell r="D384" t="str">
            <v>MM Col$</v>
          </cell>
          <cell r="E384" t="str">
            <v>Contabilidad</v>
          </cell>
          <cell r="F384" t="str">
            <v>vida grupo - siniestros</v>
          </cell>
          <cell r="I384">
            <v>109327.12613299998</v>
          </cell>
          <cell r="J384">
            <v>92025.535572960012</v>
          </cell>
          <cell r="K384">
            <v>88915.259258999984</v>
          </cell>
          <cell r="L384">
            <v>82569.075960960006</v>
          </cell>
          <cell r="M384">
            <v>79452.70060099999</v>
          </cell>
          <cell r="N384">
            <v>74348.227497960004</v>
          </cell>
          <cell r="O384">
            <v>71662.721458999993</v>
          </cell>
          <cell r="P384">
            <v>67057.904010300001</v>
          </cell>
          <cell r="Q384">
            <v>61290.806507999994</v>
          </cell>
          <cell r="R384">
            <v>59134.118982300002</v>
          </cell>
          <cell r="S384">
            <v>54905.024642999997</v>
          </cell>
          <cell r="T384">
            <v>51088.811895300001</v>
          </cell>
          <cell r="U384">
            <v>46944.481127999999</v>
          </cell>
          <cell r="V384">
            <v>44466.335650300003</v>
          </cell>
          <cell r="W384">
            <v>39889.781410000003</v>
          </cell>
          <cell r="X384">
            <v>38978.323085600001</v>
          </cell>
          <cell r="Y384">
            <v>31203.984071000003</v>
          </cell>
          <cell r="Z384">
            <v>29326.888082239999</v>
          </cell>
          <cell r="AA384">
            <v>22703.894027000002</v>
          </cell>
          <cell r="AB384">
            <v>21123.35795659</v>
          </cell>
          <cell r="AC384">
            <v>13757.258302</v>
          </cell>
          <cell r="AD384">
            <v>11795.803033849999</v>
          </cell>
          <cell r="AE384">
            <v>6946.6463039999999</v>
          </cell>
          <cell r="AF384">
            <v>5701.9672379499998</v>
          </cell>
          <cell r="AG384">
            <v>94437.01160944</v>
          </cell>
          <cell r="AH384">
            <v>85435.418871439993</v>
          </cell>
          <cell r="AI384">
            <v>75076.756378439997</v>
          </cell>
          <cell r="AJ384">
            <v>67147.8147532</v>
          </cell>
          <cell r="AK384">
            <v>58562.78888244</v>
          </cell>
          <cell r="AL384">
            <v>52475.623216979999</v>
          </cell>
          <cell r="AM384">
            <v>43713.73622128</v>
          </cell>
          <cell r="AN384">
            <v>37179.31820496</v>
          </cell>
          <cell r="AO384">
            <v>31470.770280789999</v>
          </cell>
          <cell r="AP384">
            <v>24686.28029079</v>
          </cell>
          <cell r="AQ384">
            <v>13650.247033000001</v>
          </cell>
          <cell r="AR384">
            <v>8887.680171</v>
          </cell>
          <cell r="AS384">
            <v>91956.882489530006</v>
          </cell>
          <cell r="AT384">
            <v>84116.121197760003</v>
          </cell>
          <cell r="AU384">
            <v>75269.119777200001</v>
          </cell>
          <cell r="AV384">
            <v>69471.216339890001</v>
          </cell>
          <cell r="AW384">
            <v>59404.517296279999</v>
          </cell>
          <cell r="AX384">
            <v>52842.407759720001</v>
          </cell>
          <cell r="AY384">
            <v>44998.494770310004</v>
          </cell>
          <cell r="AZ384">
            <v>37684.057978540004</v>
          </cell>
          <cell r="BA384">
            <v>29267.626628470003</v>
          </cell>
          <cell r="BB384">
            <v>23222.549827080002</v>
          </cell>
          <cell r="BC384">
            <v>12965.750449970001</v>
          </cell>
          <cell r="BD384">
            <v>6509.4840504100011</v>
          </cell>
          <cell r="BE384">
            <v>123805.35401041001</v>
          </cell>
          <cell r="BF384">
            <v>115125.65830678999</v>
          </cell>
          <cell r="BG384">
            <v>109013.20813278999</v>
          </cell>
          <cell r="BH384">
            <v>98203.436569800004</v>
          </cell>
          <cell r="BI384">
            <v>86761.51984624</v>
          </cell>
          <cell r="BJ384">
            <v>75909.63843875</v>
          </cell>
          <cell r="BK384">
            <v>65196.2690917</v>
          </cell>
          <cell r="BL384">
            <v>55439.232893220003</v>
          </cell>
          <cell r="BM384">
            <v>29510.638280490002</v>
          </cell>
          <cell r="BN384">
            <v>44896.551099420001</v>
          </cell>
          <cell r="BO384">
            <v>29643.680102419999</v>
          </cell>
          <cell r="BP384">
            <v>20639.467485000001</v>
          </cell>
          <cell r="BQ384">
            <v>9207.7486906000013</v>
          </cell>
          <cell r="BR384">
            <v>123805.35401041001</v>
          </cell>
          <cell r="BS384">
            <v>125780.46324359</v>
          </cell>
          <cell r="BT384">
            <v>111181.15578358</v>
          </cell>
          <cell r="BU384">
            <v>100663.31054982</v>
          </cell>
          <cell r="BV384">
            <v>87747.782764320014</v>
          </cell>
          <cell r="BW384">
            <v>77497.744608320005</v>
          </cell>
          <cell r="BX384">
            <v>68577.460241889989</v>
          </cell>
          <cell r="BY384">
            <v>57765.487780000003</v>
          </cell>
          <cell r="BZ384">
            <v>48524.926547230003</v>
          </cell>
          <cell r="CA384">
            <v>35276.13790912</v>
          </cell>
          <cell r="CB384">
            <v>24966.541534919998</v>
          </cell>
          <cell r="CC384">
            <v>14865.571263</v>
          </cell>
          <cell r="CD384">
            <v>2861.163059</v>
          </cell>
          <cell r="CE384">
            <v>38324.331695970002</v>
          </cell>
          <cell r="CF384">
            <v>33805.516568970001</v>
          </cell>
          <cell r="CG384">
            <v>32187.797791000001</v>
          </cell>
          <cell r="CH384">
            <v>29198.282851</v>
          </cell>
          <cell r="CI384">
            <v>25095.752186000002</v>
          </cell>
          <cell r="CJ384">
            <v>20985.772172999998</v>
          </cell>
          <cell r="CK384">
            <v>17556.701592000001</v>
          </cell>
          <cell r="CL384">
            <v>13777.3971</v>
          </cell>
          <cell r="CM384">
            <v>10605.313701000001</v>
          </cell>
          <cell r="CN384">
            <v>7898.4169959999999</v>
          </cell>
          <cell r="CO384">
            <v>5066.8079299999999</v>
          </cell>
          <cell r="CP384">
            <v>2128.146354</v>
          </cell>
          <cell r="CQ384">
            <v>30144.639803819999</v>
          </cell>
          <cell r="CR384">
            <v>26537.17840882</v>
          </cell>
          <cell r="CS384">
            <v>24176.51564415</v>
          </cell>
          <cell r="CT384">
            <v>22154.475620150002</v>
          </cell>
          <cell r="CU384">
            <v>19507.219867029999</v>
          </cell>
          <cell r="CV384">
            <v>16845.255801930001</v>
          </cell>
          <cell r="CW384">
            <v>14920.56667393</v>
          </cell>
          <cell r="CX384">
            <v>11951.84697293</v>
          </cell>
          <cell r="CY384">
            <v>9049.8806334799992</v>
          </cell>
          <cell r="CZ384">
            <v>6769.5238824799999</v>
          </cell>
          <cell r="DA384">
            <v>4163.4759344800004</v>
          </cell>
          <cell r="DB384">
            <v>1653.13937287</v>
          </cell>
          <cell r="DC384">
            <v>30748.239760009998</v>
          </cell>
          <cell r="DD384">
            <v>27683.85474001</v>
          </cell>
          <cell r="DE384">
            <v>24557.689300009999</v>
          </cell>
          <cell r="DF384">
            <v>22585.803974009999</v>
          </cell>
          <cell r="DG384">
            <v>19635.555939009999</v>
          </cell>
          <cell r="DH384">
            <v>16264.630874009999</v>
          </cell>
          <cell r="DI384">
            <v>14058.420844169999</v>
          </cell>
          <cell r="DJ384">
            <v>11925.796877030001</v>
          </cell>
          <cell r="DK384">
            <v>9185.2590800300004</v>
          </cell>
          <cell r="DL384">
            <v>6942.6135979999999</v>
          </cell>
          <cell r="DM384">
            <v>3691.912816</v>
          </cell>
          <cell r="DN384">
            <v>1777.457026</v>
          </cell>
          <cell r="DO384">
            <v>29557.599999999999</v>
          </cell>
          <cell r="DP384">
            <v>27096.3</v>
          </cell>
          <cell r="DQ384">
            <v>24861.599999999999</v>
          </cell>
          <cell r="DR384">
            <v>21389.8</v>
          </cell>
          <cell r="DS384">
            <v>18881.5</v>
          </cell>
          <cell r="DT384">
            <v>16275.8</v>
          </cell>
          <cell r="DU384">
            <v>14116.3</v>
          </cell>
          <cell r="DV384">
            <v>11833.1</v>
          </cell>
          <cell r="DW384">
            <v>9157.4</v>
          </cell>
          <cell r="DX384">
            <v>6862.3</v>
          </cell>
          <cell r="DY384">
            <v>4440.3999999999996</v>
          </cell>
          <cell r="DZ384">
            <v>2224.5</v>
          </cell>
          <cell r="EA384">
            <v>30816.3</v>
          </cell>
          <cell r="EB384">
            <v>28212.9</v>
          </cell>
          <cell r="EC384">
            <v>25939.8</v>
          </cell>
          <cell r="ED384">
            <v>23198.2</v>
          </cell>
          <cell r="EE384">
            <v>20544.099999999999</v>
          </cell>
          <cell r="EF384">
            <v>18044</v>
          </cell>
          <cell r="EG384">
            <v>15510.3</v>
          </cell>
          <cell r="EH384">
            <v>12547</v>
          </cell>
          <cell r="EI384">
            <v>10409.200000000001</v>
          </cell>
          <cell r="EJ384">
            <v>6036.6</v>
          </cell>
        </row>
        <row r="385">
          <cell r="A385" t="str">
            <v>Vida Surarentas vitalicias y voluntarias - siniestrosR</v>
          </cell>
          <cell r="B385" t="str">
            <v>Vida Sura</v>
          </cell>
          <cell r="C385" t="str">
            <v>R</v>
          </cell>
          <cell r="D385" t="str">
            <v>MM Col$</v>
          </cell>
          <cell r="E385" t="str">
            <v>Contabilidad</v>
          </cell>
          <cell r="F385" t="str">
            <v>rentas vitalicias y voluntarias - siniestros</v>
          </cell>
          <cell r="I385">
            <v>81426.111890999993</v>
          </cell>
          <cell r="J385">
            <v>67035.606409630011</v>
          </cell>
          <cell r="K385">
            <v>69438.132706999997</v>
          </cell>
          <cell r="L385">
            <v>62098.606409630003</v>
          </cell>
          <cell r="M385">
            <v>58823.593196000002</v>
          </cell>
          <cell r="N385">
            <v>52353.606409630003</v>
          </cell>
          <cell r="O385">
            <v>53313.534123000005</v>
          </cell>
          <cell r="P385">
            <v>47522.410701110006</v>
          </cell>
          <cell r="Q385">
            <v>47906.218516000008</v>
          </cell>
          <cell r="R385">
            <v>42560.367540110004</v>
          </cell>
          <cell r="S385">
            <v>42446.417654000004</v>
          </cell>
          <cell r="T385">
            <v>37757.804291480003</v>
          </cell>
          <cell r="U385">
            <v>37039.177840000004</v>
          </cell>
          <cell r="V385">
            <v>33059.305863480004</v>
          </cell>
          <cell r="W385">
            <v>26680.712078</v>
          </cell>
          <cell r="X385">
            <v>23928</v>
          </cell>
          <cell r="Y385">
            <v>21453.025001000002</v>
          </cell>
          <cell r="Z385">
            <v>18933</v>
          </cell>
          <cell r="AA385">
            <v>16102.388014</v>
          </cell>
          <cell r="AB385">
            <v>14044.16046078</v>
          </cell>
          <cell r="AC385">
            <v>10696</v>
          </cell>
          <cell r="AD385">
            <v>9109</v>
          </cell>
          <cell r="AE385">
            <v>5460</v>
          </cell>
          <cell r="AF385">
            <v>4568</v>
          </cell>
          <cell r="AG385">
            <v>58121.347888999997</v>
          </cell>
          <cell r="AH385">
            <v>53814.347888999997</v>
          </cell>
          <cell r="AI385">
            <v>45091.347888999997</v>
          </cell>
          <cell r="AJ385">
            <v>41209.347888999997</v>
          </cell>
          <cell r="AK385">
            <v>40972.357161</v>
          </cell>
          <cell r="AL385">
            <v>42059</v>
          </cell>
          <cell r="AM385">
            <v>33174</v>
          </cell>
          <cell r="AN385">
            <v>22871</v>
          </cell>
          <cell r="AO385">
            <v>16040</v>
          </cell>
          <cell r="AP385">
            <v>11593</v>
          </cell>
          <cell r="AQ385">
            <v>7804</v>
          </cell>
          <cell r="AR385">
            <v>3871</v>
          </cell>
          <cell r="AS385">
            <v>51612.668175309998</v>
          </cell>
          <cell r="AT385">
            <v>47197</v>
          </cell>
          <cell r="AU385">
            <v>39803</v>
          </cell>
          <cell r="AV385">
            <v>36166</v>
          </cell>
          <cell r="AW385">
            <v>32533</v>
          </cell>
          <cell r="AX385">
            <v>28889</v>
          </cell>
          <cell r="AY385">
            <v>25147</v>
          </cell>
          <cell r="AZ385">
            <v>18405</v>
          </cell>
          <cell r="BA385">
            <v>14460</v>
          </cell>
          <cell r="BB385">
            <v>11564</v>
          </cell>
          <cell r="BC385">
            <v>6854</v>
          </cell>
          <cell r="BD385">
            <v>3408</v>
          </cell>
          <cell r="BE385">
            <v>38205.571942279996</v>
          </cell>
          <cell r="BF385">
            <v>35066.382795860001</v>
          </cell>
          <cell r="BG385">
            <v>28980.799583080003</v>
          </cell>
          <cell r="BH385">
            <v>26359.945651149999</v>
          </cell>
          <cell r="BI385">
            <v>23542.480476829998</v>
          </cell>
          <cell r="BJ385">
            <v>20722.538434360002</v>
          </cell>
          <cell r="BK385">
            <v>17971.639980669999</v>
          </cell>
          <cell r="BL385">
            <v>12920.48797733</v>
          </cell>
          <cell r="BM385">
            <v>14527.42722424</v>
          </cell>
          <cell r="BN385">
            <v>10373.694943620001</v>
          </cell>
          <cell r="BO385">
            <v>7817.1253343499993</v>
          </cell>
          <cell r="BP385">
            <v>4979.5606575500005</v>
          </cell>
          <cell r="BQ385">
            <v>2992.7764529100004</v>
          </cell>
          <cell r="BR385">
            <v>38205.571942279996</v>
          </cell>
          <cell r="BS385">
            <v>30123.963200049999</v>
          </cell>
          <cell r="BT385">
            <v>27788.41840287</v>
          </cell>
          <cell r="BU385">
            <v>23378.576258829999</v>
          </cell>
          <cell r="BV385">
            <v>21130.542453779999</v>
          </cell>
          <cell r="BW385">
            <v>19254.366388950002</v>
          </cell>
          <cell r="BX385">
            <v>16965.140605249999</v>
          </cell>
          <cell r="BY385">
            <v>14807.532413000001</v>
          </cell>
          <cell r="BZ385">
            <v>10554.71007716</v>
          </cell>
          <cell r="CA385">
            <v>8388.9707785800001</v>
          </cell>
          <cell r="CB385">
            <v>6281.5785472399994</v>
          </cell>
          <cell r="CC385">
            <v>3654.3181770799997</v>
          </cell>
          <cell r="CD385">
            <v>2071.949212</v>
          </cell>
          <cell r="CE385">
            <v>26480.870919500001</v>
          </cell>
          <cell r="CF385">
            <v>24524.749014779998</v>
          </cell>
          <cell r="CG385">
            <v>22483.612771</v>
          </cell>
          <cell r="CH385">
            <v>20493.082889000001</v>
          </cell>
          <cell r="CI385">
            <v>18152.319022999996</v>
          </cell>
          <cell r="CJ385">
            <v>15467.594966000001</v>
          </cell>
          <cell r="CK385">
            <v>13696.459815</v>
          </cell>
          <cell r="CL385">
            <v>9806.0127880000018</v>
          </cell>
          <cell r="CM385">
            <v>7869.8848127500005</v>
          </cell>
          <cell r="CN385">
            <v>5493.0455032</v>
          </cell>
          <cell r="CO385">
            <v>3654.1856772300002</v>
          </cell>
          <cell r="CP385">
            <v>1821.8786688900002</v>
          </cell>
          <cell r="CQ385">
            <v>22863.911917970003</v>
          </cell>
          <cell r="CR385">
            <v>21157.759947160001</v>
          </cell>
          <cell r="CS385">
            <v>17626.818896309996</v>
          </cell>
          <cell r="CT385">
            <v>15935.171267839998</v>
          </cell>
          <cell r="CU385">
            <v>14262.06690168</v>
          </cell>
          <cell r="CV385">
            <v>12633.04293964</v>
          </cell>
          <cell r="CW385">
            <v>11022.47500059</v>
          </cell>
          <cell r="CX385">
            <v>7823.3483845399996</v>
          </cell>
          <cell r="CY385">
            <v>6226.9589059899999</v>
          </cell>
          <cell r="CZ385">
            <v>4649.6178523200006</v>
          </cell>
          <cell r="DA385">
            <v>3088.3318020000002</v>
          </cell>
          <cell r="DB385">
            <v>1535.4702299999999</v>
          </cell>
          <cell r="DC385">
            <v>18893.020219999999</v>
          </cell>
          <cell r="DD385">
            <v>17451.09002</v>
          </cell>
          <cell r="DE385">
            <v>14601.411900999999</v>
          </cell>
          <cell r="DF385">
            <v>13198.029828999999</v>
          </cell>
          <cell r="DG385">
            <v>11805.643117</v>
          </cell>
          <cell r="DH385">
            <v>10431.030217</v>
          </cell>
          <cell r="DI385">
            <v>9073.6906959999997</v>
          </cell>
          <cell r="DJ385">
            <v>6409.7413539999998</v>
          </cell>
          <cell r="DK385">
            <v>5095.9768839999997</v>
          </cell>
          <cell r="DL385">
            <v>3799.8656219999998</v>
          </cell>
          <cell r="DM385">
            <v>2516.7558939999999</v>
          </cell>
          <cell r="DN385">
            <v>1251.081541</v>
          </cell>
          <cell r="DO385">
            <v>14969.655973000001</v>
          </cell>
          <cell r="DP385">
            <v>13808.540637</v>
          </cell>
          <cell r="DQ385">
            <v>11535.305027</v>
          </cell>
          <cell r="DR385">
            <v>10411.405696</v>
          </cell>
          <cell r="DS385">
            <v>9503.1908409999996</v>
          </cell>
          <cell r="DT385">
            <v>8426.3274149999997</v>
          </cell>
          <cell r="DU385">
            <v>7370.0850389999996</v>
          </cell>
          <cell r="DV385">
            <v>5226.1197529999999</v>
          </cell>
          <cell r="DW385">
            <v>4173.869428</v>
          </cell>
          <cell r="DX385">
            <v>3039.1632369999998</v>
          </cell>
          <cell r="DY385">
            <v>2099.8974130000001</v>
          </cell>
          <cell r="DZ385">
            <v>1000.713025</v>
          </cell>
          <cell r="EA385">
            <v>11578.112624000001</v>
          </cell>
          <cell r="EB385">
            <v>10661.748756999999</v>
          </cell>
          <cell r="EC385">
            <v>8863.6463639999984</v>
          </cell>
          <cell r="ED385">
            <v>7973.5199689999999</v>
          </cell>
          <cell r="EE385">
            <v>7090.7973910000001</v>
          </cell>
          <cell r="EF385">
            <v>6254.7586000000001</v>
          </cell>
          <cell r="EG385">
            <v>5431.5662110000003</v>
          </cell>
          <cell r="EH385">
            <v>3821.8366000000001</v>
          </cell>
          <cell r="EI385">
            <v>3170.5906730000002</v>
          </cell>
          <cell r="EJ385">
            <v>2358.9830959999999</v>
          </cell>
        </row>
        <row r="386">
          <cell r="A386" t="str">
            <v>Vida Surafondo de ahorro - siniestrosR</v>
          </cell>
          <cell r="B386" t="str">
            <v>Vida Sura</v>
          </cell>
          <cell r="C386" t="str">
            <v>R</v>
          </cell>
          <cell r="D386" t="str">
            <v>MM Col$</v>
          </cell>
          <cell r="E386" t="str">
            <v>Contabilidad</v>
          </cell>
          <cell r="F386" t="str">
            <v>fondo de ahorro - siniestros</v>
          </cell>
          <cell r="I386">
            <v>98820.607476000005</v>
          </cell>
          <cell r="J386">
            <v>92559.78559788999</v>
          </cell>
          <cell r="K386">
            <v>88820.789632</v>
          </cell>
          <cell r="L386">
            <v>84396.78559788999</v>
          </cell>
          <cell r="M386">
            <v>79441.371704000005</v>
          </cell>
          <cell r="N386">
            <v>76721.78559788999</v>
          </cell>
          <cell r="O386">
            <v>69938.371704000005</v>
          </cell>
          <cell r="P386">
            <v>69366.169834</v>
          </cell>
          <cell r="Q386">
            <v>61785.371704000005</v>
          </cell>
          <cell r="R386">
            <v>60238.169834</v>
          </cell>
          <cell r="S386">
            <v>52397.236030000007</v>
          </cell>
          <cell r="T386">
            <v>51323.233101999998</v>
          </cell>
          <cell r="U386">
            <v>43311.742105000005</v>
          </cell>
          <cell r="V386">
            <v>44047.153111</v>
          </cell>
          <cell r="W386">
            <v>36136.855114000005</v>
          </cell>
          <cell r="X386">
            <v>36713</v>
          </cell>
          <cell r="Y386">
            <v>27352.399506000002</v>
          </cell>
          <cell r="Z386">
            <v>27999</v>
          </cell>
          <cell r="AA386">
            <v>20671</v>
          </cell>
          <cell r="AB386">
            <v>19859</v>
          </cell>
          <cell r="AC386">
            <v>12833</v>
          </cell>
          <cell r="AD386">
            <v>12440</v>
          </cell>
          <cell r="AE386">
            <v>5606</v>
          </cell>
          <cell r="AF386">
            <v>5397</v>
          </cell>
          <cell r="AG386">
            <v>81366</v>
          </cell>
          <cell r="AH386">
            <v>70757</v>
          </cell>
          <cell r="AI386">
            <v>63200</v>
          </cell>
          <cell r="AJ386">
            <v>55569</v>
          </cell>
          <cell r="AK386">
            <v>49235</v>
          </cell>
          <cell r="AL386">
            <v>41174</v>
          </cell>
          <cell r="AM386">
            <v>35302</v>
          </cell>
          <cell r="AN386">
            <v>27361</v>
          </cell>
          <cell r="AO386">
            <v>20076</v>
          </cell>
          <cell r="AP386">
            <v>15027</v>
          </cell>
          <cell r="AQ386">
            <v>8566</v>
          </cell>
          <cell r="AR386">
            <v>3851</v>
          </cell>
          <cell r="AS386">
            <v>69955.206520000007</v>
          </cell>
          <cell r="AT386">
            <v>61309.143623999997</v>
          </cell>
          <cell r="AU386">
            <v>58562.005657000002</v>
          </cell>
          <cell r="AV386">
            <v>51769.140932000002</v>
          </cell>
          <cell r="AW386">
            <v>44924.191810000004</v>
          </cell>
          <cell r="AX386">
            <v>37025.547056000003</v>
          </cell>
          <cell r="AY386">
            <v>29562.76353</v>
          </cell>
          <cell r="AZ386">
            <v>24352.491972</v>
          </cell>
          <cell r="BA386">
            <v>18944.490515000001</v>
          </cell>
          <cell r="BB386">
            <v>13890.06709</v>
          </cell>
          <cell r="BC386">
            <v>8348.7917359999992</v>
          </cell>
          <cell r="BD386">
            <v>3772.3582740000002</v>
          </cell>
          <cell r="BE386">
            <v>63064.530547000002</v>
          </cell>
          <cell r="BF386">
            <v>55415.512762999999</v>
          </cell>
          <cell r="BG386">
            <v>50072.578658999999</v>
          </cell>
          <cell r="BH386">
            <v>43580.248995000002</v>
          </cell>
          <cell r="BI386">
            <v>38587.686206999999</v>
          </cell>
          <cell r="BJ386">
            <v>34300.753236999997</v>
          </cell>
          <cell r="BK386">
            <v>28696.262385999999</v>
          </cell>
          <cell r="BL386">
            <v>23665.021051</v>
          </cell>
          <cell r="BM386">
            <v>18944.490515000001</v>
          </cell>
          <cell r="BN386">
            <v>18332.311741000001</v>
          </cell>
          <cell r="BO386">
            <v>13205.793535000001</v>
          </cell>
          <cell r="BP386">
            <v>10493.849346000001</v>
          </cell>
          <cell r="BQ386">
            <v>4424.5156999999999</v>
          </cell>
          <cell r="BR386">
            <v>63064.530547000002</v>
          </cell>
          <cell r="BS386">
            <v>67572.638584</v>
          </cell>
          <cell r="BT386">
            <v>61425.530731999999</v>
          </cell>
          <cell r="BU386">
            <v>54724.767290000003</v>
          </cell>
          <cell r="BV386">
            <v>48952.040585000002</v>
          </cell>
          <cell r="BW386">
            <v>43980.193708999999</v>
          </cell>
          <cell r="BX386">
            <v>38201.771885000002</v>
          </cell>
          <cell r="BY386">
            <v>33046.621887000001</v>
          </cell>
          <cell r="BZ386">
            <v>27863.609662999999</v>
          </cell>
          <cell r="CA386">
            <v>21227.236851000001</v>
          </cell>
          <cell r="CB386">
            <v>15939.633626000001</v>
          </cell>
          <cell r="CC386">
            <v>12897.654886</v>
          </cell>
          <cell r="CD386">
            <v>4936.007584</v>
          </cell>
          <cell r="CE386">
            <v>86568.583245000002</v>
          </cell>
          <cell r="CF386">
            <v>80116.123244999995</v>
          </cell>
          <cell r="CG386">
            <v>73041.183244999993</v>
          </cell>
          <cell r="CH386">
            <v>65474.776290000002</v>
          </cell>
          <cell r="CI386">
            <v>58397.747337000001</v>
          </cell>
          <cell r="CJ386">
            <v>52075.810077000002</v>
          </cell>
          <cell r="CK386">
            <v>42840.153449999998</v>
          </cell>
          <cell r="CL386">
            <v>35081.567169000002</v>
          </cell>
          <cell r="CM386">
            <v>27634.071818</v>
          </cell>
          <cell r="CN386">
            <v>21258.330304999999</v>
          </cell>
          <cell r="CO386">
            <v>12897.654886</v>
          </cell>
          <cell r="CP386">
            <v>5556.3385719999997</v>
          </cell>
          <cell r="CQ386">
            <v>73093.08</v>
          </cell>
          <cell r="CR386">
            <v>64799.797623339997</v>
          </cell>
          <cell r="CS386">
            <v>58767.559332149998</v>
          </cell>
          <cell r="CT386">
            <v>52053.288949080001</v>
          </cell>
          <cell r="CU386">
            <v>45780.865380849995</v>
          </cell>
          <cell r="CV386">
            <v>39661.48174607</v>
          </cell>
          <cell r="CW386">
            <v>34614.16245797</v>
          </cell>
          <cell r="CX386">
            <v>28370.145196049998</v>
          </cell>
          <cell r="CY386">
            <v>22390.657086709998</v>
          </cell>
          <cell r="CZ386">
            <v>15603.064083610001</v>
          </cell>
          <cell r="DA386">
            <v>10742.269940350001</v>
          </cell>
          <cell r="DB386">
            <v>5555.2933961600002</v>
          </cell>
          <cell r="DC386">
            <v>77817.679661790011</v>
          </cell>
          <cell r="DD386">
            <v>71098.144669050002</v>
          </cell>
          <cell r="DE386">
            <v>64680.48180347</v>
          </cell>
          <cell r="DF386">
            <v>58929.306692029997</v>
          </cell>
          <cell r="DG386">
            <v>52563.731249600009</v>
          </cell>
          <cell r="DH386">
            <v>46635.862261610004</v>
          </cell>
          <cell r="DI386">
            <v>41182.196318440001</v>
          </cell>
          <cell r="DJ386">
            <v>35046.531474069998</v>
          </cell>
          <cell r="DK386">
            <v>29294.341915590001</v>
          </cell>
          <cell r="DL386">
            <v>22857.066214260001</v>
          </cell>
          <cell r="DM386">
            <v>14323.246004990002</v>
          </cell>
          <cell r="DN386">
            <v>5948.5878158900005</v>
          </cell>
          <cell r="DO386">
            <v>78840.644024359994</v>
          </cell>
          <cell r="DP386">
            <v>69526.205642229994</v>
          </cell>
          <cell r="DQ386">
            <v>61637.291853349998</v>
          </cell>
          <cell r="DR386">
            <v>54163.760530510001</v>
          </cell>
          <cell r="DS386">
            <v>47044.252978370001</v>
          </cell>
          <cell r="DT386">
            <v>40418.92953293</v>
          </cell>
          <cell r="DU386">
            <v>33421.713498589997</v>
          </cell>
          <cell r="DV386">
            <v>27510.500242400001</v>
          </cell>
          <cell r="DW386">
            <v>20535.564660550001</v>
          </cell>
          <cell r="DX386">
            <v>15168.313686989999</v>
          </cell>
          <cell r="DY386">
            <v>9916.3089574000005</v>
          </cell>
          <cell r="DZ386">
            <v>4654.7757853800003</v>
          </cell>
          <cell r="EA386">
            <v>58344.247245879997</v>
          </cell>
          <cell r="EB386">
            <v>51064.785923559997</v>
          </cell>
          <cell r="EC386">
            <v>46023.657810209996</v>
          </cell>
          <cell r="ED386">
            <v>40526.724291710001</v>
          </cell>
          <cell r="EE386">
            <v>34629.686761050005</v>
          </cell>
          <cell r="EF386">
            <v>30223.370414810001</v>
          </cell>
          <cell r="EG386">
            <v>25415.309827369998</v>
          </cell>
          <cell r="EH386">
            <v>21609.869943189999</v>
          </cell>
          <cell r="EI386">
            <v>17047.938332680002</v>
          </cell>
          <cell r="EJ386">
            <v>12390.5655023</v>
          </cell>
        </row>
        <row r="387">
          <cell r="A387" t="str">
            <v>Vida Suraotros y ajuste de siniestros - siniestrosR</v>
          </cell>
          <cell r="B387" t="str">
            <v>Vida Sura</v>
          </cell>
          <cell r="C387" t="str">
            <v>R</v>
          </cell>
          <cell r="D387" t="str">
            <v>MM Col$</v>
          </cell>
          <cell r="E387" t="str">
            <v>Contabilidad</v>
          </cell>
          <cell r="F387" t="str">
            <v>otros y ajuste de siniestros - siniestros</v>
          </cell>
          <cell r="I387">
            <v>48344.950014880043</v>
          </cell>
          <cell r="J387">
            <v>38764.788453070098</v>
          </cell>
          <cell r="K387">
            <v>44978.580944999936</v>
          </cell>
          <cell r="L387">
            <v>36941.662046069978</v>
          </cell>
          <cell r="M387">
            <v>37027.865540000144</v>
          </cell>
          <cell r="N387">
            <v>32538.384484069888</v>
          </cell>
          <cell r="O387">
            <v>33100.556731999968</v>
          </cell>
          <cell r="P387">
            <v>28832.351944630034</v>
          </cell>
          <cell r="Q387">
            <v>29215.134816000005</v>
          </cell>
          <cell r="R387">
            <v>26045.386102629942</v>
          </cell>
          <cell r="S387">
            <v>24654.895916000009</v>
          </cell>
          <cell r="T387">
            <v>22967.963006740087</v>
          </cell>
          <cell r="U387">
            <v>20974.770620999916</v>
          </cell>
          <cell r="V387">
            <v>18661.79503314005</v>
          </cell>
          <cell r="W387">
            <v>15877.360069999995</v>
          </cell>
          <cell r="X387">
            <v>15047.249541620025</v>
          </cell>
          <cell r="Y387">
            <v>11402.829196000006</v>
          </cell>
          <cell r="Z387">
            <v>9993.7181079200236</v>
          </cell>
          <cell r="AA387">
            <v>8471.5206840000174</v>
          </cell>
          <cell r="AB387">
            <v>7370.5204601399601</v>
          </cell>
          <cell r="AC387">
            <v>5563.0247319999908</v>
          </cell>
          <cell r="AD387">
            <v>5609.1636111400003</v>
          </cell>
          <cell r="AE387">
            <v>3256.1288749999949</v>
          </cell>
          <cell r="AF387">
            <v>2098.3362059499996</v>
          </cell>
          <cell r="AG387">
            <v>36958.879493000102</v>
          </cell>
          <cell r="AH387">
            <v>34206.677032000036</v>
          </cell>
          <cell r="AI387">
            <v>29557.500310999923</v>
          </cell>
          <cell r="AJ387">
            <v>26926.087575000012</v>
          </cell>
          <cell r="AK387">
            <v>24211.879527000012</v>
          </cell>
          <cell r="AL387">
            <v>22339.663376700017</v>
          </cell>
          <cell r="AM387">
            <v>19828.55244900001</v>
          </cell>
          <cell r="AN387">
            <v>16176.532504999952</v>
          </cell>
          <cell r="AO387">
            <v>11255.75856300001</v>
          </cell>
          <cell r="AP387">
            <v>8663.2155529999873</v>
          </cell>
          <cell r="AQ387">
            <v>5515.1083450000006</v>
          </cell>
          <cell r="AR387">
            <v>2053.7093147500054</v>
          </cell>
          <cell r="AS387">
            <v>27681.482662359951</v>
          </cell>
          <cell r="AT387">
            <v>26021.852333570016</v>
          </cell>
          <cell r="AU387">
            <v>22650.50764558994</v>
          </cell>
          <cell r="AV387">
            <v>20411.273102479987</v>
          </cell>
          <cell r="AW387">
            <v>17784.905875620025</v>
          </cell>
          <cell r="AX387">
            <v>15658.394662531093</v>
          </cell>
          <cell r="AY387">
            <v>13726.118249410007</v>
          </cell>
          <cell r="AZ387">
            <v>10070.44016564003</v>
          </cell>
          <cell r="BA387">
            <v>7576.2551764300151</v>
          </cell>
          <cell r="BB387">
            <v>5594.8588638300134</v>
          </cell>
          <cell r="BC387">
            <v>3933.9350317900098</v>
          </cell>
          <cell r="BD387">
            <v>2034.9386339599951</v>
          </cell>
          <cell r="BE387">
            <v>26068.627245129966</v>
          </cell>
          <cell r="BF387">
            <v>23792.414505229885</v>
          </cell>
          <cell r="BG387">
            <v>20695.576541330058</v>
          </cell>
          <cell r="BH387">
            <v>18521.419939329968</v>
          </cell>
          <cell r="BI387">
            <v>16880.962506069987</v>
          </cell>
          <cell r="BJ387">
            <v>14800.77451868997</v>
          </cell>
          <cell r="BK387">
            <v>11777.132487000001</v>
          </cell>
          <cell r="BL387">
            <v>9236.2608983099763</v>
          </cell>
          <cell r="BM387">
            <v>7272.1618135299905</v>
          </cell>
          <cell r="BN387">
            <v>7229.8505335399896</v>
          </cell>
          <cell r="BO387">
            <v>5362.3886031799884</v>
          </cell>
          <cell r="BP387">
            <v>4271.8760546399917</v>
          </cell>
          <cell r="BQ387">
            <v>1949.3093567900014</v>
          </cell>
          <cell r="BR387">
            <v>26068.627245129966</v>
          </cell>
          <cell r="BS387">
            <v>25461.912406390002</v>
          </cell>
          <cell r="BT387">
            <v>22790.934618089999</v>
          </cell>
          <cell r="BU387">
            <v>19699.072953220002</v>
          </cell>
          <cell r="BV387">
            <v>17855.926100249999</v>
          </cell>
          <cell r="BW387">
            <v>15200.841568100001</v>
          </cell>
          <cell r="BX387">
            <v>13084.82600666</v>
          </cell>
          <cell r="BY387">
            <v>10892.231077</v>
          </cell>
          <cell r="BZ387">
            <v>8656.4557373100015</v>
          </cell>
          <cell r="CA387">
            <v>6909.0836903999998</v>
          </cell>
          <cell r="CB387">
            <v>5277.4251047700009</v>
          </cell>
          <cell r="CC387">
            <v>1406.9112175799999</v>
          </cell>
          <cell r="CD387">
            <v>5273.7864999900012</v>
          </cell>
          <cell r="CE387">
            <v>23288.715293199955</v>
          </cell>
          <cell r="CF387">
            <v>18833.650948580049</v>
          </cell>
          <cell r="CG387">
            <v>5054.5259265500354</v>
          </cell>
          <cell r="CH387">
            <v>4391.1972733600378</v>
          </cell>
          <cell r="CI387">
            <v>3789.9256917199891</v>
          </cell>
          <cell r="CJ387">
            <v>3373.6108781199764</v>
          </cell>
          <cell r="CK387">
            <v>2976.4134875999971</v>
          </cell>
          <cell r="CL387">
            <v>2100.4134349800061</v>
          </cell>
          <cell r="CM387">
            <v>1880.2807329000007</v>
          </cell>
          <cell r="CN387">
            <v>1916.1299629000014</v>
          </cell>
          <cell r="CO387">
            <v>1117.1482706099937</v>
          </cell>
          <cell r="CP387">
            <v>747.40026953999927</v>
          </cell>
          <cell r="CQ387">
            <v>29778.261589189988</v>
          </cell>
          <cell r="CR387">
            <v>29116.312024280011</v>
          </cell>
          <cell r="CS387">
            <v>24455.339147810031</v>
          </cell>
          <cell r="CT387">
            <v>21841.393545049934</v>
          </cell>
          <cell r="CU387">
            <v>21560.049859890038</v>
          </cell>
          <cell r="CV387">
            <v>19014.90618197999</v>
          </cell>
          <cell r="CW387">
            <v>13941.58143032003</v>
          </cell>
          <cell r="CX387">
            <v>9221.9991871000166</v>
          </cell>
          <cell r="CY387">
            <v>5630.5141517399998</v>
          </cell>
          <cell r="CZ387">
            <v>-78.135696130005272</v>
          </cell>
          <cell r="DA387">
            <v>2155.0004153999985</v>
          </cell>
          <cell r="DB387">
            <v>3757.4081644499984</v>
          </cell>
          <cell r="DC387">
            <v>33079.789871329958</v>
          </cell>
          <cell r="DD387">
            <v>21136.41040877</v>
          </cell>
          <cell r="DE387">
            <v>20706.484599720003</v>
          </cell>
          <cell r="DF387">
            <v>22960.924571790034</v>
          </cell>
          <cell r="DG387">
            <v>19236.190143189975</v>
          </cell>
          <cell r="DH387">
            <v>13785.245713299992</v>
          </cell>
          <cell r="DI387">
            <v>14579.177789989988</v>
          </cell>
          <cell r="DJ387">
            <v>11454.544097069998</v>
          </cell>
          <cell r="DK387">
            <v>9407.1022910800093</v>
          </cell>
          <cell r="DL387">
            <v>7082.6651892500104</v>
          </cell>
          <cell r="DM387">
            <v>6984.8344021399935</v>
          </cell>
          <cell r="DN387">
            <v>1889.2418175600001</v>
          </cell>
          <cell r="DO387">
            <v>16951.333164960015</v>
          </cell>
          <cell r="DP387">
            <v>12080.038241119966</v>
          </cell>
          <cell r="DQ387">
            <v>8254.7880204799894</v>
          </cell>
          <cell r="DR387">
            <v>10339.200702100034</v>
          </cell>
          <cell r="DS387">
            <v>8036.357495829976</v>
          </cell>
          <cell r="DT387">
            <v>7127.8897048900108</v>
          </cell>
          <cell r="DU387">
            <v>9640.4813300600053</v>
          </cell>
          <cell r="DV387">
            <v>9194.454344139991</v>
          </cell>
          <cell r="DW387">
            <v>7667.1739191300094</v>
          </cell>
          <cell r="DX387">
            <v>6590.1191629599916</v>
          </cell>
          <cell r="DY387">
            <v>3009.7428625999969</v>
          </cell>
          <cell r="DZ387">
            <v>5141.9742309999983</v>
          </cell>
          <cell r="EA387">
            <v>14876.978040879992</v>
          </cell>
          <cell r="EB387">
            <v>11032.028651440009</v>
          </cell>
          <cell r="EC387">
            <v>11295.140651090021</v>
          </cell>
          <cell r="ED387">
            <v>8170.8737651799684</v>
          </cell>
          <cell r="EE387">
            <v>8138.0786280899774</v>
          </cell>
          <cell r="EF387">
            <v>8023.7885913700384</v>
          </cell>
          <cell r="EG387">
            <v>7148.1833049400093</v>
          </cell>
          <cell r="EH387">
            <v>4438.5260433900057</v>
          </cell>
          <cell r="EI387">
            <v>1957.628970839995</v>
          </cell>
          <cell r="EJ387">
            <v>2162.5609761400083</v>
          </cell>
          <cell r="EK387">
            <v>40741.086611409999</v>
          </cell>
          <cell r="EL387">
            <v>17994.623782709998</v>
          </cell>
          <cell r="EM387">
            <v>245755.84603618001</v>
          </cell>
        </row>
        <row r="388">
          <cell r="F388" t="str">
            <v>Variables Real</v>
          </cell>
        </row>
        <row r="389">
          <cell r="A389" t="str">
            <v>Vida Surareserva técnicaR</v>
          </cell>
          <cell r="B389" t="str">
            <v>Vida Sura</v>
          </cell>
          <cell r="C389" t="str">
            <v>R</v>
          </cell>
          <cell r="D389" t="str">
            <v>MM Col$</v>
          </cell>
          <cell r="F389" t="str">
            <v>reserva técnica</v>
          </cell>
          <cell r="I389">
            <v>-43103.523226999998</v>
          </cell>
          <cell r="J389">
            <v>-36455.924037000004</v>
          </cell>
          <cell r="K389">
            <v>-16451.438292999999</v>
          </cell>
          <cell r="L389">
            <v>-17354.363476999999</v>
          </cell>
          <cell r="M389">
            <v>-13192.115899999999</v>
          </cell>
          <cell r="N389">
            <v>-10216.18859</v>
          </cell>
          <cell r="O389">
            <v>-14080.015824999999</v>
          </cell>
          <cell r="P389">
            <v>-10718.175322999999</v>
          </cell>
          <cell r="Q389">
            <v>-12816.299686999999</v>
          </cell>
          <cell r="R389">
            <v>-8520.8727899999994</v>
          </cell>
          <cell r="S389">
            <v>-9736.9799869999988</v>
          </cell>
          <cell r="T389">
            <v>-4099.6965519999994</v>
          </cell>
          <cell r="U389">
            <v>-990.02008199999955</v>
          </cell>
          <cell r="V389">
            <v>-1728.7876839999994</v>
          </cell>
          <cell r="W389">
            <v>3030.9951130000004</v>
          </cell>
          <cell r="X389">
            <v>3498.6500140000003</v>
          </cell>
          <cell r="Y389">
            <v>-4006.9559169999998</v>
          </cell>
          <cell r="Z389">
            <v>-1549.2068299999996</v>
          </cell>
          <cell r="AA389">
            <v>-3759.8890189999997</v>
          </cell>
          <cell r="AB389">
            <v>-2664.0319529999997</v>
          </cell>
          <cell r="AC389">
            <v>-6060.9075329999996</v>
          </cell>
          <cell r="AD389">
            <v>-3954.6418779999995</v>
          </cell>
          <cell r="AE389">
            <v>3008.2088100000001</v>
          </cell>
          <cell r="AF389">
            <v>1581.0001540000001</v>
          </cell>
          <cell r="AG389">
            <v>-32378.615768</v>
          </cell>
          <cell r="AH389">
            <v>-15348.154194999999</v>
          </cell>
          <cell r="AI389">
            <v>-6487.6990840000008</v>
          </cell>
          <cell r="AJ389">
            <v>-5374.5133970000006</v>
          </cell>
          <cell r="AK389">
            <v>-2389.0472920000007</v>
          </cell>
          <cell r="AL389">
            <v>771.68011799999931</v>
          </cell>
          <cell r="AM389">
            <v>1280.3135969999994</v>
          </cell>
          <cell r="AN389">
            <v>4229.5465970000023</v>
          </cell>
          <cell r="AO389">
            <v>898.35201000000006</v>
          </cell>
          <cell r="AP389">
            <v>-1131.6036549999999</v>
          </cell>
          <cell r="AQ389">
            <v>-6467.1774500000001</v>
          </cell>
          <cell r="AR389">
            <v>481.15914099999998</v>
          </cell>
          <cell r="AS389">
            <v>-26963.362000000001</v>
          </cell>
          <cell r="AT389">
            <v>-8375.1910000000007</v>
          </cell>
          <cell r="AU389">
            <v>-3105.5070000000001</v>
          </cell>
          <cell r="AV389">
            <v>-1437.375</v>
          </cell>
          <cell r="AW389">
            <v>1280.0239999999999</v>
          </cell>
          <cell r="AX389">
            <v>168.97399999999999</v>
          </cell>
          <cell r="AY389">
            <v>301.49700000000001</v>
          </cell>
          <cell r="AZ389">
            <v>3251.4259999999999</v>
          </cell>
          <cell r="BA389">
            <v>-783.62199999999996</v>
          </cell>
          <cell r="BB389">
            <v>-161.964</v>
          </cell>
          <cell r="BC389">
            <v>-6058.98</v>
          </cell>
          <cell r="BD389">
            <v>-7414.8990000000003</v>
          </cell>
          <cell r="BE389">
            <v>-34682.991999999998</v>
          </cell>
          <cell r="BF389">
            <v>-19628.929</v>
          </cell>
          <cell r="BG389">
            <v>-14462.848</v>
          </cell>
          <cell r="BH389">
            <v>-14854</v>
          </cell>
          <cell r="BI389">
            <v>-10022.606</v>
          </cell>
          <cell r="BJ389">
            <v>-10636.592000000001</v>
          </cell>
          <cell r="BK389">
            <v>-5902</v>
          </cell>
          <cell r="BL389">
            <v>-10897.071932969999</v>
          </cell>
          <cell r="BM389">
            <v>-783.62199999999996</v>
          </cell>
          <cell r="BN389">
            <v>-6000.51952317</v>
          </cell>
          <cell r="BO389">
            <v>-582.37202726999999</v>
          </cell>
          <cell r="BP389">
            <v>-1181.85051125</v>
          </cell>
          <cell r="BQ389">
            <v>-4101.2305697100001</v>
          </cell>
          <cell r="BR389">
            <v>-34682.991999999998</v>
          </cell>
          <cell r="BS389">
            <v>-22050.085715900001</v>
          </cell>
          <cell r="BT389">
            <v>-11911.150614139999</v>
          </cell>
          <cell r="BU389">
            <v>-6739.7950000000001</v>
          </cell>
          <cell r="BV389">
            <v>-4541.2127563100003</v>
          </cell>
          <cell r="BW389">
            <v>-3411.2530821999999</v>
          </cell>
          <cell r="BX389">
            <v>-1893.8920008399998</v>
          </cell>
          <cell r="BY389">
            <v>-1831.8084307700001</v>
          </cell>
          <cell r="BZ389">
            <v>-567.45780950000005</v>
          </cell>
          <cell r="CA389">
            <v>-1375.7726528000001</v>
          </cell>
          <cell r="CB389">
            <v>-557.54397346000007</v>
          </cell>
          <cell r="CC389">
            <v>477.96021901999995</v>
          </cell>
          <cell r="CD389">
            <v>-3238.95398505</v>
          </cell>
          <cell r="CE389">
            <v>-9675.4120360200013</v>
          </cell>
          <cell r="CF389">
            <v>-3662.1563956999998</v>
          </cell>
          <cell r="CG389">
            <v>1345.9894176199998</v>
          </cell>
          <cell r="CH389">
            <v>5317.9300848000003</v>
          </cell>
          <cell r="CI389">
            <v>3018.57212196</v>
          </cell>
          <cell r="CJ389">
            <v>7241.4671499300002</v>
          </cell>
          <cell r="CK389">
            <v>9870.4553911700004</v>
          </cell>
          <cell r="CL389">
            <v>7255.4733584700007</v>
          </cell>
          <cell r="CM389">
            <v>8897.4147909999992</v>
          </cell>
          <cell r="CN389">
            <v>7697.6206099600004</v>
          </cell>
          <cell r="CO389">
            <v>5486.7849606099999</v>
          </cell>
          <cell r="CP389">
            <v>3017.7997194999998</v>
          </cell>
          <cell r="CQ389">
            <v>-12157.751523379999</v>
          </cell>
          <cell r="CR389">
            <v>-1843.2529644799999</v>
          </cell>
          <cell r="CS389">
            <v>-226.35283896000001</v>
          </cell>
          <cell r="CT389">
            <v>297.02505494999997</v>
          </cell>
          <cell r="CU389">
            <v>-593.45410938999999</v>
          </cell>
          <cell r="CV389">
            <v>2239.0209895600001</v>
          </cell>
          <cell r="CW389">
            <v>4284.9198666399998</v>
          </cell>
          <cell r="CX389">
            <v>3370.2491757600001</v>
          </cell>
          <cell r="CY389">
            <v>4152.5182629800001</v>
          </cell>
          <cell r="CZ389">
            <v>7166.7587594899996</v>
          </cell>
          <cell r="DA389">
            <v>4954.1439979099996</v>
          </cell>
          <cell r="DB389">
            <v>3752.0718715399998</v>
          </cell>
          <cell r="DC389">
            <v>-14045.009688059999</v>
          </cell>
          <cell r="DD389">
            <v>-6072.3347480299999</v>
          </cell>
          <cell r="DE389">
            <v>-3993.7813768299998</v>
          </cell>
          <cell r="DF389">
            <v>-4668.23433372</v>
          </cell>
          <cell r="DG389">
            <v>-5580.3059723300003</v>
          </cell>
          <cell r="DH389">
            <v>-3383.1017101399998</v>
          </cell>
          <cell r="DI389">
            <v>-2482.2991274999999</v>
          </cell>
          <cell r="DJ389">
            <v>-1929.2024768199999</v>
          </cell>
          <cell r="DK389">
            <v>-1025.53510794</v>
          </cell>
          <cell r="DL389">
            <v>-162.43026791</v>
          </cell>
          <cell r="DM389">
            <v>-595.92819812999994</v>
          </cell>
          <cell r="DN389">
            <v>-1871.8499104300001</v>
          </cell>
          <cell r="DO389">
            <v>-1072.5654065000001</v>
          </cell>
          <cell r="DP389">
            <v>4106.9357701300005</v>
          </cell>
          <cell r="DQ389">
            <v>4233.3431848099999</v>
          </cell>
          <cell r="DR389">
            <v>2845.1418234899998</v>
          </cell>
          <cell r="DS389">
            <v>610.73876696000002</v>
          </cell>
          <cell r="DT389">
            <v>2164.8339527199996</v>
          </cell>
          <cell r="DU389">
            <v>1297.6635136800001</v>
          </cell>
          <cell r="DV389">
            <v>2126.4197273899999</v>
          </cell>
          <cell r="DW389">
            <v>3276.6370871500003</v>
          </cell>
          <cell r="DX389">
            <v>2425.1172732199998</v>
          </cell>
          <cell r="DY389">
            <v>754.31056028</v>
          </cell>
          <cell r="DZ389">
            <v>579.10975369000005</v>
          </cell>
          <cell r="EA389">
            <v>-12109.5558714</v>
          </cell>
          <cell r="EB389">
            <v>-6567.7934473199994</v>
          </cell>
          <cell r="EC389">
            <v>-3501.3666350799999</v>
          </cell>
          <cell r="ED389">
            <v>-1895.4023972</v>
          </cell>
          <cell r="EE389">
            <v>-604.69858574</v>
          </cell>
          <cell r="EF389">
            <v>-1362.49942345</v>
          </cell>
          <cell r="EG389">
            <v>-1772.2180692100001</v>
          </cell>
          <cell r="EH389">
            <v>-1212.1599122499999</v>
          </cell>
          <cell r="EI389">
            <v>-3198.5857114200003</v>
          </cell>
          <cell r="EJ389">
            <v>-695</v>
          </cell>
          <cell r="EK389">
            <v>710.96899228999996</v>
          </cell>
          <cell r="EL389">
            <v>-2023.97751724</v>
          </cell>
        </row>
        <row r="390">
          <cell r="A390" t="str">
            <v>Vida Surareserva matematica rentasR</v>
          </cell>
          <cell r="B390" t="str">
            <v>Vida Sura</v>
          </cell>
          <cell r="C390" t="str">
            <v>R</v>
          </cell>
          <cell r="D390" t="str">
            <v>MM Col$</v>
          </cell>
          <cell r="F390" t="str">
            <v>reserva matematica rentas</v>
          </cell>
          <cell r="I390">
            <v>-175749.668779</v>
          </cell>
          <cell r="J390">
            <v>-163177.861821</v>
          </cell>
          <cell r="K390">
            <v>-151281.36689800001</v>
          </cell>
          <cell r="L390">
            <v>-141094.39556800001</v>
          </cell>
          <cell r="M390">
            <v>-149427.69640099999</v>
          </cell>
          <cell r="N390">
            <v>-131248.562355</v>
          </cell>
          <cell r="O390">
            <v>-135571.818294</v>
          </cell>
          <cell r="P390">
            <v>-114125.50820099999</v>
          </cell>
          <cell r="Q390">
            <v>-120253.134586</v>
          </cell>
          <cell r="R390">
            <v>-98554.391984999995</v>
          </cell>
          <cell r="S390">
            <v>-105961.92230999999</v>
          </cell>
          <cell r="T390">
            <v>-81398.561981999999</v>
          </cell>
          <cell r="U390">
            <v>-89004.749537999989</v>
          </cell>
          <cell r="V390">
            <v>-66221.453198000003</v>
          </cell>
          <cell r="W390">
            <v>-81558.137330999991</v>
          </cell>
          <cell r="X390">
            <v>-58713.938320000001</v>
          </cell>
          <cell r="Y390">
            <v>-68855.34894299999</v>
          </cell>
          <cell r="Z390">
            <v>-49023.474622000002</v>
          </cell>
          <cell r="AA390">
            <v>-54162.496994999994</v>
          </cell>
          <cell r="AB390">
            <v>-37418.098563</v>
          </cell>
          <cell r="AC390">
            <v>-35314.075262999999</v>
          </cell>
          <cell r="AD390">
            <v>-23333.687457</v>
          </cell>
          <cell r="AE390">
            <v>-17496.931988</v>
          </cell>
          <cell r="AF390">
            <v>-11028.165290000001</v>
          </cell>
          <cell r="AG390">
            <v>-176234.07774600002</v>
          </cell>
          <cell r="AH390">
            <v>-146456.80361700003</v>
          </cell>
          <cell r="AI390">
            <v>-135479.27211000002</v>
          </cell>
          <cell r="AJ390">
            <v>-118755.25099300001</v>
          </cell>
          <cell r="AK390">
            <v>-108022.60671000001</v>
          </cell>
          <cell r="AL390">
            <v>-85860.071326000005</v>
          </cell>
          <cell r="AM390">
            <v>-73002.937877000004</v>
          </cell>
          <cell r="AN390">
            <v>-66415.214638000034</v>
          </cell>
          <cell r="AO390">
            <v>-51693.034574000041</v>
          </cell>
          <cell r="AP390">
            <v>-37539.072449000043</v>
          </cell>
          <cell r="AQ390">
            <v>-24087.744126999998</v>
          </cell>
          <cell r="AR390">
            <v>-12630.424884</v>
          </cell>
          <cell r="AS390">
            <v>-125023.022</v>
          </cell>
          <cell r="AT390">
            <v>-122668.99</v>
          </cell>
          <cell r="AU390">
            <v>-109814.171</v>
          </cell>
          <cell r="AV390">
            <v>-121008.841</v>
          </cell>
          <cell r="AW390">
            <v>-112242.83100000001</v>
          </cell>
          <cell r="AX390">
            <v>-99121.887000000002</v>
          </cell>
          <cell r="AY390">
            <v>-82747</v>
          </cell>
          <cell r="AZ390">
            <v>-73382.869000000006</v>
          </cell>
          <cell r="BA390">
            <v>-61913.847999999998</v>
          </cell>
          <cell r="BB390">
            <v>-48364.654000000002</v>
          </cell>
          <cell r="BC390">
            <v>-31945.896000000001</v>
          </cell>
          <cell r="BD390">
            <v>-15474.106</v>
          </cell>
          <cell r="BE390">
            <v>-243342.97</v>
          </cell>
          <cell r="BF390">
            <v>-210058.71100000001</v>
          </cell>
          <cell r="BG390">
            <v>-182563.69700320999</v>
          </cell>
          <cell r="BH390">
            <v>-137059.981</v>
          </cell>
          <cell r="BI390">
            <v>-107615.41559947</v>
          </cell>
          <cell r="BJ390">
            <v>-90543.96</v>
          </cell>
          <cell r="BK390">
            <v>-64959</v>
          </cell>
          <cell r="BL390">
            <v>-54809.483454739995</v>
          </cell>
          <cell r="BM390">
            <v>-61913.847999999998</v>
          </cell>
          <cell r="BN390">
            <v>-41069.672946470004</v>
          </cell>
          <cell r="BO390">
            <v>-24908.36401334</v>
          </cell>
          <cell r="BP390">
            <v>-15327.470564219999</v>
          </cell>
          <cell r="BQ390">
            <v>-7283.3944861099999</v>
          </cell>
          <cell r="BR390">
            <v>-243342.97</v>
          </cell>
          <cell r="BS390">
            <v>-86372.787266350002</v>
          </cell>
          <cell r="BT390">
            <v>-70705.753954750006</v>
          </cell>
          <cell r="BU390">
            <v>-66762.305301010012</v>
          </cell>
          <cell r="BV390">
            <v>-61692.734643529999</v>
          </cell>
          <cell r="BW390">
            <v>-54117.320805390002</v>
          </cell>
          <cell r="BX390">
            <v>-44721.263846839996</v>
          </cell>
          <cell r="BY390">
            <v>-36041.252006499999</v>
          </cell>
          <cell r="BZ390">
            <v>-30265.05603661</v>
          </cell>
          <cell r="CA390">
            <v>-19961.184052790002</v>
          </cell>
          <cell r="CB390">
            <v>-14705.28374334</v>
          </cell>
          <cell r="CC390">
            <v>-11508.089153620002</v>
          </cell>
          <cell r="CD390">
            <v>-5019.4445197200002</v>
          </cell>
          <cell r="CE390">
            <v>-235610.66736782002</v>
          </cell>
          <cell r="CF390">
            <v>-70137.467318299998</v>
          </cell>
          <cell r="CG390">
            <v>-64826.82172339</v>
          </cell>
          <cell r="CH390">
            <v>-57184.267636949997</v>
          </cell>
          <cell r="CI390">
            <v>-51621.025723440005</v>
          </cell>
          <cell r="CJ390">
            <v>-43636.575153629994</v>
          </cell>
          <cell r="CK390">
            <v>-37840.860832359998</v>
          </cell>
          <cell r="CL390">
            <v>-34022.018093220002</v>
          </cell>
          <cell r="CM390">
            <v>-28449.92195788</v>
          </cell>
          <cell r="CN390">
            <v>-22614.32225583</v>
          </cell>
          <cell r="CO390">
            <v>-12681.166915350001</v>
          </cell>
          <cell r="CP390">
            <v>-6139.0732441700002</v>
          </cell>
          <cell r="CQ390">
            <v>-80083.367205649993</v>
          </cell>
          <cell r="CR390">
            <v>-70568.386960229996</v>
          </cell>
          <cell r="CS390">
            <v>-65773.033372329999</v>
          </cell>
          <cell r="CT390">
            <v>-58093.493640820001</v>
          </cell>
          <cell r="CU390">
            <v>-44667.123203940006</v>
          </cell>
          <cell r="CV390">
            <v>-36840.04255179</v>
          </cell>
          <cell r="CW390">
            <v>-31806.642379549998</v>
          </cell>
          <cell r="CX390">
            <v>-29371.981453869997</v>
          </cell>
          <cell r="CY390">
            <v>-23237.913477669998</v>
          </cell>
          <cell r="CZ390">
            <v>-17097.96018197</v>
          </cell>
          <cell r="DA390">
            <v>-12234.439007000001</v>
          </cell>
          <cell r="DB390">
            <v>-3889.1120409999999</v>
          </cell>
          <cell r="DC390">
            <v>-76415.573464000001</v>
          </cell>
          <cell r="DD390">
            <v>-67115.042140999998</v>
          </cell>
          <cell r="DE390">
            <v>-61817.181993999999</v>
          </cell>
          <cell r="DF390">
            <v>-55448.511444000003</v>
          </cell>
          <cell r="DG390">
            <v>-48258.956461000002</v>
          </cell>
          <cell r="DH390">
            <v>-41943.881693000003</v>
          </cell>
          <cell r="DI390">
            <v>-32741.092949999998</v>
          </cell>
          <cell r="DJ390">
            <v>-28472.887487</v>
          </cell>
          <cell r="DK390">
            <v>-22620.196381000002</v>
          </cell>
          <cell r="DL390">
            <v>-16148.534877</v>
          </cell>
          <cell r="DM390">
            <v>-9828.1637069999997</v>
          </cell>
          <cell r="DN390">
            <v>-1821.364462</v>
          </cell>
          <cell r="DO390">
            <v>-65348.187510000003</v>
          </cell>
          <cell r="DP390">
            <v>-57158.396654999997</v>
          </cell>
          <cell r="DQ390">
            <v>-51654.571518999997</v>
          </cell>
          <cell r="DR390">
            <v>-45656.194313</v>
          </cell>
          <cell r="DS390">
            <v>-37438.275908000003</v>
          </cell>
          <cell r="DT390">
            <v>-31547.705158000001</v>
          </cell>
          <cell r="DU390">
            <v>-26525.192328000001</v>
          </cell>
          <cell r="DV390">
            <v>-22481.987290000001</v>
          </cell>
          <cell r="DW390">
            <v>-18294.415252999999</v>
          </cell>
          <cell r="DX390">
            <v>-12393.600264000001</v>
          </cell>
          <cell r="DY390">
            <v>-8582.709922</v>
          </cell>
          <cell r="DZ390">
            <v>-3582.1804780000002</v>
          </cell>
          <cell r="EA390">
            <v>-53820.034007000002</v>
          </cell>
          <cell r="EB390">
            <v>-46150.918388999999</v>
          </cell>
          <cell r="EC390">
            <v>-42278.680816</v>
          </cell>
          <cell r="ED390">
            <v>-38334.599851999999</v>
          </cell>
          <cell r="EE390">
            <v>-33924.460161000003</v>
          </cell>
          <cell r="EF390">
            <v>-30435.125173</v>
          </cell>
          <cell r="EG390">
            <v>-24596.187043000002</v>
          </cell>
          <cell r="EH390">
            <v>-20519.679706999999</v>
          </cell>
          <cell r="EI390">
            <v>-16092.854531999999</v>
          </cell>
          <cell r="EJ390">
            <v>-11236</v>
          </cell>
          <cell r="EK390">
            <v>-6208.1762959999996</v>
          </cell>
          <cell r="EL390">
            <v>-2618.2457589999999</v>
          </cell>
        </row>
        <row r="391">
          <cell r="A391" t="str">
            <v>Vida Surareserva matematica fondoR</v>
          </cell>
          <cell r="B391" t="str">
            <v>Vida Sura</v>
          </cell>
          <cell r="C391" t="str">
            <v>R</v>
          </cell>
          <cell r="D391" t="str">
            <v>MM Col$</v>
          </cell>
          <cell r="F391" t="str">
            <v>reserva matematica fondo</v>
          </cell>
          <cell r="I391">
            <v>-5637.7717029999994</v>
          </cell>
          <cell r="J391">
            <v>-4336.3358339999995</v>
          </cell>
          <cell r="K391">
            <v>-5130.5891699999993</v>
          </cell>
          <cell r="L391">
            <v>-3916.0722209999999</v>
          </cell>
          <cell r="M391">
            <v>-4658.3083609999994</v>
          </cell>
          <cell r="N391">
            <v>-3500.7544199999998</v>
          </cell>
          <cell r="O391">
            <v>-4124.9280269999999</v>
          </cell>
          <cell r="P391">
            <v>-3104.2668479999998</v>
          </cell>
          <cell r="Q391">
            <v>-3673.0795539999999</v>
          </cell>
          <cell r="R391">
            <v>-2635.0019299999999</v>
          </cell>
          <cell r="S391">
            <v>-3161.45649</v>
          </cell>
          <cell r="T391">
            <v>-2237.8411019999999</v>
          </cell>
          <cell r="U391">
            <v>-2681.6959940000002</v>
          </cell>
          <cell r="V391">
            <v>-1842.6127579999998</v>
          </cell>
          <cell r="W391">
            <v>-2219.737012</v>
          </cell>
          <cell r="X391">
            <v>-1569.3932439999999</v>
          </cell>
          <cell r="Y391">
            <v>-1723.5595210000001</v>
          </cell>
          <cell r="Z391">
            <v>-1241.0711219999998</v>
          </cell>
          <cell r="AA391">
            <v>-1275.1272370000002</v>
          </cell>
          <cell r="AB391">
            <v>-957.25906199999986</v>
          </cell>
          <cell r="AC391">
            <v>-801.08131000000003</v>
          </cell>
          <cell r="AD391">
            <v>-663.43122999999991</v>
          </cell>
          <cell r="AE391">
            <v>-392.37460099999998</v>
          </cell>
          <cell r="AF391">
            <v>-278.82425599999999</v>
          </cell>
          <cell r="AG391">
            <v>-6066.6865829999997</v>
          </cell>
          <cell r="AH391">
            <v>-5736.096243</v>
          </cell>
          <cell r="AI391">
            <v>-5484.757756</v>
          </cell>
          <cell r="AJ391">
            <v>-5134</v>
          </cell>
          <cell r="AK391">
            <v>-4829.2773054400004</v>
          </cell>
          <cell r="AL391">
            <v>-4455.90999044</v>
          </cell>
          <cell r="AM391">
            <v>-4028.9070489999999</v>
          </cell>
          <cell r="AN391">
            <v>-3601.3224950000017</v>
          </cell>
          <cell r="AO391">
            <v>-1450.7864050000017</v>
          </cell>
          <cell r="AP391">
            <v>-1063.4900380000017</v>
          </cell>
          <cell r="AQ391">
            <v>-544.55567999999994</v>
          </cell>
          <cell r="AR391">
            <v>-116.840234</v>
          </cell>
          <cell r="AS391">
            <v>-7171.9589999999998</v>
          </cell>
          <cell r="AT391">
            <v>-6806.7266120000004</v>
          </cell>
          <cell r="AU391">
            <v>-6219.4179999999997</v>
          </cell>
          <cell r="AV391">
            <v>-5872.14</v>
          </cell>
          <cell r="AW391">
            <v>-5841.5439999999999</v>
          </cell>
          <cell r="AX391">
            <v>-5655.3370000000004</v>
          </cell>
          <cell r="AY391">
            <v>-5366.2349999999997</v>
          </cell>
          <cell r="AZ391">
            <v>-4512.5889999999999</v>
          </cell>
          <cell r="BA391">
            <v>-3576.665</v>
          </cell>
          <cell r="BB391">
            <v>-2857.136</v>
          </cell>
          <cell r="BC391">
            <v>-1784.9549999999999</v>
          </cell>
          <cell r="BD391">
            <v>-972.38599999999997</v>
          </cell>
          <cell r="BE391">
            <v>-2390.8009999999999</v>
          </cell>
          <cell r="BF391">
            <v>-2166.6696320000001</v>
          </cell>
          <cell r="BG391">
            <v>-6300.7946717799996</v>
          </cell>
          <cell r="BH391">
            <v>-1648.306</v>
          </cell>
          <cell r="BI391">
            <v>-1380.028</v>
          </cell>
          <cell r="BJ391">
            <v>-1090.79</v>
          </cell>
          <cell r="BK391">
            <v>-947.34299999999996</v>
          </cell>
          <cell r="BL391">
            <v>-746.50300000000004</v>
          </cell>
          <cell r="BM391">
            <v>-3576.665</v>
          </cell>
          <cell r="BN391">
            <v>-568.20600000000002</v>
          </cell>
          <cell r="BO391">
            <v>-425.9</v>
          </cell>
          <cell r="BP391">
            <v>-269</v>
          </cell>
          <cell r="BQ391">
            <v>-146.958</v>
          </cell>
          <cell r="BR391">
            <v>-7912.6750000000002</v>
          </cell>
          <cell r="BS391">
            <v>-1308.3630000000001</v>
          </cell>
          <cell r="BT391">
            <v>-1184.0360000000001</v>
          </cell>
          <cell r="BU391">
            <v>-1029.3947065900002</v>
          </cell>
          <cell r="BV391">
            <v>-2765.3117010700003</v>
          </cell>
          <cell r="BW391">
            <v>-2294.8405483200004</v>
          </cell>
          <cell r="BX391">
            <v>-607.20600000000002</v>
          </cell>
          <cell r="BY391">
            <v>-500.69</v>
          </cell>
          <cell r="BZ391">
            <v>-1210.5296186500002</v>
          </cell>
          <cell r="CA391">
            <v>-851.98230890000002</v>
          </cell>
          <cell r="CB391">
            <v>-585.10788302000003</v>
          </cell>
          <cell r="CC391">
            <v>-173.23060968000001</v>
          </cell>
          <cell r="CD391">
            <v>-117.94989293</v>
          </cell>
          <cell r="CE391">
            <v>-745.94570150000004</v>
          </cell>
          <cell r="CF391">
            <v>-662.31114090999995</v>
          </cell>
          <cell r="CG391">
            <v>-541.17274341999996</v>
          </cell>
          <cell r="CH391">
            <v>-415.30631829000004</v>
          </cell>
          <cell r="CI391">
            <v>-240.8947762</v>
          </cell>
          <cell r="CJ391">
            <v>17.707518390000001</v>
          </cell>
          <cell r="CK391">
            <v>-66.92201867</v>
          </cell>
          <cell r="CL391">
            <v>-441.78530574000001</v>
          </cell>
          <cell r="CM391">
            <v>-372.78905412</v>
          </cell>
          <cell r="CN391">
            <v>-376.77755724999997</v>
          </cell>
          <cell r="CO391">
            <v>-317.98221767000001</v>
          </cell>
          <cell r="CP391">
            <v>-235.14999122999998</v>
          </cell>
          <cell r="CQ391">
            <v>-2178.6367661300001</v>
          </cell>
          <cell r="CR391">
            <v>-6164.5897578000004</v>
          </cell>
          <cell r="CS391">
            <v>-5590.9432811000006</v>
          </cell>
          <cell r="CT391">
            <v>-4590.7257294199999</v>
          </cell>
          <cell r="CU391">
            <v>-3968.5528994800002</v>
          </cell>
          <cell r="CV391">
            <v>-3339.6794370399998</v>
          </cell>
          <cell r="CW391">
            <v>-2758.6475155399999</v>
          </cell>
          <cell r="CX391">
            <v>-2575.88529466</v>
          </cell>
          <cell r="CY391">
            <v>-2069.8127699000001</v>
          </cell>
          <cell r="CZ391">
            <v>-1354.8148205699999</v>
          </cell>
          <cell r="DA391">
            <v>-747.54980466999996</v>
          </cell>
          <cell r="DB391">
            <v>-174.59207809</v>
          </cell>
          <cell r="DC391">
            <v>-4472.7972422900002</v>
          </cell>
          <cell r="DD391">
            <v>-4050.7718032800003</v>
          </cell>
          <cell r="DE391">
            <v>-3261.2953307100001</v>
          </cell>
          <cell r="DF391">
            <v>-2544.3078893100001</v>
          </cell>
          <cell r="DG391">
            <v>-1710.7194728099998</v>
          </cell>
          <cell r="DH391">
            <v>-1913.3206317899999</v>
          </cell>
          <cell r="DI391">
            <v>-1552.89152201</v>
          </cell>
          <cell r="DJ391">
            <v>-1117.1341660999999</v>
          </cell>
          <cell r="DK391">
            <v>-458.78810700000002</v>
          </cell>
          <cell r="DL391">
            <v>-300.35494849999998</v>
          </cell>
          <cell r="DM391">
            <v>-1287.79738058</v>
          </cell>
          <cell r="DN391">
            <v>-915.16765758000008</v>
          </cell>
          <cell r="DO391">
            <v>-7446.8501108</v>
          </cell>
          <cell r="DP391">
            <v>-8575.8827256000004</v>
          </cell>
          <cell r="DQ391">
            <v>-8389.9258190300006</v>
          </cell>
          <cell r="DR391">
            <v>-7503.8388079200004</v>
          </cell>
          <cell r="DS391">
            <v>-5788.7269596099995</v>
          </cell>
          <cell r="DT391">
            <v>-6018.2090226700002</v>
          </cell>
          <cell r="DU391">
            <v>-5176.7686702600004</v>
          </cell>
          <cell r="DV391">
            <v>-5159.0559500500003</v>
          </cell>
          <cell r="DW391">
            <v>-5981.2125538500004</v>
          </cell>
          <cell r="DX391">
            <v>-5604.08219715</v>
          </cell>
          <cell r="DY391">
            <v>-4901.3269092700002</v>
          </cell>
          <cell r="DZ391">
            <v>-3926.60675825</v>
          </cell>
          <cell r="EA391">
            <v>-4020.9515412300002</v>
          </cell>
          <cell r="EB391">
            <v>-5296.9767678999997</v>
          </cell>
          <cell r="EC391">
            <v>-4921.6611540600006</v>
          </cell>
          <cell r="ED391">
            <v>-4340.6270057000002</v>
          </cell>
          <cell r="EE391">
            <v>-3622.2422340100002</v>
          </cell>
          <cell r="EF391">
            <v>-3333.3852040000002</v>
          </cell>
          <cell r="EG391">
            <v>-2577.8936671300003</v>
          </cell>
          <cell r="EH391">
            <v>-2230.4621922800002</v>
          </cell>
          <cell r="EI391">
            <v>-1867.50484091</v>
          </cell>
          <cell r="EJ391">
            <v>-2591</v>
          </cell>
          <cell r="EK391">
            <v>-2898.1914956400001</v>
          </cell>
          <cell r="EL391">
            <v>-2770.8187368000004</v>
          </cell>
        </row>
        <row r="392">
          <cell r="A392" t="str">
            <v>Vida Surareserva matematica vida invididualR</v>
          </cell>
          <cell r="B392" t="str">
            <v>Vida Sura</v>
          </cell>
          <cell r="C392" t="str">
            <v>R</v>
          </cell>
          <cell r="D392" t="str">
            <v>MM Col$</v>
          </cell>
          <cell r="F392" t="str">
            <v>reserva matematica vida invididual</v>
          </cell>
          <cell r="I392">
            <v>-42242.443993999994</v>
          </cell>
          <cell r="J392">
            <v>-39707.750358999998</v>
          </cell>
          <cell r="K392">
            <v>-42026.310003999992</v>
          </cell>
          <cell r="L392">
            <v>-39131.241250999999</v>
          </cell>
          <cell r="M392">
            <v>-40821.402280999995</v>
          </cell>
          <cell r="N392">
            <v>-38144.024260999999</v>
          </cell>
          <cell r="O392">
            <v>-36912.466767999998</v>
          </cell>
          <cell r="P392">
            <v>-34968.111494999997</v>
          </cell>
          <cell r="Q392">
            <v>-25119.670576999997</v>
          </cell>
          <cell r="R392">
            <v>-23623.828243999997</v>
          </cell>
          <cell r="S392">
            <v>-11161.889082</v>
          </cell>
          <cell r="T392">
            <v>-10998.633864999998</v>
          </cell>
          <cell r="U392">
            <v>-5249.4069639999998</v>
          </cell>
          <cell r="V392">
            <v>-6951.2773209999978</v>
          </cell>
          <cell r="W392">
            <v>-1341.8460439999999</v>
          </cell>
          <cell r="X392">
            <v>-3472.3661629999974</v>
          </cell>
          <cell r="Y392">
            <v>1657.759548</v>
          </cell>
          <cell r="Z392">
            <v>85.291436000002705</v>
          </cell>
          <cell r="AA392">
            <v>4015.4632109999998</v>
          </cell>
          <cell r="AB392">
            <v>3159.7828469999999</v>
          </cell>
          <cell r="AC392">
            <v>6818.7380789999997</v>
          </cell>
          <cell r="AD392">
            <v>6459.7779890000002</v>
          </cell>
          <cell r="AE392">
            <v>5378.3863279999996</v>
          </cell>
          <cell r="AF392">
            <v>4434.7958760000001</v>
          </cell>
          <cell r="AG392">
            <v>-23704.850698000002</v>
          </cell>
          <cell r="AH392">
            <v>-21884.370714000001</v>
          </cell>
          <cell r="AI392">
            <v>-21097.518065</v>
          </cell>
          <cell r="AJ392">
            <v>-17712.684665000001</v>
          </cell>
          <cell r="AK392">
            <v>-9155.9248340000013</v>
          </cell>
          <cell r="AL392">
            <v>-336.8533610000004</v>
          </cell>
          <cell r="AM392">
            <v>2855.3943939999995</v>
          </cell>
          <cell r="AN392">
            <v>4313.7433790000005</v>
          </cell>
          <cell r="AO392">
            <v>4673.9571080000005</v>
          </cell>
          <cell r="AP392">
            <v>5541.0737220000001</v>
          </cell>
          <cell r="AQ392">
            <v>5485.312559</v>
          </cell>
          <cell r="AR392">
            <v>4752.5567120000005</v>
          </cell>
          <cell r="AS392">
            <v>-17597.444</v>
          </cell>
          <cell r="AT392">
            <v>-16397.01685</v>
          </cell>
          <cell r="AU392">
            <v>-16538.348000000002</v>
          </cell>
          <cell r="AV392">
            <v>-15851.252</v>
          </cell>
          <cell r="AW392">
            <v>-7426.6279999999997</v>
          </cell>
          <cell r="AX392">
            <v>-471.00900000000001</v>
          </cell>
          <cell r="AY392">
            <v>2509</v>
          </cell>
          <cell r="AZ392">
            <v>4296.5029999999997</v>
          </cell>
          <cell r="BA392">
            <v>5602.5110000000004</v>
          </cell>
          <cell r="BB392">
            <v>5902.8860000000004</v>
          </cell>
          <cell r="BC392">
            <v>-7226.2790000000005</v>
          </cell>
          <cell r="BD392">
            <v>-5112.04</v>
          </cell>
          <cell r="BE392">
            <v>-17728.259999999998</v>
          </cell>
          <cell r="BF392">
            <v>-16274.388000000001</v>
          </cell>
          <cell r="BG392">
            <v>-16270.269984570001</v>
          </cell>
          <cell r="BH392">
            <v>-14067.947</v>
          </cell>
          <cell r="BI392">
            <v>-7739.4110689999998</v>
          </cell>
          <cell r="BJ392">
            <v>-1651.7059999999999</v>
          </cell>
          <cell r="BK392">
            <v>779</v>
          </cell>
          <cell r="BL392">
            <v>1403.0855326300002</v>
          </cell>
          <cell r="BM392">
            <v>5602.5110000000004</v>
          </cell>
          <cell r="BN392">
            <v>1671.4285197300001</v>
          </cell>
          <cell r="BO392">
            <v>3035.0994615599998</v>
          </cell>
          <cell r="BP392">
            <v>5026.7870497799995</v>
          </cell>
          <cell r="BQ392">
            <v>-3463.1273414500001</v>
          </cell>
          <cell r="BR392">
            <v>-17728.259999999998</v>
          </cell>
          <cell r="BS392">
            <v>-16940.482565709997</v>
          </cell>
          <cell r="BT392">
            <v>-16692.953486350001</v>
          </cell>
          <cell r="BU392">
            <v>-16147.394528280001</v>
          </cell>
          <cell r="BV392">
            <v>-13990.03802706</v>
          </cell>
          <cell r="BW392">
            <v>-8348.5809897100007</v>
          </cell>
          <cell r="BX392">
            <v>-2291.3846202300001</v>
          </cell>
          <cell r="BY392">
            <v>-89.490710459999988</v>
          </cell>
          <cell r="BZ392">
            <v>747.12375072999998</v>
          </cell>
          <cell r="CA392">
            <v>2152.2670924699996</v>
          </cell>
          <cell r="CB392">
            <v>3089.7541860300003</v>
          </cell>
          <cell r="CC392">
            <v>4692.6343231599994</v>
          </cell>
          <cell r="CD392">
            <v>3195.2256004999999</v>
          </cell>
          <cell r="CE392">
            <v>-13964.515819419999</v>
          </cell>
          <cell r="CF392">
            <v>-13841.554256450001</v>
          </cell>
          <cell r="CG392">
            <v>-13198.062871850001</v>
          </cell>
          <cell r="CH392">
            <v>-11886.110220709999</v>
          </cell>
          <cell r="CI392">
            <v>-7506.4430324099994</v>
          </cell>
          <cell r="CJ392">
            <v>-2665.6470608000004</v>
          </cell>
          <cell r="CK392">
            <v>-1199.6256136700001</v>
          </cell>
          <cell r="CL392">
            <v>-240.98208396000001</v>
          </cell>
          <cell r="CM392">
            <v>1116.6087930699998</v>
          </cell>
          <cell r="CN392">
            <v>2334.50288331</v>
          </cell>
          <cell r="CO392">
            <v>4216.3773575100004</v>
          </cell>
          <cell r="CP392">
            <v>3054.1178385100002</v>
          </cell>
          <cell r="CQ392">
            <v>-9309.0477081299996</v>
          </cell>
          <cell r="CR392">
            <v>-9457.6885221699995</v>
          </cell>
          <cell r="CS392">
            <v>-9172.0445265400012</v>
          </cell>
          <cell r="CT392">
            <v>-8294.4633656899987</v>
          </cell>
          <cell r="CU392">
            <v>-4462.2192713599998</v>
          </cell>
          <cell r="CV392">
            <v>-1346.4271037799999</v>
          </cell>
          <cell r="CW392">
            <v>-74.891899240000001</v>
          </cell>
          <cell r="CX392">
            <v>453.90200259</v>
          </cell>
          <cell r="CY392">
            <v>1487.3208795099999</v>
          </cell>
          <cell r="CZ392">
            <v>2216.9999213200003</v>
          </cell>
          <cell r="DA392">
            <v>3579.26524647</v>
          </cell>
          <cell r="DB392">
            <v>2707.3750126599998</v>
          </cell>
          <cell r="DC392">
            <v>-9215.0188544899993</v>
          </cell>
          <cell r="DD392">
            <v>-9152.0975181600006</v>
          </cell>
          <cell r="DE392">
            <v>-8504.5706618599997</v>
          </cell>
          <cell r="DF392">
            <v>-7556.5571551700004</v>
          </cell>
          <cell r="DG392">
            <v>-4841.5457455900005</v>
          </cell>
          <cell r="DH392">
            <v>-1980.2975932100001</v>
          </cell>
          <cell r="DI392">
            <v>-612.81883753</v>
          </cell>
          <cell r="DJ392">
            <v>886.63176358999999</v>
          </cell>
          <cell r="DK392">
            <v>975.84019372</v>
          </cell>
          <cell r="DL392">
            <v>1459.5943369000001</v>
          </cell>
          <cell r="DM392">
            <v>2723.0648363600003</v>
          </cell>
          <cell r="DN392">
            <v>1980.0640368900001</v>
          </cell>
          <cell r="DO392">
            <v>-7402.7019135</v>
          </cell>
          <cell r="DP392">
            <v>-7214.0941987400001</v>
          </cell>
          <cell r="DQ392">
            <v>-7171.1066498</v>
          </cell>
          <cell r="DR392">
            <v>-5904.52776111</v>
          </cell>
          <cell r="DS392">
            <v>-5108.3888193900002</v>
          </cell>
          <cell r="DT392">
            <v>-3256.06707564</v>
          </cell>
          <cell r="DU392">
            <v>-1659.52085076</v>
          </cell>
          <cell r="DV392">
            <v>-1253.3201505999998</v>
          </cell>
          <cell r="DW392">
            <v>-445.59466360000005</v>
          </cell>
          <cell r="DX392">
            <v>175.7026176</v>
          </cell>
          <cell r="DY392">
            <v>1238.3361004600001</v>
          </cell>
          <cell r="DZ392">
            <v>592.78776892999997</v>
          </cell>
          <cell r="EA392">
            <v>-6295.9829678699998</v>
          </cell>
          <cell r="EB392">
            <v>-6309.9184898699996</v>
          </cell>
          <cell r="EC392">
            <v>-6011.6473636599994</v>
          </cell>
          <cell r="ED392">
            <v>-5227.2326483799998</v>
          </cell>
          <cell r="EE392">
            <v>-3436.6660984099999</v>
          </cell>
          <cell r="EF392">
            <v>-1841.19028843</v>
          </cell>
          <cell r="EG392">
            <v>-1105.1644137799999</v>
          </cell>
          <cell r="EH392">
            <v>274.75432674000001</v>
          </cell>
          <cell r="EI392">
            <v>589.09114591000002</v>
          </cell>
          <cell r="EJ392">
            <v>809</v>
          </cell>
          <cell r="EK392">
            <v>-625.53728122999996</v>
          </cell>
          <cell r="EL392">
            <v>-454.38696566000004</v>
          </cell>
        </row>
        <row r="393">
          <cell r="A393" t="str">
            <v>Vida Surasiniestralidad brutaR</v>
          </cell>
          <cell r="B393" t="str">
            <v>Vida Sura</v>
          </cell>
          <cell r="C393" t="str">
            <v>R</v>
          </cell>
          <cell r="F393" t="str">
            <v>siniestralidad bruta</v>
          </cell>
          <cell r="I393">
            <v>0.59344120966446379</v>
          </cell>
          <cell r="J393">
            <v>0.6070130661157791</v>
          </cell>
          <cell r="K393">
            <v>0.61216250559705376</v>
          </cell>
          <cell r="L393">
            <v>0.61544837703236932</v>
          </cell>
          <cell r="M393">
            <v>0.61436432176629285</v>
          </cell>
          <cell r="N393">
            <v>0.61985213766213454</v>
          </cell>
          <cell r="O393">
            <v>0.61735140194073401</v>
          </cell>
          <cell r="P393">
            <v>0.62371113620215601</v>
          </cell>
          <cell r="Q393">
            <v>0.61745164416231535</v>
          </cell>
          <cell r="R393">
            <v>0.64283949974958576</v>
          </cell>
          <cell r="S393">
            <v>0.63338220881431262</v>
          </cell>
          <cell r="T393">
            <v>0.66679123047236677</v>
          </cell>
          <cell r="U393">
            <v>0.64845290363661323</v>
          </cell>
          <cell r="V393">
            <v>0.6813186013903616</v>
          </cell>
          <cell r="W393">
            <v>0.66856967668387313</v>
          </cell>
          <cell r="X393">
            <v>0.7009811865336284</v>
          </cell>
          <cell r="Y393">
            <v>0.66183851925982462</v>
          </cell>
          <cell r="Z393">
            <v>0.67484077168594869</v>
          </cell>
          <cell r="AA393">
            <v>0.68071238676567769</v>
          </cell>
          <cell r="AB393">
            <v>0.69262542012038431</v>
          </cell>
          <cell r="AC393">
            <v>0.67996855507837795</v>
          </cell>
          <cell r="AD393">
            <v>0.67087178665403935</v>
          </cell>
          <cell r="AE393">
            <v>0.75085806935051369</v>
          </cell>
          <cell r="AF393">
            <v>0.62737323323243377</v>
          </cell>
          <cell r="AG393">
            <v>0.6497846517683753</v>
          </cell>
          <cell r="AH393">
            <v>0.63684224659486455</v>
          </cell>
          <cell r="AI393">
            <v>0.63695221742438313</v>
          </cell>
          <cell r="AJ393">
            <v>0.63569887726000152</v>
          </cell>
          <cell r="AK393">
            <v>0.63349227482641213</v>
          </cell>
          <cell r="AL393">
            <v>0.63288337058952393</v>
          </cell>
          <cell r="AM393">
            <v>0.6314628319429435</v>
          </cell>
          <cell r="AN393">
            <v>0.64725905704999809</v>
          </cell>
          <cell r="AO393">
            <v>0.6728952255349866</v>
          </cell>
          <cell r="AP393">
            <v>0.67492955342359218</v>
          </cell>
          <cell r="AQ393">
            <v>0.61472597111205085</v>
          </cell>
          <cell r="AR393">
            <v>0.63627387835828708</v>
          </cell>
          <cell r="AS393">
            <v>0.5942132848090792</v>
          </cell>
          <cell r="AT393">
            <v>0.60617258098409099</v>
          </cell>
          <cell r="AU393">
            <v>0.60392315839312227</v>
          </cell>
          <cell r="AV393">
            <v>0.6161064424543512</v>
          </cell>
          <cell r="AW393">
            <v>0.62399612918667535</v>
          </cell>
          <cell r="AX393">
            <v>0.64143020623282621</v>
          </cell>
          <cell r="AY393">
            <v>0.6408015515260248</v>
          </cell>
          <cell r="AZ393">
            <v>0.6534935708957198</v>
          </cell>
          <cell r="BA393">
            <v>0.64753970225784063</v>
          </cell>
          <cell r="BB393">
            <v>0.67571922055920819</v>
          </cell>
          <cell r="BC393">
            <v>0.64082256734163168</v>
          </cell>
          <cell r="BD393">
            <v>0.56926320277739051</v>
          </cell>
          <cell r="BE393">
            <v>0.56369510991550664</v>
          </cell>
          <cell r="BF393">
            <v>0.57899635409067529</v>
          </cell>
          <cell r="BG393">
            <v>0.58431805110569401</v>
          </cell>
          <cell r="BH393">
            <v>0.58096506845411877</v>
          </cell>
          <cell r="BI393">
            <v>0.59840839408115121</v>
          </cell>
          <cell r="BJ393">
            <v>0.61193997617599016</v>
          </cell>
          <cell r="BK393">
            <v>0.61749409950580081</v>
          </cell>
          <cell r="BL393">
            <v>0.61886005612103412</v>
          </cell>
          <cell r="BM393">
            <v>0.64753970225784063</v>
          </cell>
          <cell r="BN393">
            <v>0.64343447688979494</v>
          </cell>
          <cell r="BO393">
            <v>0.64673726473815296</v>
          </cell>
          <cell r="BP393">
            <v>0.6831087621849844</v>
          </cell>
          <cell r="BQ393">
            <v>0.60746007935733681</v>
          </cell>
          <cell r="BR393">
            <v>0.56369510991550664</v>
          </cell>
          <cell r="BS393">
            <v>0.53625695569321663</v>
          </cell>
          <cell r="BT393">
            <v>0.52768577683351492</v>
          </cell>
          <cell r="BU393">
            <v>0.53344502147189854</v>
          </cell>
          <cell r="BV393">
            <v>0.53366929408311459</v>
          </cell>
          <cell r="BW393">
            <v>0.54577543544583396</v>
          </cell>
          <cell r="BX393">
            <v>0.54896880774880163</v>
          </cell>
          <cell r="BY393">
            <v>0.51655693258601143</v>
          </cell>
          <cell r="BZ393">
            <v>0.51355447836046952</v>
          </cell>
          <cell r="CA393">
            <v>0.49902890253813698</v>
          </cell>
          <cell r="CB393">
            <v>0.4841463931977294</v>
          </cell>
          <cell r="CC393">
            <v>0.46847466638735386</v>
          </cell>
          <cell r="CD393">
            <v>0.60833184799216034</v>
          </cell>
          <cell r="CE393">
            <v>0.42253105382595169</v>
          </cell>
          <cell r="CF393">
            <v>0.53505889929432204</v>
          </cell>
          <cell r="CG393">
            <v>0.53472856151029813</v>
          </cell>
          <cell r="CH393">
            <v>0.53106264615090304</v>
          </cell>
          <cell r="CI393">
            <v>0.53564647401753562</v>
          </cell>
          <cell r="CJ393">
            <v>0.54920549137710584</v>
          </cell>
          <cell r="CK393">
            <v>0.55581289501947151</v>
          </cell>
          <cell r="CL393">
            <v>0.56879798119999581</v>
          </cell>
          <cell r="CM393">
            <v>0.58026183365534212</v>
          </cell>
          <cell r="CN393">
            <v>0.61380119457785198</v>
          </cell>
          <cell r="CO393">
            <v>0.69460039831123455</v>
          </cell>
          <cell r="CP393">
            <v>0.68679139718881177</v>
          </cell>
          <cell r="CQ393">
            <v>0.51261523250398044</v>
          </cell>
          <cell r="CR393">
            <v>0.52890420664706495</v>
          </cell>
          <cell r="CS393">
            <v>0.53381001124683858</v>
          </cell>
          <cell r="CT393">
            <v>0.5355925591477102</v>
          </cell>
          <cell r="CU393">
            <v>0.55587482071493444</v>
          </cell>
          <cell r="CV393">
            <v>0.57699249894012028</v>
          </cell>
          <cell r="CW393">
            <v>0.58494731029006808</v>
          </cell>
          <cell r="CX393">
            <v>0.577649270536577</v>
          </cell>
          <cell r="CY393">
            <v>0.57515084278289996</v>
          </cell>
          <cell r="CZ393">
            <v>0.57819642058842036</v>
          </cell>
          <cell r="DA393">
            <v>0.65114494349020058</v>
          </cell>
          <cell r="DB393">
            <v>0.85645683889543234</v>
          </cell>
          <cell r="DC393">
            <v>0.56847731616439778</v>
          </cell>
          <cell r="DD393">
            <v>0.57202756074811212</v>
          </cell>
          <cell r="DE393">
            <v>0.57403391459577457</v>
          </cell>
          <cell r="DF393">
            <v>0.58044619065705727</v>
          </cell>
          <cell r="DG393">
            <v>0.583697636879558</v>
          </cell>
          <cell r="DH393">
            <v>0.59221019875107117</v>
          </cell>
          <cell r="DI393">
            <v>0.60064243830242725</v>
          </cell>
          <cell r="DJ393">
            <v>0.61988603236018691</v>
          </cell>
          <cell r="DK393">
            <v>0.61078369090795381</v>
          </cell>
          <cell r="DL393">
            <v>0.63257141056654675</v>
          </cell>
          <cell r="DM393">
            <v>0.68013423631236858</v>
          </cell>
          <cell r="DN393">
            <v>0.57958443763055179</v>
          </cell>
          <cell r="DO393">
            <v>0.57357432364876981</v>
          </cell>
          <cell r="DP393">
            <v>0.5825853979006389</v>
          </cell>
          <cell r="DQ393">
            <v>0.58578431019101918</v>
          </cell>
          <cell r="DR393">
            <v>0.58352485396361498</v>
          </cell>
          <cell r="DS393">
            <v>0.57130247927935274</v>
          </cell>
          <cell r="DT393">
            <v>0.5814305438374926</v>
          </cell>
          <cell r="DU393">
            <v>0.57733222386142946</v>
          </cell>
          <cell r="DV393">
            <v>0.60215710720919491</v>
          </cell>
          <cell r="DW393">
            <v>0.59928735360089314</v>
          </cell>
          <cell r="DX393">
            <v>0.6296557758165322</v>
          </cell>
          <cell r="DY393">
            <v>0.64069609201569766</v>
          </cell>
          <cell r="DZ393">
            <v>0.55249031093966972</v>
          </cell>
          <cell r="EA393">
            <v>0.54891913386129587</v>
          </cell>
          <cell r="EB393">
            <v>0.56752749972001026</v>
          </cell>
          <cell r="EC393">
            <v>0.56010129973806932</v>
          </cell>
          <cell r="ED393">
            <v>0.57315519079086585</v>
          </cell>
          <cell r="EE393">
            <v>0.58799516676572594</v>
          </cell>
          <cell r="EF393">
            <v>0.58709145461220835</v>
          </cell>
          <cell r="EG393">
            <v>0.5810218690434561</v>
          </cell>
          <cell r="EH393">
            <v>0.59123793369698685</v>
          </cell>
          <cell r="EI393">
            <v>0.56354403521858421</v>
          </cell>
          <cell r="EJ393">
            <v>0.565086721972482</v>
          </cell>
          <cell r="EK393">
            <v>0.63654718320765924</v>
          </cell>
          <cell r="EL393">
            <v>0.5216588131687302</v>
          </cell>
          <cell r="EM393">
            <v>0.64359482067109319</v>
          </cell>
        </row>
        <row r="394">
          <cell r="A394" t="str">
            <v>Vida Surasiniestralidad incurrida R</v>
          </cell>
          <cell r="B394" t="str">
            <v>Vida Sura</v>
          </cell>
          <cell r="C394" t="str">
            <v>R</v>
          </cell>
          <cell r="F394" t="str">
            <v xml:space="preserve">siniestralidad incurrida </v>
          </cell>
          <cell r="I394">
            <v>0.59761823176885998</v>
          </cell>
          <cell r="J394">
            <v>0.60290609652458182</v>
          </cell>
          <cell r="K394">
            <v>0.61153732451028442</v>
          </cell>
          <cell r="L394">
            <v>0.60923167609451301</v>
          </cell>
          <cell r="M394">
            <v>0.60831849847499375</v>
          </cell>
          <cell r="N394">
            <v>0.60975979003677372</v>
          </cell>
          <cell r="O394">
            <v>0.61014965392845599</v>
          </cell>
          <cell r="P394">
            <v>0.61402482267625147</v>
          </cell>
          <cell r="Q394">
            <v>0.61034855325901272</v>
          </cell>
          <cell r="R394">
            <v>0.63203697398613534</v>
          </cell>
          <cell r="S394">
            <v>0.62468693469441305</v>
          </cell>
          <cell r="T394">
            <v>0.65672352178567706</v>
          </cell>
          <cell r="U394">
            <v>0.63945229062008657</v>
          </cell>
          <cell r="V394">
            <v>0.67404353008323759</v>
          </cell>
          <cell r="W394">
            <v>0.64924022244327229</v>
          </cell>
          <cell r="X394">
            <v>0.68441794772039211</v>
          </cell>
          <cell r="Y394">
            <v>0.64222027612687638</v>
          </cell>
          <cell r="Z394">
            <v>0.65802491566016874</v>
          </cell>
          <cell r="AA394">
            <v>0.6550551944273918</v>
          </cell>
          <cell r="AB394">
            <v>0.66819194915158731</v>
          </cell>
          <cell r="AC394">
            <v>0.65740470216328672</v>
          </cell>
          <cell r="AD394">
            <v>0.64164106469651672</v>
          </cell>
          <cell r="AE394">
            <v>0.72068240591025756</v>
          </cell>
          <cell r="AF394">
            <v>0.59555342622821805</v>
          </cell>
          <cell r="AG394">
            <v>0.6206814892627196</v>
          </cell>
          <cell r="AH394">
            <v>0.60882292823251072</v>
          </cell>
          <cell r="AI394">
            <v>0.60586999895354743</v>
          </cell>
          <cell r="AJ394">
            <v>0.60576734070846261</v>
          </cell>
          <cell r="AK394">
            <v>0.60683673499076685</v>
          </cell>
          <cell r="AL394">
            <v>0.62130715804023851</v>
          </cell>
          <cell r="AM394">
            <v>0.6145695650175792</v>
          </cell>
          <cell r="AN394">
            <v>0.61814284318620538</v>
          </cell>
          <cell r="AO394">
            <v>0.63930675442911344</v>
          </cell>
          <cell r="AP394">
            <v>0.64175557729655852</v>
          </cell>
          <cell r="AQ394">
            <v>0.59338283485725452</v>
          </cell>
          <cell r="AR394">
            <v>0.61800324907968329</v>
          </cell>
          <cell r="AS394">
            <v>0.58615000897888991</v>
          </cell>
          <cell r="AT394">
            <v>0.59726085954310471</v>
          </cell>
          <cell r="AU394">
            <v>0.59205778371835238</v>
          </cell>
          <cell r="AV394">
            <v>0.60295483309871745</v>
          </cell>
          <cell r="AW394">
            <v>0.60817426335337654</v>
          </cell>
          <cell r="AX394">
            <v>0.62521763767145244</v>
          </cell>
          <cell r="AY394">
            <v>0.62915670760790832</v>
          </cell>
          <cell r="AZ394">
            <v>0.63420857023617727</v>
          </cell>
          <cell r="BA394">
            <v>0.62467197167627819</v>
          </cell>
          <cell r="BB394">
            <v>0.64706559190315627</v>
          </cell>
          <cell r="BC394">
            <v>0.60471059250694892</v>
          </cell>
          <cell r="BD394">
            <v>0.54769156634025384</v>
          </cell>
          <cell r="BE394">
            <v>0.50421615103482109</v>
          </cell>
          <cell r="BF394">
            <v>0.52118952261915208</v>
          </cell>
          <cell r="BG394">
            <v>0.5257981036253192</v>
          </cell>
          <cell r="BH394">
            <v>0.54133928671099563</v>
          </cell>
          <cell r="BI394">
            <v>0.564644631003268</v>
          </cell>
          <cell r="BJ394">
            <v>0.57673836220129648</v>
          </cell>
          <cell r="BK394">
            <v>0.5948651920211907</v>
          </cell>
          <cell r="BL394">
            <v>0.59464260439215388</v>
          </cell>
          <cell r="BM394">
            <v>0.62467197167627819</v>
          </cell>
          <cell r="BN394">
            <v>0.61889679378589391</v>
          </cell>
          <cell r="BO394">
            <v>0.63331898404032894</v>
          </cell>
          <cell r="BP394">
            <v>0.68784767254768087</v>
          </cell>
          <cell r="BQ394">
            <v>0.61189170055403752</v>
          </cell>
          <cell r="BR394">
            <v>0.50421615103482109</v>
          </cell>
          <cell r="BS394">
            <v>0.54197679028435586</v>
          </cell>
          <cell r="BT394">
            <v>0.53496346459364985</v>
          </cell>
          <cell r="BU394">
            <v>0.53738680948902584</v>
          </cell>
          <cell r="BV394">
            <v>0.53621328338501706</v>
          </cell>
          <cell r="BW394">
            <v>0.54878489268910735</v>
          </cell>
          <cell r="BX394">
            <v>0.55392584946495926</v>
          </cell>
          <cell r="BY394">
            <v>0.52609494628827203</v>
          </cell>
          <cell r="BZ394">
            <v>0.5192103330169322</v>
          </cell>
          <cell r="CA394">
            <v>0.51344507071080947</v>
          </cell>
          <cell r="CB394">
            <v>0.49679797578724322</v>
          </cell>
          <cell r="CC394">
            <v>0.46912344162245539</v>
          </cell>
          <cell r="CE394">
            <v>0.43413977104686197</v>
          </cell>
          <cell r="CF394">
            <v>0.54379139118148845</v>
          </cell>
          <cell r="CG394">
            <v>0.54223430214629065</v>
          </cell>
          <cell r="CH394">
            <v>0.54175216118098324</v>
          </cell>
          <cell r="CI394">
            <v>0.54520747632420608</v>
          </cell>
          <cell r="CJ394">
            <v>0.56020479738801043</v>
          </cell>
          <cell r="CK394">
            <v>0.56521750690594796</v>
          </cell>
          <cell r="CL394">
            <v>0.5696126556893959</v>
          </cell>
          <cell r="CM394">
            <v>0.57942998440216598</v>
          </cell>
          <cell r="CN394">
            <v>0.61165626169582821</v>
          </cell>
          <cell r="CO394">
            <v>0.67698261020670236</v>
          </cell>
        </row>
        <row r="395">
          <cell r="A395" t="str">
            <v>Vida Surasiniestralidad incurrida retenida*R</v>
          </cell>
          <cell r="B395" t="str">
            <v>Vida Sura</v>
          </cell>
          <cell r="C395" t="str">
            <v>R</v>
          </cell>
          <cell r="F395" t="str">
            <v>siniestralidad incurrida retenida*</v>
          </cell>
          <cell r="I395">
            <v>0.60745726896552554</v>
          </cell>
          <cell r="J395">
            <v>0.60889254142367666</v>
          </cell>
          <cell r="K395">
            <v>0.61683215640065181</v>
          </cell>
          <cell r="L395">
            <v>0.62224294777138178</v>
          </cell>
          <cell r="M395">
            <v>0.61707594141500688</v>
          </cell>
          <cell r="N395">
            <v>0.62361744089615856</v>
          </cell>
          <cell r="O395">
            <v>0.61846322128029441</v>
          </cell>
          <cell r="P395">
            <v>0.62913781094570709</v>
          </cell>
          <cell r="Q395">
            <v>0.61411202473975923</v>
          </cell>
          <cell r="R395">
            <v>0.64303021628850232</v>
          </cell>
          <cell r="S395">
            <v>0.61910984373544486</v>
          </cell>
          <cell r="T395">
            <v>0.65513933015730996</v>
          </cell>
          <cell r="U395">
            <v>0.62357126904295601</v>
          </cell>
          <cell r="V395">
            <v>0.66924306812042111</v>
          </cell>
          <cell r="W395">
            <v>0.63056907855788735</v>
          </cell>
          <cell r="X395">
            <v>0.6742043293988994</v>
          </cell>
          <cell r="Y395">
            <v>0.62893631853681897</v>
          </cell>
          <cell r="Z395">
            <v>0.66616665709989198</v>
          </cell>
          <cell r="AA395">
            <v>0.64433544475120308</v>
          </cell>
          <cell r="AB395">
            <v>0.67646947188696271</v>
          </cell>
          <cell r="AC395">
            <v>0.63715903890932601</v>
          </cell>
          <cell r="AD395">
            <v>0.636352411595697</v>
          </cell>
          <cell r="AE395">
            <v>0.63510391127372712</v>
          </cell>
          <cell r="AF395">
            <v>0.60203663255360729</v>
          </cell>
          <cell r="AG395">
            <v>0.65430772493461875</v>
          </cell>
          <cell r="AH395">
            <v>0.63213128664179663</v>
          </cell>
          <cell r="AI395">
            <v>0.62739119239248653</v>
          </cell>
          <cell r="AJ395">
            <v>0.62519121486030027</v>
          </cell>
          <cell r="AK395">
            <v>0.61151480875745245</v>
          </cell>
          <cell r="AL395">
            <v>0.59680541088446337</v>
          </cell>
          <cell r="AM395">
            <v>0.59740560098911955</v>
          </cell>
          <cell r="AN395">
            <v>0.59664808403596659</v>
          </cell>
          <cell r="AO395">
            <v>0.61977217569471221</v>
          </cell>
          <cell r="AP395">
            <v>0.61054706623539523</v>
          </cell>
          <cell r="AQ395">
            <v>0.56273744267648795</v>
          </cell>
          <cell r="AR395">
            <v>0.54771176210822359</v>
          </cell>
          <cell r="AS395">
            <v>0.59051481161186536</v>
          </cell>
          <cell r="AT395">
            <v>0.59949268083499307</v>
          </cell>
          <cell r="AU395">
            <v>0.59766968338667525</v>
          </cell>
          <cell r="AV395">
            <v>0.60400186096522268</v>
          </cell>
          <cell r="AW395">
            <v>0.60199269728337557</v>
          </cell>
          <cell r="AX395">
            <v>0.61341229652963181</v>
          </cell>
          <cell r="AY395">
            <v>0.61568303973006011</v>
          </cell>
          <cell r="AZ395">
            <v>0.6220865249756794</v>
          </cell>
          <cell r="BA395">
            <v>0.62125274138532216</v>
          </cell>
          <cell r="BB395">
            <v>0.64200892127896381</v>
          </cell>
          <cell r="BC395">
            <v>0.69349520422285427</v>
          </cell>
          <cell r="BD395">
            <v>0.69114145910599878</v>
          </cell>
          <cell r="BE395">
            <v>0.57716379470404122</v>
          </cell>
          <cell r="BF395">
            <v>0.58481491526579532</v>
          </cell>
          <cell r="BG395">
            <v>0.58809855091129815</v>
          </cell>
          <cell r="BH395">
            <v>0.58206515869285347</v>
          </cell>
          <cell r="BI395">
            <v>0.5894573862511775</v>
          </cell>
          <cell r="BJ395">
            <v>0.59772142530277994</v>
          </cell>
          <cell r="BK395">
            <v>0.60068283605277428</v>
          </cell>
          <cell r="BL395">
            <v>0.60498058522633591</v>
          </cell>
          <cell r="BM395">
            <v>0.62125274138532216</v>
          </cell>
          <cell r="BN395">
            <v>0.6244117346382656</v>
          </cell>
          <cell r="BO395">
            <v>0.60795114375224379</v>
          </cell>
          <cell r="BP395">
            <v>0.62550572880807831</v>
          </cell>
          <cell r="BQ395">
            <v>0.65947421066202649</v>
          </cell>
          <cell r="BR395">
            <v>0.57716379470404122</v>
          </cell>
          <cell r="BS395">
            <v>0.54383273289758083</v>
          </cell>
          <cell r="BT395">
            <v>0.52895915417301964</v>
          </cell>
          <cell r="BU395">
            <v>0.52963429293850317</v>
          </cell>
          <cell r="BV395">
            <v>0.52558451759388058</v>
          </cell>
          <cell r="BW395">
            <v>0.52741898130341902</v>
          </cell>
          <cell r="BX395">
            <v>0.51998473463268036</v>
          </cell>
          <cell r="BY395">
            <v>0.50045794473614458</v>
          </cell>
          <cell r="BZ395">
            <v>0.49294346601166145</v>
          </cell>
          <cell r="CA395">
            <v>0.47161349711535888</v>
          </cell>
          <cell r="CB395">
            <v>0.45018588472075005</v>
          </cell>
          <cell r="CC395">
            <v>0.39756207628729379</v>
          </cell>
          <cell r="CD395">
            <v>0.57025461446701653</v>
          </cell>
          <cell r="CE395">
            <v>0.41097189877942525</v>
          </cell>
          <cell r="CF395">
            <v>0.53397848048141139</v>
          </cell>
          <cell r="CG395">
            <v>0.5300263023470223</v>
          </cell>
          <cell r="CH395">
            <v>0.52225155101934351</v>
          </cell>
          <cell r="CI395">
            <v>0.52725335678353702</v>
          </cell>
          <cell r="CJ395">
            <v>0.52745170324549684</v>
          </cell>
          <cell r="CK395">
            <v>0.52731132437350881</v>
          </cell>
          <cell r="CL395">
            <v>0.53631259854528956</v>
          </cell>
          <cell r="CM395">
            <v>0.52354265681707735</v>
          </cell>
          <cell r="CN395">
            <v>0.54156149381754515</v>
          </cell>
          <cell r="CO395">
            <v>0.56757377709308321</v>
          </cell>
          <cell r="CP395">
            <v>0.53736180466897876</v>
          </cell>
          <cell r="CQ395">
            <v>0.51512284085882498</v>
          </cell>
          <cell r="CR395">
            <v>0.52483224016822605</v>
          </cell>
          <cell r="CS395">
            <v>0.52876767350265375</v>
          </cell>
          <cell r="CT395">
            <v>0.53025573126962033</v>
          </cell>
          <cell r="CU395">
            <v>0.54579040140530966</v>
          </cell>
          <cell r="CV395">
            <v>0.55200216667967128</v>
          </cell>
          <cell r="CW395">
            <v>0.55600058631733384</v>
          </cell>
          <cell r="CX395">
            <v>0.5550789495110251</v>
          </cell>
          <cell r="CY395">
            <v>0.55283010924845888</v>
          </cell>
          <cell r="CZ395">
            <v>0.53323097286498033</v>
          </cell>
          <cell r="DA395">
            <v>0.57291732888171698</v>
          </cell>
          <cell r="DB395">
            <v>0.64506875110236894</v>
          </cell>
          <cell r="DC395">
            <v>0.55393329491768095</v>
          </cell>
          <cell r="DD395">
            <v>0.55915023257175922</v>
          </cell>
          <cell r="DE395">
            <v>0.55811759257065696</v>
          </cell>
          <cell r="DF395">
            <v>0.56407482330404513</v>
          </cell>
          <cell r="DG395">
            <v>0.56292515342409688</v>
          </cell>
          <cell r="DH395">
            <v>0.56807752916761045</v>
          </cell>
          <cell r="DI395">
            <v>0.56820150768628219</v>
          </cell>
          <cell r="DJ395">
            <v>0.57780175053360783</v>
          </cell>
          <cell r="DK395">
            <v>0.55603783461445355</v>
          </cell>
          <cell r="DL395">
            <v>0.55414036118213994</v>
          </cell>
          <cell r="DM395">
            <v>0.53597885261007105</v>
          </cell>
          <cell r="DN395">
            <v>0.44441145294291584</v>
          </cell>
          <cell r="DO395">
            <v>0.55179892852321988</v>
          </cell>
          <cell r="DP395">
            <v>0.55153099394079441</v>
          </cell>
          <cell r="DQ395">
            <v>0.55416713051378919</v>
          </cell>
          <cell r="DR395">
            <v>0.55305426274367508</v>
          </cell>
          <cell r="DS395">
            <v>0.5453085967163589</v>
          </cell>
          <cell r="DT395">
            <v>0.54713825543209837</v>
          </cell>
          <cell r="DU395">
            <v>0.54299477730300361</v>
          </cell>
          <cell r="DV395">
            <v>0.56145107576513087</v>
          </cell>
          <cell r="DW395">
            <v>0.54826838183241688</v>
          </cell>
          <cell r="DX395">
            <v>0.56284250943950997</v>
          </cell>
          <cell r="DY395">
            <v>0.54372836327141472</v>
          </cell>
          <cell r="DZ395">
            <v>0.48606594050618324</v>
          </cell>
          <cell r="EA395">
            <v>0.5528944736196949</v>
          </cell>
          <cell r="EB395">
            <v>0.56329344494172762</v>
          </cell>
          <cell r="EC395">
            <v>0.55470384296273278</v>
          </cell>
          <cell r="ED395">
            <v>0.56306125345943125</v>
          </cell>
          <cell r="EE395">
            <v>0.57092401954334826</v>
          </cell>
          <cell r="EF395">
            <v>0.56676974786893375</v>
          </cell>
          <cell r="EG395">
            <v>0.56249082309126719</v>
          </cell>
          <cell r="EH395">
            <v>0.56560896785077996</v>
          </cell>
          <cell r="EI395">
            <v>0.54413185664028318</v>
          </cell>
          <cell r="EJ395">
            <v>0.52114558581481252</v>
          </cell>
          <cell r="EK395">
            <v>0.61179195210024218</v>
          </cell>
          <cell r="EL395">
            <v>0.53008173666878333</v>
          </cell>
          <cell r="EM395">
            <v>0.60186969265330625</v>
          </cell>
        </row>
        <row r="396">
          <cell r="A396" t="str">
            <v>Vida SuracomisionamientoR</v>
          </cell>
          <cell r="B396" t="str">
            <v>Vida Sura</v>
          </cell>
          <cell r="C396" t="str">
            <v>R</v>
          </cell>
          <cell r="F396" t="str">
            <v>comisionamiento</v>
          </cell>
          <cell r="I396">
            <v>9.9613958473746531E-2</v>
          </cell>
          <cell r="J396">
            <v>8.863712322553588E-2</v>
          </cell>
          <cell r="K396">
            <v>9.9846349063964279E-2</v>
          </cell>
          <cell r="L396">
            <v>9.001417795856137E-2</v>
          </cell>
          <cell r="M396">
            <v>0.10048200903447993</v>
          </cell>
          <cell r="N396">
            <v>9.0601931932319232E-2</v>
          </cell>
          <cell r="O396">
            <v>9.9215846010422423E-2</v>
          </cell>
          <cell r="P396">
            <v>9.0474738430998847E-2</v>
          </cell>
          <cell r="Q396">
            <v>0.10199327060713748</v>
          </cell>
          <cell r="R396">
            <v>9.2013255503953992E-2</v>
          </cell>
          <cell r="S396">
            <v>0.10170502012438778</v>
          </cell>
          <cell r="T396">
            <v>9.4565680287440196E-2</v>
          </cell>
          <cell r="U396">
            <v>0.1020162419884577</v>
          </cell>
          <cell r="V396">
            <v>9.629736336191165E-2</v>
          </cell>
          <cell r="W396">
            <v>0.10205322025673923</v>
          </cell>
          <cell r="X396">
            <v>9.7419653355303892E-2</v>
          </cell>
          <cell r="Y396">
            <v>0.10006052426244477</v>
          </cell>
          <cell r="Z396">
            <v>9.7629129643902898E-2</v>
          </cell>
          <cell r="AA396">
            <v>9.7160413487906092E-2</v>
          </cell>
          <cell r="AB396">
            <v>9.8789643781714773E-2</v>
          </cell>
          <cell r="AC396">
            <v>9.8824577897496338E-2</v>
          </cell>
          <cell r="AD396">
            <v>0.10284847751323513</v>
          </cell>
          <cell r="AE396">
            <v>0.11226469619475468</v>
          </cell>
          <cell r="AF396">
            <v>0.11782985971271481</v>
          </cell>
          <cell r="AG396">
            <v>9.3543004745269179E-2</v>
          </cell>
          <cell r="AH396">
            <v>9.8075218967678221E-2</v>
          </cell>
          <cell r="AI396">
            <v>9.9082649678660456E-2</v>
          </cell>
          <cell r="AJ396">
            <v>0.10081668308741985</v>
          </cell>
          <cell r="AK396">
            <v>0.1027415570407489</v>
          </cell>
          <cell r="AL396">
            <v>0.10719657192677043</v>
          </cell>
          <cell r="AM396">
            <v>0.10918598362232694</v>
          </cell>
          <cell r="AN396">
            <v>0.103817257427075</v>
          </cell>
          <cell r="AO396">
            <v>9.502922966900787E-2</v>
          </cell>
          <cell r="AP396">
            <v>9.1629768075396578E-2</v>
          </cell>
          <cell r="AQ396">
            <v>9.7197768802045309E-2</v>
          </cell>
          <cell r="AR396">
            <v>9.7506396627823178E-2</v>
          </cell>
          <cell r="AS396">
            <v>0.10184757735895505</v>
          </cell>
          <cell r="AT396">
            <v>0.10684708760878202</v>
          </cell>
          <cell r="AU396">
            <v>0.10801944342292499</v>
          </cell>
          <cell r="AV396">
            <v>0.10905064779168511</v>
          </cell>
          <cell r="AW396">
            <v>0.11112808286951979</v>
          </cell>
          <cell r="AX396">
            <v>0.11316539546438847</v>
          </cell>
          <cell r="AY396">
            <v>0.11586308273476155</v>
          </cell>
          <cell r="AZ396">
            <v>0.12292284462378808</v>
          </cell>
          <cell r="BA396">
            <v>0.12386577664639457</v>
          </cell>
          <cell r="BB396">
            <v>0.12046972547316559</v>
          </cell>
          <cell r="BC396">
            <v>0.12100234322413853</v>
          </cell>
          <cell r="BD396">
            <v>0.13606032815986571</v>
          </cell>
          <cell r="BE396">
            <v>8.7568153540159704E-2</v>
          </cell>
          <cell r="BF396">
            <v>9.0540857273032196E-2</v>
          </cell>
          <cell r="BG396">
            <v>9.0932244501160442E-2</v>
          </cell>
          <cell r="BH396">
            <v>9.4165410067843847E-2</v>
          </cell>
          <cell r="BI396">
            <v>9.7752662088808312E-2</v>
          </cell>
          <cell r="BJ396">
            <v>9.9231585082258544E-2</v>
          </cell>
          <cell r="BK396">
            <v>0.10398653930829281</v>
          </cell>
          <cell r="BL396">
            <v>0.10819123734550046</v>
          </cell>
          <cell r="BM396">
            <v>0.12386577664639457</v>
          </cell>
          <cell r="BN396">
            <v>0.11544300087880077</v>
          </cell>
          <cell r="BO396">
            <v>0.1223509984523411</v>
          </cell>
          <cell r="BP396">
            <v>0.12927822215250359</v>
          </cell>
          <cell r="BQ396">
            <v>0.12514289532321535</v>
          </cell>
          <cell r="BR396">
            <v>8.7568153540159704E-2</v>
          </cell>
          <cell r="BS396">
            <v>0.10340577459111418</v>
          </cell>
          <cell r="BT396">
            <v>0.10604529387051721</v>
          </cell>
          <cell r="BU396">
            <v>0.10487042616707494</v>
          </cell>
          <cell r="BV396">
            <v>0.10448732183009056</v>
          </cell>
          <cell r="BW396">
            <v>0.10424224698493062</v>
          </cell>
          <cell r="BX396">
            <v>0.10423441308134747</v>
          </cell>
          <cell r="BY396">
            <v>0.10529878541935121</v>
          </cell>
          <cell r="BZ396">
            <v>0.10588779606612504</v>
          </cell>
          <cell r="CA396">
            <v>0.1086657797991578</v>
          </cell>
          <cell r="CB396">
            <v>0.11342235915941898</v>
          </cell>
          <cell r="CC396">
            <v>0.12715313506214673</v>
          </cell>
          <cell r="CD396">
            <v>0.12382226210971056</v>
          </cell>
          <cell r="CE396">
            <v>0.1031641930450005</v>
          </cell>
          <cell r="CF396">
            <v>0.13291920470622609</v>
          </cell>
          <cell r="CG396">
            <v>0.13581383341568154</v>
          </cell>
          <cell r="CH396">
            <v>0.13851682105201243</v>
          </cell>
          <cell r="CI396">
            <v>0.14398867394299472</v>
          </cell>
          <cell r="CJ396">
            <v>0.15093535908398728</v>
          </cell>
          <cell r="CK396">
            <v>0.15528789258012479</v>
          </cell>
          <cell r="CL396">
            <v>0.1632242576593389</v>
          </cell>
          <cell r="CM396">
            <v>0.17403810606530851</v>
          </cell>
          <cell r="CN396">
            <v>0.18128783128378523</v>
          </cell>
          <cell r="CO396">
            <v>0.20711642993431648</v>
          </cell>
          <cell r="CP396">
            <v>0.2261949048441238</v>
          </cell>
          <cell r="CQ396">
            <v>0.12640362306857147</v>
          </cell>
          <cell r="CR396">
            <v>0.13176369406101143</v>
          </cell>
          <cell r="CS396">
            <v>0.13065217830706069</v>
          </cell>
          <cell r="CT396">
            <v>0.12979530426282637</v>
          </cell>
          <cell r="CU396">
            <v>0.13540548129554891</v>
          </cell>
          <cell r="CV396">
            <v>0.14006217092264162</v>
          </cell>
          <cell r="CW396">
            <v>0.14198925619032265</v>
          </cell>
          <cell r="CX396">
            <v>0.14492250750042823</v>
          </cell>
          <cell r="CY396">
            <v>0.14886553933542079</v>
          </cell>
          <cell r="CZ396">
            <v>0.15587897336765211</v>
          </cell>
          <cell r="DA396">
            <v>0.16962448607611191</v>
          </cell>
          <cell r="DB396">
            <v>0.21110992493980624</v>
          </cell>
          <cell r="DC396">
            <v>0.11052968406472488</v>
          </cell>
          <cell r="DD396">
            <v>0.11012602880658574</v>
          </cell>
          <cell r="DE396">
            <v>0.11001288260334063</v>
          </cell>
          <cell r="DF396">
            <v>0.10870030192587203</v>
          </cell>
          <cell r="DG396">
            <v>0.11016850148371424</v>
          </cell>
          <cell r="DH396">
            <v>0.11125337408830847</v>
          </cell>
          <cell r="DI396">
            <v>0.11202332910533078</v>
          </cell>
          <cell r="DJ396">
            <v>0.11410174899807286</v>
          </cell>
          <cell r="DK396">
            <v>0.11896667261212829</v>
          </cell>
          <cell r="DL396">
            <v>0.11341408555692938</v>
          </cell>
          <cell r="DM396">
            <v>0.11439544937217705</v>
          </cell>
          <cell r="DN396">
            <v>0.11306551511093971</v>
          </cell>
          <cell r="DO396">
            <v>0.10231877953724652</v>
          </cell>
          <cell r="DP396">
            <v>0.10873655655761434</v>
          </cell>
          <cell r="DQ396">
            <v>0.10852778747040892</v>
          </cell>
          <cell r="DR396">
            <v>0.10859304948365166</v>
          </cell>
          <cell r="DS396">
            <v>0.11096198165031361</v>
          </cell>
          <cell r="DT396">
            <v>0.11191136663538144</v>
          </cell>
          <cell r="DU396">
            <v>0.11337222993146488</v>
          </cell>
          <cell r="DV396">
            <v>0.11479193017447431</v>
          </cell>
          <cell r="DW396">
            <v>0.11411299141760277</v>
          </cell>
          <cell r="DX396">
            <v>0.11543823485580887</v>
          </cell>
          <cell r="DY396">
            <v>0.11936653828410293</v>
          </cell>
          <cell r="DZ396">
            <v>0.11055608765616405</v>
          </cell>
          <cell r="EA396">
            <v>0.10598669112739317</v>
          </cell>
          <cell r="EB396">
            <v>0.11354197302719171</v>
          </cell>
          <cell r="EC396">
            <v>0.11301509336690653</v>
          </cell>
          <cell r="ED396">
            <v>0.11498939371922588</v>
          </cell>
          <cell r="EE396">
            <v>0.11727697491393628</v>
          </cell>
          <cell r="EF396">
            <v>0.11647914945257394</v>
          </cell>
          <cell r="EG396">
            <v>0.11914327902622267</v>
          </cell>
          <cell r="EH396">
            <v>0.12252014843485473</v>
          </cell>
          <cell r="EI396">
            <v>0.12365029982333171</v>
          </cell>
          <cell r="EJ396">
            <v>0.1260946132249805</v>
          </cell>
          <cell r="EK396">
            <v>0.133166405043428</v>
          </cell>
          <cell r="EL396">
            <v>0.12307943891538907</v>
          </cell>
          <cell r="EM396">
            <v>0.12121027728859873</v>
          </cell>
        </row>
        <row r="397">
          <cell r="A397" t="str">
            <v>Vida Surarotación de cartera [días]R</v>
          </cell>
          <cell r="B397" t="str">
            <v>Vida Sura</v>
          </cell>
          <cell r="C397" t="str">
            <v>R</v>
          </cell>
          <cell r="F397" t="str">
            <v>rotación de cartera [días]</v>
          </cell>
          <cell r="I397">
            <v>109.7960932178114</v>
          </cell>
          <cell r="J397">
            <v>112.47050662274447</v>
          </cell>
          <cell r="K397">
            <v>109.69489796201674</v>
          </cell>
          <cell r="L397">
            <v>110.72192037896653</v>
          </cell>
          <cell r="M397">
            <v>106.69865362150084</v>
          </cell>
          <cell r="N397">
            <v>109.33579406918014</v>
          </cell>
          <cell r="O397">
            <v>107.11514127562825</v>
          </cell>
          <cell r="P397">
            <v>108.60428341642553</v>
          </cell>
          <cell r="Q397">
            <v>105.68876607680379</v>
          </cell>
          <cell r="R397">
            <v>107.13196327812896</v>
          </cell>
          <cell r="S397">
            <v>101.78206153748826</v>
          </cell>
          <cell r="T397">
            <v>104.23732174675222</v>
          </cell>
          <cell r="U397">
            <v>102.94232763897377</v>
          </cell>
          <cell r="V397">
            <v>104.26174924346083</v>
          </cell>
          <cell r="W397">
            <v>105.03153972758068</v>
          </cell>
          <cell r="X397">
            <v>106.64999412468993</v>
          </cell>
          <cell r="Y397">
            <v>105.46378516814262</v>
          </cell>
          <cell r="Z397">
            <v>108.86879162183612</v>
          </cell>
          <cell r="AA397">
            <v>112.12258451948836</v>
          </cell>
          <cell r="AB397">
            <v>111.43573903607887</v>
          </cell>
          <cell r="AC397">
            <v>112.48099752786082</v>
          </cell>
          <cell r="AD397">
            <v>114.70583405400423</v>
          </cell>
          <cell r="AE397">
            <v>129.39207679111803</v>
          </cell>
          <cell r="AF397">
            <v>134.45732919936816</v>
          </cell>
          <cell r="AG397">
            <v>112.93742736860071</v>
          </cell>
          <cell r="AH397">
            <v>115.8796022870108</v>
          </cell>
          <cell r="AI397">
            <v>118.96886863227735</v>
          </cell>
          <cell r="AJ397">
            <v>116.48559067538245</v>
          </cell>
          <cell r="AK397">
            <v>115.097681977668</v>
          </cell>
          <cell r="AL397">
            <v>113.7194245007821</v>
          </cell>
          <cell r="AM397">
            <v>112.49975861155082</v>
          </cell>
          <cell r="AN397">
            <v>117.53071822004496</v>
          </cell>
          <cell r="AO397">
            <v>122.2142498137478</v>
          </cell>
          <cell r="AP397">
            <v>126.47053945579503</v>
          </cell>
          <cell r="AQ397">
            <v>128.34257918274346</v>
          </cell>
          <cell r="AR397">
            <v>143.12994573550168</v>
          </cell>
          <cell r="AS397">
            <v>122.46553566466707</v>
          </cell>
          <cell r="AT397">
            <v>126.00749543093372</v>
          </cell>
          <cell r="AU397">
            <v>124.86075430722236</v>
          </cell>
          <cell r="AV397">
            <v>122.39676725709602</v>
          </cell>
          <cell r="AW397">
            <v>120.31875097927872</v>
          </cell>
          <cell r="AX397">
            <v>119.71361232652019</v>
          </cell>
          <cell r="AY397">
            <v>121.81422399243849</v>
          </cell>
          <cell r="AZ397">
            <v>120.71105045147816</v>
          </cell>
          <cell r="BA397">
            <v>124.54751924141586</v>
          </cell>
          <cell r="BB397">
            <v>128.10711531956463</v>
          </cell>
          <cell r="BC397">
            <v>127.34117937378294</v>
          </cell>
          <cell r="BD397">
            <v>133.00301617111094</v>
          </cell>
          <cell r="BE397">
            <v>106.52499237358353</v>
          </cell>
          <cell r="BF397">
            <v>103.83093453308292</v>
          </cell>
          <cell r="BG397">
            <v>106.2392974519661</v>
          </cell>
          <cell r="BH397">
            <v>23.266130498167087</v>
          </cell>
          <cell r="BI397">
            <v>22.855991277145158</v>
          </cell>
          <cell r="BJ397">
            <v>24.767828109022854</v>
          </cell>
          <cell r="BK397">
            <v>23.809666072592503</v>
          </cell>
          <cell r="BL397">
            <v>30.356909192104268</v>
          </cell>
          <cell r="BM397">
            <v>124.54751924141586</v>
          </cell>
          <cell r="BN397">
            <v>30.853942579401163</v>
          </cell>
          <cell r="BO397">
            <v>30.250343046997397</v>
          </cell>
          <cell r="BP397">
            <v>31.116096611979959</v>
          </cell>
          <cell r="BQ397">
            <v>33.703218423797729</v>
          </cell>
          <cell r="BR397">
            <v>106.52499237358353</v>
          </cell>
          <cell r="BS397">
            <v>24.725050320235852</v>
          </cell>
          <cell r="BT397">
            <v>27.406402525043273</v>
          </cell>
          <cell r="BU397">
            <v>31.886447991232107</v>
          </cell>
          <cell r="BV397">
            <v>28.053902631726725</v>
          </cell>
          <cell r="BW397">
            <v>28.050011377234739</v>
          </cell>
          <cell r="BX397">
            <v>33.130247954370354</v>
          </cell>
          <cell r="BY397">
            <v>20.917800986606917</v>
          </cell>
          <cell r="BZ397">
            <v>26.115853949421915</v>
          </cell>
          <cell r="CA397">
            <v>28.043983176170585</v>
          </cell>
          <cell r="CB397">
            <v>23.779785809415568</v>
          </cell>
          <cell r="CC397">
            <v>31.062492595103585</v>
          </cell>
          <cell r="CD397">
            <v>30.868684502327984</v>
          </cell>
          <cell r="CE397">
            <v>21.007898003521518</v>
          </cell>
          <cell r="CF397">
            <v>25.219406768118457</v>
          </cell>
          <cell r="CG397">
            <v>24.250296021463281</v>
          </cell>
          <cell r="CH397">
            <v>20.539343259668737</v>
          </cell>
          <cell r="CI397">
            <v>25.011950649060129</v>
          </cell>
          <cell r="CJ397">
            <v>24.967403222116069</v>
          </cell>
          <cell r="CK397">
            <v>25.435476752413958</v>
          </cell>
          <cell r="CL397">
            <v>26.913085262551039</v>
          </cell>
          <cell r="CM397">
            <v>25.121285593390429</v>
          </cell>
          <cell r="CN397">
            <v>23.567393517475416</v>
          </cell>
          <cell r="CO397">
            <v>30.64875349817817</v>
          </cell>
          <cell r="CP397">
            <v>35.23904440927133</v>
          </cell>
          <cell r="CQ397">
            <v>21.920614882649275</v>
          </cell>
          <cell r="CR397">
            <v>27.340874021970347</v>
          </cell>
          <cell r="CS397">
            <v>25.523840778567482</v>
          </cell>
          <cell r="CT397">
            <v>24.642979786337659</v>
          </cell>
          <cell r="CU397">
            <v>26.487865791829247</v>
          </cell>
          <cell r="CV397">
            <v>27.428276417567162</v>
          </cell>
          <cell r="CW397">
            <v>25.766082602843426</v>
          </cell>
          <cell r="CX397">
            <v>29.789086724614222</v>
          </cell>
          <cell r="CY397">
            <v>29.478946081692353</v>
          </cell>
          <cell r="CZ397">
            <v>28.561748220782881</v>
          </cell>
          <cell r="DA397">
            <v>37.997824070147772</v>
          </cell>
          <cell r="DB397">
            <v>40.519558894438433</v>
          </cell>
          <cell r="DC397">
            <v>17.28947458450661</v>
          </cell>
          <cell r="DD397">
            <v>19.577396400508853</v>
          </cell>
          <cell r="DE397">
            <v>17.857006388648536</v>
          </cell>
          <cell r="DF397">
            <v>17.01353958527622</v>
          </cell>
          <cell r="DG397">
            <v>18.794194853851682</v>
          </cell>
          <cell r="DH397">
            <v>19.76010296945346</v>
          </cell>
          <cell r="DI397">
            <v>18.823156139805615</v>
          </cell>
          <cell r="DJ397">
            <v>19.136112260109194</v>
          </cell>
          <cell r="DK397">
            <v>19.376378720117259</v>
          </cell>
          <cell r="DL397">
            <v>18.290428561860004</v>
          </cell>
          <cell r="DM397">
            <v>19.293079478209354</v>
          </cell>
          <cell r="DN397">
            <v>19.435028536477724</v>
          </cell>
          <cell r="DO397">
            <v>17.970151517202218</v>
          </cell>
          <cell r="DP397">
            <v>17.934541388315917</v>
          </cell>
          <cell r="DQ397">
            <v>17.533695640813143</v>
          </cell>
          <cell r="DR397">
            <v>16.603725640209476</v>
          </cell>
          <cell r="DS397">
            <v>19.137439154339777</v>
          </cell>
          <cell r="DT397">
            <v>18.501272537262142</v>
          </cell>
          <cell r="DU397">
            <v>21.269637318987201</v>
          </cell>
          <cell r="DV397">
            <v>20.408327461777528</v>
          </cell>
          <cell r="DW397">
            <v>20.122889889999268</v>
          </cell>
          <cell r="DX397">
            <v>19.8594881959683</v>
          </cell>
          <cell r="DY397">
            <v>22.37709458338092</v>
          </cell>
          <cell r="DZ397">
            <v>20.519632402488384</v>
          </cell>
          <cell r="EA397">
            <v>20.250641594416877</v>
          </cell>
          <cell r="EB397">
            <v>18.558183772452903</v>
          </cell>
          <cell r="EC397">
            <v>17.790238006660907</v>
          </cell>
          <cell r="ED397">
            <v>15.849249596385032</v>
          </cell>
          <cell r="EE397">
            <v>17.989544458505506</v>
          </cell>
          <cell r="EF397">
            <v>18.769350633990776</v>
          </cell>
          <cell r="EG397">
            <v>19.154449981191245</v>
          </cell>
          <cell r="EH397">
            <v>19.058558560169448</v>
          </cell>
          <cell r="EI397">
            <v>21.462906624672566</v>
          </cell>
          <cell r="EJ397">
            <v>21.356623660887191</v>
          </cell>
          <cell r="EK397">
            <v>0</v>
          </cell>
          <cell r="EL397">
            <v>0</v>
          </cell>
          <cell r="EM397">
            <v>0</v>
          </cell>
        </row>
        <row r="398">
          <cell r="A398" t="str">
            <v>Vida Surafactor de gastosR</v>
          </cell>
          <cell r="B398" t="str">
            <v>Vida Sura</v>
          </cell>
          <cell r="C398" t="str">
            <v>R</v>
          </cell>
          <cell r="F398" t="str">
            <v>factor de gastos</v>
          </cell>
          <cell r="I398">
            <v>0.10960971382252487</v>
          </cell>
          <cell r="J398">
            <v>0.1156298969277214</v>
          </cell>
          <cell r="K398">
            <v>0.11823904893010123</v>
          </cell>
          <cell r="L398">
            <v>0.11357678189249863</v>
          </cell>
          <cell r="M398">
            <v>0.11344161823396839</v>
          </cell>
          <cell r="N398">
            <v>0.11439328573285866</v>
          </cell>
          <cell r="O398">
            <v>0.10733841224681082</v>
          </cell>
          <cell r="P398">
            <v>0.11433121402491189</v>
          </cell>
          <cell r="Q398">
            <v>0.11089247382991965</v>
          </cell>
          <cell r="R398">
            <v>0.11775048443633479</v>
          </cell>
          <cell r="S398">
            <v>0.11446467662255852</v>
          </cell>
          <cell r="T398">
            <v>0.12301675662078154</v>
          </cell>
          <cell r="U398">
            <v>0.12025236134999892</v>
          </cell>
          <cell r="V398">
            <v>0.12722657662193398</v>
          </cell>
          <cell r="W398">
            <v>0.12176685695206967</v>
          </cell>
          <cell r="X398">
            <v>0.1329515835073074</v>
          </cell>
          <cell r="Y398">
            <v>0.12479193685778801</v>
          </cell>
          <cell r="Z398">
            <v>0.13488605238280788</v>
          </cell>
          <cell r="AA398">
            <v>0.12508791782568429</v>
          </cell>
          <cell r="AB398">
            <v>0.12595965237726872</v>
          </cell>
          <cell r="AC398">
            <v>0.1245423122608517</v>
          </cell>
          <cell r="AD398">
            <v>0.12634274356822506</v>
          </cell>
          <cell r="AE398">
            <v>0.11974625303206025</v>
          </cell>
          <cell r="AF398">
            <v>0.12362427436494371</v>
          </cell>
          <cell r="AG398">
            <v>0.12099458497747174</v>
          </cell>
          <cell r="AH398">
            <v>0.12133026074607761</v>
          </cell>
          <cell r="AI398">
            <v>0.12299498553457758</v>
          </cell>
          <cell r="AJ398">
            <v>0.12586496496483313</v>
          </cell>
          <cell r="AK398">
            <v>0.140240169464424</v>
          </cell>
          <cell r="AL398">
            <v>0.1416399055298852</v>
          </cell>
          <cell r="AM398">
            <v>0.14029826663283071</v>
          </cell>
          <cell r="AN398">
            <v>0.14457922372366777</v>
          </cell>
          <cell r="AO398">
            <v>0.14905264196862245</v>
          </cell>
          <cell r="AP398">
            <v>0.15451850433453088</v>
          </cell>
          <cell r="AQ398">
            <v>0.14735067380744526</v>
          </cell>
          <cell r="AR398">
            <v>0.16497697272066009</v>
          </cell>
          <cell r="AS398">
            <v>0.14321276655829521</v>
          </cell>
          <cell r="AT398">
            <v>0.14095554845601832</v>
          </cell>
          <cell r="AU398">
            <v>0.14373303305366208</v>
          </cell>
          <cell r="AV398">
            <v>0.14250245909972115</v>
          </cell>
          <cell r="AW398">
            <v>0.14799463012830544</v>
          </cell>
          <cell r="AX398">
            <v>0.15617314768275914</v>
          </cell>
          <cell r="AY398">
            <v>0.16331751203473749</v>
          </cell>
          <cell r="AZ398">
            <v>0.16809102739658222</v>
          </cell>
          <cell r="BA398">
            <v>0.17535107595013166</v>
          </cell>
          <cell r="BB398">
            <v>0.18866771974487262</v>
          </cell>
          <cell r="BC398">
            <v>0.19471820195759848</v>
          </cell>
          <cell r="BD398">
            <v>0.17374555283079943</v>
          </cell>
          <cell r="BE398">
            <v>0.12293441238017577</v>
          </cell>
          <cell r="BF398">
            <v>0.1250325081770283</v>
          </cell>
          <cell r="BG398">
            <v>0.12590550213117996</v>
          </cell>
          <cell r="BH398">
            <v>0.13140079474428962</v>
          </cell>
          <cell r="BI398">
            <v>0.1438373443254215</v>
          </cell>
          <cell r="BJ398">
            <v>0.14265567061213028</v>
          </cell>
          <cell r="BK398">
            <v>0.15414713041554506</v>
          </cell>
          <cell r="BL398">
            <v>0.15094321199655486</v>
          </cell>
          <cell r="BM398">
            <v>0.17535107595013166</v>
          </cell>
          <cell r="BN398">
            <v>0.15454946188474145</v>
          </cell>
          <cell r="BO398">
            <v>0.15764399664401457</v>
          </cell>
          <cell r="BP398">
            <v>0.16753340743077355</v>
          </cell>
          <cell r="BQ398">
            <v>0.13585770300296257</v>
          </cell>
          <cell r="BR398">
            <v>0.1392644310150418</v>
          </cell>
          <cell r="BS398">
            <v>0.13844903350482715</v>
          </cell>
          <cell r="BT398">
            <v>0.13813273481509308</v>
          </cell>
          <cell r="BU398">
            <v>0.13152208744071681</v>
          </cell>
          <cell r="BV398">
            <v>0.13004072154656743</v>
          </cell>
          <cell r="BW398">
            <v>0.13905358586962363</v>
          </cell>
          <cell r="BX398">
            <v>0.11996796060500363</v>
          </cell>
          <cell r="BY398">
            <v>0.12027025428254977</v>
          </cell>
          <cell r="BZ398">
            <v>0.11987298219972185</v>
          </cell>
          <cell r="CA398">
            <v>0.12366900940490358</v>
          </cell>
          <cell r="CB398">
            <v>0.12295328290744721</v>
          </cell>
          <cell r="CC398">
            <v>0.11195508300716579</v>
          </cell>
          <cell r="CD398">
            <v>9.9052674680538425E-2</v>
          </cell>
          <cell r="CE398">
            <v>8.2850453549342881E-2</v>
          </cell>
          <cell r="CF398">
            <v>0.10433843676346299</v>
          </cell>
          <cell r="CG398">
            <v>0.1061474816006284</v>
          </cell>
          <cell r="CH398">
            <v>0.10621832132391885</v>
          </cell>
          <cell r="CI398">
            <v>0.10914481724515654</v>
          </cell>
          <cell r="CJ398">
            <v>0.11182565644980037</v>
          </cell>
          <cell r="CK398">
            <v>0.11514126289076505</v>
          </cell>
          <cell r="CL398">
            <v>0.11716542464654191</v>
          </cell>
          <cell r="CM398">
            <v>0.12715667201231234</v>
          </cell>
          <cell r="CN398">
            <v>0.1312639671710602</v>
          </cell>
          <cell r="CO398">
            <v>0.1363018381133981</v>
          </cell>
          <cell r="CP398">
            <v>0.11896435544508867</v>
          </cell>
          <cell r="CQ398">
            <v>0.10859472507882076</v>
          </cell>
          <cell r="CR398">
            <v>0.11311609579793783</v>
          </cell>
          <cell r="CS398">
            <v>0.11450987492076325</v>
          </cell>
          <cell r="CT398">
            <v>0.11497649790611635</v>
          </cell>
          <cell r="CU398">
            <v>0.12025399783395924</v>
          </cell>
          <cell r="CV398">
            <v>0.12213390278303901</v>
          </cell>
          <cell r="CW398">
            <v>0.12528357944570559</v>
          </cell>
          <cell r="CX398">
            <v>0.1244064802134548</v>
          </cell>
          <cell r="CY398">
            <v>0.1294343073153377</v>
          </cell>
          <cell r="CZ398">
            <v>0.13563235049529448</v>
          </cell>
          <cell r="DA398">
            <v>0.12793095791934606</v>
          </cell>
          <cell r="DB398">
            <v>0.14018254603476599</v>
          </cell>
          <cell r="DC398">
            <v>0.10346329376334011</v>
          </cell>
          <cell r="DD398">
            <v>0.1070428224182025</v>
          </cell>
          <cell r="DE398">
            <v>0.10893390516750816</v>
          </cell>
          <cell r="DF398">
            <v>0.10865086503472066</v>
          </cell>
          <cell r="DG398">
            <v>0.11168312802803342</v>
          </cell>
          <cell r="DH398">
            <v>0.11322374661309505</v>
          </cell>
          <cell r="DI398">
            <v>0.1164336035024288</v>
          </cell>
          <cell r="DJ398">
            <v>0.11686095330524733</v>
          </cell>
          <cell r="DK398">
            <v>0.11758937419557022</v>
          </cell>
          <cell r="DL398">
            <v>0.12037336352982608</v>
          </cell>
          <cell r="DM398">
            <v>0.10845248265251813</v>
          </cell>
          <cell r="DN398">
            <v>9.329832455945497E-2</v>
          </cell>
          <cell r="DO398">
            <v>0.11533159316948913</v>
          </cell>
          <cell r="DP398">
            <v>0.11687964593847466</v>
          </cell>
          <cell r="DQ398">
            <v>0.11577308879879236</v>
          </cell>
          <cell r="DR398">
            <v>0.11657117784651927</v>
          </cell>
          <cell r="DS398">
            <v>0.12036064067020816</v>
          </cell>
          <cell r="DT398">
            <v>0.11944436682620684</v>
          </cell>
          <cell r="DU398">
            <v>0.12292419958827272</v>
          </cell>
          <cell r="DV398">
            <v>0.1208611508697455</v>
          </cell>
          <cell r="DW398">
            <v>0.1201993530933116</v>
          </cell>
          <cell r="DX398">
            <v>0.11722188731180461</v>
          </cell>
          <cell r="DY398">
            <v>0.11360610739227446</v>
          </cell>
          <cell r="DZ398">
            <v>9.8038036100956502E-2</v>
          </cell>
          <cell r="EA398">
            <v>0.11403022934499234</v>
          </cell>
          <cell r="EB398">
            <v>0.11106071544402941</v>
          </cell>
          <cell r="EC398">
            <v>0.10961573305248809</v>
          </cell>
          <cell r="ED398">
            <v>0.11124303821537246</v>
          </cell>
          <cell r="EE398">
            <v>0.11285363699370173</v>
          </cell>
          <cell r="EF398">
            <v>0.11120727803706434</v>
          </cell>
          <cell r="EG398">
            <v>0.11398743102257962</v>
          </cell>
          <cell r="EH398">
            <v>0.11527388721421263</v>
          </cell>
          <cell r="EI398">
            <v>0.11142791414634928</v>
          </cell>
          <cell r="EJ398">
            <v>0.11533526653493485</v>
          </cell>
          <cell r="EK398">
            <v>0.11465325702605504</v>
          </cell>
          <cell r="EL398">
            <v>9.6576530886863035E-2</v>
          </cell>
          <cell r="EM398">
            <v>0.11740883125038097</v>
          </cell>
        </row>
        <row r="399">
          <cell r="A399" t="str">
            <v>Vida SuraROER</v>
          </cell>
          <cell r="B399" t="str">
            <v>Vida Sura</v>
          </cell>
          <cell r="C399" t="str">
            <v>R</v>
          </cell>
          <cell r="F399" t="str">
            <v>ROE</v>
          </cell>
          <cell r="I399" t="e">
            <v>#REF!</v>
          </cell>
          <cell r="J399" t="e">
            <v>#VALUE!</v>
          </cell>
          <cell r="K399" t="e">
            <v>#REF!</v>
          </cell>
          <cell r="L399" t="e">
            <v>#VALUE!</v>
          </cell>
          <cell r="M399" t="e">
            <v>#REF!</v>
          </cell>
          <cell r="N399" t="e">
            <v>#VALUE!</v>
          </cell>
          <cell r="O399" t="e">
            <v>#VALUE!</v>
          </cell>
          <cell r="P399" t="e">
            <v>#VALUE!</v>
          </cell>
          <cell r="Q399" t="e">
            <v>#VALUE!</v>
          </cell>
          <cell r="R399" t="e">
            <v>#VALUE!</v>
          </cell>
          <cell r="S399" t="e">
            <v>#VALUE!</v>
          </cell>
          <cell r="T399" t="e">
            <v>#VALUE!</v>
          </cell>
          <cell r="U399" t="e">
            <v>#VALUE!</v>
          </cell>
          <cell r="V399" t="e">
            <v>#VALUE!</v>
          </cell>
          <cell r="W399" t="e">
            <v>#VALUE!</v>
          </cell>
          <cell r="X399" t="e">
            <v>#VALUE!</v>
          </cell>
          <cell r="Y399" t="e">
            <v>#VALUE!</v>
          </cell>
          <cell r="Z399" t="e">
            <v>#VALUE!</v>
          </cell>
          <cell r="AA399" t="e">
            <v>#VALUE!</v>
          </cell>
          <cell r="AB399" t="e">
            <v>#VALUE!</v>
          </cell>
          <cell r="AC399" t="e">
            <v>#VALUE!</v>
          </cell>
          <cell r="AD399" t="e">
            <v>#VALUE!</v>
          </cell>
          <cell r="AE399" t="e">
            <v>#VALUE!</v>
          </cell>
          <cell r="AF399" t="e">
            <v>#VALUE!</v>
          </cell>
          <cell r="AG399" t="e">
            <v>#VALUE!</v>
          </cell>
          <cell r="AH399" t="e">
            <v>#VALUE!</v>
          </cell>
          <cell r="AI399" t="e">
            <v>#VALUE!</v>
          </cell>
          <cell r="AJ399" t="e">
            <v>#VALUE!</v>
          </cell>
          <cell r="AK399" t="e">
            <v>#VALUE!</v>
          </cell>
          <cell r="AL399" t="e">
            <v>#VALUE!</v>
          </cell>
          <cell r="AM399" t="e">
            <v>#VALUE!</v>
          </cell>
          <cell r="AN399" t="e">
            <v>#VALUE!</v>
          </cell>
          <cell r="AO399" t="e">
            <v>#VALUE!</v>
          </cell>
          <cell r="AP399" t="e">
            <v>#VALUE!</v>
          </cell>
          <cell r="AQ399" t="e">
            <v>#VALUE!</v>
          </cell>
          <cell r="AR399" t="e">
            <v>#VALUE!</v>
          </cell>
          <cell r="AS399" t="e">
            <v>#VALUE!</v>
          </cell>
          <cell r="AT399" t="e">
            <v>#VALUE!</v>
          </cell>
          <cell r="AU399" t="e">
            <v>#VALUE!</v>
          </cell>
          <cell r="AV399" t="e">
            <v>#VALUE!</v>
          </cell>
          <cell r="AW399" t="e">
            <v>#VALUE!</v>
          </cell>
          <cell r="AX399" t="e">
            <v>#VALUE!</v>
          </cell>
          <cell r="AY399" t="e">
            <v>#VALUE!</v>
          </cell>
          <cell r="AZ399">
            <v>0.28738514586768393</v>
          </cell>
          <cell r="BA399">
            <v>0.31063724315122321</v>
          </cell>
          <cell r="BB399">
            <v>0.24862392642441677</v>
          </cell>
          <cell r="BC399">
            <v>0.41212685698604012</v>
          </cell>
          <cell r="BD399">
            <v>0.70204872059137924</v>
          </cell>
          <cell r="BE399">
            <v>0.20832146450244338</v>
          </cell>
          <cell r="BF399">
            <v>0.18874831039555273</v>
          </cell>
          <cell r="BG399">
            <v>0.16973333539155755</v>
          </cell>
          <cell r="BH399">
            <v>0.1963155772466838</v>
          </cell>
          <cell r="BI399">
            <v>0.18944320506526635</v>
          </cell>
          <cell r="BJ399">
            <v>9.0602196530760626E-2</v>
          </cell>
          <cell r="BK399">
            <v>4.2685755853184348E-2</v>
          </cell>
          <cell r="BL399">
            <v>5.5620013785630196E-2</v>
          </cell>
          <cell r="BM399">
            <v>0.31063724315122321</v>
          </cell>
          <cell r="BN399">
            <v>5.4298537197441377E-3</v>
          </cell>
          <cell r="BO399">
            <v>1.4678441978175139E-2</v>
          </cell>
          <cell r="BP399">
            <v>-9.9631458947195051E-2</v>
          </cell>
          <cell r="BQ399">
            <v>5.0942844715846647E-3</v>
          </cell>
          <cell r="BR399">
            <v>0.20832146450244315</v>
          </cell>
          <cell r="BS399">
            <v>0.18587913005055801</v>
          </cell>
          <cell r="BT399">
            <v>0.22305872077585764</v>
          </cell>
          <cell r="BU399">
            <v>0.22097780348457197</v>
          </cell>
          <cell r="BV399">
            <v>0.2148546371922837</v>
          </cell>
          <cell r="BW399">
            <v>0.20289560969042197</v>
          </cell>
          <cell r="BX399">
            <v>0.22857426548723714</v>
          </cell>
          <cell r="BY399">
            <v>0.23460855272044712</v>
          </cell>
          <cell r="BZ399">
            <v>0.24240009158070319</v>
          </cell>
          <cell r="CA399">
            <v>0.2898345303818024</v>
          </cell>
          <cell r="CB399">
            <v>0.33732549301310022</v>
          </cell>
          <cell r="CC399">
            <v>0.44706457077621287</v>
          </cell>
          <cell r="CD399">
            <v>0.14835140010512071</v>
          </cell>
          <cell r="CE399">
            <v>0.1250729086042115</v>
          </cell>
          <cell r="CF399">
            <v>0.11774582730410654</v>
          </cell>
          <cell r="CG399">
            <v>0.12929927829206789</v>
          </cell>
          <cell r="CH399">
            <v>0.11274496004377044</v>
          </cell>
          <cell r="CI399">
            <v>0.1134272707748496</v>
          </cell>
          <cell r="CJ399">
            <v>4.3099203313655243E-2</v>
          </cell>
          <cell r="CK399">
            <v>-1.7327870304583382E-2</v>
          </cell>
          <cell r="CL399">
            <v>5.8444465521201749E-2</v>
          </cell>
          <cell r="CM399">
            <v>0.24175582951826624</v>
          </cell>
          <cell r="CN399">
            <v>0.29834058801724117</v>
          </cell>
          <cell r="CO399">
            <v>0.34665164946373217</v>
          </cell>
          <cell r="CP399">
            <v>0.92723662652179795</v>
          </cell>
          <cell r="CQ399">
            <v>0.65498093239312793</v>
          </cell>
          <cell r="CR399">
            <v>0.63522976036722412</v>
          </cell>
          <cell r="CS399">
            <v>0.53423225957125586</v>
          </cell>
          <cell r="CT399">
            <v>0.54096812822294793</v>
          </cell>
          <cell r="CU399">
            <v>0.5101400404799068</v>
          </cell>
          <cell r="CV399">
            <v>0.3735121473385945</v>
          </cell>
          <cell r="CW399">
            <v>0.3047419645817413</v>
          </cell>
          <cell r="CX399">
            <v>0.14188344790840612</v>
          </cell>
          <cell r="CY399">
            <v>0.16621167714480811</v>
          </cell>
          <cell r="CZ399">
            <v>0.10326576335068838</v>
          </cell>
          <cell r="DA399">
            <v>0.32129735348041977</v>
          </cell>
          <cell r="DB399">
            <v>-3.4686222958493773E-2</v>
          </cell>
          <cell r="DC399">
            <v>0.34964047477747906</v>
          </cell>
          <cell r="DD399">
            <v>0.42136154161537376</v>
          </cell>
          <cell r="DE399">
            <v>0.35287803917119276</v>
          </cell>
          <cell r="DF399">
            <v>0.35183183133988227</v>
          </cell>
          <cell r="DG399">
            <v>0.25788761443651831</v>
          </cell>
          <cell r="DH399">
            <v>0.25728426194186071</v>
          </cell>
          <cell r="DI399">
            <v>0.28957857510954343</v>
          </cell>
          <cell r="DJ399">
            <v>0.32289278930290277</v>
          </cell>
          <cell r="DK399">
            <v>0.58478323863334691</v>
          </cell>
          <cell r="DL399">
            <v>0.73389732653249107</v>
          </cell>
          <cell r="DM399">
            <v>0.74269417686902939</v>
          </cell>
          <cell r="DN399">
            <v>1.3097898518997764</v>
          </cell>
          <cell r="DO399">
            <v>0.4804777543471781</v>
          </cell>
          <cell r="DP399">
            <v>0.44877211534322181</v>
          </cell>
          <cell r="DQ399">
            <v>0.44431064440362333</v>
          </cell>
          <cell r="DR399">
            <v>0.43867408584045076</v>
          </cell>
          <cell r="DS399">
            <v>0.35638190140459169</v>
          </cell>
          <cell r="DT399">
            <v>0.41831027267716547</v>
          </cell>
          <cell r="DU399">
            <v>0.42151606816474163</v>
          </cell>
          <cell r="DV399">
            <v>0.35994423242129692</v>
          </cell>
          <cell r="DW399">
            <v>0.30022698038462159</v>
          </cell>
          <cell r="DX399">
            <v>0.19394528077040185</v>
          </cell>
          <cell r="DY399">
            <v>0.19840129257078964</v>
          </cell>
          <cell r="DZ399">
            <v>0.65880895021630925</v>
          </cell>
          <cell r="EA399">
            <v>0.43368185692433303</v>
          </cell>
          <cell r="EB399">
            <v>0.39800010679160702</v>
          </cell>
          <cell r="EC399">
            <v>0.46422619129669851</v>
          </cell>
          <cell r="ED399">
            <v>0.33985606163685378</v>
          </cell>
          <cell r="EE399">
            <v>0.18385691769721091</v>
          </cell>
          <cell r="EF399">
            <v>0.22776891015569634</v>
          </cell>
          <cell r="EG399">
            <v>0.2443592467374438</v>
          </cell>
          <cell r="EH399">
            <v>0.14231672567768916</v>
          </cell>
          <cell r="EI399">
            <v>0.13398022600075943</v>
          </cell>
          <cell r="EJ399">
            <v>0.2547650412403899</v>
          </cell>
          <cell r="EK399">
            <v>-0.12587347415607431</v>
          </cell>
          <cell r="EL399">
            <v>0.10196807421430765</v>
          </cell>
        </row>
        <row r="400">
          <cell r="A400" t="str">
            <v>Vida Suragastos de administracionR</v>
          </cell>
          <cell r="B400" t="str">
            <v>Vida Sura</v>
          </cell>
          <cell r="C400" t="str">
            <v>R</v>
          </cell>
          <cell r="D400" t="str">
            <v>MM Col$</v>
          </cell>
          <cell r="F400" t="str">
            <v>gastos de administracion</v>
          </cell>
          <cell r="I400">
            <v>191104.531273</v>
          </cell>
          <cell r="J400">
            <v>174087.30871099999</v>
          </cell>
          <cell r="K400">
            <v>182746.94831899999</v>
          </cell>
          <cell r="L400">
            <v>153107.51160699999</v>
          </cell>
          <cell r="M400">
            <v>159240.382427</v>
          </cell>
          <cell r="N400">
            <v>139034.77938399999</v>
          </cell>
          <cell r="O400">
            <v>135049.43159699999</v>
          </cell>
          <cell r="P400">
            <v>124169.46715399998</v>
          </cell>
          <cell r="Q400">
            <v>121618.05424100001</v>
          </cell>
          <cell r="R400">
            <v>111342.62668399999</v>
          </cell>
          <cell r="S400">
            <v>106687.88580800001</v>
          </cell>
          <cell r="T400">
            <v>98028.644410999987</v>
          </cell>
          <cell r="U400">
            <v>92929.161093000002</v>
          </cell>
          <cell r="V400">
            <v>84724.205510999993</v>
          </cell>
          <cell r="W400">
            <v>76744.153069000007</v>
          </cell>
          <cell r="X400">
            <v>72156.884655999995</v>
          </cell>
          <cell r="Y400">
            <v>62457.381402999999</v>
          </cell>
          <cell r="Z400">
            <v>57907.042980999999</v>
          </cell>
          <cell r="AA400">
            <v>46355.985701999998</v>
          </cell>
          <cell r="AB400">
            <v>39863.820548999996</v>
          </cell>
          <cell r="AC400">
            <v>29547.794405000001</v>
          </cell>
          <cell r="AD400">
            <v>25065.266191999999</v>
          </cell>
          <cell r="AE400">
            <v>12777.623591</v>
          </cell>
          <cell r="AF400">
            <v>11177.684222</v>
          </cell>
          <cell r="AG400">
            <v>159732.17660599999</v>
          </cell>
          <cell r="AH400">
            <v>142786.43244300003</v>
          </cell>
          <cell r="AI400">
            <v>129800.09574699998</v>
          </cell>
          <cell r="AJ400">
            <v>116623.58293799999</v>
          </cell>
          <cell r="AK400">
            <v>113483.407651</v>
          </cell>
          <cell r="AL400">
            <v>95941.927139000007</v>
          </cell>
          <cell r="AM400">
            <v>80084.675829</v>
          </cell>
          <cell r="AN400">
            <v>67686.844179000007</v>
          </cell>
          <cell r="AO400">
            <v>54413.893784</v>
          </cell>
          <cell r="AP400">
            <v>41501.248132000001</v>
          </cell>
          <cell r="AQ400">
            <v>25964.425117999999</v>
          </cell>
          <cell r="AR400">
            <v>13485.071752</v>
          </cell>
          <cell r="AS400">
            <v>158768.31115757002</v>
          </cell>
          <cell r="AT400">
            <v>138728.42168804002</v>
          </cell>
          <cell r="AU400">
            <v>127619.7959755</v>
          </cell>
          <cell r="AV400">
            <v>112653.7557025</v>
          </cell>
          <cell r="AW400">
            <v>102203.94913965998</v>
          </cell>
          <cell r="AX400">
            <v>92500.207974789999</v>
          </cell>
          <cell r="AY400">
            <v>80668.432108709996</v>
          </cell>
          <cell r="AZ400">
            <v>67766.337045609995</v>
          </cell>
          <cell r="BA400">
            <v>56515.531189540001</v>
          </cell>
          <cell r="BB400">
            <v>44420.979467659898</v>
          </cell>
          <cell r="BC400">
            <v>30041.962449840001</v>
          </cell>
          <cell r="BD400">
            <v>13537.91481622</v>
          </cell>
          <cell r="BE400">
            <v>143068.87903970998</v>
          </cell>
          <cell r="BF400">
            <v>129352.83821002999</v>
          </cell>
          <cell r="BG400">
            <v>117034.52190859</v>
          </cell>
          <cell r="BH400">
            <v>106261.00525058999</v>
          </cell>
          <cell r="BI400">
            <v>99415.003222739993</v>
          </cell>
          <cell r="BJ400">
            <v>84703.424087390013</v>
          </cell>
          <cell r="BK400">
            <v>74499.900778199997</v>
          </cell>
          <cell r="BL400">
            <v>61259.655706580001</v>
          </cell>
          <cell r="BM400">
            <v>56515.531189540001</v>
          </cell>
          <cell r="BN400">
            <v>48834.079022640006</v>
          </cell>
          <cell r="BO400">
            <v>35111.609567380001</v>
          </cell>
          <cell r="BP400">
            <v>23653.959032170002</v>
          </cell>
          <cell r="BQ400">
            <v>9798.1229697099989</v>
          </cell>
          <cell r="BR400">
            <v>162073.46380612001</v>
          </cell>
          <cell r="BS400">
            <v>116823.73441744999</v>
          </cell>
          <cell r="BT400">
            <v>102852.78535844001</v>
          </cell>
          <cell r="BU400">
            <v>87521.088813590002</v>
          </cell>
          <cell r="BV400">
            <v>76036.406745679997</v>
          </cell>
          <cell r="BW400">
            <v>69525.207847190002</v>
          </cell>
          <cell r="BX400">
            <v>50108.22041976999</v>
          </cell>
          <cell r="BY400">
            <v>41276.673478700002</v>
          </cell>
          <cell r="BZ400">
            <v>33599.427154429999</v>
          </cell>
          <cell r="CA400">
            <v>26762.887640200002</v>
          </cell>
          <cell r="CB400">
            <v>19301.083060030003</v>
          </cell>
          <cell r="CC400">
            <v>11011.96494166</v>
          </cell>
          <cell r="CD400">
            <v>4657.8696793300005</v>
          </cell>
          <cell r="CE400">
            <v>67622.686048279997</v>
          </cell>
          <cell r="CF400">
            <v>61268.265817200008</v>
          </cell>
          <cell r="CG400">
            <v>55843.759797580002</v>
          </cell>
          <cell r="CH400">
            <v>49409.237326219998</v>
          </cell>
          <cell r="CI400">
            <v>44242.49151077</v>
          </cell>
          <cell r="CJ400">
            <v>37897.332531430002</v>
          </cell>
          <cell r="CK400">
            <v>32883.410099480003</v>
          </cell>
          <cell r="CL400">
            <v>27262.307164089998</v>
          </cell>
          <cell r="CM400">
            <v>22718.953083090004</v>
          </cell>
          <cell r="CN400">
            <v>17055.024555929998</v>
          </cell>
          <cell r="CO400">
            <v>10096.45070639</v>
          </cell>
          <cell r="CP400">
            <v>3960.0084200199999</v>
          </cell>
          <cell r="CQ400">
            <v>61633.055753290006</v>
          </cell>
          <cell r="CR400">
            <v>56862.185486139999</v>
          </cell>
          <cell r="CS400">
            <v>51865.685547210007</v>
          </cell>
          <cell r="CT400">
            <v>46592.394510329992</v>
          </cell>
          <cell r="CU400">
            <v>41312.630385720004</v>
          </cell>
          <cell r="CV400">
            <v>35167.669140779995</v>
          </cell>
          <cell r="CW400">
            <v>30363.621300480001</v>
          </cell>
          <cell r="CX400">
            <v>24621.103860770003</v>
          </cell>
          <cell r="CY400">
            <v>19841.927488810001</v>
          </cell>
          <cell r="CZ400">
            <v>14816.88760991</v>
          </cell>
          <cell r="DA400">
            <v>8427.1480820300003</v>
          </cell>
          <cell r="DB400">
            <v>3800.5188106400001</v>
          </cell>
          <cell r="DC400">
            <v>61108.698061740004</v>
          </cell>
          <cell r="DD400">
            <v>55615.011409359999</v>
          </cell>
          <cell r="DE400">
            <v>50949.823949739999</v>
          </cell>
          <cell r="DF400">
            <v>45839.278874240001</v>
          </cell>
          <cell r="DG400">
            <v>41145.099602850009</v>
          </cell>
          <cell r="DH400">
            <v>35760.307026540002</v>
          </cell>
          <cell r="DI400">
            <v>31027.683630070002</v>
          </cell>
          <cell r="DJ400">
            <v>25430.632059100004</v>
          </cell>
          <cell r="DK400">
            <v>20622.231447470003</v>
          </cell>
          <cell r="DL400">
            <v>15726.096217720002</v>
          </cell>
          <cell r="DM400">
            <v>9221.1990203300011</v>
          </cell>
          <cell r="DN400">
            <v>4117.9708915299998</v>
          </cell>
          <cell r="DO400">
            <v>60551.494704659999</v>
          </cell>
          <cell r="DP400">
            <v>54874.807017589999</v>
          </cell>
          <cell r="DQ400">
            <v>49238.490486579998</v>
          </cell>
          <cell r="DR400">
            <v>44336.061710559996</v>
          </cell>
          <cell r="DS400">
            <v>39678.739623319998</v>
          </cell>
          <cell r="DT400">
            <v>34032.817806530002</v>
          </cell>
          <cell r="DU400">
            <v>29608.146527860001</v>
          </cell>
          <cell r="DV400">
            <v>23932.022634239998</v>
          </cell>
          <cell r="DW400">
            <v>19110.958208229997</v>
          </cell>
          <cell r="DX400">
            <v>13808.11816274</v>
          </cell>
          <cell r="DY400">
            <v>8582.4419662600012</v>
          </cell>
          <cell r="DZ400">
            <v>4015.4425047900004</v>
          </cell>
          <cell r="EA400">
            <v>53688.447944600004</v>
          </cell>
          <cell r="EB400">
            <v>46553.323029630003</v>
          </cell>
          <cell r="EC400">
            <v>41842.569022519994</v>
          </cell>
          <cell r="ED400">
            <v>37471.190556909998</v>
          </cell>
          <cell r="EE400">
            <v>32983.423000839997</v>
          </cell>
          <cell r="EF400">
            <v>28438.025806320002</v>
          </cell>
          <cell r="EG400">
            <v>24427.897277459997</v>
          </cell>
          <cell r="EH400">
            <v>20325.657261900004</v>
          </cell>
          <cell r="EI400">
            <v>15821.52029954</v>
          </cell>
          <cell r="EJ400">
            <v>11738.25269044</v>
          </cell>
          <cell r="EK400">
            <v>7338.1807319299987</v>
          </cell>
          <cell r="EL400">
            <v>3331.4079925000001</v>
          </cell>
          <cell r="EM400">
            <v>44832.409661050006</v>
          </cell>
        </row>
        <row r="401">
          <cell r="A401" t="str">
            <v>Vida Suraproducto inversionesR</v>
          </cell>
          <cell r="B401" t="str">
            <v>Vida Sura</v>
          </cell>
          <cell r="C401" t="str">
            <v>R</v>
          </cell>
          <cell r="D401" t="str">
            <v>MM Col$</v>
          </cell>
          <cell r="F401" t="str">
            <v>producto inversiones</v>
          </cell>
          <cell r="I401">
            <v>228790.041707</v>
          </cell>
          <cell r="J401">
            <v>158150.36077</v>
          </cell>
          <cell r="K401">
            <v>225713.61404800005</v>
          </cell>
          <cell r="L401">
            <v>143742.83107400002</v>
          </cell>
          <cell r="M401">
            <v>211558.83859099998</v>
          </cell>
          <cell r="N401">
            <v>131986.678931</v>
          </cell>
          <cell r="O401">
            <v>185474.77846399997</v>
          </cell>
          <cell r="P401">
            <v>113521.73511599998</v>
          </cell>
          <cell r="Q401">
            <v>163951.115487</v>
          </cell>
          <cell r="R401">
            <v>105983.52923499998</v>
          </cell>
          <cell r="S401">
            <v>143277.196532</v>
          </cell>
          <cell r="T401">
            <v>95801.92670299999</v>
          </cell>
          <cell r="U401">
            <v>119503.839487</v>
          </cell>
          <cell r="V401">
            <v>80672.168982999981</v>
          </cell>
          <cell r="W401">
            <v>100968.08019100002</v>
          </cell>
          <cell r="X401">
            <v>67370.619791000005</v>
          </cell>
          <cell r="Y401">
            <v>81100.550417999999</v>
          </cell>
          <cell r="Z401">
            <v>53210.028171999998</v>
          </cell>
          <cell r="AA401">
            <v>62367.645779999999</v>
          </cell>
          <cell r="AB401">
            <v>37452.179759000006</v>
          </cell>
          <cell r="AC401">
            <v>42553.812084000012</v>
          </cell>
          <cell r="AD401">
            <v>20338.911691999998</v>
          </cell>
          <cell r="AE401">
            <v>23319.935573999999</v>
          </cell>
          <cell r="AF401">
            <v>8143.1152489999977</v>
          </cell>
          <cell r="AG401">
            <v>233377.99269600003</v>
          </cell>
          <cell r="AH401">
            <v>221682.39656400002</v>
          </cell>
          <cell r="AI401">
            <v>215780.496266</v>
          </cell>
          <cell r="AJ401">
            <v>200871.95525299996</v>
          </cell>
          <cell r="AK401">
            <v>187610.27842100002</v>
          </cell>
          <cell r="AL401">
            <v>172820.00068499998</v>
          </cell>
          <cell r="AM401">
            <v>151440.69090900003</v>
          </cell>
          <cell r="AN401">
            <v>137836.77106199996</v>
          </cell>
          <cell r="AO401">
            <v>125168.555913</v>
          </cell>
          <cell r="AP401">
            <v>108025.316699</v>
          </cell>
          <cell r="AQ401">
            <v>16575.857996999999</v>
          </cell>
          <cell r="AR401">
            <v>6044.8252259999999</v>
          </cell>
          <cell r="AS401">
            <v>227986.18819965998</v>
          </cell>
          <cell r="AT401">
            <v>215886.72889100999</v>
          </cell>
          <cell r="AU401">
            <v>195681.90663854001</v>
          </cell>
          <cell r="AV401">
            <v>177207.32713384999</v>
          </cell>
          <cell r="AW401">
            <v>162508.99704327001</v>
          </cell>
          <cell r="AX401">
            <v>150790.86236398004</v>
          </cell>
          <cell r="AY401">
            <v>133261.60936266999</v>
          </cell>
          <cell r="AZ401">
            <v>128663.32494405001</v>
          </cell>
          <cell r="BA401">
            <v>104614.44379613001</v>
          </cell>
          <cell r="BB401">
            <v>82971.360564030008</v>
          </cell>
          <cell r="BC401">
            <v>56492.53224796</v>
          </cell>
          <cell r="BD401">
            <v>33360.963854380003</v>
          </cell>
          <cell r="BE401">
            <v>143816.29996981999</v>
          </cell>
          <cell r="BF401">
            <v>127097.71216252999</v>
          </cell>
          <cell r="BG401">
            <v>107911.73367359999</v>
          </cell>
          <cell r="BH401">
            <v>107846.38276865003</v>
          </cell>
          <cell r="BI401">
            <v>98587.131755720009</v>
          </cell>
          <cell r="BJ401">
            <v>62894.009182679983</v>
          </cell>
          <cell r="BK401">
            <v>49172.342409969991</v>
          </cell>
          <cell r="BL401">
            <v>44324.14158327</v>
          </cell>
          <cell r="BM401">
            <v>104614.44379613001</v>
          </cell>
          <cell r="BN401">
            <v>34839.360425589999</v>
          </cell>
          <cell r="BO401">
            <v>22512.353441099996</v>
          </cell>
          <cell r="BP401">
            <v>10952.67842749</v>
          </cell>
          <cell r="BQ401">
            <v>4056.5871722299989</v>
          </cell>
          <cell r="BR401">
            <v>162820.88473622999</v>
          </cell>
          <cell r="BS401">
            <v>87755.119878670012</v>
          </cell>
          <cell r="BT401">
            <v>80381.664681059992</v>
          </cell>
          <cell r="BU401">
            <v>68491.400471910019</v>
          </cell>
          <cell r="BV401">
            <v>59113.708056750009</v>
          </cell>
          <cell r="BW401">
            <v>55332.989437479999</v>
          </cell>
          <cell r="BX401">
            <v>40741.726643729999</v>
          </cell>
          <cell r="BY401">
            <v>32465.329070970001</v>
          </cell>
          <cell r="BZ401">
            <v>23610.029726500001</v>
          </cell>
          <cell r="CA401">
            <v>20915.592274389997</v>
          </cell>
          <cell r="CB401">
            <v>17229.354797660002</v>
          </cell>
          <cell r="CC401">
            <v>9472.3838846499984</v>
          </cell>
          <cell r="CD401">
            <v>4738.7563610200004</v>
          </cell>
          <cell r="CE401">
            <v>99039.530840010018</v>
          </cell>
          <cell r="CF401">
            <v>91492.562171879996</v>
          </cell>
          <cell r="CG401">
            <v>92278.324482740005</v>
          </cell>
          <cell r="CH401">
            <v>70477.659758859998</v>
          </cell>
          <cell r="CI401">
            <v>69367.406992429998</v>
          </cell>
          <cell r="CJ401">
            <v>28362.505334050002</v>
          </cell>
          <cell r="CK401">
            <v>1412.7990481899988</v>
          </cell>
          <cell r="CL401">
            <v>32526.448314290003</v>
          </cell>
          <cell r="CM401">
            <v>72660.384566080029</v>
          </cell>
          <cell r="CN401">
            <v>68615.421151479983</v>
          </cell>
          <cell r="CO401">
            <v>53216.010513820016</v>
          </cell>
          <cell r="CP401">
            <v>49080.169113659998</v>
          </cell>
          <cell r="CQ401">
            <v>282675.33533268998</v>
          </cell>
          <cell r="CR401">
            <v>253091.44776514996</v>
          </cell>
          <cell r="CS401">
            <v>195893.82218112002</v>
          </cell>
          <cell r="CT401">
            <v>175180.38377350001</v>
          </cell>
          <cell r="CU401">
            <v>150852.32603359004</v>
          </cell>
          <cell r="CV401">
            <v>104147.24648881999</v>
          </cell>
          <cell r="CW401">
            <v>78424.731519530003</v>
          </cell>
          <cell r="CX401">
            <v>40380.668465280003</v>
          </cell>
          <cell r="CY401">
            <v>35724.234589059997</v>
          </cell>
          <cell r="CZ401">
            <v>18365.777739180001</v>
          </cell>
          <cell r="DA401">
            <v>28386.969199779996</v>
          </cell>
          <cell r="DB401">
            <v>4176.2176577099999</v>
          </cell>
          <cell r="DC401">
            <v>108997.65953705001</v>
          </cell>
          <cell r="DD401">
            <v>115804.25458817999</v>
          </cell>
          <cell r="DE401">
            <v>90758.785273629997</v>
          </cell>
          <cell r="DF401">
            <v>81726.660368260011</v>
          </cell>
          <cell r="DG401">
            <v>59617.769204140001</v>
          </cell>
          <cell r="DH401">
            <v>52318.547565690002</v>
          </cell>
          <cell r="DI401">
            <v>49204.949096390003</v>
          </cell>
          <cell r="DJ401">
            <v>44824.228706469992</v>
          </cell>
          <cell r="DK401">
            <v>51338.200661139999</v>
          </cell>
          <cell r="DL401">
            <v>43346.033759849997</v>
          </cell>
          <cell r="DM401">
            <v>27014.662575449998</v>
          </cell>
          <cell r="DN401">
            <v>13174.1473269</v>
          </cell>
          <cell r="DO401">
            <v>92611.004197770002</v>
          </cell>
          <cell r="DP401">
            <v>81659.701845400021</v>
          </cell>
          <cell r="DQ401">
            <v>72774.717457170002</v>
          </cell>
          <cell r="DR401">
            <v>64168.780418169998</v>
          </cell>
          <cell r="DS401">
            <v>50012.168760420005</v>
          </cell>
          <cell r="DT401">
            <v>48082.575575319999</v>
          </cell>
          <cell r="DU401">
            <v>41603.482840839999</v>
          </cell>
          <cell r="DV401">
            <v>32072.182068089998</v>
          </cell>
          <cell r="DW401">
            <v>20350.122763149993</v>
          </cell>
          <cell r="DX401">
            <v>13551.475310900001</v>
          </cell>
          <cell r="DY401">
            <v>7450.4492207000003</v>
          </cell>
          <cell r="DZ401">
            <v>4896.4054377000002</v>
          </cell>
          <cell r="EA401">
            <v>77178.386849869989</v>
          </cell>
          <cell r="EB401">
            <v>66710.773732529997</v>
          </cell>
          <cell r="EC401">
            <v>59724.32960325</v>
          </cell>
          <cell r="ED401">
            <v>47144.89226819</v>
          </cell>
          <cell r="EE401">
            <v>33915.427125720002</v>
          </cell>
          <cell r="EF401">
            <v>31388.681273099999</v>
          </cell>
          <cell r="EG401">
            <v>27796.846878619999</v>
          </cell>
          <cell r="EH401">
            <v>19399.705433880001</v>
          </cell>
          <cell r="EI401">
            <v>12939.241059470001</v>
          </cell>
          <cell r="EJ401">
            <v>11170.747710030002</v>
          </cell>
          <cell r="EK401">
            <v>6085.3020199700004</v>
          </cell>
          <cell r="EL401">
            <v>3358.1444646199998</v>
          </cell>
          <cell r="EM401">
            <v>51303.075624140001</v>
          </cell>
        </row>
        <row r="402">
          <cell r="A402" t="str">
            <v>Vida Suraprimas retenidas sin fondo ni rentas mas reservasR</v>
          </cell>
          <cell r="B402" t="str">
            <v>Vida Sura</v>
          </cell>
          <cell r="C402" t="str">
            <v>R</v>
          </cell>
          <cell r="D402" t="str">
            <v>MM Col$</v>
          </cell>
          <cell r="F402" t="str">
            <v>primas retenidas sin fondo ni rentas mas reservas</v>
          </cell>
          <cell r="I402">
            <v>1473786.5588069998</v>
          </cell>
          <cell r="J402">
            <v>1251558.81552524</v>
          </cell>
          <cell r="K402">
            <v>1319266.862215</v>
          </cell>
          <cell r="L402">
            <v>1126029.0141332396</v>
          </cell>
          <cell r="M402">
            <v>1192903.1732270001</v>
          </cell>
          <cell r="N402">
            <v>1017193.6094792398</v>
          </cell>
          <cell r="O402">
            <v>1064748.0127739999</v>
          </cell>
          <cell r="P402">
            <v>907291.65780365013</v>
          </cell>
          <cell r="Q402">
            <v>932278.442606</v>
          </cell>
          <cell r="R402">
            <v>796090.80155762995</v>
          </cell>
          <cell r="S402">
            <v>800489.53049400006</v>
          </cell>
          <cell r="T402">
            <v>682896.11652241007</v>
          </cell>
          <cell r="U402">
            <v>672834.1908150001</v>
          </cell>
          <cell r="V402">
            <v>576143.46685641003</v>
          </cell>
          <cell r="W402">
            <v>552929.28053400002</v>
          </cell>
          <cell r="X402">
            <v>475282.45809500001</v>
          </cell>
          <cell r="Y402">
            <v>434862.99955499999</v>
          </cell>
          <cell r="Z402">
            <v>373079.13367200003</v>
          </cell>
          <cell r="AA402">
            <v>321749.420484</v>
          </cell>
          <cell r="AB402">
            <v>274202.98888404999</v>
          </cell>
          <cell r="AC402">
            <v>208031.53285700001</v>
          </cell>
          <cell r="AD402">
            <v>172461.05880199999</v>
          </cell>
          <cell r="AE402">
            <v>101169.80682599999</v>
          </cell>
          <cell r="AF402">
            <v>82136.174295999997</v>
          </cell>
          <cell r="AG402">
            <v>1057772.4699600001</v>
          </cell>
          <cell r="AH402">
            <v>951476.37171900028</v>
          </cell>
          <cell r="AI402">
            <v>858940.06091000023</v>
          </cell>
          <cell r="AJ402">
            <v>753655.47635100014</v>
          </cell>
          <cell r="AK402">
            <v>662485.86378500005</v>
          </cell>
          <cell r="AL402">
            <v>567203.56636400009</v>
          </cell>
          <cell r="AM402">
            <v>480247.58773600002</v>
          </cell>
          <cell r="AN402">
            <v>398176.88101999997</v>
          </cell>
          <cell r="AO402">
            <v>311893.68022099999</v>
          </cell>
          <cell r="AP402">
            <v>230745.08005199998</v>
          </cell>
          <cell r="AQ402">
            <v>149692.22609100002</v>
          </cell>
          <cell r="AR402">
            <v>75899.830356000006</v>
          </cell>
          <cell r="AS402">
            <v>903930.31982618</v>
          </cell>
          <cell r="AT402">
            <v>814885.13437979994</v>
          </cell>
          <cell r="AU402">
            <v>737907.29602213996</v>
          </cell>
          <cell r="AV402">
            <v>657597.87011378002</v>
          </cell>
          <cell r="AW402">
            <v>579869.81354065996</v>
          </cell>
          <cell r="AX402">
            <v>501863.80993955</v>
          </cell>
          <cell r="AY402">
            <v>423353.49188575998</v>
          </cell>
          <cell r="AZ402">
            <v>349392.89565512998</v>
          </cell>
          <cell r="BA402">
            <v>276692.3426872</v>
          </cell>
          <cell r="BB402">
            <v>202442.54975055999</v>
          </cell>
          <cell r="BC402">
            <v>115578.98857647</v>
          </cell>
          <cell r="BD402">
            <v>54024.97881678</v>
          </cell>
          <cell r="BE402">
            <v>858782.46828813001</v>
          </cell>
          <cell r="BF402">
            <v>778605.21383986995</v>
          </cell>
          <cell r="BG402">
            <v>705522.23430935002</v>
          </cell>
          <cell r="BH402">
            <v>634812.10017237999</v>
          </cell>
          <cell r="BI402">
            <v>556411.59637580987</v>
          </cell>
          <cell r="BJ402">
            <v>480059.38279075013</v>
          </cell>
          <cell r="BK402">
            <v>403343.52623160998</v>
          </cell>
          <cell r="BL402">
            <v>336931.66847032</v>
          </cell>
          <cell r="BM402">
            <v>276692.3426872</v>
          </cell>
          <cell r="BN402">
            <v>265528.09367898997</v>
          </cell>
          <cell r="BO402">
            <v>196039.41119290001</v>
          </cell>
          <cell r="BP402">
            <v>131632.92644273001</v>
          </cell>
          <cell r="BQ402">
            <v>57177.19954093</v>
          </cell>
          <cell r="BR402">
            <v>858782.46828813001</v>
          </cell>
          <cell r="BS402">
            <v>705963.92269172997</v>
          </cell>
          <cell r="BT402">
            <v>628335.80749511998</v>
          </cell>
          <cell r="BU402">
            <v>563822.8340474799</v>
          </cell>
          <cell r="BV402">
            <v>495212.36437990988</v>
          </cell>
          <cell r="BW402">
            <v>426359.53668699006</v>
          </cell>
          <cell r="BX402">
            <v>362008.19215605</v>
          </cell>
          <cell r="BY402">
            <v>298141.0213587</v>
          </cell>
          <cell r="BZ402">
            <v>246087.36839995006</v>
          </cell>
          <cell r="CA402">
            <v>193719.69667176998</v>
          </cell>
          <cell r="CB402">
            <v>141544.16950635004</v>
          </cell>
          <cell r="CC402">
            <v>90955.204682700001</v>
          </cell>
          <cell r="CD402">
            <v>42813.73575521</v>
          </cell>
          <cell r="CE402">
            <v>709840.69562751998</v>
          </cell>
          <cell r="CF402">
            <v>495826.89473920997</v>
          </cell>
          <cell r="CG402">
            <v>446045.96790514007</v>
          </cell>
          <cell r="CH402">
            <v>400277.80055723997</v>
          </cell>
          <cell r="CI402">
            <v>348711.88008410006</v>
          </cell>
          <cell r="CJ402">
            <v>300550.06621341</v>
          </cell>
          <cell r="CK402">
            <v>256434.22442571999</v>
          </cell>
          <cell r="CL402">
            <v>207982.69921679</v>
          </cell>
          <cell r="CM402">
            <v>163732.67001406997</v>
          </cell>
          <cell r="CN402">
            <v>122837.96083454999</v>
          </cell>
          <cell r="CO402">
            <v>72715.523120920028</v>
          </cell>
          <cell r="CP402">
            <v>34633.188258819995</v>
          </cell>
          <cell r="CQ402">
            <v>466102.63973694004</v>
          </cell>
          <cell r="CR402">
            <v>417123.66440900997</v>
          </cell>
          <cell r="CS402">
            <v>376927.82323289994</v>
          </cell>
          <cell r="CT402">
            <v>337618.64658586995</v>
          </cell>
          <cell r="CU402">
            <v>292125.24415048998</v>
          </cell>
          <cell r="CV402">
            <v>250154.95730892997</v>
          </cell>
          <cell r="CW402">
            <v>213227.46763686996</v>
          </cell>
          <cell r="CX402">
            <v>173146.28401829</v>
          </cell>
          <cell r="CY402">
            <v>137212.97827671003</v>
          </cell>
          <cell r="CZ402">
            <v>102873.06211828001</v>
          </cell>
          <cell r="DA402">
            <v>65164.012609990001</v>
          </cell>
          <cell r="DB402">
            <v>30628.863021710004</v>
          </cell>
          <cell r="DC402">
            <v>409883.45504778001</v>
          </cell>
          <cell r="DD402">
            <v>365173.92529674998</v>
          </cell>
          <cell r="DE402">
            <v>329559.66109297</v>
          </cell>
          <cell r="DF402">
            <v>295767.39567970997</v>
          </cell>
          <cell r="DG402">
            <v>257766.54111753998</v>
          </cell>
          <cell r="DH402">
            <v>222308.70920202998</v>
          </cell>
          <cell r="DI402">
            <v>189341.90012557997</v>
          </cell>
          <cell r="DJ402">
            <v>154787.58825140999</v>
          </cell>
          <cell r="DK402">
            <v>125568.09851848001</v>
          </cell>
          <cell r="DL402">
            <v>93796.824679020006</v>
          </cell>
          <cell r="DM402">
            <v>61332.069398519983</v>
          </cell>
          <cell r="DN402">
            <v>31827.246688569994</v>
          </cell>
          <cell r="DO402">
            <v>357502.83131645998</v>
          </cell>
          <cell r="DP402">
            <v>322276.64831413003</v>
          </cell>
          <cell r="DQ402">
            <v>293902.05645354011</v>
          </cell>
          <cell r="DR402">
            <v>264033.25882556004</v>
          </cell>
          <cell r="DS402">
            <v>229742.33117302999</v>
          </cell>
          <cell r="DT402">
            <v>201783.85335381</v>
          </cell>
          <cell r="DU402">
            <v>171311.09509480998</v>
          </cell>
          <cell r="DV402">
            <v>141726.42734574998</v>
          </cell>
          <cell r="DW402">
            <v>115537.87941208</v>
          </cell>
          <cell r="DX402">
            <v>86134.608354720011</v>
          </cell>
          <cell r="DY402">
            <v>54118.145359489994</v>
          </cell>
          <cell r="DZ402">
            <v>30031.42146269001</v>
          </cell>
          <cell r="EA402">
            <v>333138.93084699998</v>
          </cell>
          <cell r="EB402">
            <v>299104.15401135996</v>
          </cell>
          <cell r="EC402">
            <v>275295.39692832006</v>
          </cell>
          <cell r="ED402">
            <v>243375.22219516998</v>
          </cell>
          <cell r="EE402">
            <v>213782.10017458006</v>
          </cell>
          <cell r="EF402">
            <v>187152.55389019003</v>
          </cell>
          <cell r="EG402">
            <v>157753.03954522</v>
          </cell>
          <cell r="EH402">
            <v>131548.66002410999</v>
          </cell>
          <cell r="EI402">
            <v>105534.87511907</v>
          </cell>
          <cell r="EJ402">
            <v>76983.922560550011</v>
          </cell>
          <cell r="EK402">
            <v>61439.246723290002</v>
          </cell>
          <cell r="EL402">
            <v>30794.142520910002</v>
          </cell>
          <cell r="EM402">
            <v>364713.19635564997</v>
          </cell>
        </row>
        <row r="403">
          <cell r="A403" t="str">
            <v>Vida Suraprimas devengadasS</v>
          </cell>
          <cell r="B403" t="str">
            <v>Vida Sura</v>
          </cell>
          <cell r="C403" t="str">
            <v>S</v>
          </cell>
          <cell r="D403" t="str">
            <v>MM Col$</v>
          </cell>
          <cell r="F403" t="str">
            <v>primas devengadas</v>
          </cell>
          <cell r="I403">
            <v>1422975.0858029998</v>
          </cell>
          <cell r="J403">
            <v>1209002.5416819998</v>
          </cell>
          <cell r="K403">
            <v>1282994.817787</v>
          </cell>
          <cell r="L403">
            <v>1099451.2065429997</v>
          </cell>
          <cell r="M403">
            <v>1153036.2699280002</v>
          </cell>
          <cell r="N403">
            <v>990195.63510199962</v>
          </cell>
          <cell r="O403">
            <v>1030211.8786799998</v>
          </cell>
          <cell r="P403">
            <v>886225.63268100005</v>
          </cell>
          <cell r="Q403">
            <v>902228.84826999996</v>
          </cell>
          <cell r="R403">
            <v>779633.155669</v>
          </cell>
          <cell r="S403">
            <v>774338.70729100006</v>
          </cell>
          <cell r="T403">
            <v>670155.44964100001</v>
          </cell>
          <cell r="U403">
            <v>651675.09642700001</v>
          </cell>
          <cell r="V403">
            <v>565555.31958400004</v>
          </cell>
          <cell r="W403">
            <v>529500.00524999993</v>
          </cell>
          <cell r="X403">
            <v>463527.51977499999</v>
          </cell>
          <cell r="Y403">
            <v>413257.54653800005</v>
          </cell>
          <cell r="Z403">
            <v>362808.65904999996</v>
          </cell>
          <cell r="AA403">
            <v>305210.17891899997</v>
          </cell>
          <cell r="AB403">
            <v>268225.96368099999</v>
          </cell>
          <cell r="AC403">
            <v>196320.45759400001</v>
          </cell>
          <cell r="AD403">
            <v>171349.37134499999</v>
          </cell>
          <cell r="AE403">
            <v>95232.874837999989</v>
          </cell>
          <cell r="AF403">
            <v>82975.009005999993</v>
          </cell>
          <cell r="AG403">
            <v>1030114.0323030001</v>
          </cell>
          <cell r="AH403">
            <v>941299.20819100016</v>
          </cell>
          <cell r="AI403">
            <v>845751.42888900009</v>
          </cell>
          <cell r="AJ403">
            <v>743352.86544700013</v>
          </cell>
          <cell r="AK403">
            <v>653189.35751100001</v>
          </cell>
          <cell r="AL403">
            <v>560189.49503800005</v>
          </cell>
          <cell r="AM403">
            <v>475050.64985900006</v>
          </cell>
          <cell r="AN403">
            <v>388156.66638199997</v>
          </cell>
          <cell r="AO403">
            <v>302260.645647</v>
          </cell>
          <cell r="AP403">
            <v>223584.00760299995</v>
          </cell>
          <cell r="AQ403">
            <v>144417.48196400001</v>
          </cell>
          <cell r="AR403">
            <v>71700.405471999999</v>
          </cell>
          <cell r="AS403">
            <v>880809.70533518004</v>
          </cell>
          <cell r="AT403">
            <v>784546.14437979995</v>
          </cell>
          <cell r="AU403">
            <v>711445.12502213998</v>
          </cell>
          <cell r="AV403">
            <v>612165.02911378001</v>
          </cell>
          <cell r="AW403">
            <v>537273.98254066007</v>
          </cell>
          <cell r="AX403">
            <v>462750.92293955002</v>
          </cell>
          <cell r="AY403">
            <v>388825.49188575998</v>
          </cell>
          <cell r="AZ403">
            <v>315842.26260906999</v>
          </cell>
          <cell r="BA403">
            <v>248595.23362714998</v>
          </cell>
          <cell r="BB403">
            <v>181175.14776451001</v>
          </cell>
          <cell r="BC403">
            <v>103021.43939766</v>
          </cell>
          <cell r="BD403">
            <v>47488.835165969998</v>
          </cell>
          <cell r="BE403">
            <v>806014.37249693996</v>
          </cell>
          <cell r="BF403">
            <v>732400.12791662989</v>
          </cell>
          <cell r="BG403">
            <v>665650.6564650801</v>
          </cell>
          <cell r="BH403">
            <v>598282.20070944005</v>
          </cell>
          <cell r="BO403">
            <v>187839.13301039999</v>
          </cell>
          <cell r="BP403">
            <v>122615.54364655001</v>
          </cell>
          <cell r="BQ403">
            <v>54294.367147330006</v>
          </cell>
          <cell r="BR403">
            <v>806014.37249693996</v>
          </cell>
          <cell r="BS403">
            <v>666765.43932520994</v>
          </cell>
          <cell r="BT403">
            <v>600021.7529352</v>
          </cell>
          <cell r="BU403">
            <v>535968.98436463997</v>
          </cell>
          <cell r="BV403">
            <v>470327.14496610989</v>
          </cell>
          <cell r="CC403">
            <v>87111.359804430002</v>
          </cell>
          <cell r="CD403">
            <v>40053.231950489993</v>
          </cell>
          <cell r="CE403">
            <v>514477.5209166999</v>
          </cell>
          <cell r="CF403">
            <v>461941.45168673992</v>
          </cell>
          <cell r="CG403">
            <v>415881.35497575003</v>
          </cell>
          <cell r="CH403">
            <v>372319.22866728995</v>
          </cell>
        </row>
        <row r="404">
          <cell r="A404" t="str">
            <v>Vida Suragastos de adquisiciónT</v>
          </cell>
          <cell r="B404" t="str">
            <v>Vida Sura</v>
          </cell>
          <cell r="C404" t="str">
            <v>T</v>
          </cell>
          <cell r="D404" t="str">
            <v>MM Col$</v>
          </cell>
          <cell r="F404" t="str">
            <v>gastos de adquisición</v>
          </cell>
          <cell r="I404">
            <v>-342566.26012399991</v>
          </cell>
          <cell r="J404">
            <v>-259803.19131500003</v>
          </cell>
          <cell r="K404">
            <v>-306873.68562599993</v>
          </cell>
          <cell r="L404">
            <v>-235283.05394099999</v>
          </cell>
          <cell r="M404">
            <v>-276825.89743000007</v>
          </cell>
          <cell r="N404">
            <v>-215312.88800599999</v>
          </cell>
          <cell r="O404">
            <v>-240992.87658799998</v>
          </cell>
          <cell r="P404">
            <v>-196377.12114100001</v>
          </cell>
          <cell r="Q404">
            <v>-205450.25202700001</v>
          </cell>
          <cell r="R404">
            <v>-161948.708304</v>
          </cell>
          <cell r="S404">
            <v>-177191.38002399998</v>
          </cell>
          <cell r="T404">
            <v>-139436.927754</v>
          </cell>
          <cell r="U404">
            <v>-148934.65330599999</v>
          </cell>
          <cell r="V404">
            <v>-115414.08494999999</v>
          </cell>
          <cell r="W404">
            <v>-123456.13976000001</v>
          </cell>
          <cell r="X404">
            <v>-97310.706521</v>
          </cell>
          <cell r="Y404">
            <v>-92526.103008999999</v>
          </cell>
          <cell r="Z404">
            <v>-75211.927794999996</v>
          </cell>
          <cell r="AA404">
            <v>-70707.493017999994</v>
          </cell>
          <cell r="AB404">
            <v>-56343.783008999999</v>
          </cell>
          <cell r="AC404">
            <v>-39033.267218000001</v>
          </cell>
          <cell r="AD404">
            <v>-37062.892937999997</v>
          </cell>
          <cell r="AE404">
            <v>-17459.777426000001</v>
          </cell>
          <cell r="AF404">
            <v>-16614.804583999998</v>
          </cell>
          <cell r="AG404">
            <v>-231142.70724600001</v>
          </cell>
          <cell r="AH404">
            <v>-212412.38750699998</v>
          </cell>
          <cell r="AI404">
            <v>-192941.0337</v>
          </cell>
          <cell r="AJ404">
            <v>-173044.95008099999</v>
          </cell>
          <cell r="AK404">
            <v>-150326.59010999999</v>
          </cell>
          <cell r="AL404">
            <v>-125568.95536099999</v>
          </cell>
          <cell r="AM404">
            <v>-109364.750189</v>
          </cell>
          <cell r="AN404">
            <v>-91025.572761000003</v>
          </cell>
          <cell r="AO404">
            <v>-64332.668728999997</v>
          </cell>
          <cell r="AP404">
            <v>-48838.393644000003</v>
          </cell>
          <cell r="AQ404">
            <v>-32471.869124000001</v>
          </cell>
          <cell r="AR404">
            <v>-11798.420049</v>
          </cell>
          <cell r="AS404">
            <v>-198013.15152469999</v>
          </cell>
          <cell r="AT404">
            <v>-183098.59468655</v>
          </cell>
          <cell r="AU404">
            <v>-167513.03576274999</v>
          </cell>
          <cell r="AV404">
            <v>-152625.25870753999</v>
          </cell>
          <cell r="AW404">
            <v>-131244.28847199003</v>
          </cell>
          <cell r="AX404">
            <v>-110080.55659263</v>
          </cell>
          <cell r="AY404">
            <v>-94921.156519130003</v>
          </cell>
          <cell r="AZ404">
            <v>-78988.567615460008</v>
          </cell>
          <cell r="BA404">
            <v>-58984.935506950002</v>
          </cell>
          <cell r="BB404">
            <v>-43508.863897310002</v>
          </cell>
          <cell r="BC404">
            <v>-25241.293908660002</v>
          </cell>
          <cell r="BD404">
            <v>-12982.73964491</v>
          </cell>
          <cell r="BE404">
            <v>-166019.90629161004</v>
          </cell>
          <cell r="BF404">
            <v>-150986.68947869001</v>
          </cell>
          <cell r="BG404">
            <v>-139964.54571689997</v>
          </cell>
          <cell r="BH404">
            <v>-130254.65871932</v>
          </cell>
          <cell r="BO404">
            <v>-44272.077422640003</v>
          </cell>
          <cell r="BP404">
            <v>-29725.050966210001</v>
          </cell>
          <cell r="BQ404">
            <v>-14071.206135339999</v>
          </cell>
          <cell r="BR404">
            <v>-166019.90629161004</v>
          </cell>
          <cell r="BS404">
            <v>-141630.77977959003</v>
          </cell>
          <cell r="BT404">
            <v>-129212.98727549998</v>
          </cell>
          <cell r="BU404">
            <v>-116207.13212175999</v>
          </cell>
          <cell r="BV404">
            <v>-103748.55264883999</v>
          </cell>
          <cell r="CC404">
            <v>-18909.666460690001</v>
          </cell>
          <cell r="CD404">
            <v>-8536.7633404600001</v>
          </cell>
          <cell r="CE404">
            <v>-124580.5742854</v>
          </cell>
          <cell r="CF404">
            <v>-114399.80475433999</v>
          </cell>
          <cell r="CG404">
            <v>-105795.97831182</v>
          </cell>
          <cell r="CH404">
            <v>-95459.709632589977</v>
          </cell>
        </row>
        <row r="405">
          <cell r="A405" t="str">
            <v>Vida Suragastos administrativosU</v>
          </cell>
          <cell r="B405" t="str">
            <v>Vida Sura</v>
          </cell>
          <cell r="C405" t="str">
            <v>U</v>
          </cell>
          <cell r="D405" t="str">
            <v>MM Col$</v>
          </cell>
          <cell r="F405" t="str">
            <v>gastos administrativos</v>
          </cell>
          <cell r="I405">
            <v>191104.531273</v>
          </cell>
          <cell r="J405">
            <v>174087.30871099999</v>
          </cell>
          <cell r="K405">
            <v>182746.94831899999</v>
          </cell>
          <cell r="L405">
            <v>153107.51160699999</v>
          </cell>
          <cell r="M405">
            <v>159240.382427</v>
          </cell>
          <cell r="N405">
            <v>139034.77938399999</v>
          </cell>
          <cell r="O405">
            <v>135049.43159699999</v>
          </cell>
          <cell r="P405">
            <v>124169.46715399998</v>
          </cell>
          <cell r="Q405">
            <v>121618.05424100001</v>
          </cell>
          <cell r="R405">
            <v>111342.62668399999</v>
          </cell>
          <cell r="S405">
            <v>106687.88580800001</v>
          </cell>
          <cell r="T405">
            <v>98028.644410999987</v>
          </cell>
          <cell r="U405">
            <v>92929.161093000002</v>
          </cell>
          <cell r="V405">
            <v>84724.205510999993</v>
          </cell>
          <cell r="W405">
            <v>76744.153069000007</v>
          </cell>
          <cell r="X405">
            <v>72156.884655999995</v>
          </cell>
          <cell r="Y405">
            <v>62457.381402999999</v>
          </cell>
          <cell r="Z405">
            <v>57907.042980999999</v>
          </cell>
          <cell r="AA405">
            <v>46355.985701999998</v>
          </cell>
          <cell r="AB405">
            <v>39863.820548999996</v>
          </cell>
          <cell r="AC405">
            <v>29547.794405000001</v>
          </cell>
          <cell r="AD405">
            <v>25065.266191999999</v>
          </cell>
          <cell r="AE405">
            <v>12777.623591</v>
          </cell>
          <cell r="AF405">
            <v>11177.684222</v>
          </cell>
          <cell r="AG405">
            <v>159732.17660599999</v>
          </cell>
          <cell r="AH405">
            <v>142786.43244300003</v>
          </cell>
          <cell r="AI405">
            <v>129800.09574699998</v>
          </cell>
          <cell r="AJ405">
            <v>116623.58293799999</v>
          </cell>
          <cell r="AK405">
            <v>113483.407651</v>
          </cell>
          <cell r="AL405">
            <v>95941.927139000007</v>
          </cell>
          <cell r="AM405">
            <v>80084.675829</v>
          </cell>
          <cell r="AN405">
            <v>67686.844179000007</v>
          </cell>
          <cell r="AO405">
            <v>54413.893784</v>
          </cell>
          <cell r="AP405">
            <v>41501.248132000001</v>
          </cell>
          <cell r="AQ405">
            <v>25964.425117999999</v>
          </cell>
          <cell r="AR405">
            <v>13485.071752</v>
          </cell>
          <cell r="AS405">
            <v>158768.31115757002</v>
          </cell>
          <cell r="AT405">
            <v>138728.42168804002</v>
          </cell>
          <cell r="AU405">
            <v>127619.7959755</v>
          </cell>
          <cell r="AV405">
            <v>112653.7557025</v>
          </cell>
          <cell r="AW405">
            <v>102203.94913965998</v>
          </cell>
          <cell r="AX405">
            <v>92500.207974789999</v>
          </cell>
          <cell r="AY405">
            <v>80668.432108709996</v>
          </cell>
          <cell r="AZ405">
            <v>67766.337045609995</v>
          </cell>
          <cell r="BA405">
            <v>56515.531189540001</v>
          </cell>
          <cell r="BB405">
            <v>44420.979467659898</v>
          </cell>
          <cell r="BC405">
            <v>30041.962449840001</v>
          </cell>
          <cell r="BD405">
            <v>13537.91481622</v>
          </cell>
          <cell r="BE405">
            <v>143068.87903970998</v>
          </cell>
          <cell r="BF405">
            <v>129352.83821002999</v>
          </cell>
          <cell r="BG405">
            <v>117034.52190859</v>
          </cell>
          <cell r="BH405">
            <v>106261.00525058999</v>
          </cell>
          <cell r="BO405">
            <v>35111.609567380001</v>
          </cell>
          <cell r="BP405">
            <v>23653.959032170002</v>
          </cell>
          <cell r="BQ405">
            <v>9798.1229697099989</v>
          </cell>
          <cell r="BR405">
            <v>162073.46380612001</v>
          </cell>
          <cell r="BS405">
            <v>116823.73441744999</v>
          </cell>
          <cell r="BT405">
            <v>102852.78535844001</v>
          </cell>
          <cell r="BU405">
            <v>87521.088813590002</v>
          </cell>
          <cell r="BV405">
            <v>76036.406745679997</v>
          </cell>
          <cell r="CC405">
            <v>11011.96494166</v>
          </cell>
          <cell r="CD405">
            <v>4657.8696793300005</v>
          </cell>
          <cell r="CE405">
            <v>67622.686048279997</v>
          </cell>
          <cell r="CF405">
            <v>61268.265817200008</v>
          </cell>
          <cell r="CG405">
            <v>55843.759797580002</v>
          </cell>
          <cell r="CH405">
            <v>49409.237326219998</v>
          </cell>
        </row>
        <row r="406">
          <cell r="A406" t="str">
            <v>Vida Surasiniestros incurridos retenidos/primas devengadasV</v>
          </cell>
          <cell r="B406" t="str">
            <v>Vida Sura</v>
          </cell>
          <cell r="C406" t="str">
            <v>V</v>
          </cell>
          <cell r="D406" t="str">
            <v>MM Col$</v>
          </cell>
          <cell r="F406" t="str">
            <v>siniestros incurridos retenidos/primas devengadas</v>
          </cell>
          <cell r="I406">
            <v>0.68637074512857299</v>
          </cell>
          <cell r="J406">
            <v>0.68577228397099244</v>
          </cell>
          <cell r="K406">
            <v>0.6883927697528921</v>
          </cell>
          <cell r="L406">
            <v>0.69376632168911834</v>
          </cell>
          <cell r="M406">
            <v>0.68942795865531514</v>
          </cell>
          <cell r="N406">
            <v>0.69349253592525084</v>
          </cell>
          <cell r="O406">
            <v>0.69094623609567496</v>
          </cell>
          <cell r="P406">
            <v>0.69771610680050311</v>
          </cell>
          <cell r="Q406">
            <v>0.68766324831627534</v>
          </cell>
          <cell r="R406">
            <v>0.71119449425571302</v>
          </cell>
          <cell r="S406">
            <v>0.69483465145673395</v>
          </cell>
          <cell r="T406">
            <v>0.72393637759253193</v>
          </cell>
          <cell r="U406">
            <v>0.70065474431267882</v>
          </cell>
          <cell r="V406">
            <v>0.74022701724021345</v>
          </cell>
          <cell r="W406">
            <v>0.70885895238997265</v>
          </cell>
          <cell r="X406">
            <v>0.74292350776100158</v>
          </cell>
          <cell r="Y406">
            <v>0.71372963780076604</v>
          </cell>
          <cell r="Z406">
            <v>0.73720919454444322</v>
          </cell>
          <cell r="AA406">
            <v>0.7320101339716224</v>
          </cell>
          <cell r="AB406">
            <v>0.74390304653096551</v>
          </cell>
          <cell r="AC406">
            <v>0.72964974355468237</v>
          </cell>
          <cell r="AD406">
            <v>0.69364135824982831</v>
          </cell>
          <cell r="AE406">
            <v>0.73203019583929296</v>
          </cell>
          <cell r="AF406">
            <v>0.65100307226352916</v>
          </cell>
          <cell r="AG406">
            <v>0.72829805505098255</v>
          </cell>
          <cell r="AH406">
            <v>0.69613606943567929</v>
          </cell>
          <cell r="AI406">
            <v>0.69048984955796555</v>
          </cell>
          <cell r="AJ406">
            <v>0.68929327450279732</v>
          </cell>
          <cell r="AK406">
            <v>0.68294479744411274</v>
          </cell>
          <cell r="AL406">
            <v>0.67935789737218188</v>
          </cell>
          <cell r="AM406">
            <v>0.67377362575969968</v>
          </cell>
          <cell r="AN406">
            <v>0.67097256269119054</v>
          </cell>
          <cell r="AO406">
            <v>0.6925910726085216</v>
          </cell>
          <cell r="AP406">
            <v>0.68195276267135929</v>
          </cell>
          <cell r="AQ406">
            <v>0.63732880013753346</v>
          </cell>
          <cell r="AR406">
            <v>0.63377925869255824</v>
          </cell>
          <cell r="AS406">
            <v>0.66461223934283864</v>
          </cell>
          <cell r="AT406">
            <v>0.6828338621247364</v>
          </cell>
          <cell r="AU406">
            <v>0.6758466718951891</v>
          </cell>
          <cell r="AV406">
            <v>0.70790769924059838</v>
          </cell>
          <cell r="AW406">
            <v>0.7102714918782993</v>
          </cell>
          <cell r="AX406">
            <v>0.72768829948745184</v>
          </cell>
          <cell r="AY406">
            <v>0.73503042040394284</v>
          </cell>
          <cell r="AZ406">
            <v>0.74596705979411915</v>
          </cell>
          <cell r="BA406">
            <v>0.74990699105113512</v>
          </cell>
          <cell r="BB406">
            <v>0.78119813182089592</v>
          </cell>
          <cell r="BC406">
            <v>0.8445470578182025</v>
          </cell>
          <cell r="BD406">
            <v>0.85801506299523345</v>
          </cell>
          <cell r="BE406">
            <v>0.66235012473898136</v>
          </cell>
          <cell r="BF406">
            <v>0.6695879837543578</v>
          </cell>
          <cell r="BG406">
            <v>0.66686241334668739</v>
          </cell>
          <cell r="BH406">
            <v>0.66166426313321514</v>
          </cell>
          <cell r="BO406">
            <v>0.67610783522173978</v>
          </cell>
          <cell r="BP406">
            <v>0.71211779233265915</v>
          </cell>
          <cell r="BQ406">
            <v>0.74961118669253068</v>
          </cell>
          <cell r="BR406">
            <v>0.66235012473898136</v>
          </cell>
          <cell r="BS406">
            <v>0.62098337463864861</v>
          </cell>
          <cell r="BT406">
            <v>0.60023223143212445</v>
          </cell>
          <cell r="BU406">
            <v>0.60077820490650302</v>
          </cell>
          <cell r="BV406">
            <v>0.59832075844399146</v>
          </cell>
          <cell r="CC406">
            <v>0.45705472040909695</v>
          </cell>
          <cell r="CD406">
            <v>0.66128694987012082</v>
          </cell>
          <cell r="CE406">
            <v>0.61850214342789767</v>
          </cell>
          <cell r="CF406">
            <v>0.62623875773247473</v>
          </cell>
          <cell r="CG406">
            <v>0.62253261589872522</v>
          </cell>
          <cell r="CH406">
            <v>0.61651069135016212</v>
          </cell>
        </row>
        <row r="407">
          <cell r="A407" t="str">
            <v>Vida Suragastos de adquisición/primas devengadasW</v>
          </cell>
          <cell r="B407" t="str">
            <v>Vida Sura</v>
          </cell>
          <cell r="C407" t="str">
            <v>W</v>
          </cell>
          <cell r="D407" t="str">
            <v>MM Col$</v>
          </cell>
          <cell r="F407" t="str">
            <v>gastos de adquisición/primas devengadas</v>
          </cell>
          <cell r="I407">
            <v>0.24073946447958094</v>
          </cell>
          <cell r="J407">
            <v>0.21489052533632744</v>
          </cell>
          <cell r="K407">
            <v>0.23918544437717787</v>
          </cell>
          <cell r="L407">
            <v>0.21400045089840741</v>
          </cell>
          <cell r="M407">
            <v>0.24008429279270296</v>
          </cell>
          <cell r="N407">
            <v>0.21744479613245388</v>
          </cell>
          <cell r="O407">
            <v>0.23392554636118323</v>
          </cell>
          <cell r="P407">
            <v>0.22158817562850455</v>
          </cell>
          <cell r="Q407">
            <v>0.22771412421687187</v>
          </cell>
          <cell r="R407">
            <v>0.20772424457119512</v>
          </cell>
          <cell r="S407">
            <v>0.22882929441032146</v>
          </cell>
          <cell r="T407">
            <v>0.20806654311129738</v>
          </cell>
          <cell r="U407">
            <v>0.22854126868216684</v>
          </cell>
          <cell r="V407">
            <v>0.20407214105048821</v>
          </cell>
          <cell r="W407">
            <v>0.23315606900081334</v>
          </cell>
          <cell r="X407">
            <v>0.20993512223014377</v>
          </cell>
          <cell r="Y407">
            <v>0.22389452723639977</v>
          </cell>
          <cell r="Z407">
            <v>0.20730466574844006</v>
          </cell>
          <cell r="AA407">
            <v>0.23166820080651743</v>
          </cell>
          <cell r="AB407">
            <v>0.21006088387479679</v>
          </cell>
          <cell r="AC407">
            <v>0.19882424733708925</v>
          </cell>
          <cell r="AD407">
            <v>0.21630013957492994</v>
          </cell>
          <cell r="AE407">
            <v>0.18333771248322298</v>
          </cell>
          <cell r="AF407">
            <v>0.20023865960410522</v>
          </cell>
          <cell r="AG407">
            <v>0.2243855534413409</v>
          </cell>
          <cell r="AH407">
            <v>0.2256587338633978</v>
          </cell>
          <cell r="AI407">
            <v>0.22812971649773278</v>
          </cell>
          <cell r="AJ407">
            <v>0.23278978009581347</v>
          </cell>
          <cell r="AK407">
            <v>0.23014243631100254</v>
          </cell>
          <cell r="AL407">
            <v>0.22415442715947773</v>
          </cell>
          <cell r="AM407">
            <v>0.23021703100808427</v>
          </cell>
          <cell r="AN407">
            <v>0.23450730244941412</v>
          </cell>
          <cell r="AO407">
            <v>0.21283838850834702</v>
          </cell>
          <cell r="AP407">
            <v>0.21843419915219695</v>
          </cell>
          <cell r="AQ407">
            <v>0.22484721851122219</v>
          </cell>
          <cell r="AR407">
            <v>0.16455165031957103</v>
          </cell>
          <cell r="AS407">
            <v>0.2248080945581189</v>
          </cell>
          <cell r="AT407">
            <v>0.23338154931765454</v>
          </cell>
          <cell r="AU407">
            <v>0.23545461184731153</v>
          </cell>
          <cell r="AV407">
            <v>0.24932044701817213</v>
          </cell>
          <cell r="AW407">
            <v>0.24427813878379578</v>
          </cell>
          <cell r="AX407">
            <v>0.23788295416757066</v>
          </cell>
          <cell r="AY407">
            <v>0.24412277101167687</v>
          </cell>
          <cell r="AZ407">
            <v>0.25008865806292419</v>
          </cell>
          <cell r="BA407">
            <v>0.23727299452336742</v>
          </cell>
          <cell r="BB407">
            <v>0.2401480800990568</v>
          </cell>
          <cell r="BC407">
            <v>0.24501010718001409</v>
          </cell>
          <cell r="BD407">
            <v>0.27338509356012369</v>
          </cell>
          <cell r="BE407">
            <v>0.20597635967371083</v>
          </cell>
          <cell r="BF407">
            <v>0.20615328114180373</v>
          </cell>
          <cell r="BG407">
            <v>0.21026726911106483</v>
          </cell>
          <cell r="BH407">
            <v>0.21771441397531913</v>
          </cell>
          <cell r="BO407">
            <v>0.23569144891756294</v>
          </cell>
          <cell r="BP407">
            <v>0.24242481892748485</v>
          </cell>
          <cell r="BQ407">
            <v>0.25916511923156227</v>
          </cell>
          <cell r="BR407">
            <v>0.20597635967371083</v>
          </cell>
          <cell r="BS407">
            <v>0.2124146985226549</v>
          </cell>
          <cell r="BT407">
            <v>0.21534717140405821</v>
          </cell>
          <cell r="BU407">
            <v>0.21681689708130553</v>
          </cell>
          <cell r="BV407">
            <v>0.22058806037298942</v>
          </cell>
          <cell r="CC407">
            <v>0.217074633011622</v>
          </cell>
          <cell r="CD407">
            <v>0.21313544312759422</v>
          </cell>
          <cell r="CE407">
            <v>0.24214969404964748</v>
          </cell>
          <cell r="CF407">
            <v>0.24765000918756874</v>
          </cell>
          <cell r="CG407">
            <v>0.25438980864623983</v>
          </cell>
          <cell r="CH407">
            <v>0.25639210194511391</v>
          </cell>
        </row>
        <row r="408">
          <cell r="A408" t="str">
            <v>Vida Suragastos administrativos/primas devengadasX</v>
          </cell>
          <cell r="B408" t="str">
            <v>Vida Sura</v>
          </cell>
          <cell r="C408" t="str">
            <v>X</v>
          </cell>
          <cell r="D408" t="str">
            <v>MM Col$</v>
          </cell>
          <cell r="F408" t="str">
            <v>gastos administrativos/primas devengadas</v>
          </cell>
          <cell r="I408">
            <v>0.13429928125913582</v>
          </cell>
          <cell r="J408">
            <v>0.14399250845974618</v>
          </cell>
          <cell r="K408">
            <v>0.14243779147464899</v>
          </cell>
          <cell r="L408">
            <v>0.13925812323078471</v>
          </cell>
          <cell r="M408">
            <v>0.13810526744049739</v>
          </cell>
          <cell r="N408">
            <v>0.14041142422292952</v>
          </cell>
          <cell r="O408">
            <v>0.13108898702472493</v>
          </cell>
          <cell r="P408">
            <v>0.140110444310174</v>
          </cell>
          <cell r="Q408">
            <v>0.13479734601060409</v>
          </cell>
          <cell r="R408">
            <v>0.14281412466156257</v>
          </cell>
          <cell r="S408">
            <v>0.13777935263141405</v>
          </cell>
          <cell r="T408">
            <v>0.14627747109049638</v>
          </cell>
          <cell r="U408">
            <v>0.14260044860162896</v>
          </cell>
          <cell r="V408">
            <v>0.14980710564851507</v>
          </cell>
          <cell r="W408">
            <v>0.14493702041186149</v>
          </cell>
          <cell r="X408">
            <v>0.15566904137865542</v>
          </cell>
          <cell r="Y408">
            <v>0.15113427915890917</v>
          </cell>
          <cell r="Z408">
            <v>0.15960766518811123</v>
          </cell>
          <cell r="AA408">
            <v>0.15188217465808196</v>
          </cell>
          <cell r="AB408">
            <v>0.14862029015360298</v>
          </cell>
          <cell r="AC408">
            <v>0.15050797439615915</v>
          </cell>
          <cell r="AD408">
            <v>0.14628163497333665</v>
          </cell>
          <cell r="AE408">
            <v>0.13417240225852606</v>
          </cell>
          <cell r="AF408">
            <v>0.13471145536352677</v>
          </cell>
          <cell r="AG408">
            <v>0.1550626159794084</v>
          </cell>
          <cell r="AH408">
            <v>0.15169080266986379</v>
          </cell>
          <cell r="AI408">
            <v>0.15347310251371207</v>
          </cell>
          <cell r="AJ408">
            <v>0.15688859000748018</v>
          </cell>
          <cell r="AK408">
            <v>0.17373738005075945</v>
          </cell>
          <cell r="AL408">
            <v>0.17126691590761062</v>
          </cell>
          <cell r="AM408">
            <v>0.16858134149015469</v>
          </cell>
          <cell r="AN408">
            <v>0.17438021819876917</v>
          </cell>
          <cell r="AO408">
            <v>0.18002308460476243</v>
          </cell>
          <cell r="AP408">
            <v>0.18561814226753826</v>
          </cell>
          <cell r="AQ408">
            <v>0.17978727204558476</v>
          </cell>
          <cell r="AR408">
            <v>0.18807525094493513</v>
          </cell>
          <cell r="AS408">
            <v>0.18025268136339723</v>
          </cell>
          <cell r="AT408">
            <v>0.17682633798131495</v>
          </cell>
          <cell r="AU408">
            <v>0.17938108152969423</v>
          </cell>
          <cell r="AV408">
            <v>0.18402514084410662</v>
          </cell>
          <cell r="AW408">
            <v>0.19022687206322211</v>
          </cell>
          <cell r="AX408">
            <v>0.19989200105144569</v>
          </cell>
          <cell r="AY408">
            <v>0.20746693257552934</v>
          </cell>
          <cell r="AZ408">
            <v>0.21455753414952886</v>
          </cell>
          <cell r="BA408">
            <v>0.22733956063817201</v>
          </cell>
          <cell r="BB408">
            <v>0.24518252097908003</v>
          </cell>
          <cell r="BC408">
            <v>0.29160884011607363</v>
          </cell>
          <cell r="BD408">
            <v>0.28507573977980255</v>
          </cell>
          <cell r="BE408">
            <v>0.17750164751591094</v>
          </cell>
          <cell r="BF408">
            <v>0.17661498582473542</v>
          </cell>
          <cell r="BG408">
            <v>0.17581973482922511</v>
          </cell>
          <cell r="BH408">
            <v>0.17761017313332442</v>
          </cell>
          <cell r="BO408">
            <v>0.18692382681214778</v>
          </cell>
          <cell r="BP408">
            <v>0.1929115863185715</v>
          </cell>
          <cell r="BQ408">
            <v>0.18046297405258244</v>
          </cell>
          <cell r="BR408">
            <v>0.20108011635578535</v>
          </cell>
          <cell r="BS408">
            <v>0.17520964274285078</v>
          </cell>
          <cell r="BT408">
            <v>0.17141509429500251</v>
          </cell>
          <cell r="BU408">
            <v>0.16329506252556975</v>
          </cell>
          <cell r="BV408">
            <v>0.16166705995920969</v>
          </cell>
          <cell r="CC408">
            <v>0.12641250195591588</v>
          </cell>
          <cell r="CD408">
            <v>0.1162919807591961</v>
          </cell>
          <cell r="CE408">
            <v>0.13143953486595369</v>
          </cell>
          <cell r="CF408">
            <v>0.1326321021711391</v>
          </cell>
          <cell r="CG408">
            <v>0.13427810390979475</v>
          </cell>
          <cell r="CH408">
            <v>0.13270664935324314</v>
          </cell>
        </row>
        <row r="409">
          <cell r="A409" t="str">
            <v>Vida Surarazón combinadaY</v>
          </cell>
          <cell r="B409" t="str">
            <v>Vida Sura</v>
          </cell>
          <cell r="C409" t="str">
            <v>Y</v>
          </cell>
          <cell r="D409" t="str">
            <v>MM Col$</v>
          </cell>
          <cell r="F409" t="str">
            <v>razón combinada</v>
          </cell>
          <cell r="I409">
            <v>1.0614094908672898</v>
          </cell>
          <cell r="J409">
            <v>1.0446553177670661</v>
          </cell>
          <cell r="K409">
            <v>1.070016005604719</v>
          </cell>
          <cell r="L409">
            <v>1.0470248958183106</v>
          </cell>
          <cell r="M409">
            <v>1.0676175188885155</v>
          </cell>
          <cell r="N409">
            <v>1.0513487562806343</v>
          </cell>
          <cell r="O409">
            <v>1.0559607694815831</v>
          </cell>
          <cell r="P409">
            <v>1.0594147267391816</v>
          </cell>
          <cell r="Q409">
            <v>1.0501747185437513</v>
          </cell>
          <cell r="R409">
            <v>1.0617328634884706</v>
          </cell>
          <cell r="S409">
            <v>1.0614432984984696</v>
          </cell>
          <cell r="T409">
            <v>1.0782803917943258</v>
          </cell>
          <cell r="U409">
            <v>1.0717964615964746</v>
          </cell>
          <cell r="V409">
            <v>1.0941062639392167</v>
          </cell>
          <cell r="W409">
            <v>1.0869520418026475</v>
          </cell>
          <cell r="X409">
            <v>1.1085276713698007</v>
          </cell>
          <cell r="Y409">
            <v>1.0887584441960749</v>
          </cell>
          <cell r="Z409">
            <v>1.1041215254809946</v>
          </cell>
          <cell r="AA409">
            <v>1.1155605094362218</v>
          </cell>
          <cell r="AB409">
            <v>1.1025842205593652</v>
          </cell>
          <cell r="AC409">
            <v>1.0789819652879307</v>
          </cell>
          <cell r="AD409">
            <v>1.0562231327980949</v>
          </cell>
          <cell r="AE409">
            <v>1.0495403105810419</v>
          </cell>
          <cell r="AF409">
            <v>0.98595318723116121</v>
          </cell>
          <cell r="AG409">
            <v>1.107746224471732</v>
          </cell>
          <cell r="AH409">
            <v>1.0734856059689408</v>
          </cell>
          <cell r="AI409">
            <v>1.0720926685694105</v>
          </cell>
          <cell r="AJ409">
            <v>1.0789716446060909</v>
          </cell>
          <cell r="AK409">
            <v>1.0868246138058746</v>
          </cell>
          <cell r="AL409">
            <v>1.0747792404392702</v>
          </cell>
          <cell r="AM409">
            <v>1.0725719982579387</v>
          </cell>
          <cell r="AN409">
            <v>1.0798600833393739</v>
          </cell>
          <cell r="AO409">
            <v>1.0854525457216311</v>
          </cell>
          <cell r="AP409">
            <v>1.0860051040910945</v>
          </cell>
          <cell r="AQ409">
            <v>1.0419632906943406</v>
          </cell>
          <cell r="AR409">
            <v>0.98640615995706449</v>
          </cell>
          <cell r="AS409">
            <v>1.0696730152643548</v>
          </cell>
          <cell r="AT409">
            <v>1.0930417494237059</v>
          </cell>
          <cell r="AU409">
            <v>1.0906823652721949</v>
          </cell>
          <cell r="AV409">
            <v>1.1412532871028771</v>
          </cell>
          <cell r="AW409">
            <v>1.1447765027253172</v>
          </cell>
          <cell r="AX409">
            <v>1.1654632547064683</v>
          </cell>
          <cell r="AY409">
            <v>1.1866201239911491</v>
          </cell>
          <cell r="AZ409">
            <v>1.2106132520065722</v>
          </cell>
          <cell r="BA409">
            <v>1.2145195462126746</v>
          </cell>
          <cell r="BB409">
            <v>1.2665287328990329</v>
          </cell>
          <cell r="BC409">
            <v>1.3811660051142902</v>
          </cell>
          <cell r="BD409">
            <v>1.4164758963351596</v>
          </cell>
          <cell r="BE409">
            <v>1.0458281319286031</v>
          </cell>
          <cell r="BF409">
            <v>1.052356250720897</v>
          </cell>
          <cell r="BG409">
            <v>1.0529494172869773</v>
          </cell>
          <cell r="BH409">
            <v>1.0569888502418587</v>
          </cell>
          <cell r="BO409">
            <v>1.0987231109514506</v>
          </cell>
          <cell r="BP409">
            <v>1.1474541975787156</v>
          </cell>
          <cell r="BQ409">
            <v>1.1892392799766753</v>
          </cell>
          <cell r="BR409">
            <v>1.0694066007684775</v>
          </cell>
          <cell r="BS409">
            <v>1.0086077159041542</v>
          </cell>
          <cell r="BT409">
            <v>0.98699449713118526</v>
          </cell>
          <cell r="BU409">
            <v>0.98089016451337829</v>
          </cell>
          <cell r="BV409">
            <v>0.98057587877619057</v>
          </cell>
          <cell r="CC409">
            <v>0.8005418553766348</v>
          </cell>
          <cell r="CD409">
            <v>0.99071437375691118</v>
          </cell>
          <cell r="CE409">
            <v>0.99209137234349887</v>
          </cell>
          <cell r="CF409">
            <v>1.0065208690911827</v>
          </cell>
          <cell r="CG409">
            <v>1.0112005284547598</v>
          </cell>
          <cell r="CH409">
            <v>1.0056094426485191</v>
          </cell>
        </row>
        <row r="410">
          <cell r="F410" t="str">
            <v>PyG Acumulado Presupuesto</v>
          </cell>
        </row>
        <row r="411">
          <cell r="A411" t="str">
            <v>Vida Suraprimas totalesP</v>
          </cell>
          <cell r="B411" t="str">
            <v>Vida Sura</v>
          </cell>
          <cell r="C411" t="str">
            <v>P</v>
          </cell>
          <cell r="D411" t="str">
            <v>MM Col$</v>
          </cell>
          <cell r="E411" t="str">
            <v>Presupuesto</v>
          </cell>
          <cell r="F411" t="str">
            <v>primas totales</v>
          </cell>
          <cell r="I411">
            <v>1710365.347235264</v>
          </cell>
          <cell r="J411">
            <v>1581451.1450551094</v>
          </cell>
          <cell r="K411">
            <v>1531835.2447961161</v>
          </cell>
          <cell r="L411">
            <v>1413219.0458351779</v>
          </cell>
          <cell r="M411">
            <v>1383543.90208565</v>
          </cell>
          <cell r="N411">
            <v>1271785.4404978869</v>
          </cell>
          <cell r="O411">
            <v>1236127.3606990497</v>
          </cell>
          <cell r="P411">
            <v>1133580.9714408284</v>
          </cell>
          <cell r="Q411">
            <v>1074875.1638013136</v>
          </cell>
          <cell r="R411">
            <v>989367.87268491613</v>
          </cell>
          <cell r="S411">
            <v>905981.35422548291</v>
          </cell>
          <cell r="T411">
            <v>841768.30719202524</v>
          </cell>
          <cell r="U411">
            <v>758968.42959402944</v>
          </cell>
          <cell r="V411">
            <v>709893.87131805497</v>
          </cell>
          <cell r="W411">
            <v>619347.5011127207</v>
          </cell>
          <cell r="X411">
            <v>581460.43006413977</v>
          </cell>
          <cell r="Y411">
            <v>490403.80052505835</v>
          </cell>
          <cell r="Z411">
            <v>457925.41258826794</v>
          </cell>
          <cell r="AA411">
            <v>359994.29298361274</v>
          </cell>
          <cell r="AB411">
            <v>337515.22479551</v>
          </cell>
          <cell r="AC411">
            <v>226194.80218574521</v>
          </cell>
          <cell r="AD411">
            <v>219611.62877772551</v>
          </cell>
          <cell r="AE411">
            <v>105679.7632146883</v>
          </cell>
          <cell r="AF411">
            <v>99678.640900387109</v>
          </cell>
          <cell r="AG411">
            <v>1247833.4039031491</v>
          </cell>
          <cell r="AH411">
            <v>1107646.7941371379</v>
          </cell>
          <cell r="AI411">
            <v>999972.21998283372</v>
          </cell>
          <cell r="AJ411">
            <v>888761.99725742522</v>
          </cell>
          <cell r="AK411">
            <v>773301.32406924514</v>
          </cell>
          <cell r="AL411">
            <v>664390.64510893123</v>
          </cell>
          <cell r="AM411">
            <v>557827.80813924875</v>
          </cell>
          <cell r="AN411">
            <v>455107.50537362759</v>
          </cell>
          <cell r="AO411">
            <v>360849.82494791847</v>
          </cell>
          <cell r="AP411">
            <v>260623.57308849934</v>
          </cell>
          <cell r="AQ411">
            <v>166049.96964397907</v>
          </cell>
          <cell r="AR411">
            <v>81497.419064061382</v>
          </cell>
          <cell r="AS411">
            <v>1159373.243408229</v>
          </cell>
          <cell r="AT411">
            <v>1034546.1882557533</v>
          </cell>
          <cell r="AU411">
            <v>931720.17602944467</v>
          </cell>
          <cell r="AV411">
            <v>832702.15400195378</v>
          </cell>
          <cell r="AW411">
            <v>724447.5043317253</v>
          </cell>
          <cell r="AX411">
            <v>620654.50362194597</v>
          </cell>
          <cell r="AY411">
            <v>522565.25085944764</v>
          </cell>
          <cell r="AZ411">
            <v>433646.65204557771</v>
          </cell>
          <cell r="BA411">
            <v>344970.99608477473</v>
          </cell>
          <cell r="BB411">
            <v>248156.7939683955</v>
          </cell>
          <cell r="BC411">
            <v>157930.96643999114</v>
          </cell>
          <cell r="BD411">
            <v>80752.818812505648</v>
          </cell>
          <cell r="BE411">
            <v>1051046.6954956469</v>
          </cell>
          <cell r="BF411">
            <v>937789.2929554811</v>
          </cell>
          <cell r="BG411">
            <v>842761.71168218157</v>
          </cell>
          <cell r="BH411">
            <v>746014.27597880829</v>
          </cell>
          <cell r="BI411">
            <v>646939.78577676334</v>
          </cell>
          <cell r="BJ411">
            <v>552480.4488233946</v>
          </cell>
          <cell r="BK411">
            <v>467093.98846920813</v>
          </cell>
          <cell r="BL411">
            <v>381618.8044314665</v>
          </cell>
          <cell r="BM411">
            <v>344970.99608477473</v>
          </cell>
          <cell r="BN411">
            <v>299917.77858121577</v>
          </cell>
          <cell r="BO411">
            <v>218394.28329117424</v>
          </cell>
          <cell r="BP411">
            <v>135715.59582654547</v>
          </cell>
          <cell r="BQ411">
            <v>66420.356833452432</v>
          </cell>
          <cell r="BR411">
            <v>1051046.6954956469</v>
          </cell>
          <cell r="BS411">
            <v>823752.6691094148</v>
          </cell>
          <cell r="BT411">
            <v>725422.47406024858</v>
          </cell>
          <cell r="BU411">
            <v>644389.01175084361</v>
          </cell>
          <cell r="BV411">
            <v>567977.23069613427</v>
          </cell>
          <cell r="BW411">
            <v>489778.91263518552</v>
          </cell>
          <cell r="BX411">
            <v>405810.44402875617</v>
          </cell>
          <cell r="BY411">
            <v>333575.6400369741</v>
          </cell>
          <cell r="BZ411">
            <v>271848.97271846607</v>
          </cell>
          <cell r="CA411">
            <v>208944.27669611937</v>
          </cell>
          <cell r="CB411">
            <v>151548.62999635941</v>
          </cell>
          <cell r="CC411">
            <v>92140.802503352985</v>
          </cell>
          <cell r="CD411">
            <v>46427.356063477841</v>
          </cell>
          <cell r="CE411">
            <v>644522.40165048279</v>
          </cell>
          <cell r="CF411">
            <v>567964.57663574291</v>
          </cell>
          <cell r="CG411">
            <v>511528.95411961299</v>
          </cell>
          <cell r="CH411">
            <v>458704.23593088455</v>
          </cell>
          <cell r="CI411">
            <v>394530.63408704876</v>
          </cell>
          <cell r="CJ411">
            <v>331899.71259986586</v>
          </cell>
          <cell r="CK411">
            <v>277431.82349563856</v>
          </cell>
          <cell r="CL411">
            <v>223541.92108638462</v>
          </cell>
          <cell r="CM411">
            <v>172854.36763843789</v>
          </cell>
          <cell r="CN411">
            <v>121308.04425220328</v>
          </cell>
          <cell r="CO411">
            <v>72402.233777867019</v>
          </cell>
          <cell r="CP411">
            <v>30769.001266520245</v>
          </cell>
          <cell r="CQ411">
            <v>664704.77465455176</v>
          </cell>
          <cell r="CR411">
            <v>584693.47272667766</v>
          </cell>
          <cell r="CS411">
            <v>525187.76535069162</v>
          </cell>
          <cell r="CT411">
            <v>469442.64278623776</v>
          </cell>
          <cell r="CU411">
            <v>407714.93384748633</v>
          </cell>
          <cell r="CV411">
            <v>347551.21079786681</v>
          </cell>
          <cell r="CW411">
            <v>290723.44322676084</v>
          </cell>
          <cell r="CX411">
            <v>233054.83039500625</v>
          </cell>
          <cell r="CY411">
            <v>182295.96903462298</v>
          </cell>
          <cell r="CZ411">
            <v>129564.95734465447</v>
          </cell>
          <cell r="DA411">
            <v>78671.753935059649</v>
          </cell>
          <cell r="DB411">
            <v>35668.035100657638</v>
          </cell>
          <cell r="DC411">
            <v>618276.27433288214</v>
          </cell>
          <cell r="DD411">
            <v>553558.60584882891</v>
          </cell>
          <cell r="DE411">
            <v>502792.45515964844</v>
          </cell>
          <cell r="DF411">
            <v>448404.32124510192</v>
          </cell>
          <cell r="DG411">
            <v>393594.4212198368</v>
          </cell>
          <cell r="DH411">
            <v>339434.52828535775</v>
          </cell>
          <cell r="DI411">
            <v>284850.71516120649</v>
          </cell>
          <cell r="DJ411">
            <v>230993.96830233402</v>
          </cell>
          <cell r="DK411">
            <v>182422.9224928967</v>
          </cell>
          <cell r="DL411">
            <v>136196.0018425725</v>
          </cell>
          <cell r="DM411">
            <v>87215.347302407186</v>
          </cell>
          <cell r="DN411">
            <v>46094.678361510494</v>
          </cell>
          <cell r="DO411">
            <v>522665.7891695482</v>
          </cell>
          <cell r="DP411">
            <v>470010.87615974696</v>
          </cell>
          <cell r="DQ411">
            <v>422552.12732300244</v>
          </cell>
          <cell r="DR411">
            <v>378195.01951770025</v>
          </cell>
          <cell r="DS411">
            <v>335222.97830320551</v>
          </cell>
          <cell r="DT411">
            <v>291012.27955508616</v>
          </cell>
          <cell r="DU411">
            <v>247453.93363230146</v>
          </cell>
          <cell r="DV411">
            <v>204619.99929654037</v>
          </cell>
          <cell r="DW411">
            <v>162739.54828439653</v>
          </cell>
          <cell r="DX411">
            <v>121912.40154086868</v>
          </cell>
          <cell r="DY411">
            <v>80143.389044654192</v>
          </cell>
          <cell r="DZ411">
            <v>41045.236271462127</v>
          </cell>
          <cell r="EA411">
            <v>460856</v>
          </cell>
        </row>
        <row r="412">
          <cell r="A412" t="str">
            <v>Vida Suraprimas cedidas a r/aP</v>
          </cell>
          <cell r="B412" t="str">
            <v>Vida Sura</v>
          </cell>
          <cell r="C412" t="str">
            <v>P</v>
          </cell>
          <cell r="D412" t="str">
            <v>MM Col$</v>
          </cell>
          <cell r="E412" t="str">
            <v>Presupuesto</v>
          </cell>
          <cell r="F412" t="str">
            <v>primas cedidas a r/a</v>
          </cell>
          <cell r="I412">
            <v>-69158.955428691581</v>
          </cell>
          <cell r="J412">
            <v>-70958.420236033155</v>
          </cell>
          <cell r="K412">
            <v>-61655.809848629404</v>
          </cell>
          <cell r="L412">
            <v>-63300.242941825185</v>
          </cell>
          <cell r="M412">
            <v>-55017.318865447771</v>
          </cell>
          <cell r="N412">
            <v>-56315.354574695695</v>
          </cell>
          <cell r="O412">
            <v>-48252.255272463197</v>
          </cell>
          <cell r="P412">
            <v>-49753.353246205254</v>
          </cell>
          <cell r="Q412">
            <v>-42472.455205548787</v>
          </cell>
          <cell r="R412">
            <v>-44064.817973041558</v>
          </cell>
          <cell r="S412">
            <v>-36390.18589493772</v>
          </cell>
          <cell r="T412">
            <v>-38332.709865557496</v>
          </cell>
          <cell r="U412">
            <v>-30671.268059438793</v>
          </cell>
          <cell r="V412">
            <v>-32300.472527024918</v>
          </cell>
          <cell r="W412">
            <v>-24613.740123840049</v>
          </cell>
          <cell r="X412">
            <v>-26268.24949269637</v>
          </cell>
          <cell r="Y412">
            <v>-19120.807074730983</v>
          </cell>
          <cell r="Z412">
            <v>-19965.387430188421</v>
          </cell>
          <cell r="AA412">
            <v>-13492.933662553667</v>
          </cell>
          <cell r="AB412">
            <v>-14132.30757013266</v>
          </cell>
          <cell r="AC412">
            <v>-7377.873844372778</v>
          </cell>
          <cell r="AD412">
            <v>-8113.4562819401617</v>
          </cell>
          <cell r="AE412">
            <v>-2899.1235860531015</v>
          </cell>
          <cell r="AF412">
            <v>-3715.757643395802</v>
          </cell>
          <cell r="AG412">
            <v>-64137.54490911332</v>
          </cell>
          <cell r="AH412">
            <v>-56980.322385916486</v>
          </cell>
          <cell r="AI412">
            <v>-51137.374366721022</v>
          </cell>
          <cell r="AJ412">
            <v>-44616.509686095407</v>
          </cell>
          <cell r="AK412">
            <v>-39025.639977933024</v>
          </cell>
          <cell r="AL412">
            <v>-33847.088936008629</v>
          </cell>
          <cell r="AM412">
            <v>-28325.218080414692</v>
          </cell>
          <cell r="AN412">
            <v>-22660.917757351242</v>
          </cell>
          <cell r="AO412">
            <v>-17298.872150049719</v>
          </cell>
          <cell r="AP412">
            <v>-12258.428264686634</v>
          </cell>
          <cell r="AQ412">
            <v>-6679.0637603234209</v>
          </cell>
          <cell r="AR412">
            <v>-2803.8580122732092</v>
          </cell>
          <cell r="AS412">
            <v>-67194.247373650549</v>
          </cell>
          <cell r="AT412">
            <v>-60970.149313515867</v>
          </cell>
          <cell r="AU412">
            <v>-55734.169004169409</v>
          </cell>
          <cell r="AV412">
            <v>-49566.659425796708</v>
          </cell>
          <cell r="AW412">
            <v>-42235.730846285005</v>
          </cell>
          <cell r="AX412">
            <v>-35276.031041714945</v>
          </cell>
          <cell r="AY412">
            <v>-29319.855867315782</v>
          </cell>
          <cell r="AZ412">
            <v>-24065.258736306045</v>
          </cell>
          <cell r="BA412">
            <v>-19076.966630038514</v>
          </cell>
          <cell r="BB412">
            <v>-13213.670700239134</v>
          </cell>
          <cell r="BC412">
            <v>-7602.4054648454767</v>
          </cell>
          <cell r="BD412">
            <v>-3351.0345919118699</v>
          </cell>
          <cell r="BE412">
            <v>-66987.341970672831</v>
          </cell>
          <cell r="BF412">
            <v>-60432.63185958087</v>
          </cell>
          <cell r="BG412">
            <v>-54961.189771835809</v>
          </cell>
          <cell r="BH412">
            <v>-48586.92816052225</v>
          </cell>
          <cell r="BI412">
            <v>-41567.685491153854</v>
          </cell>
          <cell r="BJ412">
            <v>-34802.644583425717</v>
          </cell>
          <cell r="BK412">
            <v>-29195.887055487488</v>
          </cell>
          <cell r="BL412">
            <v>-23692.796027552511</v>
          </cell>
          <cell r="BM412">
            <v>-19076.966630038514</v>
          </cell>
          <cell r="BN412">
            <v>-18243.651055482449</v>
          </cell>
          <cell r="BO412">
            <v>-13039.071822638129</v>
          </cell>
          <cell r="BP412">
            <v>-7457.5858726780461</v>
          </cell>
          <cell r="BQ412">
            <v>-3178.4757988011675</v>
          </cell>
          <cell r="BR412">
            <v>-66987.341970672831</v>
          </cell>
          <cell r="BS412">
            <v>-53284.88133927968</v>
          </cell>
          <cell r="BT412">
            <v>-47602.666072848268</v>
          </cell>
          <cell r="BU412">
            <v>-42803.347176292649</v>
          </cell>
          <cell r="BV412">
            <v>-37630.266303158234</v>
          </cell>
          <cell r="BW412">
            <v>-31968.313342032721</v>
          </cell>
          <cell r="BX412">
            <v>-25747.588105925752</v>
          </cell>
          <cell r="BY412">
            <v>-20969.17924437932</v>
          </cell>
          <cell r="BZ412">
            <v>-16909.438744142502</v>
          </cell>
          <cell r="CA412">
            <v>-12821.813773798722</v>
          </cell>
          <cell r="CB412">
            <v>-8988.7486816782293</v>
          </cell>
          <cell r="CC412">
            <v>-4839.4407660312872</v>
          </cell>
          <cell r="CD412">
            <v>-1930.7282762162808</v>
          </cell>
          <cell r="CE412">
            <v>-41445.701300928828</v>
          </cell>
          <cell r="CF412">
            <v>-37698.792338779793</v>
          </cell>
          <cell r="CG412">
            <v>-34289.923206178282</v>
          </cell>
          <cell r="CH412">
            <v>-30670.601001200106</v>
          </cell>
          <cell r="CI412">
            <v>-25934.411314174635</v>
          </cell>
          <cell r="CJ412">
            <v>-21481.188945749123</v>
          </cell>
          <cell r="CK412">
            <v>-17981.235423369952</v>
          </cell>
          <cell r="CL412">
            <v>-14514.984161797856</v>
          </cell>
          <cell r="CM412">
            <v>-11118.164018242802</v>
          </cell>
          <cell r="CN412">
            <v>-7943.0886967809056</v>
          </cell>
          <cell r="CO412">
            <v>-4520.6292468038191</v>
          </cell>
          <cell r="CP412">
            <v>-1748.0671533973443</v>
          </cell>
          <cell r="CQ412">
            <v>-36392.776859453341</v>
          </cell>
          <cell r="CR412">
            <v>-33589.582507725441</v>
          </cell>
          <cell r="CS412">
            <v>-30335.715104198833</v>
          </cell>
          <cell r="CT412">
            <v>-27036.207983252974</v>
          </cell>
          <cell r="CU412">
            <v>-23327.960720162144</v>
          </cell>
          <cell r="CV412">
            <v>-19521.0619927673</v>
          </cell>
          <cell r="CW412">
            <v>-16402.912039698938</v>
          </cell>
          <cell r="CX412">
            <v>-12786.039530036382</v>
          </cell>
          <cell r="CY412">
            <v>-9708.4799229125565</v>
          </cell>
          <cell r="CZ412">
            <v>-6756.3746556654205</v>
          </cell>
          <cell r="DA412">
            <v>-3587.478468058303</v>
          </cell>
          <cell r="DB412">
            <v>-1499.9496002435035</v>
          </cell>
          <cell r="DC412">
            <v>-26751.114092216074</v>
          </cell>
          <cell r="DD412">
            <v>-23793.425359672172</v>
          </cell>
          <cell r="DE412">
            <v>-21288.345720105877</v>
          </cell>
          <cell r="DF412">
            <v>-18819.288847606746</v>
          </cell>
          <cell r="DG412">
            <v>-16351.692645463187</v>
          </cell>
          <cell r="DH412">
            <v>-14000.592570969522</v>
          </cell>
          <cell r="DI412">
            <v>-11746.750847104548</v>
          </cell>
          <cell r="DJ412">
            <v>-9118.3958211892295</v>
          </cell>
          <cell r="DK412">
            <v>-6779.9666771665543</v>
          </cell>
          <cell r="DL412">
            <v>-4925.5718172805828</v>
          </cell>
          <cell r="DM412">
            <v>-2746.316807294359</v>
          </cell>
          <cell r="DN412">
            <v>-1220.3853871161157</v>
          </cell>
          <cell r="DO412">
            <v>-28346.608922620449</v>
          </cell>
          <cell r="DP412">
            <v>-25384.731075965032</v>
          </cell>
          <cell r="DQ412">
            <v>-22720.126557007519</v>
          </cell>
          <cell r="DR412">
            <v>-20289.829617526324</v>
          </cell>
          <cell r="DS412">
            <v>-17933.766990685348</v>
          </cell>
          <cell r="DT412">
            <v>-15551.802985661063</v>
          </cell>
          <cell r="DU412">
            <v>-13101.583606609765</v>
          </cell>
          <cell r="DV412">
            <v>-10820.053216083483</v>
          </cell>
          <cell r="DW412">
            <v>-8445.5910200268736</v>
          </cell>
          <cell r="DX412">
            <v>-6320.2414561799196</v>
          </cell>
          <cell r="DY412">
            <v>-4073.1333901650323</v>
          </cell>
          <cell r="DZ412">
            <v>-1916.2017945590226</v>
          </cell>
          <cell r="EA412">
            <v>-19410</v>
          </cell>
        </row>
        <row r="413">
          <cell r="A413" t="str">
            <v>Vida Suraprimas retenidasP</v>
          </cell>
          <cell r="B413" t="str">
            <v>Vida Sura</v>
          </cell>
          <cell r="C413" t="str">
            <v>P</v>
          </cell>
          <cell r="D413" t="str">
            <v>MM Col$</v>
          </cell>
          <cell r="E413" t="str">
            <v>Presupuesto</v>
          </cell>
          <cell r="F413" t="str">
            <v>primas retenidas</v>
          </cell>
          <cell r="I413">
            <v>1641206.3918065724</v>
          </cell>
          <cell r="J413">
            <v>1510492.7248190762</v>
          </cell>
          <cell r="K413">
            <v>1470179.4349474867</v>
          </cell>
          <cell r="L413">
            <v>1349918.8028933527</v>
          </cell>
          <cell r="M413">
            <v>1328526.5832202022</v>
          </cell>
          <cell r="N413">
            <v>1215470.0859231912</v>
          </cell>
          <cell r="O413">
            <v>1187875.1054265865</v>
          </cell>
          <cell r="P413">
            <v>1083827.6181946232</v>
          </cell>
          <cell r="Q413">
            <v>1032402.7085957648</v>
          </cell>
          <cell r="R413">
            <v>945303.05471187457</v>
          </cell>
          <cell r="S413">
            <v>869591.16833054519</v>
          </cell>
          <cell r="T413">
            <v>803435.59732646775</v>
          </cell>
          <cell r="U413">
            <v>728297.16153459065</v>
          </cell>
          <cell r="V413">
            <v>677593.39879103005</v>
          </cell>
          <cell r="W413">
            <v>594733.76098888065</v>
          </cell>
          <cell r="X413">
            <v>555192.1805714434</v>
          </cell>
          <cell r="Y413">
            <v>471282.99345032737</v>
          </cell>
          <cell r="Z413">
            <v>437960.02515807952</v>
          </cell>
          <cell r="AA413">
            <v>346501.35932105908</v>
          </cell>
          <cell r="AB413">
            <v>323382.91722537734</v>
          </cell>
          <cell r="AC413">
            <v>218816.92834137243</v>
          </cell>
          <cell r="AD413">
            <v>211498.17249578534</v>
          </cell>
          <cell r="AE413">
            <v>102780.6396286352</v>
          </cell>
          <cell r="AF413">
            <v>95962.883256991307</v>
          </cell>
          <cell r="AG413">
            <v>1183695.8589940357</v>
          </cell>
          <cell r="AH413">
            <v>1050666.4717512215</v>
          </cell>
          <cell r="AI413">
            <v>948834.8456161127</v>
          </cell>
          <cell r="AJ413">
            <v>844145.48757132981</v>
          </cell>
          <cell r="AK413">
            <v>734275.68409131211</v>
          </cell>
          <cell r="AL413">
            <v>630543.5561729226</v>
          </cell>
          <cell r="AM413">
            <v>529502.59005883406</v>
          </cell>
          <cell r="AN413">
            <v>432446.58761627635</v>
          </cell>
          <cell r="AO413">
            <v>343550.95279786875</v>
          </cell>
          <cell r="AP413">
            <v>248365.1448238127</v>
          </cell>
          <cell r="AQ413">
            <v>159370.90588365565</v>
          </cell>
          <cell r="AR413">
            <v>78693.561051788172</v>
          </cell>
          <cell r="AS413">
            <v>1092178.9960345784</v>
          </cell>
          <cell r="AT413">
            <v>973576.03894223738</v>
          </cell>
          <cell r="AU413">
            <v>875986.00702527526</v>
          </cell>
          <cell r="AV413">
            <v>783135.49457615707</v>
          </cell>
          <cell r="AW413">
            <v>682211.7734854403</v>
          </cell>
          <cell r="AX413">
            <v>585378.47258023103</v>
          </cell>
          <cell r="AY413">
            <v>493245.39499213186</v>
          </cell>
          <cell r="AZ413">
            <v>409581.39330927166</v>
          </cell>
          <cell r="BA413">
            <v>325894.02945473621</v>
          </cell>
          <cell r="BB413">
            <v>234943.12326815637</v>
          </cell>
          <cell r="BC413">
            <v>150328.56097514566</v>
          </cell>
          <cell r="BD413">
            <v>77401.784220593778</v>
          </cell>
          <cell r="BE413">
            <v>984059.35352497408</v>
          </cell>
          <cell r="BF413">
            <v>877356.66109590023</v>
          </cell>
          <cell r="BG413">
            <v>787800.52191034576</v>
          </cell>
          <cell r="BH413">
            <v>697427.34781828604</v>
          </cell>
          <cell r="BI413">
            <v>605372.10028560949</v>
          </cell>
          <cell r="BJ413">
            <v>517677.80423996889</v>
          </cell>
          <cell r="BK413">
            <v>437898.10141372064</v>
          </cell>
          <cell r="BL413">
            <v>357926.00840391399</v>
          </cell>
          <cell r="BM413">
            <v>325894.02945473621</v>
          </cell>
          <cell r="BN413">
            <v>281674.12752573332</v>
          </cell>
          <cell r="BO413">
            <v>205355.21146853612</v>
          </cell>
          <cell r="BP413">
            <v>128258.00995386741</v>
          </cell>
          <cell r="BQ413">
            <v>63241.881034651262</v>
          </cell>
          <cell r="BR413">
            <v>984059.35352497408</v>
          </cell>
          <cell r="BS413">
            <v>770467.78777013533</v>
          </cell>
          <cell r="BT413">
            <v>677819.80798740056</v>
          </cell>
          <cell r="BU413">
            <v>601585.66457455116</v>
          </cell>
          <cell r="BV413">
            <v>530346.96439297625</v>
          </cell>
          <cell r="BW413">
            <v>457810.59929315292</v>
          </cell>
          <cell r="BX413">
            <v>380062.85592283052</v>
          </cell>
          <cell r="BY413">
            <v>312606.46079259488</v>
          </cell>
          <cell r="BZ413">
            <v>254939.53397432363</v>
          </cell>
          <cell r="CA413">
            <v>196122.46292232067</v>
          </cell>
          <cell r="CB413">
            <v>142559.8813146812</v>
          </cell>
          <cell r="CC413">
            <v>87301.361737321698</v>
          </cell>
          <cell r="CD413">
            <v>44496.627787261561</v>
          </cell>
          <cell r="CE413">
            <v>603076.70034955395</v>
          </cell>
          <cell r="CF413">
            <v>530265.78429696313</v>
          </cell>
          <cell r="CG413">
            <v>477239.03091343475</v>
          </cell>
          <cell r="CH413">
            <v>428033.63492968446</v>
          </cell>
          <cell r="CI413">
            <v>368596.22277287411</v>
          </cell>
          <cell r="CJ413">
            <v>310418.52365411673</v>
          </cell>
          <cell r="CK413">
            <v>259450.58807226861</v>
          </cell>
          <cell r="CL413">
            <v>209026.93692458677</v>
          </cell>
          <cell r="CM413">
            <v>161736.2036201951</v>
          </cell>
          <cell r="CN413">
            <v>113364.95555542239</v>
          </cell>
          <cell r="CO413">
            <v>67881.604531063203</v>
          </cell>
          <cell r="CP413">
            <v>29020.934113122901</v>
          </cell>
          <cell r="CQ413">
            <v>628311.99779509834</v>
          </cell>
          <cell r="CR413">
            <v>551103.89021895221</v>
          </cell>
          <cell r="CS413">
            <v>494852.05024649284</v>
          </cell>
          <cell r="CT413">
            <v>442406.43480298488</v>
          </cell>
          <cell r="CU413">
            <v>384386.97312732425</v>
          </cell>
          <cell r="CV413">
            <v>328030.14880509954</v>
          </cell>
          <cell r="CW413">
            <v>274320.53118706192</v>
          </cell>
          <cell r="CX413">
            <v>220268.79086496984</v>
          </cell>
          <cell r="CY413">
            <v>172587.4891117104</v>
          </cell>
          <cell r="CZ413">
            <v>122808.58268898903</v>
          </cell>
          <cell r="DA413">
            <v>75084.275467001338</v>
          </cell>
          <cell r="DB413">
            <v>34168.085500414134</v>
          </cell>
          <cell r="DC413">
            <v>591525.16024066613</v>
          </cell>
          <cell r="DD413">
            <v>529765.18048915674</v>
          </cell>
          <cell r="DE413">
            <v>481504.10943954263</v>
          </cell>
          <cell r="DF413">
            <v>429585.03239749523</v>
          </cell>
          <cell r="DG413">
            <v>377242.72857437364</v>
          </cell>
          <cell r="DH413">
            <v>325433.93571438827</v>
          </cell>
          <cell r="DI413">
            <v>273103.96431410196</v>
          </cell>
          <cell r="DJ413">
            <v>221875.57248114477</v>
          </cell>
          <cell r="DK413">
            <v>175642.95581573015</v>
          </cell>
          <cell r="DL413">
            <v>131270.43002529192</v>
          </cell>
          <cell r="DM413">
            <v>84469.03049511282</v>
          </cell>
          <cell r="DN413">
            <v>44874.292974394375</v>
          </cell>
          <cell r="DO413">
            <v>494319.18024692778</v>
          </cell>
          <cell r="DP413">
            <v>444626.14508378191</v>
          </cell>
          <cell r="DQ413">
            <v>399832.00076599489</v>
          </cell>
          <cell r="DR413">
            <v>357905.18990017392</v>
          </cell>
          <cell r="DS413">
            <v>317289.21131252014</v>
          </cell>
          <cell r="DT413">
            <v>275460.47656942508</v>
          </cell>
          <cell r="DU413">
            <v>234352.3500256917</v>
          </cell>
          <cell r="DV413">
            <v>193799.9460804569</v>
          </cell>
          <cell r="DW413">
            <v>154293.95726436967</v>
          </cell>
          <cell r="DX413">
            <v>115592.16008468877</v>
          </cell>
          <cell r="DY413">
            <v>76070.255654489156</v>
          </cell>
          <cell r="DZ413">
            <v>39129.034476903107</v>
          </cell>
          <cell r="EA413">
            <v>441446</v>
          </cell>
        </row>
        <row r="414">
          <cell r="A414" t="str">
            <v>Vida Surasiniestros totalesP</v>
          </cell>
          <cell r="B414" t="str">
            <v>Vida Sura</v>
          </cell>
          <cell r="C414" t="str">
            <v>P</v>
          </cell>
          <cell r="D414" t="str">
            <v>MM Col$</v>
          </cell>
          <cell r="E414" t="str">
            <v>Presupuesto</v>
          </cell>
          <cell r="F414" t="str">
            <v>siniestros totales</v>
          </cell>
          <cell r="I414">
            <v>-1041157.5426812645</v>
          </cell>
          <cell r="J414">
            <v>-924905.79965568171</v>
          </cell>
          <cell r="K414">
            <v>-947286.78600026492</v>
          </cell>
          <cell r="L414">
            <v>-846399.58714069426</v>
          </cell>
          <cell r="M414">
            <v>-847604.9109154609</v>
          </cell>
          <cell r="N414">
            <v>-761404.12177503377</v>
          </cell>
          <cell r="O414">
            <v>-756244.34474704333</v>
          </cell>
          <cell r="P414">
            <v>-684900.28399558959</v>
          </cell>
          <cell r="Q414">
            <v>-670962.41827497317</v>
          </cell>
          <cell r="R414">
            <v>-606652.85819479311</v>
          </cell>
          <cell r="S414">
            <v>-580867.41462988232</v>
          </cell>
          <cell r="T414">
            <v>-530010.18883930077</v>
          </cell>
          <cell r="U414">
            <v>-499574.45897570084</v>
          </cell>
          <cell r="V414">
            <v>-453646.59096343798</v>
          </cell>
          <cell r="W414">
            <v>-416124.76627870905</v>
          </cell>
          <cell r="X414">
            <v>-370727.40300411527</v>
          </cell>
          <cell r="Y414">
            <v>-324783.53672947607</v>
          </cell>
          <cell r="Z414">
            <v>-293067.20037005126</v>
          </cell>
          <cell r="AA414">
            <v>-241421.5106107633</v>
          </cell>
          <cell r="AB414">
            <v>-219253.14155510758</v>
          </cell>
          <cell r="AC414">
            <v>-155060.3059816758</v>
          </cell>
          <cell r="AD414">
            <v>-138000.9059874634</v>
          </cell>
          <cell r="AE414">
            <v>-76591.042816301589</v>
          </cell>
          <cell r="AF414">
            <v>-66366.501762578962</v>
          </cell>
          <cell r="AG414">
            <v>-706053.29292052856</v>
          </cell>
          <cell r="AH414">
            <v>-650227.63800415862</v>
          </cell>
          <cell r="AI414">
            <v>-582928.70238275221</v>
          </cell>
          <cell r="AJ414">
            <v>-524188.07122599042</v>
          </cell>
          <cell r="AK414">
            <v>-464301.75870934053</v>
          </cell>
          <cell r="AL414">
            <v>-404458.30193590315</v>
          </cell>
          <cell r="AM414">
            <v>-341002.38058450609</v>
          </cell>
          <cell r="AN414">
            <v>-277358.73482156923</v>
          </cell>
          <cell r="AO414">
            <v>-215191.40511192178</v>
          </cell>
          <cell r="AP414">
            <v>-158359.29229345307</v>
          </cell>
          <cell r="AQ414">
            <v>-97267.299165306234</v>
          </cell>
          <cell r="AR414">
            <v>-45961.358878377898</v>
          </cell>
          <cell r="AS414">
            <v>-642167.70580714371</v>
          </cell>
          <cell r="AT414">
            <v>-585202.38550872332</v>
          </cell>
          <cell r="AU414">
            <v>-524558.32961936179</v>
          </cell>
          <cell r="AV414">
            <v>-470832.7237583868</v>
          </cell>
          <cell r="AW414">
            <v>-416436.66608717735</v>
          </cell>
          <cell r="AX414">
            <v>-362738.10737029818</v>
          </cell>
          <cell r="AY414">
            <v>-310931.87243559281</v>
          </cell>
          <cell r="AZ414">
            <v>-253083.83549002433</v>
          </cell>
          <cell r="BA414">
            <v>-205180.77113535767</v>
          </cell>
          <cell r="BB414">
            <v>-145073.75533822388</v>
          </cell>
          <cell r="BC414">
            <v>-95820.074077623722</v>
          </cell>
          <cell r="BD414">
            <v>-44381.085378103882</v>
          </cell>
          <cell r="BE414">
            <v>-587837.68386412051</v>
          </cell>
          <cell r="BF414">
            <v>-522456.72501776333</v>
          </cell>
          <cell r="BG414">
            <v>-470470.4391389502</v>
          </cell>
          <cell r="BH414">
            <v>-421644.24791934993</v>
          </cell>
          <cell r="BI414">
            <v>-374185.71629535814</v>
          </cell>
          <cell r="BJ414">
            <v>-327574.61096983822</v>
          </cell>
          <cell r="BK414">
            <v>-277799.6862760341</v>
          </cell>
          <cell r="BL414">
            <v>-224751.08334206694</v>
          </cell>
          <cell r="BM414">
            <v>-205180.77113535767</v>
          </cell>
          <cell r="BN414">
            <v>-179580.04885110052</v>
          </cell>
          <cell r="BO414">
            <v>-128336.67259781591</v>
          </cell>
          <cell r="BP414">
            <v>-80446.69751573517</v>
          </cell>
          <cell r="BQ414">
            <v>-36981.021235095206</v>
          </cell>
          <cell r="BR414">
            <v>-587837.68386412051</v>
          </cell>
          <cell r="BS414">
            <v>-459710.44618397759</v>
          </cell>
          <cell r="BT414">
            <v>-405665.9919577355</v>
          </cell>
          <cell r="BU414">
            <v>-356893.72822898359</v>
          </cell>
          <cell r="BV414">
            <v>-313204.2696508377</v>
          </cell>
          <cell r="BW414">
            <v>-272814.07488238881</v>
          </cell>
          <cell r="BX414">
            <v>-229167.12300941595</v>
          </cell>
          <cell r="BY414">
            <v>-186963.31324412924</v>
          </cell>
          <cell r="BZ414">
            <v>-151986.24594446726</v>
          </cell>
          <cell r="CA414">
            <v>-118439.65391244003</v>
          </cell>
          <cell r="CB414">
            <v>-90352.244629362875</v>
          </cell>
          <cell r="CC414">
            <v>-55569.414016780371</v>
          </cell>
          <cell r="CD414">
            <v>-25222.424293175442</v>
          </cell>
          <cell r="CE414">
            <v>-349712.51709589676</v>
          </cell>
          <cell r="CF414">
            <v>-318737.75492861733</v>
          </cell>
          <cell r="CG414">
            <v>-285755.37864094693</v>
          </cell>
          <cell r="CH414">
            <v>-258496.91971109781</v>
          </cell>
          <cell r="CI414">
            <v>-230376.39172932104</v>
          </cell>
          <cell r="CJ414">
            <v>-199586.27432315005</v>
          </cell>
          <cell r="CK414">
            <v>-169192.47799594447</v>
          </cell>
          <cell r="CL414">
            <v>-135994.35445568585</v>
          </cell>
          <cell r="CM414">
            <v>-106435.33810705223</v>
          </cell>
          <cell r="CN414">
            <v>-77821.716388219749</v>
          </cell>
          <cell r="CO414">
            <v>-52859.276678472335</v>
          </cell>
          <cell r="CP414">
            <v>-28055.337691348937</v>
          </cell>
          <cell r="CQ414">
            <v>-385260.02132910321</v>
          </cell>
          <cell r="CR414">
            <v>-341491.89629934309</v>
          </cell>
          <cell r="CS414">
            <v>-305770.12480597297</v>
          </cell>
          <cell r="CT414">
            <v>-273647.10509137524</v>
          </cell>
          <cell r="CU414">
            <v>-240648.73927201674</v>
          </cell>
          <cell r="CV414">
            <v>-207274.21483875753</v>
          </cell>
          <cell r="CW414">
            <v>-175236.06575605157</v>
          </cell>
          <cell r="CX414">
            <v>-141497.6803607764</v>
          </cell>
          <cell r="CY414">
            <v>-110350.69726678789</v>
          </cell>
          <cell r="CZ414">
            <v>-81474.385615286941</v>
          </cell>
          <cell r="DA414">
            <v>-52272.877816719541</v>
          </cell>
          <cell r="DB414">
            <v>-27124.209761722803</v>
          </cell>
          <cell r="DC414">
            <v>-359037.87737404671</v>
          </cell>
          <cell r="DD414">
            <v>-320190.18025203573</v>
          </cell>
          <cell r="DE414">
            <v>-288267.30414916028</v>
          </cell>
          <cell r="DF414">
            <v>-257640.66678147801</v>
          </cell>
          <cell r="DG414">
            <v>-227545.01440736451</v>
          </cell>
          <cell r="DH414">
            <v>-196657.23103861063</v>
          </cell>
          <cell r="DI414">
            <v>-166345.69056801428</v>
          </cell>
          <cell r="DJ414">
            <v>-134764.83675602236</v>
          </cell>
          <cell r="DK414">
            <v>-105755.09654046182</v>
          </cell>
          <cell r="DL414">
            <v>-78359.45458152474</v>
          </cell>
          <cell r="DM414">
            <v>-50717.897225574263</v>
          </cell>
          <cell r="DN414">
            <v>-27572.30697946711</v>
          </cell>
          <cell r="DO414">
            <v>-302854.16150110972</v>
          </cell>
          <cell r="DP414">
            <v>-272943.96829319256</v>
          </cell>
          <cell r="DQ414">
            <v>-245260.17430176004</v>
          </cell>
          <cell r="DR414">
            <v>-219912.55743293421</v>
          </cell>
          <cell r="DS414">
            <v>-194492.41553574332</v>
          </cell>
          <cell r="DT414">
            <v>-170656.78054452752</v>
          </cell>
          <cell r="DU414">
            <v>-146061.12264791213</v>
          </cell>
          <cell r="DV414">
            <v>-121165.27360742378</v>
          </cell>
          <cell r="DW414">
            <v>-96850.551005149915</v>
          </cell>
          <cell r="DX414">
            <v>-71932.340245616884</v>
          </cell>
          <cell r="DY414">
            <v>-45756.005844502033</v>
          </cell>
          <cell r="DZ414">
            <v>-24824.362181528999</v>
          </cell>
          <cell r="EA414">
            <v>-244210</v>
          </cell>
        </row>
        <row r="415">
          <cell r="A415" t="str">
            <v>Vida Surareembolso de siniestros r/aP</v>
          </cell>
          <cell r="B415" t="str">
            <v>Vida Sura</v>
          </cell>
          <cell r="C415" t="str">
            <v>P</v>
          </cell>
          <cell r="D415" t="str">
            <v>MM Col$</v>
          </cell>
          <cell r="E415" t="str">
            <v>Presupuesto</v>
          </cell>
          <cell r="F415" t="str">
            <v>reembolso de siniestros r/a</v>
          </cell>
          <cell r="I415">
            <v>85324.701347595546</v>
          </cell>
          <cell r="J415">
            <v>72765.527662197477</v>
          </cell>
          <cell r="K415">
            <v>77803.471202250803</v>
          </cell>
          <cell r="L415">
            <v>65921.736381712952</v>
          </cell>
          <cell r="M415">
            <v>70764.691259393701</v>
          </cell>
          <cell r="N415">
            <v>59787.386892243754</v>
          </cell>
          <cell r="O415">
            <v>63418.841852020356</v>
          </cell>
          <cell r="P415">
            <v>53676.116374309175</v>
          </cell>
          <cell r="Q415">
            <v>56013.451780433417</v>
          </cell>
          <cell r="R415">
            <v>47222.885196721647</v>
          </cell>
          <cell r="S415">
            <v>48824.317008995102</v>
          </cell>
          <cell r="T415">
            <v>41241.762281707372</v>
          </cell>
          <cell r="U415">
            <v>41260.986021101009</v>
          </cell>
          <cell r="V415">
            <v>35376.889988890092</v>
          </cell>
          <cell r="W415">
            <v>34839.008014871331</v>
          </cell>
          <cell r="X415">
            <v>29287.264298267488</v>
          </cell>
          <cell r="Y415">
            <v>27270.435261008679</v>
          </cell>
          <cell r="Z415">
            <v>23445.108922765008</v>
          </cell>
          <cell r="AA415">
            <v>20185.405852306372</v>
          </cell>
          <cell r="AB415">
            <v>17573.603911214566</v>
          </cell>
          <cell r="AC415">
            <v>13068.41180772247</v>
          </cell>
          <cell r="AD415">
            <v>11039.891071445221</v>
          </cell>
          <cell r="AE415">
            <v>6550.4080404009874</v>
          </cell>
          <cell r="AF415">
            <v>5517.402102899483</v>
          </cell>
          <cell r="AG415">
            <v>59828.04185053159</v>
          </cell>
          <cell r="AH415">
            <v>53969.047099506133</v>
          </cell>
          <cell r="AI415">
            <v>48151.809312856756</v>
          </cell>
          <cell r="AJ415">
            <v>42865.865857708151</v>
          </cell>
          <cell r="AK415">
            <v>37225.420062699122</v>
          </cell>
          <cell r="AL415">
            <v>31709.853959631582</v>
          </cell>
          <cell r="AM415">
            <v>26273.323034633708</v>
          </cell>
          <cell r="AN415">
            <v>20724.46975969529</v>
          </cell>
          <cell r="AO415">
            <v>15413.695084534353</v>
          </cell>
          <cell r="AP415">
            <v>11156.179929497885</v>
          </cell>
          <cell r="AQ415">
            <v>6159.625865650276</v>
          </cell>
          <cell r="AR415">
            <v>2819.5004549238947</v>
          </cell>
          <cell r="AS415">
            <v>62624.508084984962</v>
          </cell>
          <cell r="AT415">
            <v>56224.896389870788</v>
          </cell>
          <cell r="AU415">
            <v>50694.940112862154</v>
          </cell>
          <cell r="AV415">
            <v>45653.680663423613</v>
          </cell>
          <cell r="AW415">
            <v>40415.958023168787</v>
          </cell>
          <cell r="AX415">
            <v>34828.448335273657</v>
          </cell>
          <cell r="AY415">
            <v>30042.384786692914</v>
          </cell>
          <cell r="AZ415">
            <v>24969.999201173108</v>
          </cell>
          <cell r="BA415">
            <v>19808.048109819239</v>
          </cell>
          <cell r="BB415">
            <v>13755.558157239342</v>
          </cell>
          <cell r="BC415">
            <v>8937.0441979558673</v>
          </cell>
          <cell r="BD415">
            <v>4672.4212649058027</v>
          </cell>
          <cell r="BE415">
            <v>55622.249495688942</v>
          </cell>
          <cell r="BF415">
            <v>47734.485096370219</v>
          </cell>
          <cell r="BG415">
            <v>43371.025316462212</v>
          </cell>
          <cell r="BH415">
            <v>38586.310149800614</v>
          </cell>
          <cell r="BI415">
            <v>34747.082009537495</v>
          </cell>
          <cell r="BJ415">
            <v>30693.198881677934</v>
          </cell>
          <cell r="BK415">
            <v>25944.140459031711</v>
          </cell>
          <cell r="BL415">
            <v>20951.595309607597</v>
          </cell>
          <cell r="BM415">
            <v>19808.048109819239</v>
          </cell>
          <cell r="BN415">
            <v>16990.819219807017</v>
          </cell>
          <cell r="BO415">
            <v>11267.669382427295</v>
          </cell>
          <cell r="BP415">
            <v>6615.8386165493357</v>
          </cell>
          <cell r="BQ415">
            <v>2878.9846878341837</v>
          </cell>
          <cell r="BR415">
            <v>55622.249495688942</v>
          </cell>
          <cell r="BS415">
            <v>51604.21742535528</v>
          </cell>
          <cell r="BT415">
            <v>45210.010760855133</v>
          </cell>
          <cell r="BU415">
            <v>39963.896945688699</v>
          </cell>
          <cell r="BV415">
            <v>35053.749136549319</v>
          </cell>
          <cell r="BW415">
            <v>30646.969902247649</v>
          </cell>
          <cell r="BX415">
            <v>26141.041292604754</v>
          </cell>
          <cell r="BY415">
            <v>18530.085677594085</v>
          </cell>
          <cell r="BZ415">
            <v>15443.561436109609</v>
          </cell>
          <cell r="CA415">
            <v>12262.342673908326</v>
          </cell>
          <cell r="CB415">
            <v>9510.0812158280769</v>
          </cell>
          <cell r="CC415">
            <v>5452.5016966038838</v>
          </cell>
          <cell r="CD415">
            <v>2266.9742442703669</v>
          </cell>
          <cell r="CE415">
            <v>38112.867428876169</v>
          </cell>
          <cell r="CF415">
            <v>33773.76824057132</v>
          </cell>
          <cell r="CG415">
            <v>29926.166987508477</v>
          </cell>
          <cell r="CH415">
            <v>27457.439211509438</v>
          </cell>
          <cell r="CI415">
            <v>25007.27864559065</v>
          </cell>
          <cell r="CJ415">
            <v>21788.338492870625</v>
          </cell>
          <cell r="CK415">
            <v>18355.176678705153</v>
          </cell>
          <cell r="CL415">
            <v>15075.345669334669</v>
          </cell>
          <cell r="CM415">
            <v>12148.840830829189</v>
          </cell>
          <cell r="CN415">
            <v>8931.4101163649993</v>
          </cell>
          <cell r="CO415">
            <v>6310.892326638842</v>
          </cell>
          <cell r="CP415">
            <v>3120.9363184188805</v>
          </cell>
          <cell r="CQ415">
            <v>33669.611519232814</v>
          </cell>
          <cell r="CR415">
            <v>29973.137118361887</v>
          </cell>
          <cell r="CS415">
            <v>27153.759049941327</v>
          </cell>
          <cell r="CT415">
            <v>24560.104693284768</v>
          </cell>
          <cell r="CU415">
            <v>21236.095595741623</v>
          </cell>
          <cell r="CV415">
            <v>18109.885391669552</v>
          </cell>
          <cell r="CW415">
            <v>15276.593713235119</v>
          </cell>
          <cell r="CX415">
            <v>12299.667384177945</v>
          </cell>
          <cell r="CY415">
            <v>9708.162531568516</v>
          </cell>
          <cell r="CZ415">
            <v>7289.9521195258912</v>
          </cell>
          <cell r="DA415">
            <v>4814.5398585039529</v>
          </cell>
          <cell r="DB415">
            <v>2387.8654103664376</v>
          </cell>
          <cell r="DC415">
            <v>31060.571830117889</v>
          </cell>
          <cell r="DD415">
            <v>27740.222821131109</v>
          </cell>
          <cell r="DE415">
            <v>25256.916918375366</v>
          </cell>
          <cell r="DF415">
            <v>22628.466091413819</v>
          </cell>
          <cell r="DG415">
            <v>19947.48114081793</v>
          </cell>
          <cell r="DH415">
            <v>17189.898751797613</v>
          </cell>
          <cell r="DI415">
            <v>14541.121463415833</v>
          </cell>
          <cell r="DJ415">
            <v>11235.197047428603</v>
          </cell>
          <cell r="DK415">
            <v>8796.778088918014</v>
          </cell>
          <cell r="DL415">
            <v>6495.7432368580266</v>
          </cell>
          <cell r="DM415">
            <v>3948.1374707708728</v>
          </cell>
          <cell r="DN415">
            <v>1945.3003644257203</v>
          </cell>
          <cell r="DO415">
            <v>26778.317642292786</v>
          </cell>
          <cell r="DP415">
            <v>24180.573258000499</v>
          </cell>
          <cell r="DQ415">
            <v>22074.717107710341</v>
          </cell>
          <cell r="DR415">
            <v>19911.047645998071</v>
          </cell>
          <cell r="DS415">
            <v>17660.317841315606</v>
          </cell>
          <cell r="DT415">
            <v>15020.451627908564</v>
          </cell>
          <cell r="DU415">
            <v>13089.843730226541</v>
          </cell>
          <cell r="DV415">
            <v>10616.819589127699</v>
          </cell>
          <cell r="DW415">
            <v>8709.382331086028</v>
          </cell>
          <cell r="DX415">
            <v>7019.5416603386566</v>
          </cell>
          <cell r="DY415">
            <v>4331.3029401101403</v>
          </cell>
          <cell r="DZ415">
            <v>1805.4318105847995</v>
          </cell>
          <cell r="EA415">
            <v>26030</v>
          </cell>
        </row>
        <row r="416">
          <cell r="A416" t="str">
            <v>Vida Surasiniestros retenidosP</v>
          </cell>
          <cell r="B416" t="str">
            <v>Vida Sura</v>
          </cell>
          <cell r="C416" t="str">
            <v>P</v>
          </cell>
          <cell r="D416" t="str">
            <v>MM Col$</v>
          </cell>
          <cell r="E416" t="str">
            <v>Presupuesto</v>
          </cell>
          <cell r="F416" t="str">
            <v>siniestros retenidos</v>
          </cell>
          <cell r="I416">
            <v>-955832.84133366891</v>
          </cell>
          <cell r="J416">
            <v>-852140.27199348423</v>
          </cell>
          <cell r="K416">
            <v>-869483.31479801412</v>
          </cell>
          <cell r="L416">
            <v>-780477.85075898131</v>
          </cell>
          <cell r="M416">
            <v>-776840.2196560672</v>
          </cell>
          <cell r="N416">
            <v>-701616.73488279001</v>
          </cell>
          <cell r="O416">
            <v>-692825.50289502298</v>
          </cell>
          <cell r="P416">
            <v>-631224.16762128042</v>
          </cell>
          <cell r="Q416">
            <v>-614948.96649453975</v>
          </cell>
          <cell r="R416">
            <v>-559429.97299807146</v>
          </cell>
          <cell r="S416">
            <v>-532043.09762088722</v>
          </cell>
          <cell r="T416">
            <v>-488768.4265575934</v>
          </cell>
          <cell r="U416">
            <v>-458313.47295459983</v>
          </cell>
          <cell r="V416">
            <v>-418269.70097454789</v>
          </cell>
          <cell r="W416">
            <v>-381285.75826383772</v>
          </cell>
          <cell r="X416">
            <v>-341440.13870584778</v>
          </cell>
          <cell r="Y416">
            <v>-297513.10146846739</v>
          </cell>
          <cell r="Z416">
            <v>-269622.09144728625</v>
          </cell>
          <cell r="AA416">
            <v>-221236.10475845693</v>
          </cell>
          <cell r="AB416">
            <v>-201679.53764389301</v>
          </cell>
          <cell r="AC416">
            <v>-141991.89417395333</v>
          </cell>
          <cell r="AD416">
            <v>-126961.01491601818</v>
          </cell>
          <cell r="AE416">
            <v>-70040.634775900602</v>
          </cell>
          <cell r="AF416">
            <v>-60849.099659679479</v>
          </cell>
          <cell r="AG416">
            <v>-646225.25106999697</v>
          </cell>
          <cell r="AH416">
            <v>-596258.59090465249</v>
          </cell>
          <cell r="AI416">
            <v>-534776.89306989545</v>
          </cell>
          <cell r="AJ416">
            <v>-481322.20536828227</v>
          </cell>
          <cell r="AK416">
            <v>-427076.33864664141</v>
          </cell>
          <cell r="AL416">
            <v>-372748.44797627156</v>
          </cell>
          <cell r="AM416">
            <v>-314729.05754987238</v>
          </cell>
          <cell r="AN416">
            <v>-256634.26506187394</v>
          </cell>
          <cell r="AO416">
            <v>-199777.71002738742</v>
          </cell>
          <cell r="AP416">
            <v>-147203.11236395518</v>
          </cell>
          <cell r="AQ416">
            <v>-91107.673299655959</v>
          </cell>
          <cell r="AR416">
            <v>-43141.858423454003</v>
          </cell>
          <cell r="AS416">
            <v>-579543.19772215874</v>
          </cell>
          <cell r="AT416">
            <v>-528977.48911885254</v>
          </cell>
          <cell r="AU416">
            <v>-473863.38950649963</v>
          </cell>
          <cell r="AV416">
            <v>-425179.04309496318</v>
          </cell>
          <cell r="AW416">
            <v>-376020.70806400856</v>
          </cell>
          <cell r="AX416">
            <v>-327909.65903502452</v>
          </cell>
          <cell r="AY416">
            <v>-280889.4876488999</v>
          </cell>
          <cell r="AZ416">
            <v>-228113.83628885122</v>
          </cell>
          <cell r="BA416">
            <v>-185372.72302553843</v>
          </cell>
          <cell r="BB416">
            <v>-131318.19718098454</v>
          </cell>
          <cell r="BC416">
            <v>-86883.029879667854</v>
          </cell>
          <cell r="BD416">
            <v>-39708.66411319808</v>
          </cell>
          <cell r="BE416">
            <v>-532215.43436843157</v>
          </cell>
          <cell r="BF416">
            <v>-474722.23992139311</v>
          </cell>
          <cell r="BG416">
            <v>-427099.41382248799</v>
          </cell>
          <cell r="BH416">
            <v>-383057.93776954932</v>
          </cell>
          <cell r="BI416">
            <v>-339438.63428582065</v>
          </cell>
          <cell r="BJ416">
            <v>-296881.41208816029</v>
          </cell>
          <cell r="BK416">
            <v>-251855.54581700239</v>
          </cell>
          <cell r="BL416">
            <v>-203799.48803245934</v>
          </cell>
          <cell r="BM416">
            <v>-185372.72302553843</v>
          </cell>
          <cell r="BN416">
            <v>-162589.22963129351</v>
          </cell>
          <cell r="BO416">
            <v>-117069.00321538861</v>
          </cell>
          <cell r="BP416">
            <v>-73830.858899185841</v>
          </cell>
          <cell r="BQ416">
            <v>-34102.036547261021</v>
          </cell>
          <cell r="BR416">
            <v>-532215.43436843157</v>
          </cell>
          <cell r="BS416">
            <v>-408106.22875862231</v>
          </cell>
          <cell r="BT416">
            <v>-360455.98119688034</v>
          </cell>
          <cell r="BU416">
            <v>-316929.83128329483</v>
          </cell>
          <cell r="BV416">
            <v>-278150.52051428834</v>
          </cell>
          <cell r="BW416">
            <v>-242167.10498014116</v>
          </cell>
          <cell r="BX416">
            <v>-203026.0817168112</v>
          </cell>
          <cell r="BY416">
            <v>-168433.22756653515</v>
          </cell>
          <cell r="BZ416">
            <v>-136542.68450835763</v>
          </cell>
          <cell r="CA416">
            <v>-106177.31123853169</v>
          </cell>
          <cell r="CB416">
            <v>-80842.163413534799</v>
          </cell>
          <cell r="CC416">
            <v>-50116.912320176489</v>
          </cell>
          <cell r="CD416">
            <v>-22955.450048905073</v>
          </cell>
          <cell r="CE416">
            <v>-311599.6496670206</v>
          </cell>
          <cell r="CF416">
            <v>-284963.98668804602</v>
          </cell>
          <cell r="CG416">
            <v>-255829.21165343845</v>
          </cell>
          <cell r="CH416">
            <v>-231039.48049958836</v>
          </cell>
          <cell r="CI416">
            <v>-205369.11308373039</v>
          </cell>
          <cell r="CJ416">
            <v>-177797.93583027943</v>
          </cell>
          <cell r="CK416">
            <v>-150837.30131723933</v>
          </cell>
          <cell r="CL416">
            <v>-120919.00878635119</v>
          </cell>
          <cell r="CM416">
            <v>-94286.497276223032</v>
          </cell>
          <cell r="CN416">
            <v>-68890.306271854744</v>
          </cell>
          <cell r="CO416">
            <v>-46548.384351833491</v>
          </cell>
          <cell r="CP416">
            <v>-24934.401372930057</v>
          </cell>
          <cell r="CQ416">
            <v>-351590.40980987041</v>
          </cell>
          <cell r="CR416">
            <v>-311518.7591809812</v>
          </cell>
          <cell r="CS416">
            <v>-278616.36575603165</v>
          </cell>
          <cell r="CT416">
            <v>-249087.00039809046</v>
          </cell>
          <cell r="CU416">
            <v>-219412.6436762751</v>
          </cell>
          <cell r="CV416">
            <v>-189164.32944708798</v>
          </cell>
          <cell r="CW416">
            <v>-159959.47204281646</v>
          </cell>
          <cell r="CX416">
            <v>-129198.01297659846</v>
          </cell>
          <cell r="CY416">
            <v>-100642.53473521938</v>
          </cell>
          <cell r="CZ416">
            <v>-74184.433495761055</v>
          </cell>
          <cell r="DA416">
            <v>-47458.33795821559</v>
          </cell>
          <cell r="DB416">
            <v>-24736.344351356365</v>
          </cell>
          <cell r="DC416">
            <v>-327977.30554392881</v>
          </cell>
          <cell r="DD416">
            <v>-292449.95743090461</v>
          </cell>
          <cell r="DE416">
            <v>-263010.38723078492</v>
          </cell>
          <cell r="DF416">
            <v>-235012.20069006417</v>
          </cell>
          <cell r="DG416">
            <v>-207597.53326654658</v>
          </cell>
          <cell r="DH416">
            <v>-179467.33228681303</v>
          </cell>
          <cell r="DI416">
            <v>-151804.56910459846</v>
          </cell>
          <cell r="DJ416">
            <v>-123529.63970859375</v>
          </cell>
          <cell r="DK416">
            <v>-96958.318451543804</v>
          </cell>
          <cell r="DL416">
            <v>-71863.711344666721</v>
          </cell>
          <cell r="DM416">
            <v>-46769.759754803395</v>
          </cell>
          <cell r="DN416">
            <v>-25627.006615041391</v>
          </cell>
          <cell r="DO416">
            <v>-276075.84385881695</v>
          </cell>
          <cell r="DP416">
            <v>-248763.39503519208</v>
          </cell>
          <cell r="DQ416">
            <v>-223185.45719404973</v>
          </cell>
          <cell r="DR416">
            <v>-200001.50978693616</v>
          </cell>
          <cell r="DS416">
            <v>-176832.09769442776</v>
          </cell>
          <cell r="DT416">
            <v>-155636.32891661895</v>
          </cell>
          <cell r="DU416">
            <v>-132971.27891768559</v>
          </cell>
          <cell r="DV416">
            <v>-110548.45401829608</v>
          </cell>
          <cell r="DW416">
            <v>-88141.168674063883</v>
          </cell>
          <cell r="DX416">
            <v>-64912.798585278229</v>
          </cell>
          <cell r="DY416">
            <v>-41424.702904391888</v>
          </cell>
          <cell r="DZ416">
            <v>-23018.930370944199</v>
          </cell>
          <cell r="EA416">
            <v>-218180</v>
          </cell>
        </row>
        <row r="417">
          <cell r="A417" t="str">
            <v>Vida Surasorteos, vencidos y rescindidosP</v>
          </cell>
          <cell r="B417" t="str">
            <v>Vida Sura</v>
          </cell>
          <cell r="C417" t="str">
            <v>P</v>
          </cell>
          <cell r="D417" t="str">
            <v>MM Col$</v>
          </cell>
          <cell r="E417" t="str">
            <v>Presupuesto</v>
          </cell>
          <cell r="F417" t="str">
            <v>sorteos, vencidos y rescindidos</v>
          </cell>
          <cell r="BS417">
            <v>0</v>
          </cell>
          <cell r="BT417">
            <v>0</v>
          </cell>
          <cell r="BU417">
            <v>0</v>
          </cell>
          <cell r="BV417">
            <v>0</v>
          </cell>
          <cell r="BW417">
            <v>0</v>
          </cell>
          <cell r="BX417">
            <v>0</v>
          </cell>
          <cell r="BY417">
            <v>0</v>
          </cell>
          <cell r="BZ417">
            <v>0</v>
          </cell>
          <cell r="CA417">
            <v>0</v>
          </cell>
          <cell r="CB417">
            <v>0</v>
          </cell>
          <cell r="CC417">
            <v>0</v>
          </cell>
          <cell r="CD417">
            <v>0</v>
          </cell>
          <cell r="CQ417">
            <v>0</v>
          </cell>
          <cell r="CR417">
            <v>0</v>
          </cell>
          <cell r="CS417">
            <v>0</v>
          </cell>
          <cell r="CT417">
            <v>0</v>
          </cell>
          <cell r="CU417">
            <v>0</v>
          </cell>
          <cell r="CV417">
            <v>0</v>
          </cell>
          <cell r="CW417">
            <v>0</v>
          </cell>
          <cell r="CX417">
            <v>0</v>
          </cell>
          <cell r="CY417">
            <v>0</v>
          </cell>
          <cell r="CZ417">
            <v>0</v>
          </cell>
          <cell r="DA417">
            <v>0</v>
          </cell>
          <cell r="DB417">
            <v>0</v>
          </cell>
          <cell r="DC417">
            <v>0</v>
          </cell>
          <cell r="DD417">
            <v>0</v>
          </cell>
          <cell r="DE417">
            <v>0</v>
          </cell>
          <cell r="DF417">
            <v>0</v>
          </cell>
          <cell r="DG417">
            <v>0</v>
          </cell>
          <cell r="DH417">
            <v>0</v>
          </cell>
          <cell r="DI417">
            <v>0</v>
          </cell>
          <cell r="DJ417">
            <v>0</v>
          </cell>
          <cell r="DK417">
            <v>0</v>
          </cell>
          <cell r="DL417">
            <v>0</v>
          </cell>
          <cell r="DM417">
            <v>0</v>
          </cell>
          <cell r="DN417">
            <v>0</v>
          </cell>
          <cell r="DO417">
            <v>0</v>
          </cell>
          <cell r="DP417">
            <v>0</v>
          </cell>
          <cell r="DQ417">
            <v>0</v>
          </cell>
          <cell r="DR417">
            <v>0</v>
          </cell>
          <cell r="DS417">
            <v>0</v>
          </cell>
          <cell r="DT417">
            <v>0</v>
          </cell>
          <cell r="DU417">
            <v>0</v>
          </cell>
          <cell r="DV417">
            <v>0</v>
          </cell>
          <cell r="DW417">
            <v>0</v>
          </cell>
          <cell r="DX417">
            <v>0</v>
          </cell>
          <cell r="DY417">
            <v>0</v>
          </cell>
          <cell r="DZ417">
            <v>0</v>
          </cell>
          <cell r="EA417">
            <v>0</v>
          </cell>
        </row>
        <row r="418">
          <cell r="A418" t="str">
            <v>Vida Surareservas de produccionP</v>
          </cell>
          <cell r="B418" t="str">
            <v>Vida Sura</v>
          </cell>
          <cell r="C418" t="str">
            <v>P</v>
          </cell>
          <cell r="D418" t="str">
            <v>MM Col$</v>
          </cell>
          <cell r="E418" t="str">
            <v>Presupuesto</v>
          </cell>
          <cell r="F418" t="str">
            <v>reservas de produccion</v>
          </cell>
          <cell r="BP418">
            <v>-12979.382028236647</v>
          </cell>
          <cell r="BQ418">
            <v>-5096.7187335590388</v>
          </cell>
          <cell r="BS418">
            <v>-130215.72418604014</v>
          </cell>
          <cell r="BT418">
            <v>-109168.92461368712</v>
          </cell>
          <cell r="BU418">
            <v>-102513.4781599644</v>
          </cell>
          <cell r="BV418">
            <v>-91366.951022391091</v>
          </cell>
          <cell r="BW418">
            <v>-75875.052770568655</v>
          </cell>
          <cell r="BX418">
            <v>-58449.039146221476</v>
          </cell>
          <cell r="BY418">
            <v>-46270.582138833153</v>
          </cell>
          <cell r="BZ418">
            <v>-37601.773406630702</v>
          </cell>
          <cell r="CA418">
            <v>-26808.496820721732</v>
          </cell>
          <cell r="CB418">
            <v>-14669.673372856612</v>
          </cell>
          <cell r="CC418">
            <v>-4838.162871900231</v>
          </cell>
          <cell r="CD418">
            <v>-2221.5899468546377</v>
          </cell>
          <cell r="CE418">
            <v>-113867.16936753764</v>
          </cell>
          <cell r="CF418">
            <v>-94877.116175454808</v>
          </cell>
          <cell r="CG418">
            <v>-86746.670719980611</v>
          </cell>
          <cell r="CH418">
            <v>-76620.832696747369</v>
          </cell>
          <cell r="CI418">
            <v>-65005.55358843851</v>
          </cell>
          <cell r="CJ418">
            <v>-48977.464376842399</v>
          </cell>
          <cell r="CK418">
            <v>-36287.162068696452</v>
          </cell>
          <cell r="CL418">
            <v>-30806.874846425126</v>
          </cell>
          <cell r="CM418">
            <v>-21380.509229736432</v>
          </cell>
          <cell r="CN418">
            <v>-8947.6306025218073</v>
          </cell>
          <cell r="CO418">
            <v>-5167.6347866136166</v>
          </cell>
          <cell r="CP418">
            <v>2368.3930051380303</v>
          </cell>
          <cell r="CQ418">
            <v>-117531.9333671307</v>
          </cell>
          <cell r="CR418">
            <v>-100970.89435096874</v>
          </cell>
          <cell r="CS418">
            <v>-91527.858365750741</v>
          </cell>
          <cell r="CT418">
            <v>-79115.097714626434</v>
          </cell>
          <cell r="CU418">
            <v>-69460.574130029403</v>
          </cell>
          <cell r="CV418">
            <v>-55471.151115290413</v>
          </cell>
          <cell r="CW418">
            <v>-40098.186025233146</v>
          </cell>
          <cell r="CX418">
            <v>-32559.392933349362</v>
          </cell>
          <cell r="CY418">
            <v>-23509.242160548136</v>
          </cell>
          <cell r="CZ418">
            <v>-11348.348003051364</v>
          </cell>
          <cell r="DA418">
            <v>-7139.165385342003</v>
          </cell>
          <cell r="DB418">
            <v>-900.97175462060545</v>
          </cell>
          <cell r="DC418">
            <v>-125349.19036440983</v>
          </cell>
          <cell r="DD418">
            <v>-109435.82313515176</v>
          </cell>
          <cell r="DE418">
            <v>-98711.444961040776</v>
          </cell>
          <cell r="DF418">
            <v>-89315.378972614242</v>
          </cell>
          <cell r="DG418">
            <v>-82026.701102640858</v>
          </cell>
          <cell r="DH418">
            <v>-70138.310881372949</v>
          </cell>
          <cell r="DI418">
            <v>-59714.378258839031</v>
          </cell>
          <cell r="DJ418">
            <v>-47341.562705787161</v>
          </cell>
          <cell r="DK418">
            <v>-36463.424023945197</v>
          </cell>
          <cell r="DL418">
            <v>-27579.314804203728</v>
          </cell>
          <cell r="DM418">
            <v>-19241.63300376491</v>
          </cell>
          <cell r="DN418">
            <v>-11598.085040136055</v>
          </cell>
          <cell r="DO418">
            <v>-84929</v>
          </cell>
          <cell r="DP418">
            <v>-79777.319945574287</v>
          </cell>
          <cell r="DQ418">
            <v>-69105.973534886696</v>
          </cell>
          <cell r="DR418">
            <v>-62038.263795543382</v>
          </cell>
          <cell r="DS418">
            <v>-57517.151713591404</v>
          </cell>
          <cell r="DT418">
            <v>-48142.094299390017</v>
          </cell>
          <cell r="DU418">
            <v>-41867.041372088919</v>
          </cell>
          <cell r="DV418">
            <v>-34415.909525611038</v>
          </cell>
          <cell r="DW418">
            <v>-26507.904825582722</v>
          </cell>
          <cell r="DX418">
            <v>-19283.528202543923</v>
          </cell>
          <cell r="DY418">
            <v>-14350.066303564863</v>
          </cell>
          <cell r="DZ418">
            <v>-6159.3908886777781</v>
          </cell>
          <cell r="EA418">
            <v>-88253</v>
          </cell>
        </row>
        <row r="419">
          <cell r="A419" t="str">
            <v>Vida Surareserva siniestralidad catastroficaP</v>
          </cell>
          <cell r="B419" t="str">
            <v>Vida Sura</v>
          </cell>
          <cell r="C419" t="str">
            <v>P</v>
          </cell>
          <cell r="D419" t="str">
            <v>MM Col$</v>
          </cell>
          <cell r="E419" t="str">
            <v>Presupuesto</v>
          </cell>
          <cell r="F419" t="str">
            <v>reserva siniestralidad catastrofica</v>
          </cell>
          <cell r="BP419">
            <v>0</v>
          </cell>
          <cell r="BQ419">
            <v>0</v>
          </cell>
          <cell r="BS419">
            <v>0</v>
          </cell>
          <cell r="BT419">
            <v>0</v>
          </cell>
          <cell r="BU419">
            <v>0</v>
          </cell>
          <cell r="BV419">
            <v>0</v>
          </cell>
          <cell r="BW419">
            <v>0</v>
          </cell>
          <cell r="BX419">
            <v>0</v>
          </cell>
          <cell r="BY419">
            <v>0</v>
          </cell>
          <cell r="BZ419">
            <v>0</v>
          </cell>
          <cell r="CA419">
            <v>0</v>
          </cell>
          <cell r="CB419">
            <v>0</v>
          </cell>
          <cell r="CC419">
            <v>0</v>
          </cell>
          <cell r="CD419">
            <v>0</v>
          </cell>
          <cell r="CQ419">
            <v>0</v>
          </cell>
          <cell r="CR419">
            <v>0</v>
          </cell>
          <cell r="CS419">
            <v>0</v>
          </cell>
          <cell r="CT419">
            <v>0</v>
          </cell>
          <cell r="CU419">
            <v>0</v>
          </cell>
          <cell r="CV419">
            <v>0</v>
          </cell>
          <cell r="CW419">
            <v>0</v>
          </cell>
          <cell r="CX419">
            <v>0</v>
          </cell>
          <cell r="CY419">
            <v>0</v>
          </cell>
          <cell r="CZ419">
            <v>0</v>
          </cell>
          <cell r="DA419">
            <v>0</v>
          </cell>
          <cell r="DB419">
            <v>0</v>
          </cell>
          <cell r="DC419">
            <v>0</v>
          </cell>
          <cell r="DD419">
            <v>0</v>
          </cell>
          <cell r="DE419">
            <v>0</v>
          </cell>
          <cell r="DF419">
            <v>0</v>
          </cell>
          <cell r="DG419">
            <v>0</v>
          </cell>
          <cell r="DH419">
            <v>0</v>
          </cell>
          <cell r="DI419">
            <v>0</v>
          </cell>
          <cell r="DJ419">
            <v>0</v>
          </cell>
          <cell r="DK419">
            <v>0</v>
          </cell>
          <cell r="DL419">
            <v>0</v>
          </cell>
          <cell r="DM419">
            <v>0</v>
          </cell>
          <cell r="DN419">
            <v>0</v>
          </cell>
          <cell r="DO419">
            <v>0</v>
          </cell>
          <cell r="DP419">
            <v>0</v>
          </cell>
          <cell r="DQ419">
            <v>0</v>
          </cell>
          <cell r="DR419">
            <v>0</v>
          </cell>
          <cell r="DS419">
            <v>0</v>
          </cell>
          <cell r="DT419">
            <v>0</v>
          </cell>
          <cell r="DU419">
            <v>0</v>
          </cell>
          <cell r="DV419">
            <v>0</v>
          </cell>
          <cell r="DW419">
            <v>0</v>
          </cell>
          <cell r="DX419">
            <v>0</v>
          </cell>
          <cell r="DY419">
            <v>0</v>
          </cell>
          <cell r="DZ419">
            <v>0</v>
          </cell>
          <cell r="EA419">
            <v>0</v>
          </cell>
        </row>
        <row r="420">
          <cell r="A420" t="str">
            <v>Vida Suratotal reservas netas de produccionP</v>
          </cell>
          <cell r="B420" t="str">
            <v>Vida Sura</v>
          </cell>
          <cell r="C420" t="str">
            <v>P</v>
          </cell>
          <cell r="D420" t="str">
            <v>MM Col$</v>
          </cell>
          <cell r="E420" t="str">
            <v>Presupuesto</v>
          </cell>
          <cell r="F420" t="str">
            <v>total reservas netas de produccion</v>
          </cell>
          <cell r="I420">
            <v>-278350.34467597672</v>
          </cell>
          <cell r="J420">
            <v>-324681.09238778515</v>
          </cell>
          <cell r="K420">
            <v>-229281.41577336186</v>
          </cell>
          <cell r="L420">
            <v>-273212.03995853098</v>
          </cell>
          <cell r="M420">
            <v>-210876.30274738761</v>
          </cell>
          <cell r="N420">
            <v>-245073.07837347285</v>
          </cell>
          <cell r="O420">
            <v>-190587.93350855893</v>
          </cell>
          <cell r="P420">
            <v>-215779.91754991346</v>
          </cell>
          <cell r="Q420">
            <v>-156680.95669216471</v>
          </cell>
          <cell r="R420">
            <v>-179910.65626118169</v>
          </cell>
          <cell r="S420">
            <v>-119205.28405445306</v>
          </cell>
          <cell r="T420">
            <v>-144368.48666481063</v>
          </cell>
          <cell r="U420">
            <v>-93568.537113120314</v>
          </cell>
          <cell r="V420">
            <v>-118864.28061310957</v>
          </cell>
          <cell r="W420">
            <v>-72462.680335803016</v>
          </cell>
          <cell r="X420">
            <v>-98866.42811900354</v>
          </cell>
          <cell r="Y420">
            <v>-59904.726125276116</v>
          </cell>
          <cell r="Z420">
            <v>-79659.402859509195</v>
          </cell>
          <cell r="AA420">
            <v>-42781.199261561625</v>
          </cell>
          <cell r="AB420">
            <v>-59891.559445355379</v>
          </cell>
          <cell r="AC420">
            <v>-26855.255907435538</v>
          </cell>
          <cell r="AD420">
            <v>-40564.912700390065</v>
          </cell>
          <cell r="AE420">
            <v>-8178.7877244302799</v>
          </cell>
          <cell r="AF420">
            <v>-12156.573089710047</v>
          </cell>
          <cell r="AG420">
            <v>-219622.61114075375</v>
          </cell>
          <cell r="AH420">
            <v>-168252.89341872642</v>
          </cell>
          <cell r="AI420">
            <v>-152945.25459385265</v>
          </cell>
          <cell r="AJ420">
            <v>-135525.84331966439</v>
          </cell>
          <cell r="AK420">
            <v>-108445.91125221604</v>
          </cell>
          <cell r="AL420">
            <v>-87269.414559491794</v>
          </cell>
          <cell r="AM420">
            <v>-71123.75039767618</v>
          </cell>
          <cell r="AN420">
            <v>-59011.232218443954</v>
          </cell>
          <cell r="AO420">
            <v>-48909.370389217176</v>
          </cell>
          <cell r="AP420">
            <v>-34469.817739132661</v>
          </cell>
          <cell r="AQ420">
            <v>-20111.928552062105</v>
          </cell>
          <cell r="AR420">
            <v>-8794.3917893292291</v>
          </cell>
          <cell r="AS420">
            <v>-208266.34763625902</v>
          </cell>
          <cell r="AT420">
            <v>-174347.95198032071</v>
          </cell>
          <cell r="AU420">
            <v>-158625.15180908769</v>
          </cell>
          <cell r="AV420">
            <v>-143681.52813742694</v>
          </cell>
          <cell r="AW420">
            <v>-119737.03045581993</v>
          </cell>
          <cell r="AX420">
            <v>-98428.871470759317</v>
          </cell>
          <cell r="AY420">
            <v>-80291.137744910462</v>
          </cell>
          <cell r="AZ420">
            <v>-72420.082332866426</v>
          </cell>
          <cell r="BA420">
            <v>-58909.937378012095</v>
          </cell>
          <cell r="BB420">
            <v>-43260.783306446428</v>
          </cell>
          <cell r="BC420">
            <v>-29216.530307427813</v>
          </cell>
          <cell r="BD420">
            <v>-17598.212799660236</v>
          </cell>
          <cell r="BE420">
            <v>-160329.17720613311</v>
          </cell>
          <cell r="BF420">
            <v>-129053.5574606209</v>
          </cell>
          <cell r="BG420">
            <v>-115206.07760109118</v>
          </cell>
          <cell r="BH420">
            <v>-100716.24814030732</v>
          </cell>
          <cell r="BI420">
            <v>-82814.375269113545</v>
          </cell>
          <cell r="BJ420">
            <v>-64874.750689338689</v>
          </cell>
          <cell r="BK420">
            <v>-53729.94735320202</v>
          </cell>
          <cell r="BL420">
            <v>-46248.763945758699</v>
          </cell>
          <cell r="BM420">
            <v>-58909.937378012095</v>
          </cell>
          <cell r="BN420">
            <v>-36179.358245299838</v>
          </cell>
          <cell r="BO420">
            <v>-22695.900808007245</v>
          </cell>
          <cell r="BP420">
            <v>-12979.382028236647</v>
          </cell>
          <cell r="BQ420">
            <v>-5096.7187335590388</v>
          </cell>
          <cell r="BR420">
            <v>-160329.17720613311</v>
          </cell>
          <cell r="BS420">
            <v>-130215.72418604014</v>
          </cell>
          <cell r="BT420">
            <v>-109168.92461368712</v>
          </cell>
          <cell r="BU420">
            <v>-102513.4781599644</v>
          </cell>
          <cell r="BV420">
            <v>-91366.951022391091</v>
          </cell>
          <cell r="BW420">
            <v>-75875.052770568655</v>
          </cell>
          <cell r="BX420">
            <v>-58449.039146221476</v>
          </cell>
          <cell r="BY420">
            <v>-46270.582138833153</v>
          </cell>
          <cell r="BZ420">
            <v>-37601.773406630702</v>
          </cell>
          <cell r="CA420">
            <v>-26808.496820721732</v>
          </cell>
          <cell r="CB420">
            <v>-14669.673372856612</v>
          </cell>
          <cell r="CC420">
            <v>-4838.162871900231</v>
          </cell>
          <cell r="CD420">
            <v>-2221.5899468546377</v>
          </cell>
          <cell r="CE420">
            <v>-113867.16936753764</v>
          </cell>
          <cell r="CF420">
            <v>-94877.116175454808</v>
          </cell>
          <cell r="CG420">
            <v>-86746.670719980611</v>
          </cell>
          <cell r="CH420">
            <v>-76620.832696747369</v>
          </cell>
          <cell r="CI420">
            <v>-65005.55358843851</v>
          </cell>
          <cell r="CJ420">
            <v>-48977.464376842399</v>
          </cell>
          <cell r="CK420">
            <v>-36287.162068696452</v>
          </cell>
          <cell r="CL420">
            <v>-30806.874846425126</v>
          </cell>
          <cell r="CM420">
            <v>-21380.509229736432</v>
          </cell>
          <cell r="CN420">
            <v>-8947.6306025218073</v>
          </cell>
          <cell r="CO420">
            <v>-5167.6347866136166</v>
          </cell>
          <cell r="CP420">
            <v>2368.3930051380303</v>
          </cell>
          <cell r="CQ420">
            <v>-117531.9333671307</v>
          </cell>
          <cell r="CR420">
            <v>-100970.89435096874</v>
          </cell>
          <cell r="CS420">
            <v>-91527.858365750741</v>
          </cell>
          <cell r="CT420">
            <v>-79115.097714626434</v>
          </cell>
          <cell r="CU420">
            <v>-69460.574130029403</v>
          </cell>
          <cell r="CV420">
            <v>-55471.151115290413</v>
          </cell>
          <cell r="CW420">
            <v>-40098.186025233146</v>
          </cell>
          <cell r="CX420">
            <v>-32559.392933349362</v>
          </cell>
          <cell r="CY420">
            <v>-23509.242160548136</v>
          </cell>
          <cell r="CZ420">
            <v>-11348.348003051364</v>
          </cell>
          <cell r="DA420">
            <v>-7139.165385342003</v>
          </cell>
          <cell r="DB420">
            <v>-900.97175462060545</v>
          </cell>
          <cell r="DC420">
            <v>-125349.19036440983</v>
          </cell>
          <cell r="DD420">
            <v>-109435.82313515176</v>
          </cell>
          <cell r="DE420">
            <v>-98711.444961040776</v>
          </cell>
          <cell r="DF420">
            <v>-89315.378972614242</v>
          </cell>
          <cell r="DG420">
            <v>-82026.701102640858</v>
          </cell>
          <cell r="DH420">
            <v>-70138.310881372949</v>
          </cell>
          <cell r="DI420">
            <v>-59714.378258839031</v>
          </cell>
          <cell r="DJ420">
            <v>-47341.562705787161</v>
          </cell>
          <cell r="DK420">
            <v>-36463.424023945197</v>
          </cell>
          <cell r="DL420">
            <v>-27579.314804203728</v>
          </cell>
          <cell r="DM420">
            <v>-19241.63300376491</v>
          </cell>
          <cell r="DN420">
            <v>-11598.085040136055</v>
          </cell>
          <cell r="DO420">
            <v>-84929</v>
          </cell>
          <cell r="DP420">
            <v>-79777.319945574287</v>
          </cell>
          <cell r="DQ420">
            <v>-69105.973534886696</v>
          </cell>
          <cell r="DR420">
            <v>-62038.263795543382</v>
          </cell>
          <cell r="DS420">
            <v>-57517.151713591404</v>
          </cell>
          <cell r="DT420">
            <v>-48142.094299390017</v>
          </cell>
          <cell r="DU420">
            <v>-41867.041372088919</v>
          </cell>
          <cell r="DV420">
            <v>-34415.909525611038</v>
          </cell>
          <cell r="DW420">
            <v>-26507.904825582722</v>
          </cell>
          <cell r="DX420">
            <v>-19283.528202543923</v>
          </cell>
          <cell r="DY420">
            <v>-14350.066303564863</v>
          </cell>
          <cell r="DZ420">
            <v>-6159.3908886777781</v>
          </cell>
          <cell r="EA420">
            <v>-88253</v>
          </cell>
        </row>
        <row r="421">
          <cell r="A421" t="str">
            <v>Vida Suracomisiones de r/a cedidoP</v>
          </cell>
          <cell r="B421" t="str">
            <v>Vida Sura</v>
          </cell>
          <cell r="C421" t="str">
            <v>P</v>
          </cell>
          <cell r="D421" t="str">
            <v>MM Col$</v>
          </cell>
          <cell r="E421" t="str">
            <v>Presupuesto</v>
          </cell>
          <cell r="F421" t="str">
            <v>comisiones de r/a cedido</v>
          </cell>
          <cell r="I421">
            <v>5144.1485310028293</v>
          </cell>
          <cell r="J421">
            <v>11995.714355672904</v>
          </cell>
          <cell r="K421">
            <v>4558.8763324808169</v>
          </cell>
          <cell r="L421">
            <v>10696.077554023352</v>
          </cell>
          <cell r="M421">
            <v>4096.2907141953883</v>
          </cell>
          <cell r="N421">
            <v>9514.1720638079569</v>
          </cell>
          <cell r="O421">
            <v>3623.2740314858543</v>
          </cell>
          <cell r="P421">
            <v>8426.2268824808034</v>
          </cell>
          <cell r="Q421">
            <v>3198.1101620861709</v>
          </cell>
          <cell r="R421">
            <v>7467.1557847007689</v>
          </cell>
          <cell r="S421">
            <v>2751.5211994922606</v>
          </cell>
          <cell r="T421">
            <v>6507.6713665513289</v>
          </cell>
          <cell r="U421">
            <v>2325.7233213974591</v>
          </cell>
          <cell r="V421">
            <v>5508.7417107132451</v>
          </cell>
          <cell r="W421">
            <v>1898.3910880376297</v>
          </cell>
          <cell r="X421">
            <v>4481.6000919386252</v>
          </cell>
          <cell r="Y421">
            <v>1512.5296612084553</v>
          </cell>
          <cell r="Z421">
            <v>3416.1632829359314</v>
          </cell>
          <cell r="AA421">
            <v>1085.8503859464256</v>
          </cell>
          <cell r="AB421">
            <v>2436.0193895944099</v>
          </cell>
          <cell r="AC421">
            <v>610.00896084386181</v>
          </cell>
          <cell r="AD421">
            <v>1396.5124726497052</v>
          </cell>
          <cell r="AE421">
            <v>233.97943285619368</v>
          </cell>
          <cell r="AF421">
            <v>604.94085412148013</v>
          </cell>
          <cell r="AG421">
            <v>10839.377511797231</v>
          </cell>
          <cell r="AH421">
            <v>9569.3588637012745</v>
          </cell>
          <cell r="AI421">
            <v>8595.219713388924</v>
          </cell>
          <cell r="AJ421">
            <v>7506.0417395105305</v>
          </cell>
          <cell r="AK421">
            <v>6564.259228106821</v>
          </cell>
          <cell r="AL421">
            <v>5711.7257746786481</v>
          </cell>
          <cell r="AM421">
            <v>4786.2077052963186</v>
          </cell>
          <cell r="AN421">
            <v>3832.907216669164</v>
          </cell>
          <cell r="AO421">
            <v>2945.9396147300768</v>
          </cell>
          <cell r="AP421">
            <v>2088.2855679939812</v>
          </cell>
          <cell r="AQ421">
            <v>1166.6594517996518</v>
          </cell>
          <cell r="AR421">
            <v>489.73480386815049</v>
          </cell>
          <cell r="AS421">
            <v>13819.957781207337</v>
          </cell>
          <cell r="AT421">
            <v>12528.29556510162</v>
          </cell>
          <cell r="AU421">
            <v>11427.813074633901</v>
          </cell>
          <cell r="AV421">
            <v>10126.51985939662</v>
          </cell>
          <cell r="AW421">
            <v>8718.2684689461566</v>
          </cell>
          <cell r="AX421">
            <v>7322.2548888584406</v>
          </cell>
          <cell r="AY421">
            <v>6115.245180384486</v>
          </cell>
          <cell r="AZ421">
            <v>5022.828618630052</v>
          </cell>
          <cell r="BA421">
            <v>3973.961990536447</v>
          </cell>
          <cell r="BB421">
            <v>2763.8237024239779</v>
          </cell>
          <cell r="BC421">
            <v>1606.005672140361</v>
          </cell>
          <cell r="BD421">
            <v>713.5758981941882</v>
          </cell>
          <cell r="BE421">
            <v>14330.774249457263</v>
          </cell>
          <cell r="BF421">
            <v>13870.345954901442</v>
          </cell>
          <cell r="BG421">
            <v>12614.707803658688</v>
          </cell>
          <cell r="BH421">
            <v>11354.133889818597</v>
          </cell>
          <cell r="BI421">
            <v>10186.522966738743</v>
          </cell>
          <cell r="BJ421">
            <v>8935.3467052771848</v>
          </cell>
          <cell r="BK421">
            <v>7895.2823456441538</v>
          </cell>
          <cell r="BL421">
            <v>4599.974048318476</v>
          </cell>
          <cell r="BM421">
            <v>3973.961990536447</v>
          </cell>
          <cell r="BN421">
            <v>3486.3134557608546</v>
          </cell>
          <cell r="BO421">
            <v>2368.3141753420314</v>
          </cell>
          <cell r="BP421">
            <v>1424.5185360245707</v>
          </cell>
          <cell r="BQ421">
            <v>475.96252316195751</v>
          </cell>
          <cell r="BR421">
            <v>14330.774249457263</v>
          </cell>
          <cell r="BS421">
            <v>12821.419533248165</v>
          </cell>
          <cell r="BT421">
            <v>9002.287205232833</v>
          </cell>
          <cell r="BU421">
            <v>7845.8251277415511</v>
          </cell>
          <cell r="BV421">
            <v>6691.966233374792</v>
          </cell>
          <cell r="BW421">
            <v>5765.2215745859012</v>
          </cell>
          <cell r="BX421">
            <v>4802.0222154149606</v>
          </cell>
          <cell r="BY421">
            <v>3972.4098381875656</v>
          </cell>
          <cell r="BZ421">
            <v>3169.5305014797823</v>
          </cell>
          <cell r="CA421">
            <v>2421.3732231888057</v>
          </cell>
          <cell r="CB421">
            <v>1718.483512086475</v>
          </cell>
          <cell r="CC421">
            <v>937.829618958879</v>
          </cell>
          <cell r="CD421">
            <v>360.62109054521761</v>
          </cell>
          <cell r="CE421">
            <v>9722.690256436088</v>
          </cell>
          <cell r="CF421">
            <v>7784.1529416138046</v>
          </cell>
          <cell r="CG421">
            <v>6919.0102268564142</v>
          </cell>
          <cell r="CH421">
            <v>6050.5829886949778</v>
          </cell>
          <cell r="CI421">
            <v>5241.5979012352836</v>
          </cell>
          <cell r="CJ421">
            <v>4382.4233419790044</v>
          </cell>
          <cell r="CK421">
            <v>3644.1322328347087</v>
          </cell>
          <cell r="CL421">
            <v>2864.9499902549355</v>
          </cell>
          <cell r="CM421">
            <v>2208.1783879083887</v>
          </cell>
          <cell r="CN421">
            <v>1495.5216195543439</v>
          </cell>
          <cell r="CO421">
            <v>762.31362503125342</v>
          </cell>
          <cell r="CP421">
            <v>258.90874794803841</v>
          </cell>
          <cell r="CQ421">
            <v>8772.7196665903739</v>
          </cell>
          <cell r="CR421">
            <v>7977.9934447388296</v>
          </cell>
          <cell r="CS421">
            <v>7288.6015674633609</v>
          </cell>
          <cell r="CT421">
            <v>6523.4224699218794</v>
          </cell>
          <cell r="CU421">
            <v>5645.0890746711812</v>
          </cell>
          <cell r="CV421">
            <v>4810.9240930218375</v>
          </cell>
          <cell r="CW421">
            <v>4064.2859992113245</v>
          </cell>
          <cell r="CX421">
            <v>3152.2007177412256</v>
          </cell>
          <cell r="CY421">
            <v>2362.8097712921326</v>
          </cell>
          <cell r="CZ421">
            <v>1690.460389039559</v>
          </cell>
          <cell r="DA421">
            <v>902.11798531023669</v>
          </cell>
          <cell r="DB421">
            <v>375.54465577362663</v>
          </cell>
          <cell r="DC421">
            <v>6827.23015078153</v>
          </cell>
          <cell r="DD421">
            <v>6055.6649557442342</v>
          </cell>
          <cell r="DE421">
            <v>5441.1726441791798</v>
          </cell>
          <cell r="DF421">
            <v>4834.3976477699534</v>
          </cell>
          <cell r="DG421">
            <v>4209.1135085589531</v>
          </cell>
          <cell r="DH421">
            <v>3615.2718869883129</v>
          </cell>
          <cell r="DI421">
            <v>3043.6467394114989</v>
          </cell>
          <cell r="DJ421">
            <v>2368.0306951985249</v>
          </cell>
          <cell r="DK421">
            <v>1778.6806734677916</v>
          </cell>
          <cell r="DL421">
            <v>1311.4780585953631</v>
          </cell>
          <cell r="DM421">
            <v>751.38807626422226</v>
          </cell>
          <cell r="DN421">
            <v>358.3272241965384</v>
          </cell>
          <cell r="DO421">
            <v>7508.0162429748161</v>
          </cell>
          <cell r="DP421">
            <v>6715.7963479435639</v>
          </cell>
          <cell r="DQ421">
            <v>6024.1749556772165</v>
          </cell>
          <cell r="DR421">
            <v>5394.4832988799244</v>
          </cell>
          <cell r="DS421">
            <v>4777.8618107229149</v>
          </cell>
          <cell r="DT421">
            <v>4170.165348015872</v>
          </cell>
          <cell r="DU421">
            <v>3513.6522425656422</v>
          </cell>
          <cell r="DV421">
            <v>2917.2481902775971</v>
          </cell>
          <cell r="DW421">
            <v>2295.6753922956932</v>
          </cell>
          <cell r="DX421">
            <v>1734.1637210340227</v>
          </cell>
          <cell r="DY421">
            <v>1129.5295389490957</v>
          </cell>
          <cell r="DZ421">
            <v>531.63675145154036</v>
          </cell>
          <cell r="EA421">
            <v>4855</v>
          </cell>
        </row>
        <row r="422">
          <cell r="A422" t="str">
            <v>Vida Suragastos varios de seguros P</v>
          </cell>
          <cell r="B422" t="str">
            <v>Vida Sura</v>
          </cell>
          <cell r="C422" t="str">
            <v>P</v>
          </cell>
          <cell r="D422" t="str">
            <v>MM Col$</v>
          </cell>
          <cell r="E422" t="str">
            <v>Presupuesto</v>
          </cell>
          <cell r="F422" t="str">
            <v xml:space="preserve">gastos varios de seguros </v>
          </cell>
          <cell r="I422">
            <v>-162546.35950233505</v>
          </cell>
          <cell r="J422">
            <v>-120795.98956575738</v>
          </cell>
          <cell r="K422">
            <v>-143960.03043821466</v>
          </cell>
          <cell r="L422">
            <v>-111009.07437432013</v>
          </cell>
          <cell r="M422">
            <v>-131972.3711023232</v>
          </cell>
          <cell r="N422">
            <v>-101928.50045695547</v>
          </cell>
          <cell r="O422">
            <v>-122270.97308617423</v>
          </cell>
          <cell r="P422">
            <v>-93306.913611616867</v>
          </cell>
          <cell r="Q422">
            <v>-97247.051564945054</v>
          </cell>
          <cell r="R422">
            <v>-77487.246533972822</v>
          </cell>
          <cell r="S422">
            <v>-83531.64425346443</v>
          </cell>
          <cell r="T422">
            <v>-62778.628455538113</v>
          </cell>
          <cell r="U422">
            <v>-74318.853610177423</v>
          </cell>
          <cell r="V422">
            <v>-55792.579811194533</v>
          </cell>
          <cell r="W422">
            <v>-62430.048054335668</v>
          </cell>
          <cell r="X422">
            <v>-48482.03774351161</v>
          </cell>
          <cell r="Y422">
            <v>-45627.079484157344</v>
          </cell>
          <cell r="Z422">
            <v>-34386.528280069302</v>
          </cell>
          <cell r="AA422">
            <v>-37315.222385046291</v>
          </cell>
          <cell r="AB422">
            <v>-26916.815866209978</v>
          </cell>
          <cell r="AC422">
            <v>-17847.809780356409</v>
          </cell>
          <cell r="AD422">
            <v>-18853.003699240831</v>
          </cell>
          <cell r="AE422">
            <v>-6404.2480937572818</v>
          </cell>
          <cell r="AF422">
            <v>-5209.6209086954423</v>
          </cell>
          <cell r="AG422">
            <v>-110263.58706826298</v>
          </cell>
          <cell r="AH422">
            <v>-103093.33451200039</v>
          </cell>
          <cell r="AI422">
            <v>-97333.677107969357</v>
          </cell>
          <cell r="AJ422">
            <v>-89794.68329127568</v>
          </cell>
          <cell r="AK422">
            <v>-73040.694000038362</v>
          </cell>
          <cell r="AL422">
            <v>-59774.877380571197</v>
          </cell>
          <cell r="AM422">
            <v>-51621.875167166072</v>
          </cell>
          <cell r="AN422">
            <v>-42887.100876336495</v>
          </cell>
          <cell r="AO422">
            <v>-28366.000889157298</v>
          </cell>
          <cell r="AP422">
            <v>-21946.859138999404</v>
          </cell>
          <cell r="AQ422">
            <v>-15872.056922143516</v>
          </cell>
          <cell r="AR422">
            <v>-4277.9365573458399</v>
          </cell>
          <cell r="AS422">
            <v>-105021.39884151703</v>
          </cell>
          <cell r="AT422">
            <v>-95237.741741991893</v>
          </cell>
          <cell r="AU422">
            <v>-87060.322098350429</v>
          </cell>
          <cell r="AV422">
            <v>-78990.000849011616</v>
          </cell>
          <cell r="AW422">
            <v>-70477.440193175484</v>
          </cell>
          <cell r="AX422">
            <v>-60156.176364066334</v>
          </cell>
          <cell r="AY422">
            <v>-52836.326800447423</v>
          </cell>
          <cell r="AZ422">
            <v>-43439.063320525041</v>
          </cell>
          <cell r="BA422">
            <v>-32767.886538650426</v>
          </cell>
          <cell r="BB422">
            <v>-23972.886875277807</v>
          </cell>
          <cell r="BC422">
            <v>-12108.350972082306</v>
          </cell>
          <cell r="BD422">
            <v>-5191.8795414189526</v>
          </cell>
          <cell r="BE422">
            <v>-83069.283839082695</v>
          </cell>
          <cell r="BF422">
            <v>-74371.994920857469</v>
          </cell>
          <cell r="BG422">
            <v>-68672.142712390036</v>
          </cell>
          <cell r="BH422">
            <v>-62442.74082461177</v>
          </cell>
          <cell r="BI422">
            <v>-54248.731678667624</v>
          </cell>
          <cell r="BJ422">
            <v>-46309.78796055189</v>
          </cell>
          <cell r="BK422">
            <v>-40948.995512211259</v>
          </cell>
          <cell r="BL422">
            <v>-34122.558717316431</v>
          </cell>
          <cell r="BM422">
            <v>-32767.886538650426</v>
          </cell>
          <cell r="BN422">
            <v>-24871.569601553638</v>
          </cell>
          <cell r="BO422">
            <v>-15955.760593711098</v>
          </cell>
          <cell r="BP422">
            <v>-10224.716583352019</v>
          </cell>
          <cell r="BQ422">
            <v>-2802.5322176946711</v>
          </cell>
          <cell r="BR422">
            <v>-83069.283839082695</v>
          </cell>
          <cell r="BS422">
            <v>-39027.6261212592</v>
          </cell>
          <cell r="BT422">
            <v>-35774.175818006654</v>
          </cell>
          <cell r="BU422">
            <v>-33268.236033685302</v>
          </cell>
          <cell r="BV422">
            <v>-31648.530350521192</v>
          </cell>
          <cell r="BW422">
            <v>-27276.146562226946</v>
          </cell>
          <cell r="BX422">
            <v>-23392.428006091308</v>
          </cell>
          <cell r="BY422">
            <v>-19824.506350995209</v>
          </cell>
          <cell r="BZ422">
            <v>-15953.520580151639</v>
          </cell>
          <cell r="CA422">
            <v>-11070.826485023486</v>
          </cell>
          <cell r="CB422">
            <v>-8727.263242705445</v>
          </cell>
          <cell r="CC422">
            <v>-6667.0295447587941</v>
          </cell>
          <cell r="CD422">
            <v>-1677.5540982207708</v>
          </cell>
          <cell r="CE422">
            <v>-31343.112437804797</v>
          </cell>
          <cell r="CF422">
            <v>-28655.330950780328</v>
          </cell>
          <cell r="CG422">
            <v>-26599.766980555396</v>
          </cell>
          <cell r="CH422">
            <v>-24541.320508756231</v>
          </cell>
          <cell r="CI422">
            <v>-20599.300674839586</v>
          </cell>
          <cell r="CJ422">
            <v>-18410.88678622085</v>
          </cell>
          <cell r="CK422">
            <v>-16540.230074942225</v>
          </cell>
          <cell r="CL422">
            <v>-13979.589892566415</v>
          </cell>
          <cell r="CM422">
            <v>-10136.520055859473</v>
          </cell>
          <cell r="CN422">
            <v>-7677.9534241824367</v>
          </cell>
          <cell r="CO422">
            <v>-4727.2405352024289</v>
          </cell>
          <cell r="CP422">
            <v>-1773.6835447698879</v>
          </cell>
          <cell r="CQ422">
            <v>-39574.320101122619</v>
          </cell>
          <cell r="CR422">
            <v>-32765.579142061382</v>
          </cell>
          <cell r="CS422">
            <v>-30511.485504213204</v>
          </cell>
          <cell r="CT422">
            <v>-27769.234903898941</v>
          </cell>
          <cell r="CU422">
            <v>-25087.711427283401</v>
          </cell>
          <cell r="CV422">
            <v>-20865.855459405298</v>
          </cell>
          <cell r="CW422">
            <v>-18397.71012753679</v>
          </cell>
          <cell r="CX422">
            <v>-13965.408520611638</v>
          </cell>
          <cell r="CY422">
            <v>-11566.683186545963</v>
          </cell>
          <cell r="CZ422">
            <v>-8945.5261331643815</v>
          </cell>
          <cell r="DA422">
            <v>-6434.4512587384997</v>
          </cell>
          <cell r="DB422">
            <v>-2194.3143485617552</v>
          </cell>
          <cell r="DC422">
            <v>-38686.972648126517</v>
          </cell>
          <cell r="DD422">
            <v>-34388.803445613521</v>
          </cell>
          <cell r="DE422">
            <v>-31244.147610277789</v>
          </cell>
          <cell r="DF422">
            <v>-27907.242947950192</v>
          </cell>
          <cell r="DG422">
            <v>-24561.170392512591</v>
          </cell>
          <cell r="DH422">
            <v>-21115.149920091902</v>
          </cell>
          <cell r="DI422">
            <v>-17790.576049760759</v>
          </cell>
          <cell r="DJ422">
            <v>-14310.719600353514</v>
          </cell>
          <cell r="DK422">
            <v>-11186.438895845491</v>
          </cell>
          <cell r="DL422">
            <v>-8214.3416626457147</v>
          </cell>
          <cell r="DM422">
            <v>-4998.0998643941957</v>
          </cell>
          <cell r="DN422">
            <v>-2510.9328515245188</v>
          </cell>
          <cell r="DO422">
            <v>-37318.458159485039</v>
          </cell>
          <cell r="DP422">
            <v>-32903.404598311863</v>
          </cell>
          <cell r="DQ422">
            <v>-29543.699673375912</v>
          </cell>
          <cell r="DR422">
            <v>-26040.390764272826</v>
          </cell>
          <cell r="DS422">
            <v>-23154.252333522796</v>
          </cell>
          <cell r="DT422">
            <v>-20391.9633585011</v>
          </cell>
          <cell r="DU422">
            <v>-17471.827998521039</v>
          </cell>
          <cell r="DV422">
            <v>-14692.280925480158</v>
          </cell>
          <cell r="DW422">
            <v>-12092.838646707776</v>
          </cell>
          <cell r="DX422">
            <v>-9690.1862120313544</v>
          </cell>
          <cell r="DY422">
            <v>-6034.8426903409127</v>
          </cell>
          <cell r="DZ422">
            <v>-2212.6036491902282</v>
          </cell>
          <cell r="EA422">
            <v>-40037</v>
          </cell>
        </row>
        <row r="423">
          <cell r="A423" t="str">
            <v>Vida Suracomisiones y prestaciones agentes P</v>
          </cell>
          <cell r="B423" t="str">
            <v>Vida Sura</v>
          </cell>
          <cell r="C423" t="str">
            <v>P</v>
          </cell>
          <cell r="D423" t="str">
            <v>MM Col$</v>
          </cell>
          <cell r="E423" t="str">
            <v>Presupuesto</v>
          </cell>
          <cell r="F423" t="str">
            <v xml:space="preserve">comisiones y prestaciones agentes </v>
          </cell>
          <cell r="I423">
            <v>-164257.06765277829</v>
          </cell>
          <cell r="J423">
            <v>-138663.80219579008</v>
          </cell>
          <cell r="K423">
            <v>-148865.05219688657</v>
          </cell>
          <cell r="L423">
            <v>-126428.37817767354</v>
          </cell>
          <cell r="M423">
            <v>-134961.08346253925</v>
          </cell>
          <cell r="N423">
            <v>-114658.42885260851</v>
          </cell>
          <cell r="O423">
            <v>-120257.42387005754</v>
          </cell>
          <cell r="P423">
            <v>-102608.84930461955</v>
          </cell>
          <cell r="Q423">
            <v>-106608.66329464249</v>
          </cell>
          <cell r="R423">
            <v>-91235.302691160439</v>
          </cell>
          <cell r="S423">
            <v>-92074.421348061223</v>
          </cell>
          <cell r="T423">
            <v>-79368.989043453534</v>
          </cell>
          <cell r="U423">
            <v>-78413.577710960148</v>
          </cell>
          <cell r="V423">
            <v>-67717.489799008894</v>
          </cell>
          <cell r="W423">
            <v>-64947.123222384565</v>
          </cell>
          <cell r="X423">
            <v>-56194.156876053239</v>
          </cell>
          <cell r="Y423">
            <v>-51459.823784700173</v>
          </cell>
          <cell r="Z423">
            <v>-44192.890083257291</v>
          </cell>
          <cell r="AA423">
            <v>-38464.235427781518</v>
          </cell>
          <cell r="AB423">
            <v>-32933.199683079234</v>
          </cell>
          <cell r="AC423">
            <v>-25102.56236510061</v>
          </cell>
          <cell r="AD423">
            <v>-22300.292531349172</v>
          </cell>
          <cell r="AE423">
            <v>-12959.442600346641</v>
          </cell>
          <cell r="AF423">
            <v>-10864.037674152329</v>
          </cell>
          <cell r="AG423">
            <v>-120280.82313117088</v>
          </cell>
          <cell r="AH423">
            <v>-111875.58313840079</v>
          </cell>
          <cell r="AI423">
            <v>-101557.08798463477</v>
          </cell>
          <cell r="AJ423">
            <v>-91617.503892687135</v>
          </cell>
          <cell r="AK423">
            <v>-81301.39483562141</v>
          </cell>
          <cell r="AL423">
            <v>-70651.722856812907</v>
          </cell>
          <cell r="AM423">
            <v>-59924.096825759159</v>
          </cell>
          <cell r="AN423">
            <v>-51148.943934247145</v>
          </cell>
          <cell r="AO423">
            <v>-40775.182793932836</v>
          </cell>
          <cell r="AP423">
            <v>-30602.969526147954</v>
          </cell>
          <cell r="AQ423">
            <v>-20289.350496811036</v>
          </cell>
          <cell r="AR423">
            <v>-10289.7054493384</v>
          </cell>
          <cell r="AS423">
            <v>-115389.43641274616</v>
          </cell>
          <cell r="AT423">
            <v>-106521.43903821161</v>
          </cell>
          <cell r="AU423">
            <v>-96354.344955720851</v>
          </cell>
          <cell r="AV423">
            <v>-86725.685011127352</v>
          </cell>
          <cell r="AW423">
            <v>-76934.060237245998</v>
          </cell>
          <cell r="AX423">
            <v>-67172.539276087642</v>
          </cell>
          <cell r="AY423">
            <v>-57315.975212021964</v>
          </cell>
          <cell r="AZ423">
            <v>-49173.154097090868</v>
          </cell>
          <cell r="BA423">
            <v>-40091.816180760943</v>
          </cell>
          <cell r="BB423">
            <v>-30107.042331188488</v>
          </cell>
          <cell r="BC423">
            <v>-20328.088174928176</v>
          </cell>
          <cell r="BD423">
            <v>-10336.233274596028</v>
          </cell>
          <cell r="BE423">
            <v>-107254.80022078044</v>
          </cell>
          <cell r="BF423">
            <v>-98401.894614754594</v>
          </cell>
          <cell r="BG423">
            <v>-88437.415085843269</v>
          </cell>
          <cell r="BH423">
            <v>-79334.05839083546</v>
          </cell>
          <cell r="BI423">
            <v>-70003.661386440726</v>
          </cell>
          <cell r="BJ423">
            <v>-59917.976364315822</v>
          </cell>
          <cell r="BK423">
            <v>-51468.515645783846</v>
          </cell>
          <cell r="BL423">
            <v>-42666.671158622863</v>
          </cell>
          <cell r="BM423">
            <v>-40091.816180760943</v>
          </cell>
          <cell r="BN423">
            <v>-33828.698758061517</v>
          </cell>
          <cell r="BO423">
            <v>-23301.05928629444</v>
          </cell>
          <cell r="BP423">
            <v>-19853.682529416641</v>
          </cell>
          <cell r="BQ423">
            <v>-9168.3799408517407</v>
          </cell>
          <cell r="BR423">
            <v>-107254.80022078044</v>
          </cell>
          <cell r="BS423">
            <v>-119950.21748942594</v>
          </cell>
          <cell r="BT423">
            <v>-109381.8680409088</v>
          </cell>
          <cell r="BU423">
            <v>-97319.105333138941</v>
          </cell>
          <cell r="BV423">
            <v>-85129.636845228102</v>
          </cell>
          <cell r="BW423">
            <v>-72740.18345854769</v>
          </cell>
          <cell r="BX423">
            <v>-60544.389610679129</v>
          </cell>
          <cell r="BY423">
            <v>-49560.340529513385</v>
          </cell>
          <cell r="BZ423">
            <v>-40445.475423868455</v>
          </cell>
          <cell r="CA423">
            <v>-31714.001059688773</v>
          </cell>
          <cell r="CB423">
            <v>-23889.220405059503</v>
          </cell>
          <cell r="CC423">
            <v>-15787.737825281547</v>
          </cell>
          <cell r="CD423">
            <v>-7991.5113029713957</v>
          </cell>
          <cell r="CE423">
            <v>-99500.527542780765</v>
          </cell>
          <cell r="CF423">
            <v>-90429.291976639608</v>
          </cell>
          <cell r="CG423">
            <v>-82047.545666203339</v>
          </cell>
          <cell r="CH423">
            <v>-73663.398897714113</v>
          </cell>
          <cell r="CI423">
            <v>-65588.073642946823</v>
          </cell>
          <cell r="CJ423">
            <v>-57421.550786714746</v>
          </cell>
          <cell r="CK423">
            <v>-49765.283371476427</v>
          </cell>
          <cell r="CL423">
            <v>-42191.432832053797</v>
          </cell>
          <cell r="CM423">
            <v>-34128.685307209438</v>
          </cell>
          <cell r="CN423">
            <v>-25443.699531046219</v>
          </cell>
          <cell r="CO423">
            <v>-16663.208527844148</v>
          </cell>
          <cell r="CP423">
            <v>-8015.3299748723875</v>
          </cell>
          <cell r="CQ423">
            <v>-74644.739396526973</v>
          </cell>
          <cell r="CR423">
            <v>-66149.97365668304</v>
          </cell>
          <cell r="CS423">
            <v>-59418.24124594278</v>
          </cell>
          <cell r="CT423">
            <v>-52947.625322225795</v>
          </cell>
          <cell r="CU423">
            <v>-46949.469874264891</v>
          </cell>
          <cell r="CV423">
            <v>-40759.27071864123</v>
          </cell>
          <cell r="CW423">
            <v>-34568.566652909198</v>
          </cell>
          <cell r="CX423">
            <v>-28945.200736193987</v>
          </cell>
          <cell r="CY423">
            <v>-23101.171091600827</v>
          </cell>
          <cell r="CZ423">
            <v>-17311.577003833383</v>
          </cell>
          <cell r="DA423">
            <v>-11432.597565839545</v>
          </cell>
          <cell r="DB423">
            <v>-5836.1257017370381</v>
          </cell>
          <cell r="DC423">
            <v>-61996.352867639333</v>
          </cell>
          <cell r="DD423">
            <v>-55463.973984629425</v>
          </cell>
          <cell r="DE423">
            <v>-50446.494414261433</v>
          </cell>
          <cell r="DF423">
            <v>-44797.207181972481</v>
          </cell>
          <cell r="DG423">
            <v>-39110.98425165446</v>
          </cell>
          <cell r="DH423">
            <v>-33167.985375128563</v>
          </cell>
          <cell r="DI423">
            <v>-27608.658685706905</v>
          </cell>
          <cell r="DJ423">
            <v>-22357.196486550896</v>
          </cell>
          <cell r="DK423">
            <v>-17403.043632321824</v>
          </cell>
          <cell r="DL423">
            <v>-12677.254678718917</v>
          </cell>
          <cell r="DM423">
            <v>-7632.3134775912431</v>
          </cell>
          <cell r="DN423">
            <v>-3719.940780712408</v>
          </cell>
          <cell r="DO423">
            <v>-60522.900637687308</v>
          </cell>
          <cell r="DP423">
            <v>-54853.193140519397</v>
          </cell>
          <cell r="DQ423">
            <v>-49421.48400175698</v>
          </cell>
          <cell r="DR423">
            <v>-44076.597275482069</v>
          </cell>
          <cell r="DS423">
            <v>-38983.749994882513</v>
          </cell>
          <cell r="DT423">
            <v>-33895.027590100573</v>
          </cell>
          <cell r="DU423">
            <v>-28720.472872721839</v>
          </cell>
          <cell r="DV423">
            <v>-23648.262387727213</v>
          </cell>
          <cell r="DW423">
            <v>-18527.344893258476</v>
          </cell>
          <cell r="DX423">
            <v>-13666.914989826308</v>
          </cell>
          <cell r="DY423">
            <v>-8553.8660824415929</v>
          </cell>
          <cell r="DZ423">
            <v>-4308.598939172547</v>
          </cell>
          <cell r="EA423">
            <v>-57859</v>
          </cell>
        </row>
        <row r="424">
          <cell r="A424" t="str">
            <v>Vida Suraajuste reserva de cartera P</v>
          </cell>
          <cell r="B424" t="str">
            <v>Vida Sura</v>
          </cell>
          <cell r="C424" t="str">
            <v>P</v>
          </cell>
          <cell r="D424" t="str">
            <v>MM Col$</v>
          </cell>
          <cell r="E424" t="str">
            <v>Presupuesto</v>
          </cell>
          <cell r="F424" t="str">
            <v xml:space="preserve">ajuste reserva de cartera </v>
          </cell>
          <cell r="I424">
            <v>-924.44436164537876</v>
          </cell>
          <cell r="J424">
            <v>-855.09280818345178</v>
          </cell>
          <cell r="K424">
            <v>-767.57409140127947</v>
          </cell>
          <cell r="L424">
            <v>-641.31960613758883</v>
          </cell>
          <cell r="M424">
            <v>-767.57409140127947</v>
          </cell>
          <cell r="N424">
            <v>-641.31960613758883</v>
          </cell>
          <cell r="O424">
            <v>-767.57409140127947</v>
          </cell>
          <cell r="P424">
            <v>-641.31960613758883</v>
          </cell>
          <cell r="Q424">
            <v>-767.57409140127947</v>
          </cell>
          <cell r="R424">
            <v>-427.54640409172589</v>
          </cell>
          <cell r="S424">
            <v>-767.57409140127947</v>
          </cell>
          <cell r="T424">
            <v>-427.54640409172589</v>
          </cell>
          <cell r="U424">
            <v>-767.57409140127947</v>
          </cell>
          <cell r="V424">
            <v>-427.54640409172589</v>
          </cell>
          <cell r="W424">
            <v>-767.57409140127947</v>
          </cell>
          <cell r="X424">
            <v>-213.77320204586294</v>
          </cell>
          <cell r="Y424">
            <v>-767.57409140127947</v>
          </cell>
          <cell r="Z424">
            <v>-213.77320204586294</v>
          </cell>
          <cell r="AA424">
            <v>-767.57409140127947</v>
          </cell>
          <cell r="AB424">
            <v>-213.77320204586294</v>
          </cell>
          <cell r="AC424">
            <v>0</v>
          </cell>
          <cell r="AD424">
            <v>0</v>
          </cell>
          <cell r="AE424">
            <v>0</v>
          </cell>
          <cell r="AF424">
            <v>0</v>
          </cell>
          <cell r="AG424">
            <v>-957.45927821854536</v>
          </cell>
          <cell r="AH424">
            <v>-716.59445866390899</v>
          </cell>
          <cell r="AI424">
            <v>-716.59445866390899</v>
          </cell>
          <cell r="AJ424">
            <v>-716.59445866390899</v>
          </cell>
          <cell r="AK424">
            <v>-477.72963910927268</v>
          </cell>
          <cell r="AL424">
            <v>-477.72963910927268</v>
          </cell>
          <cell r="AM424">
            <v>-477.72963910927268</v>
          </cell>
          <cell r="AN424">
            <v>-238.86481955463634</v>
          </cell>
          <cell r="AO424">
            <v>-238.86481955463634</v>
          </cell>
          <cell r="AP424">
            <v>-238.86481955463634</v>
          </cell>
          <cell r="AQ424">
            <v>0</v>
          </cell>
          <cell r="AR424">
            <v>0</v>
          </cell>
          <cell r="AS424">
            <v>-743.76864515021953</v>
          </cell>
          <cell r="AT424">
            <v>-557.84625519364579</v>
          </cell>
          <cell r="AU424">
            <v>-557.84625519364579</v>
          </cell>
          <cell r="AV424">
            <v>-557.84625519364579</v>
          </cell>
          <cell r="AW424">
            <v>-371.92386523707205</v>
          </cell>
          <cell r="AX424">
            <v>-371.92386523707205</v>
          </cell>
          <cell r="AY424">
            <v>-371.92386523707205</v>
          </cell>
          <cell r="AZ424">
            <v>-186.00147528049831</v>
          </cell>
          <cell r="BA424">
            <v>-186.00147528049831</v>
          </cell>
          <cell r="BB424">
            <v>-186.00147528049831</v>
          </cell>
          <cell r="BC424">
            <v>-7.9085323924602435E-2</v>
          </cell>
          <cell r="BD424">
            <v>-7.9085323924602435E-2</v>
          </cell>
          <cell r="BE424">
            <v>-812.20481861661938</v>
          </cell>
          <cell r="BF424">
            <v>-1032.5492897800555</v>
          </cell>
          <cell r="BG424">
            <v>-1032.5168080326544</v>
          </cell>
          <cell r="BH424">
            <v>-1032.4842163885442</v>
          </cell>
          <cell r="BI424">
            <v>-2024.2391179165686</v>
          </cell>
          <cell r="BJ424">
            <v>-2024.206299271438</v>
          </cell>
          <cell r="BK424">
            <v>-2024.1733633626841</v>
          </cell>
          <cell r="BL424">
            <v>-1888.6557972673158</v>
          </cell>
          <cell r="BM424">
            <v>-186.00147528049831</v>
          </cell>
          <cell r="BN424">
            <v>-848.56313113896874</v>
          </cell>
          <cell r="BO424">
            <v>-848.52982735453475</v>
          </cell>
          <cell r="BP424">
            <v>-6.7261166115463122E-2</v>
          </cell>
          <cell r="BQ424">
            <v>-3.3697786411618899E-2</v>
          </cell>
          <cell r="BR424">
            <v>-812.20481861661938</v>
          </cell>
          <cell r="BS424">
            <v>116</v>
          </cell>
          <cell r="BT424">
            <v>115.27418593738876</v>
          </cell>
          <cell r="BU424">
            <v>130.87830796817349</v>
          </cell>
          <cell r="BV424">
            <v>140.25072785617567</v>
          </cell>
          <cell r="BW424">
            <v>120.57088800000001</v>
          </cell>
          <cell r="BX424">
            <v>108.75215800000001</v>
          </cell>
          <cell r="BY424">
            <v>123</v>
          </cell>
          <cell r="BZ424">
            <v>85.5</v>
          </cell>
          <cell r="CA424">
            <v>73.5</v>
          </cell>
          <cell r="CB424">
            <v>61.5</v>
          </cell>
          <cell r="CC424">
            <v>24</v>
          </cell>
          <cell r="CD424">
            <v>12</v>
          </cell>
          <cell r="CE424">
            <v>-351.20501280199676</v>
          </cell>
          <cell r="CF424">
            <v>859.52025467025453</v>
          </cell>
          <cell r="CG424">
            <v>859.52025467025453</v>
          </cell>
          <cell r="CH424">
            <v>865.68092660178581</v>
          </cell>
          <cell r="CI424">
            <v>286.54549198456402</v>
          </cell>
          <cell r="CJ424">
            <v>286.54549198456402</v>
          </cell>
          <cell r="CK424">
            <v>294.81061856179258</v>
          </cell>
          <cell r="CL424">
            <v>363.19380000505498</v>
          </cell>
          <cell r="CM424">
            <v>363.19380000505498</v>
          </cell>
          <cell r="CN424">
            <v>363.19380000505498</v>
          </cell>
          <cell r="CO424">
            <v>0</v>
          </cell>
          <cell r="CP424">
            <v>0</v>
          </cell>
          <cell r="CQ424">
            <v>-668.4021116099882</v>
          </cell>
          <cell r="CR424">
            <v>-523.0664324893271</v>
          </cell>
          <cell r="CS424">
            <v>-523.0664324893271</v>
          </cell>
          <cell r="CT424">
            <v>-523.0664324893271</v>
          </cell>
          <cell r="CU424">
            <v>-330.60140179540042</v>
          </cell>
          <cell r="CV424">
            <v>-330.60140179540042</v>
          </cell>
          <cell r="CW424">
            <v>-330.60140179540042</v>
          </cell>
          <cell r="CX424">
            <v>-301.82702072536443</v>
          </cell>
          <cell r="CY424">
            <v>-301.82702072536443</v>
          </cell>
          <cell r="CZ424">
            <v>-301.82702072536443</v>
          </cell>
          <cell r="DA424">
            <v>0</v>
          </cell>
          <cell r="DB424">
            <v>0</v>
          </cell>
          <cell r="DC424">
            <v>-657.25173440443473</v>
          </cell>
          <cell r="DD424">
            <v>-577.83344274231558</v>
          </cell>
          <cell r="DE424">
            <v>-522.51542139778496</v>
          </cell>
          <cell r="DF424">
            <v>-460.90754906131383</v>
          </cell>
          <cell r="DG424">
            <v>-388.92436211042298</v>
          </cell>
          <cell r="DH424">
            <v>-321.18679431788615</v>
          </cell>
          <cell r="DI424">
            <v>-260.59244774518299</v>
          </cell>
          <cell r="DJ424">
            <v>-195.44410083735249</v>
          </cell>
          <cell r="DK424">
            <v>-146.1312773007318</v>
          </cell>
          <cell r="DL424">
            <v>-117.81753621067182</v>
          </cell>
          <cell r="DM424">
            <v>-57.453596524930717</v>
          </cell>
          <cell r="DN424">
            <v>27.482188501280472</v>
          </cell>
          <cell r="DO424">
            <v>-772.06793296704996</v>
          </cell>
          <cell r="DP424">
            <v>-452.06463795495017</v>
          </cell>
          <cell r="DQ424">
            <v>-379.67326029580926</v>
          </cell>
          <cell r="DR424">
            <v>-316.7818911407395</v>
          </cell>
          <cell r="DS424">
            <v>-348.69665724620756</v>
          </cell>
          <cell r="DT424">
            <v>-288.44678270996121</v>
          </cell>
          <cell r="DU424">
            <v>-222.238929068804</v>
          </cell>
          <cell r="DV424">
            <v>-466.56109120546296</v>
          </cell>
          <cell r="DW424">
            <v>-406.60869849294721</v>
          </cell>
          <cell r="DX424">
            <v>-341.90959445444861</v>
          </cell>
          <cell r="DY424">
            <v>-123.47742229628651</v>
          </cell>
          <cell r="DZ424">
            <v>-75.024000821449249</v>
          </cell>
          <cell r="EA424">
            <v>0</v>
          </cell>
        </row>
        <row r="425">
          <cell r="A425" t="str">
            <v>Vida Surareaseguros aceptados P</v>
          </cell>
          <cell r="B425" t="str">
            <v>Vida Sura</v>
          </cell>
          <cell r="C425" t="str">
            <v>P</v>
          </cell>
          <cell r="D425" t="str">
            <v>MM Col$</v>
          </cell>
          <cell r="E425" t="str">
            <v>Presupuesto</v>
          </cell>
          <cell r="F425" t="str">
            <v xml:space="preserve">reaseguros aceptados </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Q425">
            <v>0</v>
          </cell>
          <cell r="CR425">
            <v>0</v>
          </cell>
          <cell r="CS425">
            <v>0</v>
          </cell>
          <cell r="CT425">
            <v>0</v>
          </cell>
          <cell r="CU425">
            <v>0</v>
          </cell>
          <cell r="CV425">
            <v>0</v>
          </cell>
          <cell r="CW425">
            <v>0</v>
          </cell>
          <cell r="CX425">
            <v>0</v>
          </cell>
          <cell r="CY425">
            <v>0</v>
          </cell>
          <cell r="CZ425">
            <v>0</v>
          </cell>
          <cell r="DA425">
            <v>0</v>
          </cell>
          <cell r="DB425">
            <v>0</v>
          </cell>
          <cell r="DC425">
            <v>0</v>
          </cell>
          <cell r="DD425">
            <v>0</v>
          </cell>
          <cell r="DE425">
            <v>0</v>
          </cell>
          <cell r="DF425">
            <v>0</v>
          </cell>
          <cell r="DG425">
            <v>0</v>
          </cell>
          <cell r="DH425">
            <v>0</v>
          </cell>
          <cell r="DI425">
            <v>0</v>
          </cell>
          <cell r="DJ425">
            <v>0</v>
          </cell>
          <cell r="DK425">
            <v>0</v>
          </cell>
          <cell r="DL425">
            <v>0</v>
          </cell>
          <cell r="DM425">
            <v>0</v>
          </cell>
          <cell r="DN425">
            <v>0</v>
          </cell>
          <cell r="DO425">
            <v>0</v>
          </cell>
          <cell r="DP425">
            <v>0</v>
          </cell>
          <cell r="DQ425">
            <v>0</v>
          </cell>
          <cell r="DR425">
            <v>0</v>
          </cell>
          <cell r="DS425">
            <v>0</v>
          </cell>
          <cell r="DT425">
            <v>0</v>
          </cell>
          <cell r="DU425">
            <v>0</v>
          </cell>
          <cell r="DV425">
            <v>0</v>
          </cell>
          <cell r="DW425">
            <v>0</v>
          </cell>
          <cell r="DX425">
            <v>0</v>
          </cell>
          <cell r="DY425">
            <v>0</v>
          </cell>
          <cell r="DZ425">
            <v>0</v>
          </cell>
          <cell r="EA425">
            <v>0</v>
          </cell>
        </row>
        <row r="426">
          <cell r="A426" t="str">
            <v>Vida Surafondo de ahorroP</v>
          </cell>
          <cell r="B426" t="str">
            <v>Vida Sura</v>
          </cell>
          <cell r="C426" t="str">
            <v>P</v>
          </cell>
          <cell r="D426" t="str">
            <v>MM Col$</v>
          </cell>
          <cell r="E426" t="str">
            <v>Presupuesto</v>
          </cell>
          <cell r="F426" t="str">
            <v>fondo de ahorro</v>
          </cell>
          <cell r="BP426">
            <v>0</v>
          </cell>
          <cell r="BS426">
            <v>0</v>
          </cell>
          <cell r="BT426">
            <v>0</v>
          </cell>
          <cell r="BU426">
            <v>0</v>
          </cell>
          <cell r="BV426">
            <v>0</v>
          </cell>
          <cell r="BW426">
            <v>0</v>
          </cell>
          <cell r="BX426">
            <v>0</v>
          </cell>
          <cell r="BY426">
            <v>0</v>
          </cell>
          <cell r="CQ426">
            <v>0</v>
          </cell>
          <cell r="CR426">
            <v>0</v>
          </cell>
          <cell r="CS426">
            <v>0</v>
          </cell>
          <cell r="CT426">
            <v>0</v>
          </cell>
          <cell r="CU426">
            <v>0</v>
          </cell>
          <cell r="CV426">
            <v>0</v>
          </cell>
          <cell r="CW426">
            <v>0</v>
          </cell>
          <cell r="CX426">
            <v>0</v>
          </cell>
          <cell r="CY426">
            <v>0</v>
          </cell>
          <cell r="CZ426">
            <v>0</v>
          </cell>
          <cell r="DA426">
            <v>0</v>
          </cell>
          <cell r="DB426">
            <v>0</v>
          </cell>
          <cell r="DC426">
            <v>0</v>
          </cell>
          <cell r="DD426">
            <v>0</v>
          </cell>
          <cell r="DE426">
            <v>0</v>
          </cell>
          <cell r="DF426">
            <v>0</v>
          </cell>
          <cell r="DG426">
            <v>0</v>
          </cell>
          <cell r="DH426">
            <v>0</v>
          </cell>
          <cell r="DI426">
            <v>0</v>
          </cell>
          <cell r="DJ426">
            <v>0</v>
          </cell>
          <cell r="DK426">
            <v>0</v>
          </cell>
          <cell r="DL426">
            <v>0</v>
          </cell>
          <cell r="DM426">
            <v>0</v>
          </cell>
          <cell r="DN426">
            <v>0</v>
          </cell>
          <cell r="DO426">
            <v>0</v>
          </cell>
          <cell r="DP426">
            <v>0</v>
          </cell>
          <cell r="DQ426">
            <v>0</v>
          </cell>
          <cell r="DR426">
            <v>0</v>
          </cell>
          <cell r="DS426">
            <v>0</v>
          </cell>
          <cell r="DV426">
            <v>0</v>
          </cell>
          <cell r="DW426">
            <v>0</v>
          </cell>
          <cell r="DX426">
            <v>0</v>
          </cell>
          <cell r="DY426">
            <v>0</v>
          </cell>
          <cell r="DZ426">
            <v>0</v>
          </cell>
        </row>
        <row r="427">
          <cell r="A427" t="str">
            <v>Vida Suraresultado técnicoP</v>
          </cell>
          <cell r="B427" t="str">
            <v>Vida Sura</v>
          </cell>
          <cell r="C427" t="str">
            <v>P</v>
          </cell>
          <cell r="D427" t="str">
            <v>MM Col$</v>
          </cell>
          <cell r="E427" t="str">
            <v>Presupuesto</v>
          </cell>
          <cell r="F427" t="str">
            <v>resultado técnico</v>
          </cell>
          <cell r="I427">
            <v>84439.482811170892</v>
          </cell>
          <cell r="J427">
            <v>85352.190223748825</v>
          </cell>
          <cell r="K427">
            <v>82380.923982089051</v>
          </cell>
          <cell r="L427">
            <v>68846.217571732501</v>
          </cell>
          <cell r="M427">
            <v>77205.322874679099</v>
          </cell>
          <cell r="N427">
            <v>61066.195815034698</v>
          </cell>
          <cell r="O427">
            <v>64788.972006857388</v>
          </cell>
          <cell r="P427">
            <v>48692.677383536102</v>
          </cell>
          <cell r="Q427">
            <v>59347.606620157683</v>
          </cell>
          <cell r="R427">
            <v>44279.485608097195</v>
          </cell>
          <cell r="S427">
            <v>44720.668161770249</v>
          </cell>
          <cell r="T427">
            <v>34231.191567531685</v>
          </cell>
          <cell r="U427">
            <v>25240.869375729126</v>
          </cell>
          <cell r="V427">
            <v>22030.542899790675</v>
          </cell>
          <cell r="W427">
            <v>14738.968109156034</v>
          </cell>
          <cell r="X427">
            <v>14477.246016919993</v>
          </cell>
          <cell r="Y427">
            <v>17523.218157533505</v>
          </cell>
          <cell r="Z427">
            <v>13301.502568847545</v>
          </cell>
          <cell r="AA427">
            <v>7022.8737827578652</v>
          </cell>
          <cell r="AB427">
            <v>4184.0507743882936</v>
          </cell>
          <cell r="AC427">
            <v>7629.4150753704089</v>
          </cell>
          <cell r="AD427">
            <v>4215.4611214368015</v>
          </cell>
          <cell r="AE427">
            <v>5431.5058670565868</v>
          </cell>
          <cell r="AF427">
            <v>7488.4927788754867</v>
          </cell>
          <cell r="AG427">
            <v>97185.504817429886</v>
          </cell>
          <cell r="AH427">
            <v>80038.834182478779</v>
          </cell>
          <cell r="AI427">
            <v>70100.55811448548</v>
          </cell>
          <cell r="AJ427">
            <v>52674.698980266927</v>
          </cell>
          <cell r="AK427">
            <v>50497.874945792435</v>
          </cell>
          <cell r="AL427">
            <v>45333.089535344501</v>
          </cell>
          <cell r="AM427">
            <v>36412.288184547295</v>
          </cell>
          <cell r="AN427">
            <v>26359.087922489332</v>
          </cell>
          <cell r="AO427">
            <v>28429.763493349459</v>
          </cell>
          <cell r="AP427">
            <v>15991.806804016853</v>
          </cell>
          <cell r="AQ427">
            <v>13156.556064782686</v>
          </cell>
          <cell r="AR427">
            <v>12679.403636188848</v>
          </cell>
          <cell r="AS427">
            <v>97034.804557954543</v>
          </cell>
          <cell r="AT427">
            <v>80461.866372768578</v>
          </cell>
          <cell r="AU427">
            <v>70952.76547505692</v>
          </cell>
          <cell r="AV427">
            <v>58127.911087830951</v>
          </cell>
          <cell r="AW427">
            <v>47388.879138899429</v>
          </cell>
          <cell r="AX427">
            <v>38661.557457914561</v>
          </cell>
          <cell r="AY427">
            <v>27655.788900999523</v>
          </cell>
          <cell r="AZ427">
            <v>21272.084413287652</v>
          </cell>
          <cell r="BA427">
            <v>12539.626847030269</v>
          </cell>
          <cell r="BB427">
            <v>8862.035801402586</v>
          </cell>
          <cell r="BC427">
            <v>3398.4882278559512</v>
          </cell>
          <cell r="BD427">
            <v>5280.2913045907444</v>
          </cell>
          <cell r="BE427">
            <v>114709.2273213869</v>
          </cell>
          <cell r="BF427">
            <v>113644.77084339553</v>
          </cell>
          <cell r="BG427">
            <v>99967.663684159299</v>
          </cell>
          <cell r="BH427">
            <v>82198.012366412222</v>
          </cell>
          <cell r="BI427">
            <v>67028.981514389103</v>
          </cell>
          <cell r="BJ427">
            <v>56605.017543607959</v>
          </cell>
          <cell r="BK427">
            <v>45766.206067802588</v>
          </cell>
          <cell r="BL427">
            <v>33799.844800807812</v>
          </cell>
          <cell r="BM427">
            <v>12539.626847030269</v>
          </cell>
          <cell r="BN427">
            <v>26843.021614146706</v>
          </cell>
          <cell r="BO427">
            <v>27853.271913122226</v>
          </cell>
          <cell r="BP427">
            <v>12793.821188534717</v>
          </cell>
          <cell r="BQ427">
            <v>12548.142420660335</v>
          </cell>
          <cell r="BR427">
            <v>114709.2273213869</v>
          </cell>
          <cell r="BS427">
            <v>86105.410748035749</v>
          </cell>
          <cell r="BT427">
            <v>72156.419709087684</v>
          </cell>
          <cell r="BU427">
            <v>59531.717200177263</v>
          </cell>
          <cell r="BV427">
            <v>50883.542621778382</v>
          </cell>
          <cell r="BW427">
            <v>45637.903984254313</v>
          </cell>
          <cell r="BX427">
            <v>39561.691816442333</v>
          </cell>
          <cell r="BY427">
            <v>32613.214044905515</v>
          </cell>
          <cell r="BZ427">
            <v>27651.110556794967</v>
          </cell>
          <cell r="CA427">
            <v>22846.700541543782</v>
          </cell>
          <cell r="CB427">
            <v>16211.544392611313</v>
          </cell>
          <cell r="CC427">
            <v>10853.348794163518</v>
          </cell>
          <cell r="CD427">
            <v>10023.1434808549</v>
          </cell>
          <cell r="CE427">
            <v>56137.726578044232</v>
          </cell>
          <cell r="CF427">
            <v>39983.731702326433</v>
          </cell>
          <cell r="CG427">
            <v>33794.366374783538</v>
          </cell>
          <cell r="CH427">
            <v>29084.866242175103</v>
          </cell>
          <cell r="CI427">
            <v>17562.325176138642</v>
          </cell>
          <cell r="CJ427">
            <v>12479.654708022881</v>
          </cell>
          <cell r="CK427">
            <v>9959.554091310687</v>
          </cell>
          <cell r="CL427">
            <v>4358.1743574502425</v>
          </cell>
          <cell r="CM427">
            <v>4375.3639390801618</v>
          </cell>
          <cell r="CN427">
            <v>4264.0811453765764</v>
          </cell>
          <cell r="CO427">
            <v>-4462.5500453992336</v>
          </cell>
          <cell r="CP427">
            <v>-3075.179026363362</v>
          </cell>
          <cell r="CQ427">
            <v>53074.912675428124</v>
          </cell>
          <cell r="CR427">
            <v>47153.610900507381</v>
          </cell>
          <cell r="CS427">
            <v>41543.634509528456</v>
          </cell>
          <cell r="CT427">
            <v>39487.832501575736</v>
          </cell>
          <cell r="CU427">
            <v>28791.061692347201</v>
          </cell>
          <cell r="CV427">
            <v>26249.864755901061</v>
          </cell>
          <cell r="CW427">
            <v>25030.28093598225</v>
          </cell>
          <cell r="CX427">
            <v>18451.149395232285</v>
          </cell>
          <cell r="CY427">
            <v>15828.840688362889</v>
          </cell>
          <cell r="CZ427">
            <v>12407.331421493052</v>
          </cell>
          <cell r="DA427">
            <v>3521.84128417594</v>
          </cell>
          <cell r="DB427">
            <v>875.873999911998</v>
          </cell>
          <cell r="DC427">
            <v>43685.317232938694</v>
          </cell>
          <cell r="DD427">
            <v>43504.454005859312</v>
          </cell>
          <cell r="DE427">
            <v>43010.292445959072</v>
          </cell>
          <cell r="DF427">
            <v>36926.492703602722</v>
          </cell>
          <cell r="DG427">
            <v>27766.528707467653</v>
          </cell>
          <cell r="DH427">
            <v>24839.242343652219</v>
          </cell>
          <cell r="DI427">
            <v>18968.836506863128</v>
          </cell>
          <cell r="DJ427">
            <v>16509.040574220639</v>
          </cell>
          <cell r="DK427">
            <v>15264.280208240903</v>
          </cell>
          <cell r="DL427">
            <v>12129.468057441532</v>
          </cell>
          <cell r="DM427">
            <v>6521.1588742983786</v>
          </cell>
          <cell r="DN427">
            <v>1804.1370996778212</v>
          </cell>
          <cell r="DO427">
            <v>42208.925900946277</v>
          </cell>
          <cell r="DP427">
            <v>34592.564074172973</v>
          </cell>
          <cell r="DQ427">
            <v>34219.888057307049</v>
          </cell>
          <cell r="DR427">
            <v>30826.129685678698</v>
          </cell>
          <cell r="DS427">
            <v>25231.124729572446</v>
          </cell>
          <cell r="DT427">
            <v>21276.780970120355</v>
          </cell>
          <cell r="DU427">
            <v>16613.142178171158</v>
          </cell>
          <cell r="DV427">
            <v>12945.726322414557</v>
          </cell>
          <cell r="DW427">
            <v>10913.76691855957</v>
          </cell>
          <cell r="DX427">
            <v>9430.9862215885332</v>
          </cell>
          <cell r="DY427">
            <v>6712.8297904027095</v>
          </cell>
          <cell r="DZ427">
            <v>3886.1233795484445</v>
          </cell>
          <cell r="EA427">
            <v>41972.000000000058</v>
          </cell>
        </row>
        <row r="428">
          <cell r="A428" t="str">
            <v>Vida Suragastos de admnistracionP</v>
          </cell>
          <cell r="B428" t="str">
            <v>Vida Sura</v>
          </cell>
          <cell r="C428" t="str">
            <v>P</v>
          </cell>
          <cell r="D428" t="str">
            <v>MM Col$</v>
          </cell>
          <cell r="E428" t="str">
            <v>Presupuesto</v>
          </cell>
          <cell r="F428" t="str">
            <v>gastos de admnistracion</v>
          </cell>
          <cell r="BK428">
            <v>0</v>
          </cell>
          <cell r="BP428">
            <v>0</v>
          </cell>
          <cell r="BS428">
            <v>0</v>
          </cell>
          <cell r="BT428">
            <v>0</v>
          </cell>
          <cell r="BU428">
            <v>0</v>
          </cell>
          <cell r="BV428">
            <v>0</v>
          </cell>
          <cell r="BW428">
            <v>0</v>
          </cell>
          <cell r="BX428">
            <v>0</v>
          </cell>
          <cell r="BY428">
            <v>0</v>
          </cell>
        </row>
        <row r="429">
          <cell r="A429" t="str">
            <v>Vida Suragastos generalesP</v>
          </cell>
          <cell r="B429" t="str">
            <v>Vida Sura</v>
          </cell>
          <cell r="C429" t="str">
            <v>P</v>
          </cell>
          <cell r="D429" t="str">
            <v>MM Col$</v>
          </cell>
          <cell r="E429" t="str">
            <v>Presupuesto</v>
          </cell>
          <cell r="F429" t="str">
            <v>gastos generales</v>
          </cell>
          <cell r="BO429">
            <v>-44507.438004511321</v>
          </cell>
          <cell r="BP429">
            <v>-13367.73968326359</v>
          </cell>
          <cell r="BQ429">
            <v>-7514.3691378850144</v>
          </cell>
          <cell r="BS429">
            <v>-49847.616748632099</v>
          </cell>
          <cell r="BT429">
            <v>-45271.798957193416</v>
          </cell>
          <cell r="BU429">
            <v>-40695.981165754733</v>
          </cell>
          <cell r="BV429">
            <v>-36120.163374316049</v>
          </cell>
          <cell r="BW429">
            <v>-31544.345582877366</v>
          </cell>
          <cell r="BX429">
            <v>-26968.527791438682</v>
          </cell>
          <cell r="BY429">
            <v>-22392.71</v>
          </cell>
          <cell r="BZ429">
            <v>-18660.591666666667</v>
          </cell>
          <cell r="CA429">
            <v>-14928.473333333333</v>
          </cell>
          <cell r="CB429">
            <v>-11196.355</v>
          </cell>
          <cell r="CC429">
            <v>-7464.2366666666667</v>
          </cell>
          <cell r="CD429">
            <v>-3732.1183333333333</v>
          </cell>
          <cell r="CE429">
            <v>-17332.892385537223</v>
          </cell>
          <cell r="CF429">
            <v>-15888.484686742455</v>
          </cell>
          <cell r="CG429">
            <v>-14444.076987947687</v>
          </cell>
          <cell r="CH429">
            <v>-12999.669289152918</v>
          </cell>
          <cell r="CI429">
            <v>-11555.26159035815</v>
          </cell>
          <cell r="CJ429">
            <v>-10110.853891563382</v>
          </cell>
          <cell r="CK429">
            <v>-8666.4461927686134</v>
          </cell>
          <cell r="CL429">
            <v>-7222.0384939738451</v>
          </cell>
          <cell r="CM429">
            <v>-5777.6307951790759</v>
          </cell>
          <cell r="CN429">
            <v>-4333.2230963843067</v>
          </cell>
          <cell r="CO429">
            <v>-2888.815397589538</v>
          </cell>
          <cell r="CP429">
            <v>-1444.407698794769</v>
          </cell>
          <cell r="CQ429">
            <v>-18283.612250111684</v>
          </cell>
          <cell r="CR429">
            <v>-16466.363092005238</v>
          </cell>
          <cell r="CS429">
            <v>-15134.403811271457</v>
          </cell>
          <cell r="CT429">
            <v>-13871.267298742805</v>
          </cell>
          <cell r="CU429">
            <v>-12487.733730371132</v>
          </cell>
          <cell r="CV429">
            <v>-10954.387306544435</v>
          </cell>
          <cell r="CW429">
            <v>-9167.2164479731982</v>
          </cell>
          <cell r="CX429">
            <v>-7457.7385416707402</v>
          </cell>
          <cell r="CY429">
            <v>-6179.6589062590047</v>
          </cell>
          <cell r="CZ429">
            <v>-5023.7256941646456</v>
          </cell>
          <cell r="DA429">
            <v>-2325.7688822910968</v>
          </cell>
          <cell r="DB429">
            <v>-894.78069050507133</v>
          </cell>
          <cell r="DC429">
            <v>-19099.86070493485</v>
          </cell>
          <cell r="DD429">
            <v>-17553.466547016658</v>
          </cell>
          <cell r="DE429">
            <v>-15313.390575349365</v>
          </cell>
          <cell r="DF429">
            <v>-13643.493710324132</v>
          </cell>
          <cell r="DG429">
            <v>-12258.077933955776</v>
          </cell>
          <cell r="DH429">
            <v>-10376.396400956093</v>
          </cell>
          <cell r="DI429">
            <v>-9043.9943068263965</v>
          </cell>
          <cell r="DJ429">
            <v>-7166.850846750378</v>
          </cell>
          <cell r="DK429">
            <v>-5853.8548805533101</v>
          </cell>
          <cell r="DL429">
            <v>-3394.3404223055077</v>
          </cell>
          <cell r="DM429">
            <v>-2214.79276364413</v>
          </cell>
          <cell r="DN429">
            <v>-854.50786477445149</v>
          </cell>
          <cell r="DO429">
            <v>-13920.11128323286</v>
          </cell>
          <cell r="DP429">
            <v>-12410.385473109844</v>
          </cell>
          <cell r="DQ429">
            <v>-10936.383132457306</v>
          </cell>
          <cell r="DR429">
            <v>-9740.8541284361199</v>
          </cell>
          <cell r="DS429">
            <v>-8172.8960144826997</v>
          </cell>
          <cell r="DT429">
            <v>-6950.770851489664</v>
          </cell>
          <cell r="DU429">
            <v>-5906.9570134736041</v>
          </cell>
          <cell r="DV429">
            <v>-4954.1810585178591</v>
          </cell>
          <cell r="DW429">
            <v>-3567.365138920145</v>
          </cell>
          <cell r="DX429">
            <v>-2425.1756123201544</v>
          </cell>
          <cell r="DY429">
            <v>-1559.6278588175769</v>
          </cell>
          <cell r="DZ429">
            <v>-528.0497373859306</v>
          </cell>
          <cell r="EA429">
            <v>-13330</v>
          </cell>
        </row>
        <row r="430">
          <cell r="A430" t="str">
            <v>Vida Suragastos de ventas.P</v>
          </cell>
          <cell r="B430" t="str">
            <v>Vida Sura</v>
          </cell>
          <cell r="C430" t="str">
            <v>P</v>
          </cell>
          <cell r="D430" t="str">
            <v>MM Col$</v>
          </cell>
          <cell r="E430" t="str">
            <v>Presupuesto</v>
          </cell>
          <cell r="F430" t="str">
            <v>gastos de ventas.</v>
          </cell>
          <cell r="BO430">
            <v>-2203.2051326125397</v>
          </cell>
          <cell r="BP430">
            <v>-678.88871744224105</v>
          </cell>
          <cell r="BQ430">
            <v>-553.99183859862853</v>
          </cell>
          <cell r="BS430">
            <v>-2858.0887207702444</v>
          </cell>
          <cell r="BT430">
            <v>-2676.0927016108099</v>
          </cell>
          <cell r="BU430">
            <v>-2494.0966824513753</v>
          </cell>
          <cell r="BV430">
            <v>-2312.1006632919407</v>
          </cell>
          <cell r="BW430">
            <v>-2130.1046441325061</v>
          </cell>
          <cell r="BX430">
            <v>-1948.1086249730715</v>
          </cell>
          <cell r="BY430">
            <v>-1766.1126058136372</v>
          </cell>
          <cell r="BZ430">
            <v>-1639.12304011591</v>
          </cell>
          <cell r="CA430">
            <v>-842.68333333333339</v>
          </cell>
          <cell r="CB430">
            <v>-632.01250000000005</v>
          </cell>
          <cell r="CC430">
            <v>-421.3416666666667</v>
          </cell>
          <cell r="CD430">
            <v>-210.67083333333335</v>
          </cell>
          <cell r="CE430">
            <v>-460.72043208119089</v>
          </cell>
          <cell r="CF430">
            <v>-422.32706274109165</v>
          </cell>
          <cell r="CG430">
            <v>-383.93369340099241</v>
          </cell>
          <cell r="CH430">
            <v>-345.54032406089317</v>
          </cell>
          <cell r="CI430">
            <v>-307.14695472079393</v>
          </cell>
          <cell r="CJ430">
            <v>-268.75358538069469</v>
          </cell>
          <cell r="CK430">
            <v>-230.36021604059545</v>
          </cell>
          <cell r="CL430">
            <v>-191.96684670049621</v>
          </cell>
          <cell r="CM430">
            <v>-153.57347736039696</v>
          </cell>
          <cell r="CN430">
            <v>-115.18010802029772</v>
          </cell>
          <cell r="CO430">
            <v>-76.786738680198482</v>
          </cell>
          <cell r="CP430">
            <v>-38.393369340099241</v>
          </cell>
          <cell r="CQ430">
            <v>-952.89237601791206</v>
          </cell>
          <cell r="CR430">
            <v>-924.03029663804102</v>
          </cell>
          <cell r="CS430">
            <v>-890.40600733577412</v>
          </cell>
          <cell r="CT430">
            <v>-831.18583000151386</v>
          </cell>
          <cell r="CU430">
            <v>-764.18064122722956</v>
          </cell>
          <cell r="CV430">
            <v>-713.84553514016602</v>
          </cell>
          <cell r="CW430">
            <v>-666.41463303245439</v>
          </cell>
          <cell r="CX430">
            <v>-648.88633376032806</v>
          </cell>
          <cell r="CY430">
            <v>-587.91977479639934</v>
          </cell>
          <cell r="CZ430">
            <v>-553.41097176609594</v>
          </cell>
          <cell r="DA430">
            <v>-57.426479234101365</v>
          </cell>
          <cell r="DB430">
            <v>-41.127287582041781</v>
          </cell>
          <cell r="DC430">
            <v>-1596.8144976218855</v>
          </cell>
          <cell r="DD430">
            <v>-1546.1389078232564</v>
          </cell>
          <cell r="DE430">
            <v>-1507.3801192855492</v>
          </cell>
          <cell r="DF430">
            <v>-1465.8401763490249</v>
          </cell>
          <cell r="DG430">
            <v>-1398.2589483424547</v>
          </cell>
          <cell r="DH430">
            <v>-1251.3223149485834</v>
          </cell>
          <cell r="DI430">
            <v>-1115.1155911244059</v>
          </cell>
          <cell r="DJ430">
            <v>-987.98751414133176</v>
          </cell>
          <cell r="DK430">
            <v>-934.92795369101168</v>
          </cell>
          <cell r="DL430">
            <v>-896.56197620955209</v>
          </cell>
          <cell r="DM430">
            <v>-56.279860730891599</v>
          </cell>
          <cell r="DN430">
            <v>-7.3427174556016972</v>
          </cell>
          <cell r="DO430">
            <v>-1992.9564284260041</v>
          </cell>
          <cell r="DP430">
            <v>-1910.8351706466533</v>
          </cell>
          <cell r="DQ430">
            <v>-1815.2665544560602</v>
          </cell>
          <cell r="DR430">
            <v>-1698.0173824223748</v>
          </cell>
          <cell r="DS430">
            <v>-1647.384685484255</v>
          </cell>
          <cell r="DT430">
            <v>-1515.9632069863135</v>
          </cell>
          <cell r="DU430">
            <v>-1215.294982698452</v>
          </cell>
          <cell r="DV430">
            <v>-1053.5636518219758</v>
          </cell>
          <cell r="DW430">
            <v>-895.90895696937764</v>
          </cell>
          <cell r="DX430">
            <v>-851.31584224101482</v>
          </cell>
          <cell r="DY430">
            <v>-38.515995887546616</v>
          </cell>
          <cell r="DZ430">
            <v>-7.439216999421669</v>
          </cell>
          <cell r="EA430">
            <v>-984</v>
          </cell>
        </row>
        <row r="431">
          <cell r="A431" t="str">
            <v>Vida Surapropaganda y publicidad.P</v>
          </cell>
          <cell r="B431" t="str">
            <v>Vida Sura</v>
          </cell>
          <cell r="C431" t="str">
            <v>P</v>
          </cell>
          <cell r="D431" t="str">
            <v>MM Col$</v>
          </cell>
          <cell r="E431" t="str">
            <v>Presupuesto</v>
          </cell>
          <cell r="F431" t="str">
            <v>propaganda y publicidad.</v>
          </cell>
          <cell r="BO431">
            <v>-3177.6708427535632</v>
          </cell>
          <cell r="BP431">
            <v>-438.35461829999997</v>
          </cell>
          <cell r="BQ431">
            <v>-216.62849999999997</v>
          </cell>
          <cell r="BS431">
            <v>-2973.72</v>
          </cell>
          <cell r="BT431">
            <v>-2705.0766666666668</v>
          </cell>
          <cell r="BU431">
            <v>-2436.4333333333334</v>
          </cell>
          <cell r="BV431">
            <v>-2167.79</v>
          </cell>
          <cell r="BW431">
            <v>-1899.1466666666665</v>
          </cell>
          <cell r="BX431">
            <v>-1630.5033333333331</v>
          </cell>
          <cell r="BY431">
            <v>-1361.86</v>
          </cell>
          <cell r="BZ431">
            <v>-1134.8833333333332</v>
          </cell>
          <cell r="CA431">
            <v>-907.90666666666664</v>
          </cell>
          <cell r="CB431">
            <v>-680.93</v>
          </cell>
          <cell r="CC431">
            <v>-453.95333333333332</v>
          </cell>
          <cell r="CD431">
            <v>-226.97666666666666</v>
          </cell>
          <cell r="CE431">
            <v>-1112.1150118696548</v>
          </cell>
          <cell r="CF431">
            <v>-1019.438760880517</v>
          </cell>
          <cell r="CG431">
            <v>-926.76250989137907</v>
          </cell>
          <cell r="CH431">
            <v>-834.08625890224118</v>
          </cell>
          <cell r="CI431">
            <v>-741.4100079131033</v>
          </cell>
          <cell r="CJ431">
            <v>-648.73375692396542</v>
          </cell>
          <cell r="CK431">
            <v>-556.05750593482753</v>
          </cell>
          <cell r="CL431">
            <v>-463.38125494568965</v>
          </cell>
          <cell r="CM431">
            <v>-370.70500395655171</v>
          </cell>
          <cell r="CN431">
            <v>-278.02875296741377</v>
          </cell>
          <cell r="CO431">
            <v>-185.35250197827585</v>
          </cell>
          <cell r="CP431">
            <v>-92.676250989137927</v>
          </cell>
          <cell r="CQ431">
            <v>-303.49218676000004</v>
          </cell>
          <cell r="CR431">
            <v>-300.57811156000008</v>
          </cell>
          <cell r="CS431">
            <v>-282.24990356000006</v>
          </cell>
          <cell r="CT431">
            <v>-266.10706519000007</v>
          </cell>
          <cell r="CU431">
            <v>-203.66146119000007</v>
          </cell>
          <cell r="CV431">
            <v>-139.72402916000001</v>
          </cell>
          <cell r="CW431">
            <v>-135.91032816000003</v>
          </cell>
          <cell r="CX431">
            <v>-111.87849110000002</v>
          </cell>
          <cell r="CY431">
            <v>-27.114472100000004</v>
          </cell>
          <cell r="CZ431">
            <v>-25.287846910000003</v>
          </cell>
          <cell r="DA431">
            <v>-19.866194080000003</v>
          </cell>
          <cell r="DB431">
            <v>-12.260504000000001</v>
          </cell>
          <cell r="DC431">
            <v>-545.41053126437328</v>
          </cell>
          <cell r="DD431">
            <v>-500.49042483079131</v>
          </cell>
          <cell r="DE431">
            <v>-395.08990931537909</v>
          </cell>
          <cell r="DF431">
            <v>-388.47306332960619</v>
          </cell>
          <cell r="DG431">
            <v>-363.36194944607945</v>
          </cell>
          <cell r="DH431">
            <v>-338.19246131069684</v>
          </cell>
          <cell r="DI431">
            <v>-294.41743084636954</v>
          </cell>
          <cell r="DJ431">
            <v>-153.73630655763151</v>
          </cell>
          <cell r="DK431">
            <v>-31.057592963857438</v>
          </cell>
          <cell r="DL431">
            <v>-20.054266832406618</v>
          </cell>
          <cell r="DM431">
            <v>-19.14347260636772</v>
          </cell>
          <cell r="DN431">
            <v>-3.4478460089141669</v>
          </cell>
          <cell r="DO431">
            <v>-484.84441979999997</v>
          </cell>
          <cell r="DP431">
            <v>-408.01985953756622</v>
          </cell>
          <cell r="DQ431">
            <v>-341.08630209011915</v>
          </cell>
          <cell r="DR431">
            <v>-328.9548979127668</v>
          </cell>
          <cell r="DS431">
            <v>-326.0887471350257</v>
          </cell>
          <cell r="DT431">
            <v>-311.79305586719596</v>
          </cell>
          <cell r="DU431">
            <v>-284.99876161875056</v>
          </cell>
          <cell r="DV431">
            <v>-217.39948195478888</v>
          </cell>
          <cell r="DW431">
            <v>-144.4169251582677</v>
          </cell>
          <cell r="DX431">
            <v>-135.16945864815838</v>
          </cell>
          <cell r="DY431">
            <v>-69.366143665756724</v>
          </cell>
          <cell r="DZ431">
            <v>0</v>
          </cell>
          <cell r="EA431">
            <v>-657</v>
          </cell>
        </row>
        <row r="432">
          <cell r="A432" t="str">
            <v>Vida Suracuentas de empleados.P</v>
          </cell>
          <cell r="B432" t="str">
            <v>Vida Sura</v>
          </cell>
          <cell r="C432" t="str">
            <v>P</v>
          </cell>
          <cell r="D432" t="str">
            <v>MM Col$</v>
          </cell>
          <cell r="E432" t="str">
            <v>Presupuesto</v>
          </cell>
          <cell r="F432" t="str">
            <v>cuentas de empleados.</v>
          </cell>
          <cell r="BO432">
            <v>-29332.657346825734</v>
          </cell>
          <cell r="BP432">
            <v>-10362</v>
          </cell>
          <cell r="BQ432">
            <v>-5181</v>
          </cell>
          <cell r="BS432">
            <v>-47762.928485514967</v>
          </cell>
          <cell r="BT432">
            <v>-43553.242904595805</v>
          </cell>
          <cell r="BU432">
            <v>-39343.557323676643</v>
          </cell>
          <cell r="BV432">
            <v>-35133.871742757481</v>
          </cell>
          <cell r="BW432">
            <v>-30924.186161838319</v>
          </cell>
          <cell r="BX432">
            <v>-26714.500580919157</v>
          </cell>
          <cell r="BY432">
            <v>-22504.814999999995</v>
          </cell>
          <cell r="BZ432">
            <v>-18754.012499999997</v>
          </cell>
          <cell r="CA432">
            <v>-15003.21</v>
          </cell>
          <cell r="CB432">
            <v>-11252.407499999999</v>
          </cell>
          <cell r="CC432">
            <v>-7501.6049999999996</v>
          </cell>
          <cell r="CD432">
            <v>-3750.8024999999998</v>
          </cell>
          <cell r="CE432">
            <v>-27327.899124086336</v>
          </cell>
          <cell r="CF432">
            <v>-25050.574197079142</v>
          </cell>
          <cell r="CG432">
            <v>-22773.249270071949</v>
          </cell>
          <cell r="CH432">
            <v>-20495.924343064755</v>
          </cell>
          <cell r="CI432">
            <v>-18218.599416057561</v>
          </cell>
          <cell r="CJ432">
            <v>-15941.274489050367</v>
          </cell>
          <cell r="CK432">
            <v>-13663.949562043172</v>
          </cell>
          <cell r="CL432">
            <v>-11386.624635035976</v>
          </cell>
          <cell r="CM432">
            <v>-9109.2997080287805</v>
          </cell>
          <cell r="CN432">
            <v>-6831.9747810215849</v>
          </cell>
          <cell r="CO432">
            <v>-4554.6498540143903</v>
          </cell>
          <cell r="CP432">
            <v>-2277.3249270071951</v>
          </cell>
          <cell r="CQ432">
            <v>-26622.082569999999</v>
          </cell>
          <cell r="CR432">
            <v>-24894.279821707067</v>
          </cell>
          <cell r="CS432">
            <v>-22580.315331972248</v>
          </cell>
          <cell r="CT432">
            <v>-20302.86162808484</v>
          </cell>
          <cell r="CU432">
            <v>-18075.170309216403</v>
          </cell>
          <cell r="CV432">
            <v>-15657.293166512172</v>
          </cell>
          <cell r="CW432">
            <v>-13542.811654166011</v>
          </cell>
          <cell r="CX432">
            <v>-11185.053448870165</v>
          </cell>
          <cell r="CY432">
            <v>-8965.4489882599373</v>
          </cell>
          <cell r="CZ432">
            <v>-6679.3627215282313</v>
          </cell>
          <cell r="DA432">
            <v>-4432.6279617792152</v>
          </cell>
          <cell r="DB432">
            <v>-2112.3866125892964</v>
          </cell>
          <cell r="DC432">
            <v>-25229.037996286945</v>
          </cell>
          <cell r="DD432">
            <v>-22992.486290911493</v>
          </cell>
          <cell r="DE432">
            <v>-20720.036575917162</v>
          </cell>
          <cell r="DF432">
            <v>-18699.710366857602</v>
          </cell>
          <cell r="DG432">
            <v>-16479.116017604389</v>
          </cell>
          <cell r="DH432">
            <v>-14126.393086560685</v>
          </cell>
          <cell r="DI432">
            <v>-12213.362948250498</v>
          </cell>
          <cell r="DJ432">
            <v>-10263.279415158344</v>
          </cell>
          <cell r="DK432">
            <v>-8115.4498642094686</v>
          </cell>
          <cell r="DL432">
            <v>-6202.2013905110034</v>
          </cell>
          <cell r="DM432">
            <v>-4254.2703791280774</v>
          </cell>
          <cell r="DN432">
            <v>-2194.127201949846</v>
          </cell>
          <cell r="DO432">
            <v>-24168.671672648958</v>
          </cell>
          <cell r="DP432">
            <v>-22727.185832702104</v>
          </cell>
          <cell r="DQ432">
            <v>-20597.329576645025</v>
          </cell>
          <cell r="DR432">
            <v>-18344.210985731341</v>
          </cell>
          <cell r="DS432">
            <v>-16260.012637710044</v>
          </cell>
          <cell r="DT432">
            <v>-13913.491105405963</v>
          </cell>
          <cell r="DU432">
            <v>-12100.763227594736</v>
          </cell>
          <cell r="DV432">
            <v>-10136.159971569887</v>
          </cell>
          <cell r="DW432">
            <v>-8191.391604305556</v>
          </cell>
          <cell r="DX432">
            <v>-6175.1036421301151</v>
          </cell>
          <cell r="DY432">
            <v>-3821.425539556677</v>
          </cell>
          <cell r="DZ432">
            <v>-1792.3953620884113</v>
          </cell>
          <cell r="EA432">
            <v>-23278</v>
          </cell>
        </row>
        <row r="433">
          <cell r="A433" t="str">
            <v>Vida Suradepreciaciones.P</v>
          </cell>
          <cell r="B433" t="str">
            <v>Vida Sura</v>
          </cell>
          <cell r="C433" t="str">
            <v>P</v>
          </cell>
          <cell r="D433" t="str">
            <v>MM Col$</v>
          </cell>
          <cell r="E433" t="str">
            <v>Presupuesto</v>
          </cell>
          <cell r="F433" t="str">
            <v>depreciaciones.</v>
          </cell>
          <cell r="BO433">
            <v>-1915.9183980997664</v>
          </cell>
          <cell r="BP433">
            <v>-227.79741204283084</v>
          </cell>
          <cell r="BQ433">
            <v>-113.89870602141542</v>
          </cell>
          <cell r="BS433">
            <v>-2794.85</v>
          </cell>
          <cell r="BT433">
            <v>-2536.9458333333337</v>
          </cell>
          <cell r="BU433">
            <v>-2279.041666666667</v>
          </cell>
          <cell r="BV433">
            <v>-2021.1375</v>
          </cell>
          <cell r="BW433">
            <v>-1763.2333333333333</v>
          </cell>
          <cell r="BX433">
            <v>-1505.3291666666667</v>
          </cell>
          <cell r="BY433">
            <v>-1247.425</v>
          </cell>
          <cell r="BZ433">
            <v>-1039.5208333333333</v>
          </cell>
          <cell r="CA433">
            <v>-831.61666666666667</v>
          </cell>
          <cell r="CB433">
            <v>-623.71249999999998</v>
          </cell>
          <cell r="CC433">
            <v>-415.80833333333334</v>
          </cell>
          <cell r="CD433">
            <v>-207.90416666666667</v>
          </cell>
          <cell r="CE433">
            <v>-996.41472882714027</v>
          </cell>
          <cell r="CF433">
            <v>-913.38016809154522</v>
          </cell>
          <cell r="CG433">
            <v>-830.34560735595016</v>
          </cell>
          <cell r="CH433">
            <v>-747.31104662035511</v>
          </cell>
          <cell r="CI433">
            <v>-664.27648588476006</v>
          </cell>
          <cell r="CJ433">
            <v>-581.24192514916501</v>
          </cell>
          <cell r="CK433">
            <v>-498.20736441357002</v>
          </cell>
          <cell r="CL433">
            <v>-415.17280367797503</v>
          </cell>
          <cell r="CM433">
            <v>-332.13824294238003</v>
          </cell>
          <cell r="CN433">
            <v>-249.10368220678504</v>
          </cell>
          <cell r="CO433">
            <v>-166.06912147119002</v>
          </cell>
          <cell r="CP433">
            <v>-83.034560735595008</v>
          </cell>
          <cell r="CQ433">
            <v>-1786.1030000000003</v>
          </cell>
          <cell r="CR433">
            <v>-1704.7164464595753</v>
          </cell>
          <cell r="CS433">
            <v>-1623.2019186395733</v>
          </cell>
          <cell r="CT433">
            <v>-1541.4130104890385</v>
          </cell>
          <cell r="CU433">
            <v>-1459.5681967943201</v>
          </cell>
          <cell r="CV433">
            <v>-1376.1618603327479</v>
          </cell>
          <cell r="CW433">
            <v>-1292.5292846342454</v>
          </cell>
          <cell r="CX433">
            <v>-1203.7788993527602</v>
          </cell>
          <cell r="CY433">
            <v>-1114.9991893790807</v>
          </cell>
          <cell r="CZ433">
            <v>-1025.7607897910757</v>
          </cell>
          <cell r="DA433">
            <v>-684.07258587141609</v>
          </cell>
          <cell r="DB433">
            <v>-337.15908842073065</v>
          </cell>
          <cell r="DC433">
            <v>-4488.6598625996094</v>
          </cell>
          <cell r="DD433">
            <v>-4116.0322972753802</v>
          </cell>
          <cell r="DE433">
            <v>-3743.4002894137457</v>
          </cell>
          <cell r="DF433">
            <v>-3370.6632551763555</v>
          </cell>
          <cell r="DG433">
            <v>-2997.3967284949617</v>
          </cell>
          <cell r="DH433">
            <v>-2624.1302032688218</v>
          </cell>
          <cell r="DI433">
            <v>-2250.8342164634159</v>
          </cell>
          <cell r="DJ433">
            <v>-1877.3060245859253</v>
          </cell>
          <cell r="DK433">
            <v>-1503.0393186819497</v>
          </cell>
          <cell r="DL433">
            <v>-1127.889517064853</v>
          </cell>
          <cell r="DM433">
            <v>-752.17882111524887</v>
          </cell>
          <cell r="DN433">
            <v>-376.45245458519696</v>
          </cell>
          <cell r="DO433">
            <v>-4342.7382914251448</v>
          </cell>
          <cell r="DP433">
            <v>-3984.0272152426824</v>
          </cell>
          <cell r="DQ433">
            <v>-3625.2909178069717</v>
          </cell>
          <cell r="DR433">
            <v>-3266.525404011496</v>
          </cell>
          <cell r="DS433">
            <v>-2907.740444542801</v>
          </cell>
          <cell r="DT433">
            <v>-2549.8859693249437</v>
          </cell>
          <cell r="DU433">
            <v>-2190.0026275240953</v>
          </cell>
          <cell r="DV433">
            <v>-1824.8767800207354</v>
          </cell>
          <cell r="DW433">
            <v>-1460.1689609226653</v>
          </cell>
          <cell r="DX433">
            <v>-1095.2264984086635</v>
          </cell>
          <cell r="DY433">
            <v>-730.26729102956165</v>
          </cell>
          <cell r="DZ433">
            <v>-365.27295561471738</v>
          </cell>
          <cell r="EA433">
            <v>-4747</v>
          </cell>
        </row>
        <row r="434">
          <cell r="A434" t="str">
            <v>Vida Suraprovisión impuesto industria y comercioP</v>
          </cell>
          <cell r="B434" t="str">
            <v>Vida Sura</v>
          </cell>
          <cell r="C434" t="str">
            <v>P</v>
          </cell>
          <cell r="D434" t="str">
            <v>MM Col$</v>
          </cell>
          <cell r="E434" t="str">
            <v>Presupuesto</v>
          </cell>
          <cell r="F434" t="str">
            <v>provisión impuesto industria y comercio</v>
          </cell>
          <cell r="BO434">
            <v>0</v>
          </cell>
          <cell r="BP434">
            <v>0</v>
          </cell>
          <cell r="BQ434">
            <v>0</v>
          </cell>
          <cell r="BS434">
            <v>0</v>
          </cell>
          <cell r="BT434">
            <v>0</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cell r="CQ434">
            <v>0</v>
          </cell>
          <cell r="CR434">
            <v>0</v>
          </cell>
          <cell r="CS434">
            <v>0</v>
          </cell>
          <cell r="CT434">
            <v>0</v>
          </cell>
          <cell r="CU434">
            <v>0</v>
          </cell>
          <cell r="CV434">
            <v>0</v>
          </cell>
          <cell r="CW434">
            <v>0</v>
          </cell>
          <cell r="CX434">
            <v>0</v>
          </cell>
          <cell r="CY434">
            <v>0</v>
          </cell>
          <cell r="CZ434">
            <v>0</v>
          </cell>
          <cell r="DA434">
            <v>0</v>
          </cell>
          <cell r="DB434">
            <v>0</v>
          </cell>
          <cell r="DC434">
            <v>-3401.2627815000001</v>
          </cell>
          <cell r="DD434">
            <v>-3017.2621418775611</v>
          </cell>
          <cell r="DE434">
            <v>-2653.3097242636413</v>
          </cell>
          <cell r="DF434">
            <v>-2525.9567916795095</v>
          </cell>
          <cell r="DG434">
            <v>-2022.531786870099</v>
          </cell>
          <cell r="DH434">
            <v>-1822.9024075723742</v>
          </cell>
          <cell r="DI434">
            <v>-1671.3896765926102</v>
          </cell>
          <cell r="DJ434">
            <v>-1362.1156461271401</v>
          </cell>
          <cell r="DK434">
            <v>-1146.4696565517143</v>
          </cell>
          <cell r="DL434">
            <v>-1028.4109799087544</v>
          </cell>
          <cell r="DM434">
            <v>-785.34660083734104</v>
          </cell>
          <cell r="DN434">
            <v>-453.93017209176173</v>
          </cell>
          <cell r="DO434">
            <v>-2826.6584473424637</v>
          </cell>
          <cell r="DP434">
            <v>-2541.6960180534165</v>
          </cell>
          <cell r="DQ434">
            <v>-2309.988786554532</v>
          </cell>
          <cell r="DR434">
            <v>-2065.4045936102543</v>
          </cell>
          <cell r="DS434">
            <v>-1790.8175538432204</v>
          </cell>
          <cell r="DT434">
            <v>-1581.5847900709286</v>
          </cell>
          <cell r="DU434">
            <v>-1295.4620939610754</v>
          </cell>
          <cell r="DV434">
            <v>-1054.1191068863841</v>
          </cell>
          <cell r="DW434">
            <v>-877.66052903672198</v>
          </cell>
          <cell r="DX434">
            <v>-594.5957081329592</v>
          </cell>
          <cell r="DY434">
            <v>-727.63854015106745</v>
          </cell>
          <cell r="DZ434">
            <v>-521.39499587630291</v>
          </cell>
          <cell r="EA434">
            <v>-1702</v>
          </cell>
        </row>
        <row r="435">
          <cell r="A435" t="str">
            <v>Vida Suragastos comunes recobrados.P</v>
          </cell>
          <cell r="B435" t="str">
            <v>Vida Sura</v>
          </cell>
          <cell r="C435" t="str">
            <v>P</v>
          </cell>
          <cell r="D435" t="str">
            <v>MM Col$</v>
          </cell>
          <cell r="E435" t="str">
            <v>Presupuesto</v>
          </cell>
          <cell r="F435" t="str">
            <v>gastos comunes recobrados.</v>
          </cell>
          <cell r="BO435">
            <v>11244.666666666668</v>
          </cell>
          <cell r="BP435">
            <v>0</v>
          </cell>
          <cell r="BQ435">
            <v>0</v>
          </cell>
          <cell r="BS435">
            <v>-1894</v>
          </cell>
          <cell r="BT435">
            <v>-1578.3333333333335</v>
          </cell>
          <cell r="BU435">
            <v>-1262.6666666666667</v>
          </cell>
          <cell r="BV435">
            <v>-947</v>
          </cell>
          <cell r="BW435">
            <v>-631.33333333333337</v>
          </cell>
          <cell r="BX435">
            <v>-315.66666666666669</v>
          </cell>
          <cell r="BY435">
            <v>0</v>
          </cell>
          <cell r="BZ435">
            <v>0</v>
          </cell>
          <cell r="CA435">
            <v>0</v>
          </cell>
          <cell r="CB435">
            <v>0</v>
          </cell>
          <cell r="CC435">
            <v>0</v>
          </cell>
          <cell r="CD435">
            <v>0</v>
          </cell>
          <cell r="CE435">
            <v>-15282</v>
          </cell>
          <cell r="CF435">
            <v>-14008.5</v>
          </cell>
          <cell r="CG435">
            <v>-12735</v>
          </cell>
          <cell r="CH435">
            <v>-11461.5</v>
          </cell>
          <cell r="CI435">
            <v>-10188</v>
          </cell>
          <cell r="CJ435">
            <v>-8914.5</v>
          </cell>
          <cell r="CK435">
            <v>-7641</v>
          </cell>
          <cell r="CL435">
            <v>-6367.5</v>
          </cell>
          <cell r="CM435">
            <v>-5094</v>
          </cell>
          <cell r="CN435">
            <v>-3820.5</v>
          </cell>
          <cell r="CO435">
            <v>-2547</v>
          </cell>
          <cell r="CP435">
            <v>-1273.5</v>
          </cell>
          <cell r="CQ435">
            <v>-15777.68738247</v>
          </cell>
          <cell r="CR435">
            <v>-13809.52691024</v>
          </cell>
          <cell r="CS435">
            <v>-12722.28569124</v>
          </cell>
          <cell r="CT435">
            <v>-11134.788378200001</v>
          </cell>
          <cell r="CU435">
            <v>-10073.212141200001</v>
          </cell>
          <cell r="CV435">
            <v>-8661.1291079599996</v>
          </cell>
          <cell r="CW435">
            <v>-7706.0025909599999</v>
          </cell>
          <cell r="CX435">
            <v>-6095.8105433500004</v>
          </cell>
          <cell r="CY435">
            <v>-4786.3001213500002</v>
          </cell>
          <cell r="CZ435">
            <v>-3297.18727713</v>
          </cell>
          <cell r="DA435">
            <v>-2174.1119641300002</v>
          </cell>
          <cell r="DB435">
            <v>-880.21422600000005</v>
          </cell>
          <cell r="DC435">
            <v>-12476.826950030529</v>
          </cell>
          <cell r="DD435">
            <v>-10841.714767328378</v>
          </cell>
          <cell r="DE435">
            <v>-9912.6498050034188</v>
          </cell>
          <cell r="DF435">
            <v>-8837.2322913966036</v>
          </cell>
          <cell r="DG435">
            <v>-8092.0362260151978</v>
          </cell>
          <cell r="DH435">
            <v>-6917.7126906490457</v>
          </cell>
          <cell r="DI435">
            <v>-6062.0736329912688</v>
          </cell>
          <cell r="DJ435">
            <v>-4580.1425173200623</v>
          </cell>
          <cell r="DK435">
            <v>-3551.3535340735566</v>
          </cell>
          <cell r="DL435">
            <v>-2645.0684442722031</v>
          </cell>
          <cell r="DM435">
            <v>-1569.5594120898425</v>
          </cell>
          <cell r="DN435">
            <v>-671.20062803365977</v>
          </cell>
          <cell r="DO435">
            <v>-10328.160859</v>
          </cell>
          <cell r="DP435">
            <v>-9112.2146150000008</v>
          </cell>
          <cell r="DQ435">
            <v>-8133.2185950000003</v>
          </cell>
          <cell r="DR435">
            <v>-7342.3789349999997</v>
          </cell>
          <cell r="DS435">
            <v>-6560.4262360000002</v>
          </cell>
          <cell r="DT435">
            <v>-5698.8713379999999</v>
          </cell>
          <cell r="DU435">
            <v>-4868.777959</v>
          </cell>
          <cell r="DV435">
            <v>-3956.3508299999999</v>
          </cell>
          <cell r="DW435">
            <v>-2966.4706940000001</v>
          </cell>
          <cell r="DX435">
            <v>-2180.8700749999998</v>
          </cell>
          <cell r="DY435">
            <v>-1468.964144</v>
          </cell>
          <cell r="DZ435">
            <v>-694.14747799999998</v>
          </cell>
          <cell r="EA435">
            <v>-8673</v>
          </cell>
        </row>
        <row r="436">
          <cell r="A436" t="str">
            <v>Vida Suraproyectos estrategicosP</v>
          </cell>
          <cell r="B436" t="str">
            <v>Vida Sura</v>
          </cell>
          <cell r="C436" t="str">
            <v>P</v>
          </cell>
          <cell r="D436" t="str">
            <v>MM Col$</v>
          </cell>
          <cell r="E436" t="str">
            <v>Presupuesto</v>
          </cell>
          <cell r="F436" t="str">
            <v>proyectos estrategicos</v>
          </cell>
          <cell r="BO436">
            <v>-5200</v>
          </cell>
          <cell r="BP436">
            <v>-838.24514822000003</v>
          </cell>
          <cell r="BQ436">
            <v>-338.24514822000003</v>
          </cell>
          <cell r="BS436">
            <v>-188.30204215984139</v>
          </cell>
          <cell r="BT436">
            <v>-156.9183684665345</v>
          </cell>
          <cell r="BU436">
            <v>-125.5346947732276</v>
          </cell>
          <cell r="BV436">
            <v>-94.151021079920696</v>
          </cell>
          <cell r="BW436">
            <v>-62.7673473866138</v>
          </cell>
          <cell r="BX436">
            <v>-31.3836736933069</v>
          </cell>
          <cell r="BY436">
            <v>0</v>
          </cell>
        </row>
        <row r="437">
          <cell r="A437" t="str">
            <v>Vida Suragastos de administración P</v>
          </cell>
          <cell r="B437" t="str">
            <v>Vida Sura</v>
          </cell>
          <cell r="C437" t="str">
            <v>P</v>
          </cell>
          <cell r="D437" t="str">
            <v>MM Col$</v>
          </cell>
          <cell r="E437" t="str">
            <v>Presupuesto</v>
          </cell>
          <cell r="F437" t="str">
            <v xml:space="preserve">gastos de administración </v>
          </cell>
          <cell r="I437">
            <v>-186913.58977076283</v>
          </cell>
          <cell r="J437">
            <v>-174510.2861747561</v>
          </cell>
          <cell r="K437">
            <v>-169881.4610968983</v>
          </cell>
          <cell r="L437">
            <v>-158610.0138770247</v>
          </cell>
          <cell r="M437">
            <v>-155600.23422414681</v>
          </cell>
          <cell r="N437">
            <v>-144401.50085893821</v>
          </cell>
          <cell r="O437">
            <v>-139865.46802670546</v>
          </cell>
          <cell r="P437">
            <v>-132751.28254517465</v>
          </cell>
          <cell r="Q437">
            <v>-124923.33816650424</v>
          </cell>
          <cell r="R437">
            <v>-117697.22371043617</v>
          </cell>
          <cell r="S437">
            <v>-109509.3960419853</v>
          </cell>
          <cell r="T437">
            <v>-103578.61080676666</v>
          </cell>
          <cell r="U437">
            <v>-94254.145542167113</v>
          </cell>
          <cell r="V437">
            <v>-89483.521108764427</v>
          </cell>
          <cell r="W437">
            <v>-78283.371710776322</v>
          </cell>
          <cell r="X437">
            <v>-74905.885759929079</v>
          </cell>
          <cell r="Y437">
            <v>-63666.524037980249</v>
          </cell>
          <cell r="Z437">
            <v>-57654.531973009223</v>
          </cell>
          <cell r="AA437">
            <v>-47971.924615452284</v>
          </cell>
          <cell r="AB437">
            <v>-44686.798251159766</v>
          </cell>
          <cell r="AC437">
            <v>-30913.187563528503</v>
          </cell>
          <cell r="AD437">
            <v>-27301.12729669295</v>
          </cell>
          <cell r="AE437">
            <v>-12840</v>
          </cell>
          <cell r="AF437">
            <v>-12462.860211780218</v>
          </cell>
          <cell r="AG437">
            <v>-161976.51126041883</v>
          </cell>
          <cell r="AH437">
            <v>-146179.29121724036</v>
          </cell>
          <cell r="AI437">
            <v>-132378.45316916925</v>
          </cell>
          <cell r="AJ437">
            <v>-119567.34998247868</v>
          </cell>
          <cell r="AK437">
            <v>-107407.89465550384</v>
          </cell>
          <cell r="AL437">
            <v>-95056.010487712891</v>
          </cell>
          <cell r="AM437">
            <v>-81996.492705509445</v>
          </cell>
          <cell r="AN437">
            <v>-68965.129757649818</v>
          </cell>
          <cell r="AO437">
            <v>-54977.604867087641</v>
          </cell>
          <cell r="AP437">
            <v>-41827.882974768698</v>
          </cell>
          <cell r="AQ437">
            <v>-27188.61640608752</v>
          </cell>
          <cell r="AR437">
            <v>-14750.252216394199</v>
          </cell>
          <cell r="AS437">
            <v>-155832.45214770568</v>
          </cell>
          <cell r="AT437">
            <v>-142116.86359493667</v>
          </cell>
          <cell r="AU437">
            <v>-128894.95882024794</v>
          </cell>
          <cell r="AV437">
            <v>-115722.14260594294</v>
          </cell>
          <cell r="AW437">
            <v>-104058.89305700961</v>
          </cell>
          <cell r="AX437">
            <v>-94854.137219583034</v>
          </cell>
          <cell r="AY437">
            <v>-82711.320859183979</v>
          </cell>
          <cell r="AZ437">
            <v>-70492.776154526204</v>
          </cell>
          <cell r="BA437">
            <v>-58286.537872837704</v>
          </cell>
          <cell r="BB437">
            <v>-45071.981051555063</v>
          </cell>
          <cell r="BC437">
            <v>-34259.46955059711</v>
          </cell>
          <cell r="BD437">
            <v>-14972.23761774476</v>
          </cell>
          <cell r="BE437">
            <v>-154993.28620513715</v>
          </cell>
          <cell r="BF437">
            <v>-142810.56041083229</v>
          </cell>
          <cell r="BG437">
            <v>-130759.31241327604</v>
          </cell>
          <cell r="BH437">
            <v>-118862.41628385035</v>
          </cell>
          <cell r="BI437">
            <v>-105837.401502976</v>
          </cell>
          <cell r="BJ437">
            <v>-93120.158963100926</v>
          </cell>
          <cell r="BK437">
            <v>-81254.791017624098</v>
          </cell>
          <cell r="BL437">
            <v>-67519.755032413625</v>
          </cell>
          <cell r="BM437">
            <v>-58286.537872837704</v>
          </cell>
          <cell r="BN437">
            <v>-54999.693259203086</v>
          </cell>
          <cell r="BO437">
            <v>-40555.975370140186</v>
          </cell>
          <cell r="BP437">
            <v>-26537.428869806758</v>
          </cell>
          <cell r="BQ437">
            <v>-13918.133330725057</v>
          </cell>
          <cell r="BR437">
            <v>-154993.28620513715</v>
          </cell>
          <cell r="BS437">
            <v>-108319.50599707715</v>
          </cell>
          <cell r="BT437">
            <v>-98478.4087651999</v>
          </cell>
          <cell r="BU437">
            <v>-88637.311533322645</v>
          </cell>
          <cell r="BV437">
            <v>-78796.21430144539</v>
          </cell>
          <cell r="BW437">
            <v>-68955.117069568136</v>
          </cell>
          <cell r="BX437">
            <v>-59114.019837690888</v>
          </cell>
          <cell r="BY437">
            <v>-49272.922605813634</v>
          </cell>
          <cell r="BZ437">
            <v>-41228.131373449243</v>
          </cell>
          <cell r="CA437">
            <v>-32513.89</v>
          </cell>
          <cell r="CB437">
            <v>-24385.417499999996</v>
          </cell>
          <cell r="CC437">
            <v>-16256.944999999998</v>
          </cell>
          <cell r="CD437">
            <v>-8128.4724999999989</v>
          </cell>
          <cell r="CE437">
            <v>-62512.041682401563</v>
          </cell>
          <cell r="CF437">
            <v>-57302.704875534764</v>
          </cell>
          <cell r="CG437">
            <v>-52093.368068667965</v>
          </cell>
          <cell r="CH437">
            <v>-46884.031261801167</v>
          </cell>
          <cell r="CI437">
            <v>-41674.694454934368</v>
          </cell>
          <cell r="CJ437">
            <v>-36465.357648067569</v>
          </cell>
          <cell r="CK437">
            <v>-31256.020841200774</v>
          </cell>
          <cell r="CL437">
            <v>-26046.684034333979</v>
          </cell>
          <cell r="CM437">
            <v>-20837.347227467184</v>
          </cell>
          <cell r="CN437">
            <v>-15628.010420600389</v>
          </cell>
          <cell r="CO437">
            <v>-10418.673613733592</v>
          </cell>
          <cell r="CP437">
            <v>-5209.336806866796</v>
          </cell>
          <cell r="CQ437">
            <v>-63725.869765359603</v>
          </cell>
          <cell r="CR437">
            <v>-58099.494678609924</v>
          </cell>
          <cell r="CS437">
            <v>-53232.862664019056</v>
          </cell>
          <cell r="CT437">
            <v>-47947.623210708203</v>
          </cell>
          <cell r="CU437">
            <v>-43063.526479999091</v>
          </cell>
          <cell r="CV437">
            <v>-37502.541005649524</v>
          </cell>
          <cell r="CW437">
            <v>-32510.884938925912</v>
          </cell>
          <cell r="CX437">
            <v>-26703.146258103996</v>
          </cell>
          <cell r="CY437">
            <v>-21661.441452144423</v>
          </cell>
          <cell r="CZ437">
            <v>-16604.735301290049</v>
          </cell>
          <cell r="DA437">
            <v>-9693.8740673858301</v>
          </cell>
          <cell r="DB437">
            <v>-4277.9284090971405</v>
          </cell>
          <cell r="DC437">
            <v>-66837.873324238186</v>
          </cell>
          <cell r="DD437">
            <v>-60567.591377063509</v>
          </cell>
          <cell r="DE437">
            <v>-54245.256998548255</v>
          </cell>
          <cell r="DF437">
            <v>-48931.369655112831</v>
          </cell>
          <cell r="DG437">
            <v>-43610.779590728955</v>
          </cell>
          <cell r="DH437">
            <v>-37457.049565266294</v>
          </cell>
          <cell r="DI437">
            <v>-32651.187803094959</v>
          </cell>
          <cell r="DJ437">
            <v>-26391.41827064081</v>
          </cell>
          <cell r="DK437">
            <v>-21136.152800724867</v>
          </cell>
          <cell r="DL437">
            <v>-15314.52699710428</v>
          </cell>
          <cell r="DM437">
            <v>-9651.5713101518995</v>
          </cell>
          <cell r="DN437">
            <v>-4561.0088848994319</v>
          </cell>
          <cell r="DO437">
            <v>-58064.141401875429</v>
          </cell>
          <cell r="DP437">
            <v>-53094.364184292266</v>
          </cell>
          <cell r="DQ437">
            <v>-47758.563865010015</v>
          </cell>
          <cell r="DR437">
            <v>-42786.346327124353</v>
          </cell>
          <cell r="DS437">
            <v>-37665.366319198045</v>
          </cell>
          <cell r="DT437">
            <v>-32522.360317145012</v>
          </cell>
          <cell r="DU437">
            <v>-27862.256665870715</v>
          </cell>
          <cell r="DV437">
            <v>-23196.650880771631</v>
          </cell>
          <cell r="DW437">
            <v>-18103.382809312734</v>
          </cell>
          <cell r="DX437">
            <v>-13457.456836881065</v>
          </cell>
          <cell r="DY437">
            <v>-8415.8055131081856</v>
          </cell>
          <cell r="DZ437">
            <v>-3908.6997459647837</v>
          </cell>
          <cell r="EA437">
            <v>-53371</v>
          </cell>
        </row>
        <row r="438">
          <cell r="A438" t="str">
            <v>Vida Surautilidad o pérdida industrialP</v>
          </cell>
          <cell r="B438" t="str">
            <v>Vida Sura</v>
          </cell>
          <cell r="C438" t="str">
            <v>P</v>
          </cell>
          <cell r="D438" t="str">
            <v>MM Col$</v>
          </cell>
          <cell r="E438" t="str">
            <v>Presupuesto</v>
          </cell>
          <cell r="F438" t="str">
            <v>utilidad o pérdida industrial</v>
          </cell>
          <cell r="I438">
            <v>-102474.10695959194</v>
          </cell>
          <cell r="J438">
            <v>-89158.095951007272</v>
          </cell>
          <cell r="K438">
            <v>-87500.537114809253</v>
          </cell>
          <cell r="L438">
            <v>-89763.796305292199</v>
          </cell>
          <cell r="M438">
            <v>-78394.911349467715</v>
          </cell>
          <cell r="N438">
            <v>-83335.3050439035</v>
          </cell>
          <cell r="O438">
            <v>-75076.496019848069</v>
          </cell>
          <cell r="P438">
            <v>-84058.605161638552</v>
          </cell>
          <cell r="Q438">
            <v>-65575.731546346564</v>
          </cell>
          <cell r="R438">
            <v>-73417.738102338975</v>
          </cell>
          <cell r="S438">
            <v>-64788.727880215047</v>
          </cell>
          <cell r="T438">
            <v>-69347.41923923498</v>
          </cell>
          <cell r="U438">
            <v>-69013.27616643798</v>
          </cell>
          <cell r="V438">
            <v>-67452.978208973756</v>
          </cell>
          <cell r="W438">
            <v>-63544.403601620288</v>
          </cell>
          <cell r="X438">
            <v>-60428.639743009087</v>
          </cell>
          <cell r="Y438">
            <v>-46143.305880446744</v>
          </cell>
          <cell r="Z438">
            <v>-44353.02940416168</v>
          </cell>
          <cell r="AA438">
            <v>-40949.050832694418</v>
          </cell>
          <cell r="AB438">
            <v>-40502.747476771474</v>
          </cell>
          <cell r="AC438">
            <v>-23283.772488158094</v>
          </cell>
          <cell r="AD438">
            <v>-23085.666175256149</v>
          </cell>
          <cell r="AE438">
            <v>-7408.4941329434132</v>
          </cell>
          <cell r="AF438">
            <v>-4974.3674329047317</v>
          </cell>
          <cell r="AG438">
            <v>-64791.006442988946</v>
          </cell>
          <cell r="AH438">
            <v>-66140.457034761581</v>
          </cell>
          <cell r="AI438">
            <v>-62277.895054683773</v>
          </cell>
          <cell r="AJ438">
            <v>-66892.651002211758</v>
          </cell>
          <cell r="AK438">
            <v>-56910.019709711407</v>
          </cell>
          <cell r="AL438">
            <v>-49722.920952368389</v>
          </cell>
          <cell r="AM438">
            <v>-45584.20452096215</v>
          </cell>
          <cell r="AN438">
            <v>-42606.041835160489</v>
          </cell>
          <cell r="AO438">
            <v>-26547.841373738182</v>
          </cell>
          <cell r="AP438">
            <v>-25836.076170751847</v>
          </cell>
          <cell r="AQ438">
            <v>-14032.060341304834</v>
          </cell>
          <cell r="AR438">
            <v>-2070.848580205351</v>
          </cell>
          <cell r="AS438">
            <v>-58797.647589751141</v>
          </cell>
          <cell r="AT438">
            <v>-61654.997222168095</v>
          </cell>
          <cell r="AU438">
            <v>-57942.193345191015</v>
          </cell>
          <cell r="AV438">
            <v>-57594.231518111985</v>
          </cell>
          <cell r="AW438">
            <v>-56670.013918110184</v>
          </cell>
          <cell r="AX438">
            <v>-56192.579761668472</v>
          </cell>
          <cell r="AY438">
            <v>-55055.531958184452</v>
          </cell>
          <cell r="AZ438">
            <v>-49220.691741238552</v>
          </cell>
          <cell r="BA438">
            <v>-45746.911025807436</v>
          </cell>
          <cell r="BB438">
            <v>-36209.945250152479</v>
          </cell>
          <cell r="BC438">
            <v>-30860.981322741158</v>
          </cell>
          <cell r="BD438">
            <v>-9691.946313154016</v>
          </cell>
          <cell r="BE438">
            <v>-40284.058883750244</v>
          </cell>
          <cell r="BF438">
            <v>-29165.789567436761</v>
          </cell>
          <cell r="BG438">
            <v>-30791.648729116743</v>
          </cell>
          <cell r="BH438">
            <v>-36664.403917438132</v>
          </cell>
          <cell r="BI438">
            <v>-38808.419988586902</v>
          </cell>
          <cell r="BJ438">
            <v>-36515.141419492968</v>
          </cell>
          <cell r="BK438">
            <v>-35488.58494982151</v>
          </cell>
          <cell r="BL438">
            <v>-33719.910231605812</v>
          </cell>
          <cell r="BM438">
            <v>-45746.911025807436</v>
          </cell>
          <cell r="BN438">
            <v>-28156.67164505638</v>
          </cell>
          <cell r="BO438">
            <v>-12702.70345701796</v>
          </cell>
          <cell r="BP438">
            <v>-13743.60768127204</v>
          </cell>
          <cell r="BQ438">
            <v>-1369.9909100647219</v>
          </cell>
          <cell r="BR438">
            <v>-40284.058883750244</v>
          </cell>
          <cell r="BS438">
            <v>-22214.095249041398</v>
          </cell>
          <cell r="BT438">
            <v>-26321.989056112212</v>
          </cell>
          <cell r="BU438">
            <v>-29105.594333145382</v>
          </cell>
          <cell r="BV438">
            <v>-27912.671679667008</v>
          </cell>
          <cell r="BW438">
            <v>-23317.213085313822</v>
          </cell>
          <cell r="BX438">
            <v>-19552.328021248548</v>
          </cell>
          <cell r="BY438">
            <v>-16659.708560908111</v>
          </cell>
          <cell r="BZ438">
            <v>-13577.020816654269</v>
          </cell>
          <cell r="CA438">
            <v>-9667.1894584562106</v>
          </cell>
          <cell r="CB438">
            <v>-8173.8731073886829</v>
          </cell>
          <cell r="CC438">
            <v>-5403.5962058364794</v>
          </cell>
          <cell r="CD438">
            <v>1894.6709808549012</v>
          </cell>
          <cell r="CE438">
            <v>-6374.3151043573198</v>
          </cell>
          <cell r="CF438">
            <v>-17318.973173208324</v>
          </cell>
          <cell r="CG438">
            <v>-18299.00169388442</v>
          </cell>
          <cell r="CH438">
            <v>-17799.16501962606</v>
          </cell>
          <cell r="CI438">
            <v>-24112.369278795726</v>
          </cell>
          <cell r="CJ438">
            <v>-23985.702940044692</v>
          </cell>
          <cell r="CK438">
            <v>-21296.466749890089</v>
          </cell>
          <cell r="CL438">
            <v>-21688.509676883739</v>
          </cell>
          <cell r="CM438">
            <v>-16461.983288387022</v>
          </cell>
          <cell r="CN438">
            <v>-11363.929275223811</v>
          </cell>
          <cell r="CO438">
            <v>-14881.223659132826</v>
          </cell>
          <cell r="CP438">
            <v>-8284.515833230158</v>
          </cell>
          <cell r="CQ438">
            <v>-10650.957089931475</v>
          </cell>
          <cell r="CR438">
            <v>-10945.88377810254</v>
          </cell>
          <cell r="CS438">
            <v>-11689.228154490596</v>
          </cell>
          <cell r="CT438">
            <v>-8459.7907091324651</v>
          </cell>
          <cell r="CU438">
            <v>-14272.464787651888</v>
          </cell>
          <cell r="CV438">
            <v>-11252.676249748463</v>
          </cell>
          <cell r="CW438">
            <v>-7480.6040029436635</v>
          </cell>
          <cell r="CX438">
            <v>-8251.9968628717106</v>
          </cell>
          <cell r="CY438">
            <v>-5832.6007637815355</v>
          </cell>
          <cell r="CZ438">
            <v>-4197.4038797969961</v>
          </cell>
          <cell r="DA438">
            <v>-6172.0327832098892</v>
          </cell>
          <cell r="DB438">
            <v>-3402.0544091851425</v>
          </cell>
          <cell r="DC438">
            <v>-23152.556091299506</v>
          </cell>
          <cell r="DD438">
            <v>-17063.137371204215</v>
          </cell>
          <cell r="DE438">
            <v>-11234.964552589196</v>
          </cell>
          <cell r="DF438">
            <v>-12004.876951510116</v>
          </cell>
          <cell r="DG438">
            <v>-15844.250883261306</v>
          </cell>
          <cell r="DH438">
            <v>-12617.807221614081</v>
          </cell>
          <cell r="DI438">
            <v>-13682.351296231835</v>
          </cell>
          <cell r="DJ438">
            <v>-9882.3776964201752</v>
          </cell>
          <cell r="DK438">
            <v>-5871.8725924839655</v>
          </cell>
          <cell r="DL438">
            <v>-3185.0589396627483</v>
          </cell>
          <cell r="DM438">
            <v>-3130.41243585352</v>
          </cell>
          <cell r="DN438">
            <v>-2756.8717852216105</v>
          </cell>
          <cell r="DO438">
            <v>-15855.215500929151</v>
          </cell>
          <cell r="DP438">
            <v>-18501.800110119293</v>
          </cell>
          <cell r="DQ438">
            <v>-13538.675807702963</v>
          </cell>
          <cell r="DR438">
            <v>-11960.216641445657</v>
          </cell>
          <cell r="DS438">
            <v>-12434.241589625603</v>
          </cell>
          <cell r="DT438">
            <v>-11245.579347024657</v>
          </cell>
          <cell r="DU438">
            <v>-11249.114487699557</v>
          </cell>
          <cell r="DV438">
            <v>-10250.924558357074</v>
          </cell>
          <cell r="DW438">
            <v>-7189.6158907531653</v>
          </cell>
          <cell r="DX438">
            <v>-4026.4706152925328</v>
          </cell>
          <cell r="DY438">
            <v>-1702.9757227054765</v>
          </cell>
          <cell r="DZ438">
            <v>-22.57636641633917</v>
          </cell>
          <cell r="EA438">
            <v>-11398.999999999942</v>
          </cell>
        </row>
        <row r="439">
          <cell r="A439" t="str">
            <v>Vida SurainversionesP</v>
          </cell>
          <cell r="B439" t="str">
            <v>Vida Sura</v>
          </cell>
          <cell r="C439" t="str">
            <v>P</v>
          </cell>
          <cell r="D439" t="str">
            <v>MM Col$</v>
          </cell>
          <cell r="E439" t="str">
            <v>Presupuesto</v>
          </cell>
          <cell r="F439" t="str">
            <v>inversiones</v>
          </cell>
          <cell r="BH439">
            <v>0</v>
          </cell>
          <cell r="BK439">
            <v>0</v>
          </cell>
          <cell r="BP439">
            <v>0</v>
          </cell>
          <cell r="BS439">
            <v>0</v>
          </cell>
          <cell r="BT439">
            <v>0</v>
          </cell>
          <cell r="BU439">
            <v>0</v>
          </cell>
          <cell r="BV439">
            <v>0</v>
          </cell>
          <cell r="BW439">
            <v>0</v>
          </cell>
          <cell r="BX439">
            <v>0</v>
          </cell>
          <cell r="BY439">
            <v>0</v>
          </cell>
        </row>
        <row r="440">
          <cell r="A440" t="str">
            <v>Vida Suradividendos P</v>
          </cell>
          <cell r="B440" t="str">
            <v>Vida Sura</v>
          </cell>
          <cell r="C440" t="str">
            <v>P</v>
          </cell>
          <cell r="D440" t="str">
            <v>MM Col$</v>
          </cell>
          <cell r="E440" t="str">
            <v>Presupuesto</v>
          </cell>
          <cell r="F440" t="str">
            <v xml:space="preserve">dividendos </v>
          </cell>
          <cell r="I440">
            <v>2243.9862205074605</v>
          </cell>
          <cell r="J440">
            <v>4877.4126080780225</v>
          </cell>
          <cell r="K440">
            <v>2243.9862205074605</v>
          </cell>
          <cell r="L440">
            <v>4218.1821894442355</v>
          </cell>
          <cell r="M440">
            <v>2243.9862205074605</v>
          </cell>
          <cell r="N440">
            <v>3655.2134399209717</v>
          </cell>
          <cell r="O440">
            <v>2243.9862205074605</v>
          </cell>
          <cell r="P440">
            <v>3118.8793892527674</v>
          </cell>
          <cell r="Q440">
            <v>2243.9862205074605</v>
          </cell>
          <cell r="R440">
            <v>2614.5907449672259</v>
          </cell>
          <cell r="S440">
            <v>2243.9862205074605</v>
          </cell>
          <cell r="T440">
            <v>2157.5312171301393</v>
          </cell>
          <cell r="U440">
            <v>2243.9862205074605</v>
          </cell>
          <cell r="V440">
            <v>1742.9131046613804</v>
          </cell>
          <cell r="W440">
            <v>2243.9862205074605</v>
          </cell>
          <cell r="X440">
            <v>1350.4765320560111</v>
          </cell>
          <cell r="Y440">
            <v>2243.9862205074605</v>
          </cell>
          <cell r="Z440">
            <v>1003.8291163032926</v>
          </cell>
          <cell r="AA440">
            <v>2243.9862205074605</v>
          </cell>
          <cell r="AB440">
            <v>698.01714744676542</v>
          </cell>
          <cell r="AC440">
            <v>248.42687225904609</v>
          </cell>
          <cell r="AD440">
            <v>436.55687098644739</v>
          </cell>
          <cell r="AE440">
            <v>115.15724996443231</v>
          </cell>
          <cell r="AF440">
            <v>196.16506712096137</v>
          </cell>
          <cell r="AG440">
            <v>1747.6462874167901</v>
          </cell>
          <cell r="AH440">
            <v>1600.474969017482</v>
          </cell>
          <cell r="AI440">
            <v>1441.5820237415253</v>
          </cell>
          <cell r="AJ440">
            <v>1286.6865300976153</v>
          </cell>
          <cell r="AK440">
            <v>1135.8667310848107</v>
          </cell>
          <cell r="AL440">
            <v>989.06124200562135</v>
          </cell>
          <cell r="AM440">
            <v>846.18482139310777</v>
          </cell>
          <cell r="AN440">
            <v>707.15870988359507</v>
          </cell>
          <cell r="AO440">
            <v>571.81609727876537</v>
          </cell>
          <cell r="AP440">
            <v>440.18842854934866</v>
          </cell>
          <cell r="AQ440">
            <v>312.21691570536166</v>
          </cell>
          <cell r="AR440">
            <v>187.85096336546462</v>
          </cell>
          <cell r="AS440">
            <v>2097.117745799083</v>
          </cell>
          <cell r="AT440">
            <v>2065.0378082990828</v>
          </cell>
          <cell r="AU440">
            <v>2032.9578707990827</v>
          </cell>
          <cell r="AV440">
            <v>1574.9539534227299</v>
          </cell>
          <cell r="AW440">
            <v>1542.87401592273</v>
          </cell>
          <cell r="AX440">
            <v>1510.7940784227301</v>
          </cell>
          <cell r="AY440">
            <v>1051.3938886095964</v>
          </cell>
          <cell r="AZ440">
            <v>1019.3139511095964</v>
          </cell>
          <cell r="BA440">
            <v>987.23401360959633</v>
          </cell>
          <cell r="BB440">
            <v>526.41639607374157</v>
          </cell>
          <cell r="BC440">
            <v>494.33645857374154</v>
          </cell>
          <cell r="BD440">
            <v>462.25652107374151</v>
          </cell>
          <cell r="BE440">
            <v>1679.6492999999996</v>
          </cell>
          <cell r="BF440">
            <v>1648.3225499999996</v>
          </cell>
          <cell r="BG440">
            <v>1616.9957999999997</v>
          </cell>
          <cell r="BH440">
            <v>1259.7369749999998</v>
          </cell>
          <cell r="BI440">
            <v>1228.4102249999999</v>
          </cell>
          <cell r="BJ440">
            <v>1197.0834749999999</v>
          </cell>
          <cell r="BK440">
            <v>839.82464999999991</v>
          </cell>
          <cell r="BL440">
            <v>808.49789999999996</v>
          </cell>
          <cell r="BM440">
            <v>987.23401360959633</v>
          </cell>
          <cell r="BN440">
            <v>777.17115000000001</v>
          </cell>
          <cell r="BO440">
            <v>419.91232500000001</v>
          </cell>
          <cell r="BP440">
            <v>388.58557500000001</v>
          </cell>
          <cell r="BQ440">
            <v>357.258825</v>
          </cell>
          <cell r="BR440">
            <v>1679.6492999999996</v>
          </cell>
          <cell r="BS440">
            <v>1600</v>
          </cell>
          <cell r="BT440">
            <v>1570.8659293229025</v>
          </cell>
          <cell r="BU440">
            <v>1541.7318586458052</v>
          </cell>
          <cell r="BV440">
            <v>1200</v>
          </cell>
          <cell r="BW440">
            <v>1170.8659293229025</v>
          </cell>
          <cell r="BX440">
            <v>1141.7318586458052</v>
          </cell>
          <cell r="BY440">
            <v>800</v>
          </cell>
          <cell r="BZ440">
            <v>770.86592932290262</v>
          </cell>
          <cell r="CA440">
            <v>741.73185864580523</v>
          </cell>
          <cell r="CB440">
            <v>400</v>
          </cell>
          <cell r="CC440">
            <v>370.86592932290262</v>
          </cell>
          <cell r="CD440">
            <v>341.73185864580523</v>
          </cell>
          <cell r="CE440">
            <v>6367.5695249999981</v>
          </cell>
          <cell r="CF440">
            <v>5884.1070949999985</v>
          </cell>
          <cell r="CG440">
            <v>5664.3225549999988</v>
          </cell>
          <cell r="CH440">
            <v>4484.8148349999992</v>
          </cell>
          <cell r="CI440">
            <v>4265.0302949999996</v>
          </cell>
          <cell r="CJ440">
            <v>4045.2457549999999</v>
          </cell>
          <cell r="CK440">
            <v>2572.0842275</v>
          </cell>
          <cell r="CL440">
            <v>2352.2996874999999</v>
          </cell>
          <cell r="CM440">
            <v>2132.5151474999998</v>
          </cell>
          <cell r="CN440">
            <v>659.35361999999998</v>
          </cell>
          <cell r="CO440">
            <v>439.56907999999999</v>
          </cell>
          <cell r="CP440">
            <v>219.78453999999999</v>
          </cell>
          <cell r="CQ440">
            <v>3581.1037268613136</v>
          </cell>
          <cell r="CR440">
            <v>3470.6964936237136</v>
          </cell>
          <cell r="CS440">
            <v>3360.2892603861137</v>
          </cell>
          <cell r="CT440">
            <v>2701.1516763453137</v>
          </cell>
          <cell r="CU440">
            <v>2590.7444431077138</v>
          </cell>
          <cell r="CV440">
            <v>2480.3372098701138</v>
          </cell>
          <cell r="CW440">
            <v>2063.8664808293138</v>
          </cell>
          <cell r="CX440">
            <v>1853.7419222671058</v>
          </cell>
          <cell r="CY440">
            <v>1743.3345437048979</v>
          </cell>
          <cell r="CZ440">
            <v>839.80236233948995</v>
          </cell>
          <cell r="DA440">
            <v>467.11849599999999</v>
          </cell>
          <cell r="DB440">
            <v>366.83434599999998</v>
          </cell>
          <cell r="DC440">
            <v>4534.5218667160007</v>
          </cell>
          <cell r="DD440">
            <v>4432.7954700360006</v>
          </cell>
          <cell r="DE440">
            <v>4331.0690733560004</v>
          </cell>
          <cell r="DF440">
            <v>4028.9308891240007</v>
          </cell>
          <cell r="DG440">
            <v>3927.2044924440006</v>
          </cell>
          <cell r="DH440">
            <v>3825.4780957640005</v>
          </cell>
          <cell r="DI440">
            <v>3075.2949177720002</v>
          </cell>
          <cell r="DJ440">
            <v>2597.5625637760004</v>
          </cell>
          <cell r="DK440">
            <v>1687.7571961360002</v>
          </cell>
          <cell r="DL440">
            <v>505.590977592</v>
          </cell>
          <cell r="DM440">
            <v>403.86458091200001</v>
          </cell>
          <cell r="DN440">
            <v>302.13818423200001</v>
          </cell>
          <cell r="DO440">
            <v>5495.9185841152357</v>
          </cell>
          <cell r="DP440">
            <v>5495.9185841152357</v>
          </cell>
          <cell r="DQ440">
            <v>5495.9185841152357</v>
          </cell>
          <cell r="DR440">
            <v>5495.9185841152357</v>
          </cell>
          <cell r="DS440">
            <v>5495.9185841152357</v>
          </cell>
          <cell r="DT440">
            <v>5495.9185841152357</v>
          </cell>
          <cell r="DU440">
            <v>5495.9185841152357</v>
          </cell>
          <cell r="DV440">
            <v>2768.9185841152357</v>
          </cell>
          <cell r="DW440">
            <v>1950.4172838772115</v>
          </cell>
          <cell r="DX440">
            <v>928.2325802204</v>
          </cell>
          <cell r="DY440">
            <v>625.11968400000001</v>
          </cell>
          <cell r="DZ440">
            <v>322.00984199999999</v>
          </cell>
          <cell r="EA440">
            <v>4632</v>
          </cell>
        </row>
        <row r="441">
          <cell r="A441" t="str">
            <v>Vida Suravaloración inversiones renta variable P</v>
          </cell>
          <cell r="B441" t="str">
            <v>Vida Sura</v>
          </cell>
          <cell r="C441" t="str">
            <v>P</v>
          </cell>
          <cell r="D441" t="str">
            <v>MM Col$</v>
          </cell>
          <cell r="E441" t="str">
            <v>Presupuesto</v>
          </cell>
          <cell r="F441" t="str">
            <v xml:space="preserve">valoración inversiones renta variable </v>
          </cell>
          <cell r="I441">
            <v>17026.997840338739</v>
          </cell>
          <cell r="J441">
            <v>16326.884933734833</v>
          </cell>
          <cell r="K441">
            <v>15243.716273385076</v>
          </cell>
          <cell r="L441">
            <v>14428.584337634375</v>
          </cell>
          <cell r="M441">
            <v>13531.7199027201</v>
          </cell>
          <cell r="N441">
            <v>12660.068331492623</v>
          </cell>
          <cell r="O441">
            <v>11888.307306881072</v>
          </cell>
          <cell r="P441">
            <v>10985.615438618004</v>
          </cell>
          <cell r="Q441">
            <v>10310.893493710424</v>
          </cell>
          <cell r="R441">
            <v>9405.646285681978</v>
          </cell>
          <cell r="S441">
            <v>8784.9762284335793</v>
          </cell>
          <cell r="T441">
            <v>7924.5738335603828</v>
          </cell>
          <cell r="U441">
            <v>7331.2503691912661</v>
          </cell>
          <cell r="V441">
            <v>6537.7885277474543</v>
          </cell>
          <cell r="W441">
            <v>5942.6609190314757</v>
          </cell>
          <cell r="X441">
            <v>5234.7862776696275</v>
          </cell>
          <cell r="Y441">
            <v>4616.7177223707586</v>
          </cell>
          <cell r="Z441">
            <v>4022.5820569756365</v>
          </cell>
          <cell r="AA441">
            <v>3355.4474052065179</v>
          </cell>
          <cell r="AB441">
            <v>2896.5863849588768</v>
          </cell>
          <cell r="AC441">
            <v>2168.4901399368687</v>
          </cell>
          <cell r="AD441">
            <v>1855.1058547579878</v>
          </cell>
          <cell r="AE441">
            <v>1050.3858501175264</v>
          </cell>
          <cell r="AF441">
            <v>888.30888273129597</v>
          </cell>
          <cell r="AG441">
            <v>9125.9477383757312</v>
          </cell>
          <cell r="AH441">
            <v>8432.2743947028939</v>
          </cell>
          <cell r="AI441">
            <v>7609.5772586211833</v>
          </cell>
          <cell r="AJ441">
            <v>6795.1732365804955</v>
          </cell>
          <cell r="AK441">
            <v>5990.7101996910287</v>
          </cell>
          <cell r="AL441">
            <v>5196.1263285850819</v>
          </cell>
          <cell r="AM441">
            <v>4411.1039847670736</v>
          </cell>
          <cell r="AN441">
            <v>3633.8272677592422</v>
          </cell>
          <cell r="AO441">
            <v>2864.1038041513007</v>
          </cell>
          <cell r="AP441">
            <v>2103.5680499543573</v>
          </cell>
          <cell r="AQ441">
            <v>1352.7937036182559</v>
          </cell>
          <cell r="AR441">
            <v>651.8749379340818</v>
          </cell>
          <cell r="AS441">
            <v>5002.3092680070167</v>
          </cell>
          <cell r="AT441">
            <v>4551.8900740359149</v>
          </cell>
          <cell r="AU441">
            <v>4107.3629251546072</v>
          </cell>
          <cell r="AV441">
            <v>3668.8870680007426</v>
          </cell>
          <cell r="AW441">
            <v>3238.1091663547745</v>
          </cell>
          <cell r="AX441">
            <v>2813.3035240804229</v>
          </cell>
          <cell r="AY441">
            <v>2394.4310658929412</v>
          </cell>
          <cell r="AZ441">
            <v>1981.4169305015148</v>
          </cell>
          <cell r="BA441">
            <v>1574.2595017305366</v>
          </cell>
          <cell r="BB441">
            <v>1172.9187548496207</v>
          </cell>
          <cell r="BC441">
            <v>776.22464411859369</v>
          </cell>
          <cell r="BD441">
            <v>385.27203922267415</v>
          </cell>
          <cell r="BE441">
            <v>6766.281798983724</v>
          </cell>
          <cell r="BF441">
            <v>6202.424982401747</v>
          </cell>
          <cell r="BG441">
            <v>5638.56816581977</v>
          </cell>
          <cell r="BH441">
            <v>5074.711349237793</v>
          </cell>
          <cell r="BI441">
            <v>4510.854532655816</v>
          </cell>
          <cell r="BJ441">
            <v>3946.997716073839</v>
          </cell>
          <cell r="BK441">
            <v>3383.140899491862</v>
          </cell>
          <cell r="BL441">
            <v>2819.284082909885</v>
          </cell>
          <cell r="BM441">
            <v>1574.2595017305366</v>
          </cell>
          <cell r="BN441">
            <v>2255.427266327908</v>
          </cell>
          <cell r="BP441">
            <v>1127.713633163954</v>
          </cell>
          <cell r="BQ441">
            <v>563.856816581977</v>
          </cell>
          <cell r="BR441">
            <v>6766.281798983724</v>
          </cell>
          <cell r="BS441">
            <v>0</v>
          </cell>
          <cell r="BT441">
            <v>0</v>
          </cell>
          <cell r="BU441">
            <v>0</v>
          </cell>
          <cell r="BV441">
            <v>0</v>
          </cell>
          <cell r="BW441">
            <v>0</v>
          </cell>
          <cell r="BX441">
            <v>0</v>
          </cell>
          <cell r="BY441">
            <v>0</v>
          </cell>
          <cell r="BZ441">
            <v>0</v>
          </cell>
          <cell r="CA441">
            <v>0</v>
          </cell>
          <cell r="CB441">
            <v>0</v>
          </cell>
          <cell r="CC441">
            <v>0</v>
          </cell>
          <cell r="CD441">
            <v>0</v>
          </cell>
          <cell r="CE441">
            <v>23893.508263516971</v>
          </cell>
          <cell r="CF441">
            <v>19773.937873255425</v>
          </cell>
          <cell r="CG441">
            <v>15654.367482993877</v>
          </cell>
          <cell r="CH441">
            <v>14477.347371490578</v>
          </cell>
          <cell r="CI441">
            <v>13300.327259987278</v>
          </cell>
          <cell r="CJ441">
            <v>15065.857427242227</v>
          </cell>
          <cell r="CK441">
            <v>14183.092343614753</v>
          </cell>
          <cell r="CL441">
            <v>13006.072232111454</v>
          </cell>
          <cell r="CM441">
            <v>11829.052120608154</v>
          </cell>
          <cell r="CN441">
            <v>9475.0118976015565</v>
          </cell>
          <cell r="CO441">
            <v>11240.542064856505</v>
          </cell>
          <cell r="CP441">
            <v>11181.69105928134</v>
          </cell>
          <cell r="CQ441">
            <v>24408.904869115657</v>
          </cell>
          <cell r="CR441">
            <v>22196.341686226828</v>
          </cell>
          <cell r="CS441">
            <v>20020.050030926333</v>
          </cell>
          <cell r="CT441">
            <v>17879.435288007826</v>
          </cell>
          <cell r="CU441">
            <v>15773.912590055192</v>
          </cell>
          <cell r="CV441">
            <v>13702.906657642769</v>
          </cell>
          <cell r="CW441">
            <v>11665.851642155138</v>
          </cell>
          <cell r="CX441">
            <v>9662.1909711836961</v>
          </cell>
          <cell r="CY441">
            <v>7691.3771964576808</v>
          </cell>
          <cell r="CZ441">
            <v>5752.8718442681638</v>
          </cell>
          <cell r="DA441">
            <v>3803.4650386473859</v>
          </cell>
          <cell r="DB441">
            <v>1886.0157216433308</v>
          </cell>
          <cell r="DC441">
            <v>8675.5</v>
          </cell>
          <cell r="DD441">
            <v>7952.5416666666642</v>
          </cell>
          <cell r="DE441">
            <v>7229.5833333333312</v>
          </cell>
          <cell r="DF441">
            <v>6506.6249999999982</v>
          </cell>
          <cell r="DG441">
            <v>5783.6666666666652</v>
          </cell>
          <cell r="DH441">
            <v>5060.7083333333321</v>
          </cell>
          <cell r="DI441">
            <v>4337.75</v>
          </cell>
          <cell r="DJ441">
            <v>3614.7916666666661</v>
          </cell>
          <cell r="DK441">
            <v>2891.833333333333</v>
          </cell>
          <cell r="DL441">
            <v>2168.875</v>
          </cell>
          <cell r="DM441">
            <v>1445.9166666666665</v>
          </cell>
          <cell r="DN441">
            <v>722.95833333333326</v>
          </cell>
          <cell r="DO441">
            <v>4142.6619868336029</v>
          </cell>
          <cell r="DP441">
            <v>3797.4401545974697</v>
          </cell>
          <cell r="DQ441">
            <v>3452.218322361336</v>
          </cell>
          <cell r="DR441">
            <v>3106.9964901252024</v>
          </cell>
          <cell r="DS441">
            <v>2761.7746578890687</v>
          </cell>
          <cell r="DT441">
            <v>2416.5528256529351</v>
          </cell>
          <cell r="DU441">
            <v>2071.3309934168014</v>
          </cell>
          <cell r="DV441">
            <v>1726.109161180668</v>
          </cell>
          <cell r="DW441">
            <v>1380.8873289445344</v>
          </cell>
          <cell r="DX441">
            <v>1035.6654967084007</v>
          </cell>
          <cell r="DY441">
            <v>690.44366447226719</v>
          </cell>
          <cell r="DZ441">
            <v>345.22183223613359</v>
          </cell>
          <cell r="EA441">
            <v>1872</v>
          </cell>
        </row>
        <row r="442">
          <cell r="A442" t="str">
            <v>Vida Suravaloracion inversiones renta fija P</v>
          </cell>
          <cell r="B442" t="str">
            <v>Vida Sura</v>
          </cell>
          <cell r="C442" t="str">
            <v>P</v>
          </cell>
          <cell r="D442" t="str">
            <v>MM Col$</v>
          </cell>
          <cell r="E442" t="str">
            <v>Presupuesto</v>
          </cell>
          <cell r="F442" t="str">
            <v xml:space="preserve">valoracion inversiones renta fija </v>
          </cell>
          <cell r="I442">
            <v>184649.46398661521</v>
          </cell>
          <cell r="J442">
            <v>154318.09681119819</v>
          </cell>
          <cell r="K442">
            <v>168498.5787100532</v>
          </cell>
          <cell r="L442">
            <v>140448.19184583184</v>
          </cell>
          <cell r="M442">
            <v>152492.81708423092</v>
          </cell>
          <cell r="N442">
            <v>126770.85773358609</v>
          </cell>
          <cell r="O442">
            <v>136630.20829682754</v>
          </cell>
          <cell r="P442">
            <v>113283.33115932861</v>
          </cell>
          <cell r="Q442">
            <v>120908.81617711535</v>
          </cell>
          <cell r="R442">
            <v>99982.888036855831</v>
          </cell>
          <cell r="S442">
            <v>105326.73845649215</v>
          </cell>
          <cell r="T442">
            <v>86866.842994508057</v>
          </cell>
          <cell r="U442">
            <v>89882.106045745662</v>
          </cell>
          <cell r="V442">
            <v>73932.548866061872</v>
          </cell>
          <cell r="W442">
            <v>74573.082328669974</v>
          </cell>
          <cell r="X442">
            <v>61177.396186892001</v>
          </cell>
          <cell r="Y442">
            <v>59397.862471662775</v>
          </cell>
          <cell r="Z442">
            <v>48598.812695394998</v>
          </cell>
          <cell r="AA442">
            <v>44354.672748939942</v>
          </cell>
          <cell r="AB442">
            <v>36194.262839661409</v>
          </cell>
          <cell r="AC442">
            <v>29441.76988301281</v>
          </cell>
          <cell r="AD442">
            <v>23961.247289385428</v>
          </cell>
          <cell r="AE442">
            <v>14657.440400080783</v>
          </cell>
          <cell r="AF442">
            <v>11897.302452996804</v>
          </cell>
          <cell r="AG442">
            <v>150177.71891846962</v>
          </cell>
          <cell r="AH442">
            <v>138630.57388996932</v>
          </cell>
          <cell r="AI442">
            <v>125329.01823543433</v>
          </cell>
          <cell r="AJ442">
            <v>112152.7191214804</v>
          </cell>
          <cell r="AK442">
            <v>99120.727576389851</v>
          </cell>
          <cell r="AL442">
            <v>86232.024709805395</v>
          </cell>
          <cell r="AM442">
            <v>73482.582329161829</v>
          </cell>
          <cell r="AN442">
            <v>60850.683305364735</v>
          </cell>
          <cell r="AO442">
            <v>48333.755482321874</v>
          </cell>
          <cell r="AP442">
            <v>35950.79452530681</v>
          </cell>
          <cell r="AQ442">
            <v>23708.31408553067</v>
          </cell>
          <cell r="AR442">
            <v>11714.725461220138</v>
          </cell>
          <cell r="AS442">
            <v>167342.25327553495</v>
          </cell>
          <cell r="AT442">
            <v>152469.28233271057</v>
          </cell>
          <cell r="AU442">
            <v>137706.73897629525</v>
          </cell>
          <cell r="AV442">
            <v>123420.54889244041</v>
          </cell>
          <cell r="AW442">
            <v>109272.33436051698</v>
          </cell>
          <cell r="AX442">
            <v>95263.118022580369</v>
          </cell>
          <cell r="AY442">
            <v>81406.015911766459</v>
          </cell>
          <cell r="AZ442">
            <v>67665.104504309027</v>
          </cell>
          <cell r="BA442">
            <v>54065.838042798772</v>
          </cell>
          <cell r="BB442">
            <v>40384.179092913604</v>
          </cell>
          <cell r="BC442">
            <v>26846.007390215513</v>
          </cell>
          <cell r="BD442">
            <v>13449.627859400211</v>
          </cell>
          <cell r="BE442">
            <v>99387.154873767329</v>
          </cell>
          <cell r="BF442">
            <v>90579.247278897325</v>
          </cell>
          <cell r="BG442">
            <v>81926.709658157328</v>
          </cell>
          <cell r="BH442">
            <v>73335.220180047327</v>
          </cell>
          <cell r="BI442">
            <v>64972.19876210732</v>
          </cell>
          <cell r="BJ442">
            <v>56344.321424907321</v>
          </cell>
          <cell r="BK442">
            <v>47897.816617767319</v>
          </cell>
          <cell r="BL442">
            <v>39758.55745426732</v>
          </cell>
          <cell r="BM442">
            <v>54065.838042798772</v>
          </cell>
          <cell r="BN442">
            <v>31331.19237592732</v>
          </cell>
          <cell r="BP442">
            <v>15239.01773820732</v>
          </cell>
          <cell r="BQ442">
            <v>7437.4770206473204</v>
          </cell>
          <cell r="BR442">
            <v>99387.154873767329</v>
          </cell>
          <cell r="BS442">
            <v>90405.100404280107</v>
          </cell>
          <cell r="BT442">
            <v>81471.211520682351</v>
          </cell>
          <cell r="BU442">
            <v>72537.322637084595</v>
          </cell>
          <cell r="BV442">
            <v>63632.907201032795</v>
          </cell>
          <cell r="BW442">
            <v>55071.1443974305</v>
          </cell>
          <cell r="BX442">
            <v>46537.197950452915</v>
          </cell>
          <cell r="BY442">
            <v>38751.795106719386</v>
          </cell>
          <cell r="BZ442">
            <v>32147.359782878695</v>
          </cell>
          <cell r="CA442">
            <v>25584.510214773785</v>
          </cell>
          <cell r="CB442">
            <v>18980.074890933094</v>
          </cell>
          <cell r="CC442">
            <v>12694.969016357843</v>
          </cell>
          <cell r="CD442">
            <v>6285.1058745752507</v>
          </cell>
          <cell r="CE442">
            <v>57724.056167169605</v>
          </cell>
          <cell r="CF442">
            <v>52467.077492358942</v>
          </cell>
          <cell r="CG442">
            <v>47211.868761791789</v>
          </cell>
          <cell r="CH442">
            <v>42045.92596534011</v>
          </cell>
          <cell r="CI442">
            <v>37144.285472130599</v>
          </cell>
          <cell r="CJ442">
            <v>32138.221501164338</v>
          </cell>
          <cell r="CK442">
            <v>27272.739697180928</v>
          </cell>
          <cell r="CL442">
            <v>22667.139148831695</v>
          </cell>
          <cell r="CM442">
            <v>18093.315644385781</v>
          </cell>
          <cell r="CN442">
            <v>13505.294317155676</v>
          </cell>
          <cell r="CO442">
            <v>9058.5978981147382</v>
          </cell>
          <cell r="CP442">
            <v>4600.4951232975045</v>
          </cell>
          <cell r="CQ442">
            <v>57839.585790028243</v>
          </cell>
          <cell r="CR442">
            <v>52537.831609973982</v>
          </cell>
          <cell r="CS442">
            <v>47298.867538468403</v>
          </cell>
          <cell r="CT442">
            <v>42046.138314986456</v>
          </cell>
          <cell r="CU442">
            <v>37082.315817705079</v>
          </cell>
          <cell r="CV442">
            <v>32156.046887343153</v>
          </cell>
          <cell r="CW442">
            <v>27335.312515480182</v>
          </cell>
          <cell r="CX442">
            <v>22810.362590375742</v>
          </cell>
          <cell r="CY442">
            <v>18071.282910061651</v>
          </cell>
          <cell r="CZ442">
            <v>13378.089297759763</v>
          </cell>
          <cell r="DA442">
            <v>8911.4132355632792</v>
          </cell>
          <cell r="DB442">
            <v>4472.7594564531901</v>
          </cell>
          <cell r="DC442">
            <v>66349.944188818219</v>
          </cell>
          <cell r="DD442">
            <v>59819.348303830164</v>
          </cell>
          <cell r="DE442">
            <v>53669.730454779754</v>
          </cell>
          <cell r="DF442">
            <v>47476.227030238311</v>
          </cell>
          <cell r="DG442">
            <v>41616.363123927702</v>
          </cell>
          <cell r="DH442">
            <v>35744.020785007364</v>
          </cell>
          <cell r="DI442">
            <v>30039.228112666489</v>
          </cell>
          <cell r="DJ442">
            <v>24697.212336788914</v>
          </cell>
          <cell r="DK442">
            <v>19344.557396286749</v>
          </cell>
          <cell r="DL442">
            <v>14305.260073748796</v>
          </cell>
          <cell r="DM442">
            <v>9236.4448593526904</v>
          </cell>
          <cell r="DN442">
            <v>4774.1335242410132</v>
          </cell>
          <cell r="DO442">
            <v>38499.817885650147</v>
          </cell>
          <cell r="DP442">
            <v>34992.204848261106</v>
          </cell>
          <cell r="DQ442">
            <v>31540.243205348572</v>
          </cell>
          <cell r="DR442">
            <v>28107.958359977845</v>
          </cell>
          <cell r="DS442">
            <v>24728.003922492982</v>
          </cell>
          <cell r="DT442">
            <v>21411.670762193178</v>
          </cell>
          <cell r="DU442">
            <v>18166.924306662964</v>
          </cell>
          <cell r="DV442">
            <v>15000.441775377869</v>
          </cell>
          <cell r="DW442">
            <v>11853.013602285644</v>
          </cell>
          <cell r="DX442">
            <v>8712.9067178864134</v>
          </cell>
          <cell r="DY442">
            <v>5768.2954899351189</v>
          </cell>
          <cell r="DZ442">
            <v>2873.7528575501096</v>
          </cell>
          <cell r="EA442">
            <v>32936</v>
          </cell>
        </row>
        <row r="443">
          <cell r="A443" t="str">
            <v>Vida Suravaloracion de inversionesP</v>
          </cell>
          <cell r="B443" t="str">
            <v>Vida Sura</v>
          </cell>
          <cell r="C443" t="str">
            <v>P</v>
          </cell>
          <cell r="D443" t="str">
            <v>MM Col$</v>
          </cell>
          <cell r="E443" t="str">
            <v>Presupuesto</v>
          </cell>
          <cell r="F443" t="str">
            <v>valoracion de inversiones</v>
          </cell>
          <cell r="I443">
            <v>201676.46182695395</v>
          </cell>
          <cell r="J443">
            <v>170644.98174493303</v>
          </cell>
          <cell r="K443">
            <v>183742.29498343827</v>
          </cell>
          <cell r="L443">
            <v>154876.77618346622</v>
          </cell>
          <cell r="M443">
            <v>166024.53698695102</v>
          </cell>
          <cell r="N443">
            <v>139430.9260650787</v>
          </cell>
          <cell r="O443">
            <v>148518.5156037086</v>
          </cell>
          <cell r="P443">
            <v>124268.9465979466</v>
          </cell>
          <cell r="Q443">
            <v>131219.70967082577</v>
          </cell>
          <cell r="R443">
            <v>109388.5343225378</v>
          </cell>
          <cell r="S443">
            <v>114111.71468492573</v>
          </cell>
          <cell r="T443">
            <v>94791.416828068439</v>
          </cell>
          <cell r="U443">
            <v>97213.356414936934</v>
          </cell>
          <cell r="V443">
            <v>80470.337393809328</v>
          </cell>
          <cell r="W443">
            <v>80515.743247701452</v>
          </cell>
          <cell r="X443">
            <v>66412.182464561629</v>
          </cell>
          <cell r="Y443">
            <v>64014.580194033537</v>
          </cell>
          <cell r="Z443">
            <v>52621.394752370637</v>
          </cell>
          <cell r="AA443">
            <v>47710.120154146462</v>
          </cell>
          <cell r="AB443">
            <v>39090.849224620288</v>
          </cell>
          <cell r="AC443">
            <v>31610.260022949678</v>
          </cell>
          <cell r="AD443">
            <v>25816.353144143417</v>
          </cell>
          <cell r="AE443">
            <v>15707.826250198308</v>
          </cell>
          <cell r="AF443">
            <v>12785.611335728101</v>
          </cell>
          <cell r="AG443">
            <v>159303.66665684534</v>
          </cell>
          <cell r="AH443">
            <v>147062.84828467222</v>
          </cell>
          <cell r="AI443">
            <v>132938.59549405551</v>
          </cell>
          <cell r="AJ443">
            <v>118947.8923580609</v>
          </cell>
          <cell r="AK443">
            <v>105111.43777608089</v>
          </cell>
          <cell r="AL443">
            <v>91428.151038390482</v>
          </cell>
          <cell r="AM443">
            <v>77893.686313928905</v>
          </cell>
          <cell r="AN443">
            <v>64484.510573123975</v>
          </cell>
          <cell r="AO443">
            <v>51197.859286473176</v>
          </cell>
          <cell r="AP443">
            <v>38054.36257526117</v>
          </cell>
          <cell r="AQ443">
            <v>25061.107789148926</v>
          </cell>
          <cell r="AR443">
            <v>12366.60039915422</v>
          </cell>
          <cell r="AS443">
            <v>172344.56254354198</v>
          </cell>
          <cell r="AT443">
            <v>157021.17240674648</v>
          </cell>
          <cell r="AU443">
            <v>141814.10190144985</v>
          </cell>
          <cell r="AV443">
            <v>127089.43596044114</v>
          </cell>
          <cell r="AW443">
            <v>112510.44352687175</v>
          </cell>
          <cell r="AX443">
            <v>98076.421546660786</v>
          </cell>
          <cell r="AY443">
            <v>83800.446977659405</v>
          </cell>
          <cell r="AZ443">
            <v>69646.521434810536</v>
          </cell>
          <cell r="BA443">
            <v>55640.097544529308</v>
          </cell>
          <cell r="BB443">
            <v>41557.097847763223</v>
          </cell>
          <cell r="BC443">
            <v>27622.232034334105</v>
          </cell>
          <cell r="BD443">
            <v>13834.899898622885</v>
          </cell>
          <cell r="BE443">
            <v>106153.43667275105</v>
          </cell>
          <cell r="BF443">
            <v>96781.672261299071</v>
          </cell>
          <cell r="BG443">
            <v>87565.2778239771</v>
          </cell>
          <cell r="BH443">
            <v>78409.931529285124</v>
          </cell>
          <cell r="BI443">
            <v>69483.053294763144</v>
          </cell>
          <cell r="BJ443">
            <v>60291.319140981162</v>
          </cell>
          <cell r="BK443">
            <v>51280.957517259179</v>
          </cell>
          <cell r="BL443">
            <v>42577.841537177206</v>
          </cell>
          <cell r="BM443">
            <v>55640.097544529308</v>
          </cell>
          <cell r="BN443">
            <v>33586.619642255231</v>
          </cell>
          <cell r="BO443">
            <v>1691.570449745931</v>
          </cell>
          <cell r="BP443">
            <v>16366.731371371276</v>
          </cell>
          <cell r="BQ443">
            <v>8001.3338372292974</v>
          </cell>
          <cell r="BR443">
            <v>106153.43667275105</v>
          </cell>
          <cell r="BS443">
            <v>87692.219359318144</v>
          </cell>
          <cell r="BT443">
            <v>79210.477316547389</v>
          </cell>
          <cell r="BU443">
            <v>70728.735273776634</v>
          </cell>
          <cell r="BV443">
            <v>62276.466678551827</v>
          </cell>
          <cell r="BW443">
            <v>54166.850715776527</v>
          </cell>
          <cell r="BX443">
            <v>46085.051109625929</v>
          </cell>
          <cell r="BY443">
            <v>38751.795106719386</v>
          </cell>
          <cell r="BZ443">
            <v>32147.359782878695</v>
          </cell>
          <cell r="CA443">
            <v>25584.510214773785</v>
          </cell>
          <cell r="CB443">
            <v>18980.074890933094</v>
          </cell>
          <cell r="CC443">
            <v>12694.969016357843</v>
          </cell>
          <cell r="CD443">
            <v>6285.1058745752507</v>
          </cell>
          <cell r="CE443">
            <v>81617.564430686587</v>
          </cell>
          <cell r="CF443">
            <v>72241.015365614367</v>
          </cell>
          <cell r="CG443">
            <v>62866.236244785672</v>
          </cell>
          <cell r="CH443">
            <v>56523.273336830687</v>
          </cell>
          <cell r="CI443">
            <v>50444.612732117879</v>
          </cell>
          <cell r="CJ443">
            <v>47204.078928406561</v>
          </cell>
          <cell r="CK443">
            <v>41455.832040795678</v>
          </cell>
          <cell r="CL443">
            <v>35673.211380943147</v>
          </cell>
          <cell r="CM443">
            <v>29922.367764993935</v>
          </cell>
          <cell r="CN443">
            <v>22980.306214757235</v>
          </cell>
          <cell r="CO443">
            <v>20299.139962971243</v>
          </cell>
          <cell r="CP443">
            <v>15782.186182578844</v>
          </cell>
          <cell r="CQ443">
            <v>82248.490659143892</v>
          </cell>
          <cell r="CR443">
            <v>74734.17329620081</v>
          </cell>
          <cell r="CS443">
            <v>67318.917569394733</v>
          </cell>
          <cell r="CT443">
            <v>59925.573602994285</v>
          </cell>
          <cell r="CU443">
            <v>52856.228407760274</v>
          </cell>
          <cell r="CV443">
            <v>45858.953544985925</v>
          </cell>
          <cell r="CW443">
            <v>39001.164157635321</v>
          </cell>
          <cell r="CX443">
            <v>32472.553561559438</v>
          </cell>
          <cell r="CY443">
            <v>25762.660106519332</v>
          </cell>
          <cell r="CZ443">
            <v>19130.961142027925</v>
          </cell>
          <cell r="DA443">
            <v>12714.878274210663</v>
          </cell>
          <cell r="DB443">
            <v>6358.7751780965209</v>
          </cell>
          <cell r="DC443">
            <v>75025.444188818219</v>
          </cell>
          <cell r="DD443">
            <v>67771.889970496835</v>
          </cell>
          <cell r="DE443">
            <v>60899.313788113097</v>
          </cell>
          <cell r="DF443">
            <v>53982.852030238319</v>
          </cell>
          <cell r="DG443">
            <v>47400.029790594373</v>
          </cell>
          <cell r="DH443">
            <v>40804.7291183407</v>
          </cell>
          <cell r="DI443">
            <v>34376.978112666489</v>
          </cell>
          <cell r="DJ443">
            <v>28312.004003455579</v>
          </cell>
          <cell r="DK443">
            <v>22236.390729620081</v>
          </cell>
          <cell r="DL443">
            <v>16474.135073748796</v>
          </cell>
          <cell r="DM443">
            <v>10682.361526019356</v>
          </cell>
          <cell r="DN443">
            <v>5497.0918575743462</v>
          </cell>
          <cell r="DO443">
            <v>42642.479872483746</v>
          </cell>
          <cell r="DP443">
            <v>38789.645002858575</v>
          </cell>
          <cell r="DQ443">
            <v>34992.461527709907</v>
          </cell>
          <cell r="DR443">
            <v>31214.954850103044</v>
          </cell>
          <cell r="DS443">
            <v>27489.778580382048</v>
          </cell>
          <cell r="DT443">
            <v>23828.223587846114</v>
          </cell>
          <cell r="DU443">
            <v>20238.255300079767</v>
          </cell>
          <cell r="DV443">
            <v>16726.550936558535</v>
          </cell>
          <cell r="DW443">
            <v>13233.900931230179</v>
          </cell>
          <cell r="DX443">
            <v>9748.5722145948148</v>
          </cell>
          <cell r="DY443">
            <v>6458.7391544073871</v>
          </cell>
          <cell r="DZ443">
            <v>3218.9746897862433</v>
          </cell>
          <cell r="EA443">
            <v>34808</v>
          </cell>
        </row>
        <row r="444">
          <cell r="A444" t="str">
            <v>Vida Surautilidad en venta de acciones P</v>
          </cell>
          <cell r="B444" t="str">
            <v>Vida Sura</v>
          </cell>
          <cell r="C444" t="str">
            <v>P</v>
          </cell>
          <cell r="D444" t="str">
            <v>MM Col$</v>
          </cell>
          <cell r="E444" t="str">
            <v>Presupuesto</v>
          </cell>
          <cell r="F444" t="str">
            <v xml:space="preserve">utilidad en venta de acciones </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200</v>
          </cell>
          <cell r="AT444">
            <v>183.33333333333331</v>
          </cell>
          <cell r="AU444">
            <v>166.66666666666666</v>
          </cell>
          <cell r="AV444">
            <v>150</v>
          </cell>
          <cell r="AW444">
            <v>133.33333333333334</v>
          </cell>
          <cell r="AX444">
            <v>116.66666666666669</v>
          </cell>
          <cell r="AY444">
            <v>100</v>
          </cell>
          <cell r="AZ444">
            <v>83.333333333333343</v>
          </cell>
          <cell r="BA444">
            <v>66.666666666666671</v>
          </cell>
          <cell r="BB444">
            <v>50</v>
          </cell>
          <cell r="BC444">
            <v>33.333333333333336</v>
          </cell>
          <cell r="BD444">
            <v>16.666666666666668</v>
          </cell>
          <cell r="BE444">
            <v>1000</v>
          </cell>
          <cell r="BF444">
            <v>750</v>
          </cell>
          <cell r="BG444">
            <v>750</v>
          </cell>
          <cell r="BH444">
            <v>750</v>
          </cell>
          <cell r="BI444">
            <v>500</v>
          </cell>
          <cell r="BJ444">
            <v>500</v>
          </cell>
          <cell r="BK444">
            <v>500</v>
          </cell>
          <cell r="BL444">
            <v>250</v>
          </cell>
          <cell r="BM444">
            <v>66.666666666666671</v>
          </cell>
          <cell r="BN444">
            <v>250</v>
          </cell>
          <cell r="BO444">
            <v>23418.304345717319</v>
          </cell>
          <cell r="BP444">
            <v>0</v>
          </cell>
          <cell r="BQ444">
            <v>0</v>
          </cell>
          <cell r="BR444">
            <v>1000</v>
          </cell>
          <cell r="BS444">
            <v>1500</v>
          </cell>
          <cell r="BT444">
            <v>1125</v>
          </cell>
          <cell r="BU444">
            <v>1125</v>
          </cell>
          <cell r="BV444">
            <v>1125</v>
          </cell>
          <cell r="BW444">
            <v>750</v>
          </cell>
          <cell r="BX444">
            <v>750</v>
          </cell>
          <cell r="BY444">
            <v>750</v>
          </cell>
          <cell r="BZ444">
            <v>375</v>
          </cell>
          <cell r="CA444">
            <v>375</v>
          </cell>
          <cell r="CB444">
            <v>375</v>
          </cell>
          <cell r="CC444">
            <v>0</v>
          </cell>
          <cell r="CD444">
            <v>0</v>
          </cell>
          <cell r="CE444">
            <v>2500</v>
          </cell>
          <cell r="CF444">
            <v>1875</v>
          </cell>
          <cell r="CG444">
            <v>1875</v>
          </cell>
          <cell r="CH444">
            <v>1875</v>
          </cell>
          <cell r="CI444">
            <v>1250</v>
          </cell>
          <cell r="CJ444">
            <v>1250</v>
          </cell>
          <cell r="CK444">
            <v>1250</v>
          </cell>
          <cell r="CL444">
            <v>625</v>
          </cell>
          <cell r="CM444">
            <v>625</v>
          </cell>
          <cell r="CN444">
            <v>625</v>
          </cell>
          <cell r="CO444">
            <v>0</v>
          </cell>
          <cell r="CP444">
            <v>0</v>
          </cell>
          <cell r="CQ444">
            <v>160</v>
          </cell>
          <cell r="CR444">
            <v>160</v>
          </cell>
          <cell r="CS444">
            <v>160</v>
          </cell>
          <cell r="CT444">
            <v>160</v>
          </cell>
          <cell r="CU444">
            <v>160</v>
          </cell>
          <cell r="CV444">
            <v>160</v>
          </cell>
          <cell r="CW444">
            <v>160</v>
          </cell>
          <cell r="CX444">
            <v>160</v>
          </cell>
          <cell r="CY444">
            <v>160</v>
          </cell>
          <cell r="CZ444">
            <v>160</v>
          </cell>
          <cell r="DA444">
            <v>0</v>
          </cell>
          <cell r="DB444">
            <v>0</v>
          </cell>
          <cell r="DC444">
            <v>0</v>
          </cell>
          <cell r="DD444">
            <v>0</v>
          </cell>
          <cell r="DE444">
            <v>0</v>
          </cell>
          <cell r="DF444">
            <v>0</v>
          </cell>
          <cell r="DG444">
            <v>0</v>
          </cell>
          <cell r="DH444">
            <v>0</v>
          </cell>
          <cell r="DI444">
            <v>0</v>
          </cell>
          <cell r="DJ444">
            <v>0</v>
          </cell>
          <cell r="DK444">
            <v>0</v>
          </cell>
          <cell r="DL444">
            <v>0</v>
          </cell>
          <cell r="DM444">
            <v>0</v>
          </cell>
          <cell r="DN444">
            <v>0</v>
          </cell>
          <cell r="DO444">
            <v>0</v>
          </cell>
          <cell r="DP444">
            <v>0</v>
          </cell>
          <cell r="DQ444">
            <v>0</v>
          </cell>
          <cell r="DR444">
            <v>0</v>
          </cell>
          <cell r="DS444">
            <v>0</v>
          </cell>
          <cell r="DT444">
            <v>0</v>
          </cell>
          <cell r="DU444">
            <v>0</v>
          </cell>
          <cell r="DV444">
            <v>0</v>
          </cell>
          <cell r="DW444">
            <v>0</v>
          </cell>
          <cell r="DX444">
            <v>0</v>
          </cell>
          <cell r="DY444">
            <v>0</v>
          </cell>
          <cell r="DZ444">
            <v>0</v>
          </cell>
          <cell r="EA444">
            <v>0</v>
          </cell>
        </row>
        <row r="445">
          <cell r="A445" t="str">
            <v>Vida Surautilidad en venta activos fijos P</v>
          </cell>
          <cell r="B445" t="str">
            <v>Vida Sura</v>
          </cell>
          <cell r="C445" t="str">
            <v>P</v>
          </cell>
          <cell r="D445" t="str">
            <v>MM Col$</v>
          </cell>
          <cell r="E445" t="str">
            <v>Presupuesto</v>
          </cell>
          <cell r="F445" t="str">
            <v xml:space="preserve">utilidad en venta activos fijos </v>
          </cell>
          <cell r="BS445">
            <v>1000</v>
          </cell>
          <cell r="BT445">
            <v>1000.9738586149367</v>
          </cell>
          <cell r="BU445">
            <v>1020.0055629727466</v>
          </cell>
          <cell r="BV445">
            <v>1020.1959607386306</v>
          </cell>
          <cell r="BW445">
            <v>1002.9673887523088</v>
          </cell>
          <cell r="BX445">
            <v>1001.5105801749448</v>
          </cell>
          <cell r="BY445">
            <v>1001.5105801749447</v>
          </cell>
          <cell r="BZ445">
            <v>1077.066750623188</v>
          </cell>
          <cell r="CA445">
            <v>-21.48569603802142</v>
          </cell>
          <cell r="CB445">
            <v>-0.68474011516797006</v>
          </cell>
          <cell r="CC445">
            <v>-0.63714067369690952</v>
          </cell>
          <cell r="CD445">
            <v>-0.21182855761664057</v>
          </cell>
          <cell r="CE445">
            <v>1000</v>
          </cell>
          <cell r="CF445">
            <v>1000.9738586149367</v>
          </cell>
          <cell r="CG445">
            <v>1020.0055629727466</v>
          </cell>
          <cell r="CH445">
            <v>1020.1959607386306</v>
          </cell>
          <cell r="CI445">
            <v>1002.9673887523088</v>
          </cell>
          <cell r="CJ445">
            <v>1001.5105801749448</v>
          </cell>
          <cell r="CK445">
            <v>1001.5105801749447</v>
          </cell>
          <cell r="CL445">
            <v>1077.066750623188</v>
          </cell>
          <cell r="CM445">
            <v>-21.48569603802142</v>
          </cell>
          <cell r="CN445">
            <v>-0.68474011516797006</v>
          </cell>
          <cell r="CO445">
            <v>-0.63714067369690952</v>
          </cell>
          <cell r="CP445">
            <v>-0.21182855761664057</v>
          </cell>
          <cell r="CQ445">
            <v>0</v>
          </cell>
          <cell r="CR445">
            <v>0</v>
          </cell>
          <cell r="CS445">
            <v>0</v>
          </cell>
          <cell r="CT445">
            <v>0</v>
          </cell>
          <cell r="CU445">
            <v>0</v>
          </cell>
          <cell r="CV445">
            <v>0</v>
          </cell>
          <cell r="CW445">
            <v>0</v>
          </cell>
          <cell r="CX445">
            <v>0</v>
          </cell>
          <cell r="CY445">
            <v>0</v>
          </cell>
          <cell r="CZ445">
            <v>0</v>
          </cell>
          <cell r="DA445">
            <v>0</v>
          </cell>
          <cell r="DB445">
            <v>0</v>
          </cell>
          <cell r="DC445">
            <v>0</v>
          </cell>
          <cell r="DD445">
            <v>0</v>
          </cell>
          <cell r="DE445">
            <v>0</v>
          </cell>
          <cell r="DF445">
            <v>0</v>
          </cell>
          <cell r="DG445">
            <v>0</v>
          </cell>
          <cell r="DH445">
            <v>0</v>
          </cell>
          <cell r="DI445">
            <v>0</v>
          </cell>
          <cell r="DJ445">
            <v>0</v>
          </cell>
          <cell r="DK445">
            <v>0</v>
          </cell>
          <cell r="DL445">
            <v>0</v>
          </cell>
          <cell r="DM445">
            <v>0</v>
          </cell>
          <cell r="DN445">
            <v>0</v>
          </cell>
          <cell r="DO445">
            <v>0</v>
          </cell>
          <cell r="DP445">
            <v>0</v>
          </cell>
          <cell r="DQ445">
            <v>0</v>
          </cell>
          <cell r="DR445">
            <v>0</v>
          </cell>
          <cell r="DS445">
            <v>0</v>
          </cell>
          <cell r="DT445">
            <v>0</v>
          </cell>
          <cell r="DU445">
            <v>0</v>
          </cell>
          <cell r="DV445">
            <v>0</v>
          </cell>
          <cell r="DW445">
            <v>0</v>
          </cell>
          <cell r="DX445">
            <v>0</v>
          </cell>
          <cell r="DY445">
            <v>0</v>
          </cell>
          <cell r="DZ445">
            <v>0</v>
          </cell>
          <cell r="EA445">
            <v>0</v>
          </cell>
        </row>
        <row r="446">
          <cell r="A446" t="str">
            <v>Vida Suraintereses pagados entre filiales P</v>
          </cell>
          <cell r="B446" t="str">
            <v>Vida Sura</v>
          </cell>
          <cell r="C446" t="str">
            <v>P</v>
          </cell>
          <cell r="D446" t="str">
            <v>MM Col$</v>
          </cell>
          <cell r="E446" t="str">
            <v>Presupuesto</v>
          </cell>
          <cell r="F446" t="str">
            <v xml:space="preserve">intereses pagados entre filiales </v>
          </cell>
          <cell r="BO446">
            <v>250</v>
          </cell>
          <cell r="BP446">
            <v>-1300.6823199763317</v>
          </cell>
          <cell r="BS446">
            <v>0</v>
          </cell>
          <cell r="BT446">
            <v>0</v>
          </cell>
          <cell r="BU446">
            <v>0</v>
          </cell>
          <cell r="BV446">
            <v>0</v>
          </cell>
          <cell r="BW446">
            <v>0</v>
          </cell>
          <cell r="BX446">
            <v>0</v>
          </cell>
          <cell r="BY446">
            <v>0</v>
          </cell>
          <cell r="BZ446">
            <v>0</v>
          </cell>
          <cell r="CA446">
            <v>0</v>
          </cell>
          <cell r="CB446">
            <v>0</v>
          </cell>
          <cell r="CC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cell r="CQ446">
            <v>0</v>
          </cell>
          <cell r="CR446">
            <v>0</v>
          </cell>
          <cell r="CS446">
            <v>0</v>
          </cell>
          <cell r="CT446">
            <v>0</v>
          </cell>
          <cell r="CU446">
            <v>0</v>
          </cell>
          <cell r="CV446">
            <v>0</v>
          </cell>
          <cell r="CW446">
            <v>0</v>
          </cell>
          <cell r="CX446">
            <v>0</v>
          </cell>
          <cell r="CY446">
            <v>0</v>
          </cell>
          <cell r="CZ446">
            <v>0</v>
          </cell>
          <cell r="DA446">
            <v>0</v>
          </cell>
          <cell r="DB446">
            <v>0</v>
          </cell>
          <cell r="DC446">
            <v>0</v>
          </cell>
          <cell r="DD446">
            <v>0</v>
          </cell>
          <cell r="DE446">
            <v>0</v>
          </cell>
          <cell r="DF446">
            <v>0</v>
          </cell>
          <cell r="DG446">
            <v>0</v>
          </cell>
          <cell r="DH446">
            <v>0</v>
          </cell>
          <cell r="DI446">
            <v>0</v>
          </cell>
          <cell r="DJ446">
            <v>0</v>
          </cell>
          <cell r="DK446">
            <v>0</v>
          </cell>
          <cell r="DL446">
            <v>0</v>
          </cell>
          <cell r="DM446">
            <v>0</v>
          </cell>
          <cell r="DN446">
            <v>0</v>
          </cell>
          <cell r="DO446">
            <v>4815</v>
          </cell>
          <cell r="DP446">
            <v>4413.75</v>
          </cell>
          <cell r="DQ446">
            <v>4012.5</v>
          </cell>
          <cell r="DR446">
            <v>3611.25</v>
          </cell>
          <cell r="DS446">
            <v>3210</v>
          </cell>
          <cell r="DT446">
            <v>2808.75</v>
          </cell>
          <cell r="DU446">
            <v>2407.5</v>
          </cell>
          <cell r="DV446">
            <v>2006.25</v>
          </cell>
          <cell r="DW446">
            <v>1605</v>
          </cell>
          <cell r="DX446">
            <v>1203.75</v>
          </cell>
          <cell r="DY446">
            <v>802.5</v>
          </cell>
          <cell r="DZ446">
            <v>401.25</v>
          </cell>
          <cell r="EA446">
            <v>8058</v>
          </cell>
        </row>
        <row r="447">
          <cell r="A447" t="str">
            <v>Vida Suraotros rendimientos financieros P</v>
          </cell>
          <cell r="B447" t="str">
            <v>Vida Sura</v>
          </cell>
          <cell r="C447" t="str">
            <v>P</v>
          </cell>
          <cell r="D447" t="str">
            <v>MM Col$</v>
          </cell>
          <cell r="E447" t="str">
            <v>Presupuesto</v>
          </cell>
          <cell r="F447" t="str">
            <v xml:space="preserve">otros rendimientos financieros </v>
          </cell>
          <cell r="BO447">
            <v>1691.9658223187635</v>
          </cell>
          <cell r="BS447">
            <v>2088.1085389918653</v>
          </cell>
          <cell r="BT447">
            <v>1973.4211458069199</v>
          </cell>
          <cell r="BU447">
            <v>1796.3521484814521</v>
          </cell>
          <cell r="BV447">
            <v>1595.1862339679283</v>
          </cell>
          <cell r="BW447">
            <v>1482.9045094229932</v>
          </cell>
          <cell r="BX447">
            <v>1296.1589398766712</v>
          </cell>
          <cell r="BY447">
            <v>1087.4572799121556</v>
          </cell>
          <cell r="BZ447">
            <v>946.20763866396942</v>
          </cell>
          <cell r="CA447">
            <v>762.24487286890167</v>
          </cell>
          <cell r="CB447">
            <v>551.55189703178291</v>
          </cell>
          <cell r="CC447">
            <v>411.32857986660696</v>
          </cell>
          <cell r="CD447">
            <v>219.10970098892898</v>
          </cell>
          <cell r="CE447">
            <v>1675</v>
          </cell>
          <cell r="CF447">
            <v>1541.2487654592471</v>
          </cell>
          <cell r="CG447">
            <v>1407.0251571366339</v>
          </cell>
          <cell r="CH447">
            <v>1272.9451531818552</v>
          </cell>
          <cell r="CI447">
            <v>1152.1457329759376</v>
          </cell>
          <cell r="CJ447">
            <v>1013.8849502188716</v>
          </cell>
          <cell r="CK447">
            <v>875.04171963613908</v>
          </cell>
          <cell r="CL447">
            <v>734.99720258308878</v>
          </cell>
          <cell r="CM447">
            <v>575.49683621336055</v>
          </cell>
          <cell r="CN447">
            <v>430.56080065739621</v>
          </cell>
          <cell r="CO447">
            <v>284.69318889362535</v>
          </cell>
          <cell r="CP447">
            <v>140.62390614504258</v>
          </cell>
          <cell r="CQ447">
            <v>-225.6</v>
          </cell>
          <cell r="CR447">
            <v>-206.8</v>
          </cell>
          <cell r="CS447">
            <v>-188</v>
          </cell>
          <cell r="CT447">
            <v>-169.2</v>
          </cell>
          <cell r="CU447">
            <v>-150.4</v>
          </cell>
          <cell r="CV447">
            <v>-131.6</v>
          </cell>
          <cell r="CW447">
            <v>-112.8</v>
          </cell>
          <cell r="CX447">
            <v>-94</v>
          </cell>
          <cell r="CY447">
            <v>-75.2</v>
          </cell>
          <cell r="CZ447">
            <v>-56.4</v>
          </cell>
          <cell r="DA447">
            <v>-37.6</v>
          </cell>
          <cell r="DB447">
            <v>-18.8</v>
          </cell>
          <cell r="DC447">
            <v>588</v>
          </cell>
          <cell r="DD447">
            <v>504</v>
          </cell>
          <cell r="DE447">
            <v>420</v>
          </cell>
          <cell r="DF447">
            <v>336</v>
          </cell>
          <cell r="DG447">
            <v>252</v>
          </cell>
          <cell r="DH447">
            <v>168</v>
          </cell>
          <cell r="DI447">
            <v>84</v>
          </cell>
          <cell r="DJ447">
            <v>0</v>
          </cell>
          <cell r="DK447">
            <v>0</v>
          </cell>
          <cell r="DL447">
            <v>0</v>
          </cell>
          <cell r="DM447">
            <v>0</v>
          </cell>
          <cell r="DN447">
            <v>0</v>
          </cell>
          <cell r="DO447">
            <v>300</v>
          </cell>
          <cell r="DP447">
            <v>275</v>
          </cell>
          <cell r="DQ447">
            <v>250</v>
          </cell>
          <cell r="DR447">
            <v>225</v>
          </cell>
          <cell r="DS447">
            <v>200</v>
          </cell>
          <cell r="DT447">
            <v>175</v>
          </cell>
          <cell r="DU447">
            <v>150</v>
          </cell>
          <cell r="DV447">
            <v>125</v>
          </cell>
          <cell r="DW447">
            <v>100</v>
          </cell>
          <cell r="DX447">
            <v>75</v>
          </cell>
          <cell r="DY447">
            <v>50</v>
          </cell>
          <cell r="DZ447">
            <v>25</v>
          </cell>
          <cell r="EA447">
            <v>0</v>
          </cell>
        </row>
        <row r="448">
          <cell r="A448" t="str">
            <v>Vida Suraotros intereses causados P</v>
          </cell>
          <cell r="B448" t="str">
            <v>Vida Sura</v>
          </cell>
          <cell r="C448" t="str">
            <v>P</v>
          </cell>
          <cell r="D448" t="str">
            <v>MM Col$</v>
          </cell>
          <cell r="E448" t="str">
            <v>Presupuesto</v>
          </cell>
          <cell r="F448" t="str">
            <v xml:space="preserve">otros intereses causados </v>
          </cell>
          <cell r="BO448">
            <v>-1953.0398841450324</v>
          </cell>
          <cell r="BS448">
            <v>-1226.2682535236661</v>
          </cell>
          <cell r="BT448">
            <v>-1041.6157083611185</v>
          </cell>
          <cell r="BU448">
            <v>-860.93421686785666</v>
          </cell>
          <cell r="BV448">
            <v>-680.25272537459477</v>
          </cell>
          <cell r="BW448">
            <v>-493.39403928466635</v>
          </cell>
          <cell r="BX448">
            <v>-312.71254779140446</v>
          </cell>
          <cell r="BY448">
            <v>-132.03105629814257</v>
          </cell>
          <cell r="BZ448">
            <v>-107.37851113559506</v>
          </cell>
          <cell r="CA448">
            <v>-86.697019642333174</v>
          </cell>
          <cell r="CB448">
            <v>-66.015528149071287</v>
          </cell>
          <cell r="CC448">
            <v>-41.362982986523768</v>
          </cell>
          <cell r="CD448">
            <v>-20.681491493261884</v>
          </cell>
          <cell r="CE448">
            <v>-122</v>
          </cell>
          <cell r="CF448">
            <v>-86.332225208872273</v>
          </cell>
          <cell r="CG448">
            <v>-51.791490541513419</v>
          </cell>
          <cell r="CH448">
            <v>-15.384040153492711</v>
          </cell>
          <cell r="CI448">
            <v>-13.816242559646613</v>
          </cell>
          <cell r="CJ448">
            <v>-11.850353104473253</v>
          </cell>
          <cell r="CK448">
            <v>-10.402931575612687</v>
          </cell>
          <cell r="CL448">
            <v>-8.4318672490272437</v>
          </cell>
          <cell r="CM448">
            <v>-7.0074057279861961</v>
          </cell>
          <cell r="CN448">
            <v>-4.9690477091136165</v>
          </cell>
          <cell r="CO448">
            <v>-3.6563201349974559</v>
          </cell>
          <cell r="CP448">
            <v>-1.3218353405471943</v>
          </cell>
          <cell r="CQ448">
            <v>-108</v>
          </cell>
          <cell r="CR448">
            <v>-99</v>
          </cell>
          <cell r="CS448">
            <v>-90</v>
          </cell>
          <cell r="CT448">
            <v>-81</v>
          </cell>
          <cell r="CU448">
            <v>-72</v>
          </cell>
          <cell r="CV448">
            <v>-63</v>
          </cell>
          <cell r="CW448">
            <v>-54</v>
          </cell>
          <cell r="CX448">
            <v>-45</v>
          </cell>
          <cell r="CY448">
            <v>-36</v>
          </cell>
          <cell r="CZ448">
            <v>-27</v>
          </cell>
          <cell r="DA448">
            <v>-18</v>
          </cell>
          <cell r="DB448">
            <v>-9</v>
          </cell>
          <cell r="DC448">
            <v>0</v>
          </cell>
          <cell r="DD448">
            <v>0</v>
          </cell>
          <cell r="DE448">
            <v>0</v>
          </cell>
          <cell r="DF448">
            <v>0</v>
          </cell>
          <cell r="DG448">
            <v>0</v>
          </cell>
          <cell r="DH448">
            <v>0</v>
          </cell>
          <cell r="DI448">
            <v>0</v>
          </cell>
          <cell r="DJ448">
            <v>0</v>
          </cell>
          <cell r="DK448">
            <v>0</v>
          </cell>
          <cell r="DL448">
            <v>0</v>
          </cell>
          <cell r="DM448">
            <v>0</v>
          </cell>
          <cell r="DN448">
            <v>0</v>
          </cell>
          <cell r="DO448">
            <v>0</v>
          </cell>
          <cell r="DP448">
            <v>0</v>
          </cell>
          <cell r="DQ448">
            <v>0</v>
          </cell>
          <cell r="DR448">
            <v>0</v>
          </cell>
          <cell r="DS448">
            <v>0</v>
          </cell>
          <cell r="DT448">
            <v>0</v>
          </cell>
          <cell r="DU448">
            <v>0</v>
          </cell>
          <cell r="DV448">
            <v>0</v>
          </cell>
          <cell r="DW448">
            <v>0</v>
          </cell>
          <cell r="DX448">
            <v>0</v>
          </cell>
          <cell r="DY448">
            <v>0</v>
          </cell>
          <cell r="DZ448">
            <v>0</v>
          </cell>
          <cell r="EA448">
            <v>-698</v>
          </cell>
        </row>
        <row r="449">
          <cell r="A449" t="str">
            <v>Vida Suraingresos financieros netosP</v>
          </cell>
          <cell r="B449" t="str">
            <v>Vida Sura</v>
          </cell>
          <cell r="C449" t="str">
            <v>P</v>
          </cell>
          <cell r="D449" t="str">
            <v>MM Col$</v>
          </cell>
          <cell r="E449" t="str">
            <v>Presupuesto</v>
          </cell>
          <cell r="F449" t="str">
            <v>ingresos financieros netos</v>
          </cell>
          <cell r="I449">
            <v>3384.6770610411531</v>
          </cell>
          <cell r="J449">
            <v>-1090.5254476431232</v>
          </cell>
          <cell r="K449">
            <v>2738.2591996960564</v>
          </cell>
          <cell r="L449">
            <v>-951.17084899615975</v>
          </cell>
          <cell r="M449">
            <v>2617.0664268451692</v>
          </cell>
          <cell r="N449">
            <v>-925.06087447180448</v>
          </cell>
          <cell r="O449">
            <v>2488.7710537961666</v>
          </cell>
          <cell r="P449">
            <v>1644.2548774552602</v>
          </cell>
          <cell r="Q449">
            <v>2336.9960144183015</v>
          </cell>
          <cell r="R449">
            <v>1436.0167313055865</v>
          </cell>
          <cell r="S449">
            <v>2187.3162356687917</v>
          </cell>
          <cell r="T449">
            <v>1230.5665751444428</v>
          </cell>
          <cell r="U449">
            <v>1978.2598857053076</v>
          </cell>
          <cell r="V449">
            <v>1027.8542417256622</v>
          </cell>
          <cell r="W449">
            <v>1736.3095908890537</v>
          </cell>
          <cell r="X449">
            <v>837.17558921853447</v>
          </cell>
          <cell r="Y449">
            <v>1463.9036224445172</v>
          </cell>
          <cell r="Z449">
            <v>658.18533906102982</v>
          </cell>
          <cell r="AA449">
            <v>1157.4370535226212</v>
          </cell>
          <cell r="AB449">
            <v>490.5467345514021</v>
          </cell>
          <cell r="AC449">
            <v>836.26288739626534</v>
          </cell>
          <cell r="AD449">
            <v>324.99444683996438</v>
          </cell>
          <cell r="AE449">
            <v>470.69315749891871</v>
          </cell>
          <cell r="AF449">
            <v>161.4910957277047</v>
          </cell>
          <cell r="AG449">
            <v>2767.0936410599747</v>
          </cell>
          <cell r="AH449">
            <v>2536.5025043049768</v>
          </cell>
          <cell r="AI449">
            <v>2305.9113675499789</v>
          </cell>
          <cell r="AJ449">
            <v>2075.3202307949809</v>
          </cell>
          <cell r="AK449">
            <v>1844.729094039983</v>
          </cell>
          <cell r="AL449">
            <v>1614.1379572849851</v>
          </cell>
          <cell r="AM449">
            <v>1383.5468205299871</v>
          </cell>
          <cell r="AN449">
            <v>1152.9556837749892</v>
          </cell>
          <cell r="AO449">
            <v>922.36454701999139</v>
          </cell>
          <cell r="AP449">
            <v>691.77341026499357</v>
          </cell>
          <cell r="AQ449">
            <v>461.1822735099957</v>
          </cell>
          <cell r="AR449">
            <v>-276.58616450026636</v>
          </cell>
          <cell r="AS449">
            <v>-1017.5695932339077</v>
          </cell>
          <cell r="AT449">
            <v>-516.04975111123531</v>
          </cell>
          <cell r="AU449">
            <v>33.540743326318989</v>
          </cell>
          <cell r="AV449">
            <v>109.02731672736809</v>
          </cell>
          <cell r="AW449">
            <v>122.23508243258311</v>
          </cell>
          <cell r="AX449">
            <v>3168.052485735102</v>
          </cell>
          <cell r="AY449">
            <v>2684.3496105050417</v>
          </cell>
          <cell r="AZ449">
            <v>2173.8928765919377</v>
          </cell>
          <cell r="BA449">
            <v>1753.2966808269771</v>
          </cell>
          <cell r="BB449">
            <v>1521.8339621373359</v>
          </cell>
          <cell r="BC449">
            <v>1227.6359138816129</v>
          </cell>
          <cell r="BD449">
            <v>948.5</v>
          </cell>
          <cell r="BE449">
            <v>-1064.5713541080213</v>
          </cell>
          <cell r="BF449">
            <v>-955.52132886060281</v>
          </cell>
          <cell r="BG449">
            <v>-868.68430313284625</v>
          </cell>
          <cell r="BH449">
            <v>-782.34515498053042</v>
          </cell>
          <cell r="BI449">
            <v>-695.50812925277387</v>
          </cell>
          <cell r="BJ449">
            <v>-608.67110352501732</v>
          </cell>
          <cell r="BK449">
            <v>-522.58089416042139</v>
          </cell>
          <cell r="BL449">
            <v>-434.59492018164747</v>
          </cell>
          <cell r="BM449">
            <v>1753.2966808269771</v>
          </cell>
          <cell r="BN449">
            <v>-347.183420328382</v>
          </cell>
          <cell r="BO449">
            <v>-261.07406182626892</v>
          </cell>
          <cell r="BP449">
            <v>1127.9772148791756</v>
          </cell>
          <cell r="BQ449">
            <v>563.69370972182674</v>
          </cell>
          <cell r="BR449">
            <v>-1064.5713541080213</v>
          </cell>
          <cell r="BS449">
            <v>2821.8402854682004</v>
          </cell>
          <cell r="BT449">
            <v>2732.7792960607385</v>
          </cell>
          <cell r="BU449">
            <v>2595.4234945863423</v>
          </cell>
          <cell r="BV449">
            <v>2415.1294693319642</v>
          </cell>
          <cell r="BW449">
            <v>2312.4778588906356</v>
          </cell>
          <cell r="BX449">
            <v>2144.9569722602114</v>
          </cell>
          <cell r="BY449">
            <v>1956.9368037889578</v>
          </cell>
          <cell r="BZ449">
            <v>1915.8958781515626</v>
          </cell>
          <cell r="CA449">
            <v>654.06215718854708</v>
          </cell>
          <cell r="CB449">
            <v>484.85162876754362</v>
          </cell>
          <cell r="CC449">
            <v>369.32845620638625</v>
          </cell>
          <cell r="CD449">
            <v>198.21638093805046</v>
          </cell>
          <cell r="CE449">
            <v>2553</v>
          </cell>
          <cell r="CF449">
            <v>2455.8903988653115</v>
          </cell>
          <cell r="CG449">
            <v>2375.2392295678669</v>
          </cell>
          <cell r="CH449">
            <v>2277.757073766993</v>
          </cell>
          <cell r="CI449">
            <v>2141.2968791685998</v>
          </cell>
          <cell r="CJ449">
            <v>2003.5451772893432</v>
          </cell>
          <cell r="CK449">
            <v>1866.1493682354712</v>
          </cell>
          <cell r="CL449">
            <v>1803.6320859572497</v>
          </cell>
          <cell r="CM449">
            <v>547.00373444735294</v>
          </cell>
          <cell r="CN449">
            <v>424.90701283311466</v>
          </cell>
          <cell r="CO449">
            <v>280.39972808493098</v>
          </cell>
          <cell r="CP449">
            <v>139.09024224687877</v>
          </cell>
          <cell r="CQ449">
            <v>-333.6</v>
          </cell>
          <cell r="CR449">
            <v>-305.8</v>
          </cell>
          <cell r="CS449">
            <v>-278</v>
          </cell>
          <cell r="CT449">
            <v>-250.2</v>
          </cell>
          <cell r="CU449">
            <v>-222.4</v>
          </cell>
          <cell r="CV449">
            <v>-194.6</v>
          </cell>
          <cell r="CW449">
            <v>-166.8</v>
          </cell>
          <cell r="CX449">
            <v>-139</v>
          </cell>
          <cell r="CY449">
            <v>-111.2</v>
          </cell>
          <cell r="CZ449">
            <v>-83.4</v>
          </cell>
          <cell r="DA449">
            <v>-55.6</v>
          </cell>
          <cell r="DB449">
            <v>-27.8</v>
          </cell>
          <cell r="DC449">
            <v>588</v>
          </cell>
          <cell r="DD449">
            <v>504</v>
          </cell>
          <cell r="DE449">
            <v>420</v>
          </cell>
          <cell r="DF449">
            <v>336</v>
          </cell>
          <cell r="DG449">
            <v>252</v>
          </cell>
          <cell r="DH449">
            <v>168</v>
          </cell>
          <cell r="DI449">
            <v>84</v>
          </cell>
          <cell r="DJ449">
            <v>0</v>
          </cell>
          <cell r="DK449">
            <v>0</v>
          </cell>
          <cell r="DL449">
            <v>0</v>
          </cell>
          <cell r="DM449">
            <v>0</v>
          </cell>
          <cell r="DN449">
            <v>0</v>
          </cell>
          <cell r="DO449">
            <v>5115</v>
          </cell>
          <cell r="DP449">
            <v>4688.75</v>
          </cell>
          <cell r="DQ449">
            <v>4262.5</v>
          </cell>
          <cell r="DR449">
            <v>3836.25</v>
          </cell>
          <cell r="DS449">
            <v>3410</v>
          </cell>
          <cell r="DT449">
            <v>2983.75</v>
          </cell>
          <cell r="DU449">
            <v>2557.5</v>
          </cell>
          <cell r="DV449">
            <v>2131.25</v>
          </cell>
          <cell r="DW449">
            <v>1705</v>
          </cell>
          <cell r="DX449">
            <v>1278.75</v>
          </cell>
          <cell r="DY449">
            <v>852.5</v>
          </cell>
          <cell r="DZ449">
            <v>426.25</v>
          </cell>
          <cell r="EA449">
            <v>7360</v>
          </cell>
        </row>
        <row r="450">
          <cell r="A450" t="str">
            <v>Vida Surafluctuacion de cambioP</v>
          </cell>
          <cell r="B450" t="str">
            <v>Vida Sura</v>
          </cell>
          <cell r="C450" t="str">
            <v>P</v>
          </cell>
          <cell r="D450" t="str">
            <v>MM Col$</v>
          </cell>
          <cell r="E450" t="str">
            <v>Presupuesto</v>
          </cell>
          <cell r="F450" t="str">
            <v>fluctuacion de cambio</v>
          </cell>
          <cell r="I450">
            <v>-500.00000000000006</v>
          </cell>
          <cell r="J450">
            <v>-500.00000000000006</v>
          </cell>
          <cell r="K450">
            <v>-458.33333333333337</v>
          </cell>
          <cell r="L450">
            <v>-458.33333333333337</v>
          </cell>
          <cell r="M450">
            <v>-416.66666666666669</v>
          </cell>
          <cell r="N450">
            <v>-416.66666666666669</v>
          </cell>
          <cell r="O450">
            <v>-375</v>
          </cell>
          <cell r="P450">
            <v>-375</v>
          </cell>
          <cell r="Q450">
            <v>-333.33333333333331</v>
          </cell>
          <cell r="R450">
            <v>-333.33333333333331</v>
          </cell>
          <cell r="S450">
            <v>-291.66666666666663</v>
          </cell>
          <cell r="T450">
            <v>-291.66666666666663</v>
          </cell>
          <cell r="U450">
            <v>-249.99999999999997</v>
          </cell>
          <cell r="V450">
            <v>-249.99999999999997</v>
          </cell>
          <cell r="W450">
            <v>-208.33333333333331</v>
          </cell>
          <cell r="X450">
            <v>-208.33333333333331</v>
          </cell>
          <cell r="Y450">
            <v>-166.66666666666666</v>
          </cell>
          <cell r="Z450">
            <v>-166.66666666666666</v>
          </cell>
          <cell r="AA450">
            <v>-125</v>
          </cell>
          <cell r="AB450">
            <v>-125</v>
          </cell>
          <cell r="AC450">
            <v>-83.333333333333329</v>
          </cell>
          <cell r="AD450">
            <v>-83.333333333333329</v>
          </cell>
          <cell r="AE450">
            <v>-41.666666666666664</v>
          </cell>
          <cell r="AF450">
            <v>-41.666666666666664</v>
          </cell>
          <cell r="AG450">
            <v>-500.00000000000006</v>
          </cell>
          <cell r="AH450">
            <v>-458.33333333333337</v>
          </cell>
          <cell r="AI450">
            <v>-416.66666666666669</v>
          </cell>
          <cell r="AJ450">
            <v>-375</v>
          </cell>
          <cell r="AK450">
            <v>-333.33333333333331</v>
          </cell>
          <cell r="AL450">
            <v>-291.66666666666663</v>
          </cell>
          <cell r="AM450">
            <v>-249.99999999999997</v>
          </cell>
          <cell r="AN450">
            <v>-208.33333333333331</v>
          </cell>
          <cell r="AO450">
            <v>-166.66666666666666</v>
          </cell>
          <cell r="AP450">
            <v>-125</v>
          </cell>
          <cell r="AQ450">
            <v>-83.333333333333329</v>
          </cell>
          <cell r="AR450">
            <v>0</v>
          </cell>
          <cell r="AS450">
            <v>-500</v>
          </cell>
          <cell r="AT450">
            <v>-458.33333333333337</v>
          </cell>
          <cell r="AU450">
            <v>-416.66666666666669</v>
          </cell>
          <cell r="AV450">
            <v>-375</v>
          </cell>
          <cell r="AW450">
            <v>-333.33333333333331</v>
          </cell>
          <cell r="AX450">
            <v>-291.66666666666663</v>
          </cell>
          <cell r="AY450">
            <v>-250</v>
          </cell>
          <cell r="AZ450">
            <v>-208.33333333333331</v>
          </cell>
          <cell r="BA450">
            <v>-166.66666666666666</v>
          </cell>
          <cell r="BB450">
            <v>-125</v>
          </cell>
          <cell r="BC450">
            <v>-83.333333333333329</v>
          </cell>
          <cell r="BD450">
            <v>-41.666666666666664</v>
          </cell>
          <cell r="BE450">
            <v>650</v>
          </cell>
          <cell r="BF450">
            <v>487.5</v>
          </cell>
          <cell r="BG450">
            <v>487.5</v>
          </cell>
          <cell r="BH450">
            <v>487.5</v>
          </cell>
          <cell r="BI450">
            <v>325</v>
          </cell>
          <cell r="BJ450">
            <v>325</v>
          </cell>
          <cell r="BK450">
            <v>325</v>
          </cell>
          <cell r="BL450">
            <v>162.5</v>
          </cell>
          <cell r="BM450">
            <v>-166.66666666666666</v>
          </cell>
          <cell r="BN450">
            <v>162.5</v>
          </cell>
          <cell r="BP450">
            <v>0</v>
          </cell>
          <cell r="BQ450">
            <v>0</v>
          </cell>
          <cell r="BR450">
            <v>650</v>
          </cell>
          <cell r="BS450">
            <v>500</v>
          </cell>
          <cell r="BT450">
            <v>375</v>
          </cell>
          <cell r="BU450">
            <v>375</v>
          </cell>
          <cell r="BV450">
            <v>375</v>
          </cell>
          <cell r="BW450">
            <v>250</v>
          </cell>
          <cell r="BX450">
            <v>250</v>
          </cell>
          <cell r="BY450">
            <v>250</v>
          </cell>
          <cell r="BZ450">
            <v>125</v>
          </cell>
          <cell r="CA450">
            <v>125</v>
          </cell>
          <cell r="CB450">
            <v>125</v>
          </cell>
          <cell r="CC450">
            <v>0</v>
          </cell>
          <cell r="CD450">
            <v>0</v>
          </cell>
          <cell r="CE450">
            <v>209</v>
          </cell>
          <cell r="CF450">
            <v>156.75</v>
          </cell>
          <cell r="CG450">
            <v>156.75</v>
          </cell>
          <cell r="CH450">
            <v>156.75</v>
          </cell>
          <cell r="CI450">
            <v>104.5</v>
          </cell>
          <cell r="CJ450">
            <v>104.5</v>
          </cell>
          <cell r="CK450">
            <v>104.5</v>
          </cell>
          <cell r="CL450">
            <v>52.25</v>
          </cell>
          <cell r="CM450">
            <v>52.25</v>
          </cell>
          <cell r="CN450">
            <v>52.25</v>
          </cell>
          <cell r="CO450">
            <v>0</v>
          </cell>
          <cell r="CP450">
            <v>0</v>
          </cell>
          <cell r="CQ450">
            <v>200</v>
          </cell>
          <cell r="CR450">
            <v>150</v>
          </cell>
          <cell r="CS450">
            <v>100</v>
          </cell>
          <cell r="CT450">
            <v>100</v>
          </cell>
          <cell r="CU450">
            <v>100</v>
          </cell>
          <cell r="CV450">
            <v>50</v>
          </cell>
          <cell r="CW450">
            <v>50</v>
          </cell>
          <cell r="CX450">
            <v>50</v>
          </cell>
          <cell r="CY450">
            <v>0</v>
          </cell>
          <cell r="CZ450">
            <v>0</v>
          </cell>
          <cell r="DA450">
            <v>0</v>
          </cell>
          <cell r="DB450">
            <v>0</v>
          </cell>
          <cell r="DC450">
            <v>0</v>
          </cell>
          <cell r="DD450">
            <v>0</v>
          </cell>
          <cell r="DE450">
            <v>0</v>
          </cell>
          <cell r="DF450">
            <v>0</v>
          </cell>
          <cell r="DG450">
            <v>0</v>
          </cell>
          <cell r="DH450">
            <v>0</v>
          </cell>
          <cell r="DI450">
            <v>0</v>
          </cell>
          <cell r="DJ450">
            <v>0</v>
          </cell>
          <cell r="DK450">
            <v>0</v>
          </cell>
          <cell r="DL450">
            <v>0</v>
          </cell>
          <cell r="DM450">
            <v>0</v>
          </cell>
          <cell r="DN450">
            <v>0</v>
          </cell>
          <cell r="DO450">
            <v>0</v>
          </cell>
          <cell r="DP450">
            <v>0</v>
          </cell>
          <cell r="DQ450">
            <v>0</v>
          </cell>
          <cell r="DR450">
            <v>0</v>
          </cell>
          <cell r="DS450">
            <v>0</v>
          </cell>
          <cell r="DT450">
            <v>0</v>
          </cell>
          <cell r="DU450">
            <v>0</v>
          </cell>
          <cell r="DV450">
            <v>0</v>
          </cell>
          <cell r="DW450">
            <v>0</v>
          </cell>
          <cell r="DX450">
            <v>0</v>
          </cell>
          <cell r="DY450">
            <v>0</v>
          </cell>
          <cell r="DZ450">
            <v>0</v>
          </cell>
          <cell r="EA450">
            <v>0</v>
          </cell>
        </row>
        <row r="451">
          <cell r="A451" t="str">
            <v>Vida Suraarrendamientos recibidos P</v>
          </cell>
          <cell r="B451" t="str">
            <v>Vida Sura</v>
          </cell>
          <cell r="C451" t="str">
            <v>P</v>
          </cell>
          <cell r="D451" t="str">
            <v>MM Col$</v>
          </cell>
          <cell r="E451" t="str">
            <v>Presupuesto</v>
          </cell>
          <cell r="F451" t="str">
            <v xml:space="preserve">arrendamientos recibidos </v>
          </cell>
          <cell r="I451">
            <v>-6070.7066201600001</v>
          </cell>
          <cell r="J451">
            <v>-5555.2551579199999</v>
          </cell>
          <cell r="K451">
            <v>-5564.8144018133335</v>
          </cell>
          <cell r="L451">
            <v>-5092.3172280933331</v>
          </cell>
          <cell r="M451">
            <v>-5058.9221834666669</v>
          </cell>
          <cell r="N451">
            <v>-4629.3792982666664</v>
          </cell>
          <cell r="O451">
            <v>-4553.0299651200003</v>
          </cell>
          <cell r="P451">
            <v>-4166.4413684399997</v>
          </cell>
          <cell r="Q451">
            <v>-4047.1377467733332</v>
          </cell>
          <cell r="R451">
            <v>-3703.5034386133334</v>
          </cell>
          <cell r="S451">
            <v>-3541.2455284266666</v>
          </cell>
          <cell r="T451">
            <v>-3240.5655087866667</v>
          </cell>
          <cell r="U451">
            <v>-3035.35331008</v>
          </cell>
          <cell r="V451">
            <v>-2777.6275789599999</v>
          </cell>
          <cell r="W451">
            <v>-2529.4610917333334</v>
          </cell>
          <cell r="X451">
            <v>-2314.6896491333332</v>
          </cell>
          <cell r="Y451">
            <v>-2023.5688733866666</v>
          </cell>
          <cell r="Z451">
            <v>-1851.7517193066667</v>
          </cell>
          <cell r="AA451">
            <v>-1517.67665504</v>
          </cell>
          <cell r="AB451">
            <v>-1388.81378948</v>
          </cell>
          <cell r="AC451">
            <v>-1011.7844366933333</v>
          </cell>
          <cell r="AD451">
            <v>-925.87585965333335</v>
          </cell>
          <cell r="AE451">
            <v>-505.89221834666665</v>
          </cell>
          <cell r="AF451">
            <v>-462.93792982666668</v>
          </cell>
          <cell r="AG451">
            <v>-5443.2000000000007</v>
          </cell>
          <cell r="AH451">
            <v>-4989.6000000000004</v>
          </cell>
          <cell r="AI451">
            <v>-4536</v>
          </cell>
          <cell r="AJ451">
            <v>-4082.3999999999996</v>
          </cell>
          <cell r="AK451">
            <v>-3628.7999999999997</v>
          </cell>
          <cell r="AL451">
            <v>-3175.2</v>
          </cell>
          <cell r="AM451">
            <v>-2721.6</v>
          </cell>
          <cell r="AN451">
            <v>-2268</v>
          </cell>
          <cell r="AO451">
            <v>-1814.4</v>
          </cell>
          <cell r="AP451">
            <v>-1360.8000000000002</v>
          </cell>
          <cell r="AQ451">
            <v>-907.2</v>
          </cell>
          <cell r="AR451">
            <v>0</v>
          </cell>
          <cell r="AS451">
            <v>-5510.4512949126001</v>
          </cell>
          <cell r="AT451">
            <v>-5051.2470203365501</v>
          </cell>
          <cell r="AU451">
            <v>-4592.0427457605001</v>
          </cell>
          <cell r="AV451">
            <v>-4132.8384711844501</v>
          </cell>
          <cell r="AW451">
            <v>-3673.6341966084001</v>
          </cell>
          <cell r="AX451">
            <v>-3214.4299220323501</v>
          </cell>
          <cell r="AY451">
            <v>-2755.2256474563001</v>
          </cell>
          <cell r="AZ451">
            <v>-2296.0213728802501</v>
          </cell>
          <cell r="BA451">
            <v>-1836.8170983042</v>
          </cell>
          <cell r="BB451">
            <v>-1377.61282372815</v>
          </cell>
          <cell r="BC451">
            <v>-918.40854915210002</v>
          </cell>
          <cell r="BD451">
            <v>-459.20427457605001</v>
          </cell>
          <cell r="BE451">
            <v>2088</v>
          </cell>
          <cell r="BF451">
            <v>1914</v>
          </cell>
          <cell r="BG451">
            <v>1740</v>
          </cell>
          <cell r="BH451">
            <v>1566</v>
          </cell>
          <cell r="BI451">
            <v>1392</v>
          </cell>
          <cell r="BJ451">
            <v>1218</v>
          </cell>
          <cell r="BK451">
            <v>1044</v>
          </cell>
          <cell r="BL451">
            <v>870</v>
          </cell>
          <cell r="BM451">
            <v>-1836.8170983042</v>
          </cell>
          <cell r="BN451">
            <v>696</v>
          </cell>
          <cell r="BP451">
            <v>348</v>
          </cell>
          <cell r="BQ451">
            <v>174</v>
          </cell>
          <cell r="BR451">
            <v>2088</v>
          </cell>
          <cell r="BS451">
            <v>261</v>
          </cell>
          <cell r="BT451">
            <v>239.25</v>
          </cell>
          <cell r="BU451">
            <v>217.5</v>
          </cell>
          <cell r="BV451">
            <v>195.75</v>
          </cell>
          <cell r="BW451">
            <v>174</v>
          </cell>
          <cell r="BX451">
            <v>152.25</v>
          </cell>
          <cell r="BY451">
            <v>130.5</v>
          </cell>
          <cell r="BZ451">
            <v>108.75</v>
          </cell>
          <cell r="CA451">
            <v>87</v>
          </cell>
          <cell r="CB451">
            <v>65.25</v>
          </cell>
          <cell r="CC451">
            <v>43.5</v>
          </cell>
          <cell r="CD451">
            <v>21.75</v>
          </cell>
          <cell r="CE451">
            <v>626</v>
          </cell>
          <cell r="CF451">
            <v>569.40126611221558</v>
          </cell>
          <cell r="CG451">
            <v>527.92628315720276</v>
          </cell>
          <cell r="CH451">
            <v>476.40096939458766</v>
          </cell>
          <cell r="CI451">
            <v>428.71318063924781</v>
          </cell>
          <cell r="CJ451">
            <v>363.70101697929607</v>
          </cell>
          <cell r="CK451">
            <v>310.75322892966187</v>
          </cell>
          <cell r="CL451">
            <v>253.26145930469735</v>
          </cell>
          <cell r="CM451">
            <v>199.94254538864928</v>
          </cell>
          <cell r="CN451">
            <v>153.81584239655086</v>
          </cell>
          <cell r="CO451">
            <v>100.16739652961587</v>
          </cell>
          <cell r="CP451">
            <v>45.320263548999129</v>
          </cell>
          <cell r="CQ451">
            <v>670.39914399999986</v>
          </cell>
          <cell r="CR451">
            <v>617.72224999999992</v>
          </cell>
          <cell r="CS451">
            <v>565.04535599999997</v>
          </cell>
          <cell r="CT451">
            <v>512.36846200000002</v>
          </cell>
          <cell r="CU451">
            <v>459.75652000000002</v>
          </cell>
          <cell r="CV451">
            <v>407.15055000000001</v>
          </cell>
          <cell r="CW451">
            <v>354.93017700000001</v>
          </cell>
          <cell r="CX451">
            <v>298.54068599999999</v>
          </cell>
          <cell r="CY451">
            <v>244.96991599999998</v>
          </cell>
          <cell r="CZ451">
            <v>191.74095299999999</v>
          </cell>
          <cell r="DA451">
            <v>129.727464</v>
          </cell>
          <cell r="DB451">
            <v>64.692587000000003</v>
          </cell>
          <cell r="DC451">
            <v>616.79999999999995</v>
          </cell>
          <cell r="DD451">
            <v>565.4</v>
          </cell>
          <cell r="DE451">
            <v>514</v>
          </cell>
          <cell r="DF451">
            <v>462.6</v>
          </cell>
          <cell r="DG451">
            <v>411.2</v>
          </cell>
          <cell r="DH451">
            <v>359.8</v>
          </cell>
          <cell r="DI451">
            <v>308.39999999999998</v>
          </cell>
          <cell r="DJ451">
            <v>257</v>
          </cell>
          <cell r="DK451">
            <v>205.6</v>
          </cell>
          <cell r="DL451">
            <v>154.19999999999999</v>
          </cell>
          <cell r="DM451">
            <v>102.8</v>
          </cell>
          <cell r="DN451">
            <v>51.4</v>
          </cell>
          <cell r="DO451">
            <v>668</v>
          </cell>
          <cell r="DP451">
            <v>612.33333333333337</v>
          </cell>
          <cell r="DQ451">
            <v>556.66666666666674</v>
          </cell>
          <cell r="DR451">
            <v>501</v>
          </cell>
          <cell r="DS451">
            <v>445.33333333333337</v>
          </cell>
          <cell r="DT451">
            <v>389.66666666666669</v>
          </cell>
          <cell r="DU451">
            <v>334</v>
          </cell>
          <cell r="DV451">
            <v>278.33333333333331</v>
          </cell>
          <cell r="DW451">
            <v>222.66666666666666</v>
          </cell>
          <cell r="DX451">
            <v>167</v>
          </cell>
          <cell r="DY451">
            <v>111.33333333333333</v>
          </cell>
          <cell r="DZ451">
            <v>55.666666666666664</v>
          </cell>
          <cell r="EA451">
            <v>665</v>
          </cell>
        </row>
        <row r="452">
          <cell r="A452" t="str">
            <v>Vida Suraprovisión de inversiones P</v>
          </cell>
          <cell r="B452" t="str">
            <v>Vida Sura</v>
          </cell>
          <cell r="C452" t="str">
            <v>P</v>
          </cell>
          <cell r="D452" t="str">
            <v>MM Col$</v>
          </cell>
          <cell r="E452" t="str">
            <v>Presupuesto</v>
          </cell>
          <cell r="F452" t="str">
            <v xml:space="preserve">provisión de inversiones </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162.5</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122</v>
          </cell>
          <cell r="CF452">
            <v>-1.6817350747103261</v>
          </cell>
          <cell r="CG452">
            <v>-1.6817350747103266</v>
          </cell>
          <cell r="CH452">
            <v>-1.1373485515969917</v>
          </cell>
          <cell r="CI452">
            <v>-1.5902246668011806</v>
          </cell>
          <cell r="CJ452">
            <v>-1.5902246668011806</v>
          </cell>
          <cell r="CK452">
            <v>-1.5902246668011806</v>
          </cell>
          <cell r="CL452">
            <v>-0.68713581436043192</v>
          </cell>
          <cell r="CM452">
            <v>-0.68713581436043192</v>
          </cell>
          <cell r="CN452">
            <v>-0.68713581436043192</v>
          </cell>
          <cell r="CO452">
            <v>0</v>
          </cell>
          <cell r="CP452">
            <v>0</v>
          </cell>
          <cell r="CQ452">
            <v>-800</v>
          </cell>
          <cell r="CR452">
            <v>-600</v>
          </cell>
          <cell r="CS452">
            <v>-600</v>
          </cell>
          <cell r="CT452">
            <v>-600</v>
          </cell>
          <cell r="CU452">
            <v>-400</v>
          </cell>
          <cell r="CV452">
            <v>-400</v>
          </cell>
          <cell r="CW452">
            <v>-400</v>
          </cell>
          <cell r="CX452">
            <v>-200</v>
          </cell>
          <cell r="CY452">
            <v>-200</v>
          </cell>
          <cell r="CZ452">
            <v>-200</v>
          </cell>
          <cell r="DA452">
            <v>0</v>
          </cell>
          <cell r="DB452">
            <v>0</v>
          </cell>
          <cell r="DC452">
            <v>0</v>
          </cell>
          <cell r="DD452">
            <v>0</v>
          </cell>
          <cell r="DE452">
            <v>0</v>
          </cell>
          <cell r="DF452">
            <v>0</v>
          </cell>
          <cell r="DG452">
            <v>0</v>
          </cell>
          <cell r="DH452">
            <v>0</v>
          </cell>
          <cell r="DI452">
            <v>0</v>
          </cell>
          <cell r="DJ452">
            <v>0</v>
          </cell>
          <cell r="DK452">
            <v>0</v>
          </cell>
          <cell r="DL452">
            <v>0</v>
          </cell>
          <cell r="DM452">
            <v>0</v>
          </cell>
          <cell r="DN452">
            <v>0</v>
          </cell>
          <cell r="DO452">
            <v>0</v>
          </cell>
          <cell r="DP452">
            <v>0</v>
          </cell>
          <cell r="DQ452">
            <v>0</v>
          </cell>
          <cell r="DR452">
            <v>0</v>
          </cell>
          <cell r="DS452">
            <v>0</v>
          </cell>
          <cell r="DT452">
            <v>0</v>
          </cell>
          <cell r="DU452">
            <v>0</v>
          </cell>
          <cell r="DV452">
            <v>0</v>
          </cell>
          <cell r="DW452">
            <v>0</v>
          </cell>
          <cell r="DX452">
            <v>0</v>
          </cell>
          <cell r="DY452">
            <v>0</v>
          </cell>
          <cell r="DZ452">
            <v>0</v>
          </cell>
          <cell r="EA452">
            <v>0</v>
          </cell>
        </row>
        <row r="453">
          <cell r="A453" t="str">
            <v>Vida Suragastos de inversiones P</v>
          </cell>
          <cell r="B453" t="str">
            <v>Vida Sura</v>
          </cell>
          <cell r="C453" t="str">
            <v>P</v>
          </cell>
          <cell r="D453" t="str">
            <v>MM Col$</v>
          </cell>
          <cell r="E453" t="str">
            <v>Presupuesto</v>
          </cell>
          <cell r="F453" t="str">
            <v xml:space="preserve">gastos de inversiones </v>
          </cell>
          <cell r="BO453">
            <v>522</v>
          </cell>
          <cell r="BP453">
            <v>0</v>
          </cell>
          <cell r="BQ453">
            <v>0</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cell r="CM453">
            <v>0</v>
          </cell>
          <cell r="CN453">
            <v>0</v>
          </cell>
          <cell r="CO453">
            <v>0</v>
          </cell>
          <cell r="CP453">
            <v>0</v>
          </cell>
          <cell r="CQ453">
            <v>0</v>
          </cell>
          <cell r="CR453">
            <v>0</v>
          </cell>
          <cell r="CS453">
            <v>0</v>
          </cell>
          <cell r="CT453">
            <v>0</v>
          </cell>
          <cell r="CU453">
            <v>0</v>
          </cell>
          <cell r="CV453">
            <v>0</v>
          </cell>
          <cell r="CW453">
            <v>0</v>
          </cell>
          <cell r="CX453">
            <v>0</v>
          </cell>
          <cell r="CY453">
            <v>0</v>
          </cell>
          <cell r="CZ453">
            <v>0</v>
          </cell>
          <cell r="DA453">
            <v>0</v>
          </cell>
          <cell r="DB453">
            <v>0</v>
          </cell>
          <cell r="DC453">
            <v>0</v>
          </cell>
          <cell r="DD453">
            <v>0</v>
          </cell>
          <cell r="DE453">
            <v>0</v>
          </cell>
          <cell r="DF453">
            <v>0</v>
          </cell>
          <cell r="DG453">
            <v>0</v>
          </cell>
          <cell r="DH453">
            <v>0</v>
          </cell>
          <cell r="DI453">
            <v>0</v>
          </cell>
          <cell r="DJ453">
            <v>0</v>
          </cell>
          <cell r="DK453">
            <v>0</v>
          </cell>
          <cell r="DL453">
            <v>0</v>
          </cell>
          <cell r="DM453">
            <v>0</v>
          </cell>
          <cell r="DN453">
            <v>0</v>
          </cell>
          <cell r="DO453">
            <v>0</v>
          </cell>
          <cell r="DP453">
            <v>0</v>
          </cell>
          <cell r="DQ453">
            <v>0</v>
          </cell>
          <cell r="DR453">
            <v>0</v>
          </cell>
          <cell r="DS453">
            <v>0</v>
          </cell>
          <cell r="DT453">
            <v>0</v>
          </cell>
          <cell r="DU453">
            <v>0</v>
          </cell>
          <cell r="DV453">
            <v>0</v>
          </cell>
          <cell r="DW453">
            <v>0</v>
          </cell>
          <cell r="DX453">
            <v>0</v>
          </cell>
          <cell r="DY453">
            <v>0</v>
          </cell>
          <cell r="DZ453">
            <v>0</v>
          </cell>
          <cell r="EA453">
            <v>0</v>
          </cell>
        </row>
        <row r="454">
          <cell r="A454" t="str">
            <v>Vida Suraajuste por inflaciónP</v>
          </cell>
          <cell r="B454" t="str">
            <v>Vida Sura</v>
          </cell>
          <cell r="C454" t="str">
            <v>P</v>
          </cell>
          <cell r="D454" t="str">
            <v>MM Col$</v>
          </cell>
          <cell r="E454" t="str">
            <v>Presupuesto</v>
          </cell>
          <cell r="F454" t="str">
            <v>ajuste por inflación</v>
          </cell>
          <cell r="BO454">
            <v>0</v>
          </cell>
          <cell r="BS454">
            <v>0</v>
          </cell>
          <cell r="BT454">
            <v>0</v>
          </cell>
          <cell r="BU454">
            <v>0</v>
          </cell>
          <cell r="BV454">
            <v>0</v>
          </cell>
          <cell r="BW454">
            <v>0</v>
          </cell>
          <cell r="BX454">
            <v>0</v>
          </cell>
          <cell r="BY454">
            <v>0</v>
          </cell>
          <cell r="BZ454">
            <v>0</v>
          </cell>
          <cell r="CA454">
            <v>0</v>
          </cell>
          <cell r="CB454">
            <v>0</v>
          </cell>
          <cell r="CC454">
            <v>0</v>
          </cell>
          <cell r="CD454">
            <v>0</v>
          </cell>
          <cell r="CE454">
            <v>0</v>
          </cell>
          <cell r="CF454">
            <v>0</v>
          </cell>
          <cell r="CG454">
            <v>0</v>
          </cell>
          <cell r="CH454">
            <v>0</v>
          </cell>
          <cell r="CI454">
            <v>0</v>
          </cell>
          <cell r="CJ454">
            <v>0</v>
          </cell>
          <cell r="CK454">
            <v>0</v>
          </cell>
          <cell r="CL454">
            <v>0</v>
          </cell>
          <cell r="CM454">
            <v>0</v>
          </cell>
          <cell r="CN454">
            <v>0</v>
          </cell>
          <cell r="CO454">
            <v>0</v>
          </cell>
          <cell r="CP454">
            <v>0</v>
          </cell>
          <cell r="CQ454">
            <v>0</v>
          </cell>
          <cell r="CR454">
            <v>0</v>
          </cell>
          <cell r="CS454">
            <v>0</v>
          </cell>
          <cell r="CT454">
            <v>0</v>
          </cell>
          <cell r="CU454">
            <v>0</v>
          </cell>
          <cell r="CV454">
            <v>0</v>
          </cell>
          <cell r="CW454">
            <v>0</v>
          </cell>
          <cell r="CX454">
            <v>0</v>
          </cell>
          <cell r="CY454">
            <v>0</v>
          </cell>
          <cell r="CZ454">
            <v>0</v>
          </cell>
          <cell r="DA454">
            <v>0</v>
          </cell>
          <cell r="DB454">
            <v>0</v>
          </cell>
          <cell r="DC454">
            <v>0</v>
          </cell>
          <cell r="DD454">
            <v>0</v>
          </cell>
          <cell r="DE454">
            <v>0</v>
          </cell>
          <cell r="DF454">
            <v>0</v>
          </cell>
          <cell r="DG454">
            <v>0</v>
          </cell>
          <cell r="DH454">
            <v>0</v>
          </cell>
          <cell r="DI454">
            <v>0</v>
          </cell>
          <cell r="DJ454">
            <v>0</v>
          </cell>
          <cell r="DK454">
            <v>0</v>
          </cell>
          <cell r="DL454">
            <v>0</v>
          </cell>
          <cell r="DM454">
            <v>0</v>
          </cell>
          <cell r="DN454">
            <v>0</v>
          </cell>
          <cell r="DO454">
            <v>0</v>
          </cell>
          <cell r="DP454">
            <v>0</v>
          </cell>
          <cell r="DQ454">
            <v>0</v>
          </cell>
          <cell r="DR454">
            <v>0</v>
          </cell>
          <cell r="DS454">
            <v>0</v>
          </cell>
          <cell r="DT454">
            <v>0</v>
          </cell>
          <cell r="DU454">
            <v>0</v>
          </cell>
          <cell r="DV454">
            <v>0</v>
          </cell>
          <cell r="DW454">
            <v>0</v>
          </cell>
          <cell r="DX454">
            <v>0</v>
          </cell>
          <cell r="DY454">
            <v>0</v>
          </cell>
          <cell r="DZ454">
            <v>0</v>
          </cell>
          <cell r="EA454">
            <v>0</v>
          </cell>
        </row>
        <row r="455">
          <cell r="A455" t="str">
            <v>Vida Surauso de marcaP</v>
          </cell>
          <cell r="B455" t="str">
            <v>Vida Sura</v>
          </cell>
          <cell r="C455" t="str">
            <v>P</v>
          </cell>
          <cell r="D455" t="str">
            <v>MM Col$</v>
          </cell>
          <cell r="E455" t="str">
            <v>Presupuesto</v>
          </cell>
          <cell r="F455" t="str">
            <v>uso de marca</v>
          </cell>
          <cell r="BQ455">
            <v>-650.05966666666666</v>
          </cell>
          <cell r="BS455">
            <v>0</v>
          </cell>
          <cell r="BT455">
            <v>0</v>
          </cell>
          <cell r="BU455">
            <v>0</v>
          </cell>
          <cell r="BV455">
            <v>0</v>
          </cell>
          <cell r="BW455">
            <v>0</v>
          </cell>
          <cell r="BX455">
            <v>0</v>
          </cell>
          <cell r="BY455">
            <v>0</v>
          </cell>
        </row>
        <row r="456">
          <cell r="A456" t="str">
            <v>Vida Surasubtotal inversiones P</v>
          </cell>
          <cell r="B456" t="str">
            <v>Vida Sura</v>
          </cell>
          <cell r="C456" t="str">
            <v>P</v>
          </cell>
          <cell r="D456" t="str">
            <v>MM Col$</v>
          </cell>
          <cell r="E456" t="str">
            <v>Presupuesto</v>
          </cell>
          <cell r="F456" t="str">
            <v xml:space="preserve">subtotal inversiones </v>
          </cell>
          <cell r="I456">
            <v>200734.41848834255</v>
          </cell>
          <cell r="J456">
            <v>168376.6137474479</v>
          </cell>
          <cell r="K456">
            <v>182701.39266849513</v>
          </cell>
          <cell r="L456">
            <v>152593.13696248762</v>
          </cell>
          <cell r="M456">
            <v>165410.00078417035</v>
          </cell>
          <cell r="N456">
            <v>137115.03266559457</v>
          </cell>
          <cell r="O456">
            <v>148323.24291289222</v>
          </cell>
          <cell r="P456">
            <v>124490.63949621462</v>
          </cell>
          <cell r="Q456">
            <v>131420.22082564485</v>
          </cell>
          <cell r="R456">
            <v>109402.30502686395</v>
          </cell>
          <cell r="S456">
            <v>114710.10494600865</v>
          </cell>
          <cell r="T456">
            <v>94647.282444889686</v>
          </cell>
          <cell r="U456">
            <v>98150.249211069706</v>
          </cell>
          <cell r="V456">
            <v>80213.477161236369</v>
          </cell>
          <cell r="W456">
            <v>81758.244634031304</v>
          </cell>
          <cell r="X456">
            <v>66076.811603369511</v>
          </cell>
          <cell r="Y456">
            <v>65532.234496932171</v>
          </cell>
          <cell r="Z456">
            <v>52264.990821761625</v>
          </cell>
          <cell r="AA456">
            <v>49468.866773136542</v>
          </cell>
          <cell r="AB456">
            <v>38765.599317138454</v>
          </cell>
          <cell r="AC456">
            <v>31599.832012578321</v>
          </cell>
          <cell r="AD456">
            <v>25568.69526898316</v>
          </cell>
          <cell r="AE456">
            <v>15746.117772648326</v>
          </cell>
          <cell r="AF456">
            <v>12638.662902083433</v>
          </cell>
          <cell r="AG456">
            <v>157875.20658532207</v>
          </cell>
          <cell r="AH456">
            <v>145751.89242466135</v>
          </cell>
          <cell r="AI456">
            <v>131733.42221868035</v>
          </cell>
          <cell r="AJ456">
            <v>117852.49911895351</v>
          </cell>
          <cell r="AK456">
            <v>104129.90026787235</v>
          </cell>
          <cell r="AL456">
            <v>90564.483571014425</v>
          </cell>
          <cell r="AM456">
            <v>77151.817955851991</v>
          </cell>
          <cell r="AN456">
            <v>63868.291633449233</v>
          </cell>
          <cell r="AO456">
            <v>50710.973264105269</v>
          </cell>
          <cell r="AP456">
            <v>37700.524414075509</v>
          </cell>
          <cell r="AQ456">
            <v>24843.97364503095</v>
          </cell>
          <cell r="AR456">
            <v>12277.865198019419</v>
          </cell>
          <cell r="AS456">
            <v>167613.65940119454</v>
          </cell>
          <cell r="AT456">
            <v>153243.91344359779</v>
          </cell>
          <cell r="AU456">
            <v>139038.55776981477</v>
          </cell>
          <cell r="AV456">
            <v>124415.5787594068</v>
          </cell>
          <cell r="AW456">
            <v>110301.91842861866</v>
          </cell>
          <cell r="AX456">
            <v>99365.838188786263</v>
          </cell>
          <cell r="AY456">
            <v>84630.964829317745</v>
          </cell>
          <cell r="AZ456">
            <v>70418.706889631823</v>
          </cell>
          <cell r="BA456">
            <v>56443.811140661681</v>
          </cell>
          <cell r="BB456">
            <v>42152.735382246152</v>
          </cell>
          <cell r="BC456">
            <v>28375.795857637357</v>
          </cell>
          <cell r="BD456">
            <v>14761.452145120576</v>
          </cell>
          <cell r="BE456">
            <v>110506.51461864304</v>
          </cell>
          <cell r="BF456">
            <v>100625.97348243846</v>
          </cell>
          <cell r="BG456">
            <v>91291.089320844258</v>
          </cell>
          <cell r="BH456">
            <v>81690.823349304599</v>
          </cell>
          <cell r="BI456">
            <v>72232.955390510368</v>
          </cell>
          <cell r="BJ456">
            <v>62922.731512456143</v>
          </cell>
          <cell r="BK456">
            <v>53467.201273098763</v>
          </cell>
          <cell r="BL456">
            <v>44234.244516995561</v>
          </cell>
          <cell r="BM456">
            <v>56443.811140661681</v>
          </cell>
          <cell r="BN456">
            <v>35125.107371926853</v>
          </cell>
          <cell r="BO456">
            <v>26203.213058636979</v>
          </cell>
          <cell r="BP456">
            <v>16930.61184127412</v>
          </cell>
          <cell r="BQ456">
            <v>8446.2267052844581</v>
          </cell>
          <cell r="BR456">
            <v>110506.51461864304</v>
          </cell>
          <cell r="BS456">
            <v>96127.940689748299</v>
          </cell>
          <cell r="BT456">
            <v>86714.106746065983</v>
          </cell>
          <cell r="BU456">
            <v>77751.977990316736</v>
          </cell>
          <cell r="BV456">
            <v>68463.78667036476</v>
          </cell>
          <cell r="BW456">
            <v>59408.488185644048</v>
          </cell>
          <cell r="BX456">
            <v>50816.136781358939</v>
          </cell>
          <cell r="BY456">
            <v>42639.231910508344</v>
          </cell>
          <cell r="BZ456">
            <v>35442.871590353163</v>
          </cell>
          <cell r="CA456">
            <v>27567.304230608141</v>
          </cell>
          <cell r="CB456">
            <v>20430.176519700639</v>
          </cell>
          <cell r="CC456">
            <v>13478.663401887132</v>
          </cell>
          <cell r="CD456">
            <v>6846.8041141591066</v>
          </cell>
          <cell r="CE456">
            <v>93995.133955686571</v>
          </cell>
          <cell r="CF456">
            <v>83180.48239051718</v>
          </cell>
          <cell r="CG456">
            <v>73463.792577436019</v>
          </cell>
          <cell r="CH456">
            <v>65792.858866440671</v>
          </cell>
          <cell r="CI456">
            <v>58632.562862258928</v>
          </cell>
          <cell r="CJ456">
            <v>54969.480653008402</v>
          </cell>
          <cell r="CK456">
            <v>47557.728640794012</v>
          </cell>
          <cell r="CL456">
            <v>40758.967477890736</v>
          </cell>
          <cell r="CM456">
            <v>33478.392056515579</v>
          </cell>
          <cell r="CN456">
            <v>24894.94555417254</v>
          </cell>
          <cell r="CO456">
            <v>21119.276167585791</v>
          </cell>
          <cell r="CP456">
            <v>16186.381228374723</v>
          </cell>
          <cell r="CQ456">
            <v>85726.393530005211</v>
          </cell>
          <cell r="CR456">
            <v>78226.792039824519</v>
          </cell>
          <cell r="CS456">
            <v>70626.252185780846</v>
          </cell>
          <cell r="CT456">
            <v>62548.893741339591</v>
          </cell>
          <cell r="CU456">
            <v>55544.329370867978</v>
          </cell>
          <cell r="CV456">
            <v>48361.841304856032</v>
          </cell>
          <cell r="CW456">
            <v>41063.160815464631</v>
          </cell>
          <cell r="CX456">
            <v>34495.836169826543</v>
          </cell>
          <cell r="CY456">
            <v>27599.764566224228</v>
          </cell>
          <cell r="CZ456">
            <v>20039.104457367415</v>
          </cell>
          <cell r="DA456">
            <v>13256.124234210663</v>
          </cell>
          <cell r="DB456">
            <v>6762.5021110965208</v>
          </cell>
          <cell r="DC456">
            <v>80764.766055534215</v>
          </cell>
          <cell r="DD456">
            <v>73274.085440532828</v>
          </cell>
          <cell r="DE456">
            <v>66164.382861469086</v>
          </cell>
          <cell r="DF456">
            <v>58810.38291936231</v>
          </cell>
          <cell r="DG456">
            <v>51990.434283038368</v>
          </cell>
          <cell r="DH456">
            <v>45158.007214104699</v>
          </cell>
          <cell r="DI456">
            <v>37844.673030438491</v>
          </cell>
          <cell r="DJ456">
            <v>31166.566567231581</v>
          </cell>
          <cell r="DK456">
            <v>24129.747925756081</v>
          </cell>
          <cell r="DL456">
            <v>17133.926051340793</v>
          </cell>
          <cell r="DM456">
            <v>11189.026106931356</v>
          </cell>
          <cell r="DN456">
            <v>5850.6300418063456</v>
          </cell>
          <cell r="DO456">
            <v>53921.398456598996</v>
          </cell>
          <cell r="DP456">
            <v>49586.646920307154</v>
          </cell>
          <cell r="DQ456">
            <v>45307.546778491815</v>
          </cell>
          <cell r="DR456">
            <v>41048.123434218287</v>
          </cell>
          <cell r="DS456">
            <v>36841.030497830623</v>
          </cell>
          <cell r="DT456">
            <v>32697.558838628018</v>
          </cell>
          <cell r="DU456">
            <v>28625.673884195003</v>
          </cell>
          <cell r="DV456">
            <v>21905.052854007106</v>
          </cell>
          <cell r="DW456">
            <v>17111.984881774057</v>
          </cell>
          <cell r="DX456">
            <v>12122.554794815214</v>
          </cell>
          <cell r="DY456">
            <v>8047.6921717407195</v>
          </cell>
          <cell r="DZ456">
            <v>4022.9011984529097</v>
          </cell>
          <cell r="EA456">
            <v>47465</v>
          </cell>
        </row>
        <row r="457">
          <cell r="A457" t="str">
            <v>Vida Surautilidad antes de impuestos P</v>
          </cell>
          <cell r="B457" t="str">
            <v>Vida Sura</v>
          </cell>
          <cell r="C457" t="str">
            <v>P</v>
          </cell>
          <cell r="D457" t="str">
            <v>MM Col$</v>
          </cell>
          <cell r="E457" t="str">
            <v>Presupuesto</v>
          </cell>
          <cell r="F457" t="str">
            <v xml:space="preserve">utilidad antes de impuestos </v>
          </cell>
          <cell r="I457">
            <v>98260.311528750608</v>
          </cell>
          <cell r="J457">
            <v>79218.517796440632</v>
          </cell>
          <cell r="K457">
            <v>95200.855553685877</v>
          </cell>
          <cell r="L457">
            <v>62829.340657195426</v>
          </cell>
          <cell r="M457">
            <v>87015.089434702633</v>
          </cell>
          <cell r="N457">
            <v>53779.727621691069</v>
          </cell>
          <cell r="O457">
            <v>73246.746893044154</v>
          </cell>
          <cell r="P457">
            <v>40432.034334576063</v>
          </cell>
          <cell r="Q457">
            <v>65844.489279298286</v>
          </cell>
          <cell r="R457">
            <v>35984.566924524974</v>
          </cell>
          <cell r="S457">
            <v>49921.377065793604</v>
          </cell>
          <cell r="T457">
            <v>25299.863205654707</v>
          </cell>
          <cell r="U457">
            <v>29136.973044631726</v>
          </cell>
          <cell r="V457">
            <v>12760.498952262613</v>
          </cell>
          <cell r="W457">
            <v>18213.841032411015</v>
          </cell>
          <cell r="X457">
            <v>5648.171860360424</v>
          </cell>
          <cell r="Y457">
            <v>19388.928616485427</v>
          </cell>
          <cell r="Z457">
            <v>7911.961417599945</v>
          </cell>
          <cell r="AA457">
            <v>8519.815940442124</v>
          </cell>
          <cell r="AB457">
            <v>-1737.1481596330195</v>
          </cell>
          <cell r="AC457">
            <v>8316.0595244202268</v>
          </cell>
          <cell r="AD457">
            <v>2483.0290937270111</v>
          </cell>
          <cell r="AE457">
            <v>8337.6236397049124</v>
          </cell>
          <cell r="AF457">
            <v>7664.2954691787018</v>
          </cell>
          <cell r="AG457">
            <v>93084.200142333124</v>
          </cell>
          <cell r="AH457">
            <v>79611.435389899765</v>
          </cell>
          <cell r="AI457">
            <v>69455.527163996579</v>
          </cell>
          <cell r="AJ457">
            <v>50959.848116741749</v>
          </cell>
          <cell r="AK457">
            <v>47219.880558160941</v>
          </cell>
          <cell r="AL457">
            <v>40841.562618646036</v>
          </cell>
          <cell r="AM457">
            <v>31567.613434889841</v>
          </cell>
          <cell r="AN457">
            <v>21262.249798288743</v>
          </cell>
          <cell r="AO457">
            <v>24163.131890367087</v>
          </cell>
          <cell r="AP457">
            <v>11864.448243323663</v>
          </cell>
          <cell r="AQ457">
            <v>10811.913303726116</v>
          </cell>
          <cell r="AR457">
            <v>10207.016617814068</v>
          </cell>
          <cell r="AS457">
            <v>108816.0118114434</v>
          </cell>
          <cell r="AT457">
            <v>91588.916221429696</v>
          </cell>
          <cell r="AU457">
            <v>81096.364424623753</v>
          </cell>
          <cell r="AV457">
            <v>66821.347241294803</v>
          </cell>
          <cell r="AW457">
            <v>53631.904510508481</v>
          </cell>
          <cell r="AX457">
            <v>43173.258427117791</v>
          </cell>
          <cell r="AY457">
            <v>29575.432871133293</v>
          </cell>
          <cell r="AZ457">
            <v>21198.015148393271</v>
          </cell>
          <cell r="BA457">
            <v>10696.900114854245</v>
          </cell>
          <cell r="BB457">
            <v>5942.7901320936726</v>
          </cell>
          <cell r="BC457">
            <v>-2485.1854651038011</v>
          </cell>
          <cell r="BD457">
            <v>5069.5058319665604</v>
          </cell>
          <cell r="BE457">
            <v>70222.455734892792</v>
          </cell>
          <cell r="BF457">
            <v>71460.183915001704</v>
          </cell>
          <cell r="BG457">
            <v>60499.440591727514</v>
          </cell>
          <cell r="BH457">
            <v>45026.419431866467</v>
          </cell>
          <cell r="BI457">
            <v>33424.535401923466</v>
          </cell>
          <cell r="BJ457">
            <v>26407.590092963175</v>
          </cell>
          <cell r="BK457">
            <v>17978.616323277252</v>
          </cell>
          <cell r="BL457">
            <v>10514.334285389748</v>
          </cell>
          <cell r="BM457">
            <v>10696.900114854245</v>
          </cell>
          <cell r="BN457">
            <v>6968.4357268704734</v>
          </cell>
          <cell r="BO457">
            <v>13500.509601619018</v>
          </cell>
          <cell r="BP457">
            <v>3187.0041600020759</v>
          </cell>
          <cell r="BQ457">
            <v>7076.2357952197362</v>
          </cell>
          <cell r="BR457">
            <v>70222.455734892792</v>
          </cell>
          <cell r="BS457">
            <v>73913.845440706893</v>
          </cell>
          <cell r="BT457">
            <v>60392.117689953768</v>
          </cell>
          <cell r="BU457">
            <v>48646.383657171355</v>
          </cell>
          <cell r="BV457">
            <v>40551.114990697752</v>
          </cell>
          <cell r="BW457">
            <v>36091.275100330226</v>
          </cell>
          <cell r="BX457">
            <v>31263.808760110387</v>
          </cell>
          <cell r="BY457">
            <v>25979.523349600233</v>
          </cell>
          <cell r="BZ457">
            <v>21865.85077369889</v>
          </cell>
          <cell r="CA457">
            <v>17900.114772151926</v>
          </cell>
          <cell r="CB457">
            <v>12256.303412311954</v>
          </cell>
          <cell r="CC457">
            <v>8075.0671960506525</v>
          </cell>
          <cell r="CD457">
            <v>8741.4750950140078</v>
          </cell>
          <cell r="CE457">
            <v>87620.81885132927</v>
          </cell>
          <cell r="CF457">
            <v>65861.509217308863</v>
          </cell>
          <cell r="CG457">
            <v>55164.790883551606</v>
          </cell>
          <cell r="CH457">
            <v>47993.693846814611</v>
          </cell>
          <cell r="CI457">
            <v>34520.193583463195</v>
          </cell>
          <cell r="CJ457">
            <v>30983.777712963707</v>
          </cell>
          <cell r="CK457">
            <v>26261.261890903919</v>
          </cell>
          <cell r="CL457">
            <v>19070.457801006996</v>
          </cell>
          <cell r="CM457">
            <v>17016.408768128553</v>
          </cell>
          <cell r="CN457">
            <v>13531.016278948728</v>
          </cell>
          <cell r="CO457">
            <v>6238.0525084529645</v>
          </cell>
          <cell r="CP457">
            <v>7901.8653951445649</v>
          </cell>
          <cell r="CQ457">
            <v>75075.43644007374</v>
          </cell>
          <cell r="CR457">
            <v>67280.908261721983</v>
          </cell>
          <cell r="CS457">
            <v>58937.024031290253</v>
          </cell>
          <cell r="CT457">
            <v>54089.103032207131</v>
          </cell>
          <cell r="CU457">
            <v>41271.864583216098</v>
          </cell>
          <cell r="CV457">
            <v>37109.165055107573</v>
          </cell>
          <cell r="CW457">
            <v>33582.556812520968</v>
          </cell>
          <cell r="CX457">
            <v>26243.839306954833</v>
          </cell>
          <cell r="CY457">
            <v>21767.163802442694</v>
          </cell>
          <cell r="CZ457">
            <v>15841.70057757042</v>
          </cell>
          <cell r="DA457">
            <v>7084.0914510007751</v>
          </cell>
          <cell r="DB457">
            <v>3360.4477019113783</v>
          </cell>
          <cell r="DC457">
            <v>57612.209964234709</v>
          </cell>
          <cell r="DD457">
            <v>56210.948069328617</v>
          </cell>
          <cell r="DE457">
            <v>54929.418308879889</v>
          </cell>
          <cell r="DF457">
            <v>46805.505967852194</v>
          </cell>
          <cell r="DG457">
            <v>36146.183399777059</v>
          </cell>
          <cell r="DH457">
            <v>32540.199992490612</v>
          </cell>
          <cell r="DI457">
            <v>24162.321734206653</v>
          </cell>
          <cell r="DJ457">
            <v>21284.188870811406</v>
          </cell>
          <cell r="DK457">
            <v>18257.875333272117</v>
          </cell>
          <cell r="DL457">
            <v>13948.867111678046</v>
          </cell>
          <cell r="DM457">
            <v>8058.6136710778355</v>
          </cell>
          <cell r="DN457">
            <v>3093.7582565847351</v>
          </cell>
          <cell r="DO457">
            <v>38066.182955669836</v>
          </cell>
          <cell r="DP457">
            <v>31084.846810187857</v>
          </cell>
          <cell r="DQ457">
            <v>31768.870970788848</v>
          </cell>
          <cell r="DR457">
            <v>29087.906792772628</v>
          </cell>
          <cell r="DS457">
            <v>24406.788908205021</v>
          </cell>
          <cell r="DT457">
            <v>21451.979491603361</v>
          </cell>
          <cell r="DU457">
            <v>17376.559396495446</v>
          </cell>
          <cell r="DV457">
            <v>11654.128295650033</v>
          </cell>
          <cell r="DW457">
            <v>9922.3689910208923</v>
          </cell>
          <cell r="DX457">
            <v>8096.0841795226806</v>
          </cell>
          <cell r="DY457">
            <v>6344.7164490352425</v>
          </cell>
          <cell r="DZ457">
            <v>4000.3248320365706</v>
          </cell>
          <cell r="EA457">
            <v>36066.000000000058</v>
          </cell>
        </row>
        <row r="458">
          <cell r="A458" t="str">
            <v>Vida Suraprovision impuesto de renta.P</v>
          </cell>
          <cell r="B458" t="str">
            <v>Vida Sura</v>
          </cell>
          <cell r="C458" t="str">
            <v>P</v>
          </cell>
          <cell r="D458" t="str">
            <v>MM Col$</v>
          </cell>
          <cell r="E458" t="str">
            <v>Presupuesto</v>
          </cell>
          <cell r="F458" t="str">
            <v>provision impuesto de renta.</v>
          </cell>
          <cell r="I458">
            <v>-80</v>
          </cell>
          <cell r="J458">
            <v>-30</v>
          </cell>
          <cell r="K458">
            <v>-73.333333333333329</v>
          </cell>
          <cell r="L458">
            <v>-27.5</v>
          </cell>
          <cell r="M458">
            <v>-66.666666666666657</v>
          </cell>
          <cell r="N458">
            <v>-25</v>
          </cell>
          <cell r="O458">
            <v>-59.999999999999993</v>
          </cell>
          <cell r="P458">
            <v>-22.5</v>
          </cell>
          <cell r="Q458">
            <v>-53.333333333333329</v>
          </cell>
          <cell r="R458">
            <v>-20</v>
          </cell>
          <cell r="S458">
            <v>-46.666666666666664</v>
          </cell>
          <cell r="T458">
            <v>-17.5</v>
          </cell>
          <cell r="U458">
            <v>-40</v>
          </cell>
          <cell r="V458">
            <v>-15</v>
          </cell>
          <cell r="W458">
            <v>-33.333333333333336</v>
          </cell>
          <cell r="X458">
            <v>-12.5</v>
          </cell>
          <cell r="Y458">
            <v>-26.666666666666668</v>
          </cell>
          <cell r="Z458">
            <v>-10</v>
          </cell>
          <cell r="AA458">
            <v>-20</v>
          </cell>
          <cell r="AB458">
            <v>-7.5</v>
          </cell>
          <cell r="AC458">
            <v>-13.333333333333334</v>
          </cell>
          <cell r="AD458">
            <v>-5</v>
          </cell>
          <cell r="AE458">
            <v>-6.666666666666667</v>
          </cell>
          <cell r="AF458">
            <v>-2.5</v>
          </cell>
          <cell r="AG458">
            <v>-20</v>
          </cell>
          <cell r="AH458">
            <v>-18.333333333333332</v>
          </cell>
          <cell r="AI458">
            <v>-16.666666666666664</v>
          </cell>
          <cell r="AJ458">
            <v>-14.999999999999998</v>
          </cell>
          <cell r="AK458">
            <v>-13.333333333333332</v>
          </cell>
          <cell r="AL458">
            <v>-11.666666666666666</v>
          </cell>
          <cell r="AM458">
            <v>-10</v>
          </cell>
          <cell r="AN458">
            <v>-8.3333333333333339</v>
          </cell>
          <cell r="AO458">
            <v>-6.666666666666667</v>
          </cell>
          <cell r="AP458">
            <v>-5</v>
          </cell>
          <cell r="AQ458">
            <v>-3.3333333333333335</v>
          </cell>
          <cell r="AR458">
            <v>-1.6666666666666701</v>
          </cell>
          <cell r="AS458">
            <v>-9</v>
          </cell>
          <cell r="AT458">
            <v>-8.25</v>
          </cell>
          <cell r="AU458">
            <v>-7.5</v>
          </cell>
          <cell r="AV458">
            <v>-6.75</v>
          </cell>
          <cell r="AW458">
            <v>-6</v>
          </cell>
          <cell r="AX458">
            <v>-5.25</v>
          </cell>
          <cell r="AY458">
            <v>-4.5</v>
          </cell>
          <cell r="AZ458">
            <v>-3.75</v>
          </cell>
          <cell r="BA458">
            <v>-3</v>
          </cell>
          <cell r="BB458">
            <v>-2.25</v>
          </cell>
          <cell r="BC458">
            <v>-1.5</v>
          </cell>
          <cell r="BD458">
            <v>-0.75</v>
          </cell>
          <cell r="BE458">
            <v>-5</v>
          </cell>
          <cell r="BF458">
            <v>-4.583333333333333</v>
          </cell>
          <cell r="BG458">
            <v>-4.1666666666666661</v>
          </cell>
          <cell r="BH458">
            <v>-3.75</v>
          </cell>
          <cell r="BI458">
            <v>-3.333333333333333</v>
          </cell>
          <cell r="BJ458">
            <v>-2.9166666666666665</v>
          </cell>
          <cell r="BK458">
            <v>-2.5</v>
          </cell>
          <cell r="BL458">
            <v>-2.0833333333333335</v>
          </cell>
          <cell r="BM458">
            <v>-3</v>
          </cell>
          <cell r="BN458">
            <v>-1.6666666666666667</v>
          </cell>
          <cell r="BO458">
            <v>-1.25</v>
          </cell>
          <cell r="BP458">
            <v>-0.83333333333333337</v>
          </cell>
          <cell r="BQ458">
            <v>-0.41666666666666669</v>
          </cell>
          <cell r="BR458">
            <v>-5</v>
          </cell>
          <cell r="BS458">
            <v>-5</v>
          </cell>
          <cell r="BT458">
            <v>-4.583333333333333</v>
          </cell>
          <cell r="BU458">
            <v>-4.1666666666666661</v>
          </cell>
          <cell r="BV458">
            <v>-3.75</v>
          </cell>
          <cell r="BW458">
            <v>-3.333333333333333</v>
          </cell>
          <cell r="BX458">
            <v>-2.9166666666666665</v>
          </cell>
          <cell r="BY458">
            <v>-2.5</v>
          </cell>
          <cell r="BZ458">
            <v>-2.0833333333333335</v>
          </cell>
          <cell r="CA458">
            <v>-1.6666666666666667</v>
          </cell>
          <cell r="CB458">
            <v>-1.25</v>
          </cell>
          <cell r="CC458">
            <v>-0.83333333333333337</v>
          </cell>
          <cell r="CD458">
            <v>-0.41666666666666669</v>
          </cell>
          <cell r="CE458">
            <v>-4</v>
          </cell>
          <cell r="CF458">
            <v>-3.666666666666667</v>
          </cell>
          <cell r="CG458">
            <v>-3.3333333333333335</v>
          </cell>
          <cell r="CH458">
            <v>-3</v>
          </cell>
          <cell r="CI458">
            <v>-2.6666666666666665</v>
          </cell>
          <cell r="CJ458">
            <v>-2.333333333333333</v>
          </cell>
          <cell r="CK458">
            <v>-2</v>
          </cell>
          <cell r="CL458">
            <v>-1.6666666666666665</v>
          </cell>
          <cell r="CM458">
            <v>-1.3333333333333333</v>
          </cell>
          <cell r="CN458">
            <v>-1</v>
          </cell>
          <cell r="CO458">
            <v>-0.66666666666666663</v>
          </cell>
          <cell r="CP458">
            <v>-0.33333333333333331</v>
          </cell>
          <cell r="CQ458">
            <v>0</v>
          </cell>
          <cell r="CR458">
            <v>0</v>
          </cell>
          <cell r="CS458">
            <v>0</v>
          </cell>
          <cell r="CT458">
            <v>0</v>
          </cell>
          <cell r="CU458">
            <v>0</v>
          </cell>
          <cell r="CV458">
            <v>0</v>
          </cell>
          <cell r="CW458">
            <v>0</v>
          </cell>
          <cell r="CX458">
            <v>0</v>
          </cell>
          <cell r="CY458">
            <v>0</v>
          </cell>
          <cell r="CZ458">
            <v>0</v>
          </cell>
          <cell r="DA458">
            <v>0</v>
          </cell>
          <cell r="DB458">
            <v>0</v>
          </cell>
          <cell r="DC458">
            <v>0</v>
          </cell>
          <cell r="DD458">
            <v>0</v>
          </cell>
          <cell r="DE458">
            <v>0</v>
          </cell>
          <cell r="DF458">
            <v>0</v>
          </cell>
          <cell r="DG458">
            <v>0</v>
          </cell>
          <cell r="DH458">
            <v>0</v>
          </cell>
          <cell r="DI458">
            <v>0</v>
          </cell>
          <cell r="DJ458">
            <v>0</v>
          </cell>
          <cell r="DK458">
            <v>0</v>
          </cell>
          <cell r="DL458">
            <v>0</v>
          </cell>
          <cell r="DM458">
            <v>0</v>
          </cell>
          <cell r="DN458">
            <v>0</v>
          </cell>
          <cell r="DO458">
            <v>0</v>
          </cell>
          <cell r="DP458">
            <v>0</v>
          </cell>
          <cell r="DQ458">
            <v>0</v>
          </cell>
          <cell r="DR458">
            <v>0</v>
          </cell>
          <cell r="DS458">
            <v>0</v>
          </cell>
          <cell r="DV458">
            <v>0</v>
          </cell>
          <cell r="DW458">
            <v>0</v>
          </cell>
          <cell r="DX458">
            <v>0</v>
          </cell>
          <cell r="DY458">
            <v>0</v>
          </cell>
          <cell r="DZ458">
            <v>0</v>
          </cell>
          <cell r="EA458">
            <v>0</v>
          </cell>
        </row>
        <row r="459">
          <cell r="A459" t="str">
            <v>Vida Surautilidad o pérdida netaP</v>
          </cell>
          <cell r="B459" t="str">
            <v>Vida Sura</v>
          </cell>
          <cell r="C459" t="str">
            <v>P</v>
          </cell>
          <cell r="D459" t="str">
            <v>MM Col$</v>
          </cell>
          <cell r="E459" t="str">
            <v>Presupuesto</v>
          </cell>
          <cell r="F459" t="str">
            <v>utilidad o pérdida neta</v>
          </cell>
          <cell r="I459">
            <v>98180.311528750608</v>
          </cell>
          <cell r="J459">
            <v>79188.517796440632</v>
          </cell>
          <cell r="K459">
            <v>95127.522220352548</v>
          </cell>
          <cell r="L459">
            <v>62801.840657195426</v>
          </cell>
          <cell r="M459">
            <v>86948.422768035962</v>
          </cell>
          <cell r="N459">
            <v>53754.727621691069</v>
          </cell>
          <cell r="O459">
            <v>73186.746893044154</v>
          </cell>
          <cell r="P459">
            <v>40409.534334576063</v>
          </cell>
          <cell r="Q459">
            <v>65791.155945964958</v>
          </cell>
          <cell r="R459">
            <v>35964.566924524974</v>
          </cell>
          <cell r="S459">
            <v>49874.71039912694</v>
          </cell>
          <cell r="T459">
            <v>25282.363205654707</v>
          </cell>
          <cell r="U459">
            <v>29096.973044631726</v>
          </cell>
          <cell r="V459">
            <v>12745.498952262613</v>
          </cell>
          <cell r="W459">
            <v>18180.507699077683</v>
          </cell>
          <cell r="X459">
            <v>5635.671860360424</v>
          </cell>
          <cell r="Y459">
            <v>19362.26194981876</v>
          </cell>
          <cell r="Z459">
            <v>7901.961417599945</v>
          </cell>
          <cell r="AA459">
            <v>8499.815940442124</v>
          </cell>
          <cell r="AB459">
            <v>-1744.6481596330195</v>
          </cell>
          <cell r="AC459">
            <v>8302.7261910868929</v>
          </cell>
          <cell r="AD459">
            <v>2478.0290937270111</v>
          </cell>
          <cell r="AE459">
            <v>8330.9569730382464</v>
          </cell>
          <cell r="AF459">
            <v>7661.7954691787018</v>
          </cell>
          <cell r="AG459">
            <v>93064.200142333124</v>
          </cell>
          <cell r="AH459">
            <v>79593.102056566437</v>
          </cell>
          <cell r="AI459">
            <v>69438.860497329908</v>
          </cell>
          <cell r="AJ459">
            <v>50944.848116741749</v>
          </cell>
          <cell r="AK459">
            <v>47206.547224827606</v>
          </cell>
          <cell r="AL459">
            <v>40829.895951979372</v>
          </cell>
          <cell r="AM459">
            <v>31557.613434889841</v>
          </cell>
          <cell r="AN459">
            <v>21253.916464955411</v>
          </cell>
          <cell r="AO459">
            <v>24156.465223700419</v>
          </cell>
          <cell r="AP459">
            <v>11859.448243323663</v>
          </cell>
          <cell r="AQ459">
            <v>10808.579970392782</v>
          </cell>
          <cell r="AR459">
            <v>10205.349951147402</v>
          </cell>
          <cell r="AS459">
            <v>108807.0118114434</v>
          </cell>
          <cell r="AT459">
            <v>91580.666221429696</v>
          </cell>
          <cell r="AU459">
            <v>81088.864424623753</v>
          </cell>
          <cell r="AV459">
            <v>66814.597241294803</v>
          </cell>
          <cell r="AW459">
            <v>53625.904510508481</v>
          </cell>
          <cell r="AX459">
            <v>43168.008427117791</v>
          </cell>
          <cell r="AY459">
            <v>29570.932871133293</v>
          </cell>
          <cell r="AZ459">
            <v>21194.265148393271</v>
          </cell>
          <cell r="BA459">
            <v>10693.900114854245</v>
          </cell>
          <cell r="BB459">
            <v>5940.5401320936726</v>
          </cell>
          <cell r="BC459">
            <v>-2486.6854651038011</v>
          </cell>
          <cell r="BD459">
            <v>5068.7558319665604</v>
          </cell>
          <cell r="BE459">
            <v>70217.455734892792</v>
          </cell>
          <cell r="BF459">
            <v>71455.600581668376</v>
          </cell>
          <cell r="BG459">
            <v>60495.27392506085</v>
          </cell>
          <cell r="BH459">
            <v>45022.669431866467</v>
          </cell>
          <cell r="BI459">
            <v>33421.20206859013</v>
          </cell>
          <cell r="BJ459">
            <v>26404.673426296507</v>
          </cell>
          <cell r="BK459">
            <v>17976.116323277252</v>
          </cell>
          <cell r="BL459">
            <v>10512.250952056414</v>
          </cell>
          <cell r="BM459">
            <v>10693.900114854245</v>
          </cell>
          <cell r="BN459">
            <v>6966.7690602038065</v>
          </cell>
          <cell r="BO459">
            <v>13499.259601619018</v>
          </cell>
          <cell r="BP459">
            <v>3186.1708266687424</v>
          </cell>
          <cell r="BQ459">
            <v>7075.8191285530693</v>
          </cell>
          <cell r="BR459">
            <v>70217.455734892792</v>
          </cell>
          <cell r="BS459">
            <v>73908.845440706893</v>
          </cell>
          <cell r="BT459">
            <v>60387.534356620439</v>
          </cell>
          <cell r="BU459">
            <v>48642.21699050469</v>
          </cell>
          <cell r="BV459">
            <v>40547.364990697752</v>
          </cell>
          <cell r="BW459">
            <v>36087.94176699689</v>
          </cell>
          <cell r="BX459">
            <v>31260.892093443719</v>
          </cell>
          <cell r="BY459">
            <v>25977.023349600233</v>
          </cell>
          <cell r="BZ459">
            <v>21863.767440365558</v>
          </cell>
          <cell r="CA459">
            <v>17898.448105485259</v>
          </cell>
          <cell r="CB459">
            <v>12255.053412311954</v>
          </cell>
          <cell r="CC459">
            <v>8074.2338627173194</v>
          </cell>
          <cell r="CD459">
            <v>8741.0584283473418</v>
          </cell>
          <cell r="CE459">
            <v>87616.818851329255</v>
          </cell>
          <cell r="CF459">
            <v>65857.842550642192</v>
          </cell>
          <cell r="CG459">
            <v>55161.457550218271</v>
          </cell>
          <cell r="CH459">
            <v>47990.693846814611</v>
          </cell>
          <cell r="CI459">
            <v>34517.526916796531</v>
          </cell>
          <cell r="CJ459">
            <v>30981.444379630375</v>
          </cell>
          <cell r="CK459">
            <v>26259.261890903919</v>
          </cell>
          <cell r="CL459">
            <v>19068.791134340328</v>
          </cell>
          <cell r="CM459">
            <v>17015.075434795221</v>
          </cell>
          <cell r="CN459">
            <v>13530.016278948729</v>
          </cell>
          <cell r="CO459">
            <v>6237.3858417862984</v>
          </cell>
          <cell r="CP459">
            <v>7901.5320618112319</v>
          </cell>
          <cell r="CQ459">
            <v>75075.43644007374</v>
          </cell>
          <cell r="CR459">
            <v>67280.908261721983</v>
          </cell>
          <cell r="CS459">
            <v>58937.024031290253</v>
          </cell>
          <cell r="CT459">
            <v>54089.103032207131</v>
          </cell>
          <cell r="CU459">
            <v>41271.864583216098</v>
          </cell>
          <cell r="CV459">
            <v>37109.165055107573</v>
          </cell>
          <cell r="CW459">
            <v>33582.556812520968</v>
          </cell>
          <cell r="CX459">
            <v>26243.839306954833</v>
          </cell>
          <cell r="CY459">
            <v>21767.163802442694</v>
          </cell>
          <cell r="CZ459">
            <v>15841.70057757042</v>
          </cell>
          <cell r="DA459">
            <v>7084.0914510007751</v>
          </cell>
          <cell r="DB459">
            <v>3360.4477019113783</v>
          </cell>
          <cell r="DC459">
            <v>57612.209964234709</v>
          </cell>
          <cell r="DD459">
            <v>56210.948069328617</v>
          </cell>
          <cell r="DE459">
            <v>54929.418308879889</v>
          </cell>
          <cell r="DF459">
            <v>46805.505967852194</v>
          </cell>
          <cell r="DG459">
            <v>36146.183399777059</v>
          </cell>
          <cell r="DH459">
            <v>32540.199992490612</v>
          </cell>
          <cell r="DI459">
            <v>24162.321734206653</v>
          </cell>
          <cell r="DJ459">
            <v>21284.188870811406</v>
          </cell>
          <cell r="DK459">
            <v>18257.875333272117</v>
          </cell>
          <cell r="DL459">
            <v>13948.867111678046</v>
          </cell>
          <cell r="DM459">
            <v>8058.6136710778355</v>
          </cell>
          <cell r="DN459">
            <v>3093.7582565847351</v>
          </cell>
          <cell r="DO459">
            <v>38066.182955669836</v>
          </cell>
          <cell r="DP459">
            <v>31084.846810187857</v>
          </cell>
          <cell r="DQ459">
            <v>31768.870970788848</v>
          </cell>
          <cell r="DR459">
            <v>29087.906792772628</v>
          </cell>
          <cell r="DS459">
            <v>24406.788908205021</v>
          </cell>
          <cell r="DT459">
            <v>21451.979491603361</v>
          </cell>
          <cell r="DU459">
            <v>17376.559396495446</v>
          </cell>
          <cell r="DV459">
            <v>11654.128295650033</v>
          </cell>
          <cell r="DW459">
            <v>9922.3689910208923</v>
          </cell>
          <cell r="DX459">
            <v>8096.0841795226806</v>
          </cell>
          <cell r="DY459">
            <v>6344.7164490352425</v>
          </cell>
          <cell r="DZ459">
            <v>4000.3248320365706</v>
          </cell>
          <cell r="EA459">
            <v>36066.000000000058</v>
          </cell>
        </row>
        <row r="460">
          <cell r="A460" t="str">
            <v>Vida SuracomisionamientoP</v>
          </cell>
          <cell r="B460" t="str">
            <v>Vida Sura</v>
          </cell>
          <cell r="C460" t="str">
            <v>P</v>
          </cell>
          <cell r="F460" t="str">
            <v>comisionamiento</v>
          </cell>
          <cell r="I460">
            <v>9.6036246243115922E-2</v>
          </cell>
          <cell r="J460">
            <v>8.7681369500009446E-2</v>
          </cell>
          <cell r="K460">
            <v>9.7180850683912925E-2</v>
          </cell>
          <cell r="L460">
            <v>8.9461275341755297E-2</v>
          </cell>
          <cell r="M460">
            <v>9.7547380505302039E-2</v>
          </cell>
          <cell r="N460">
            <v>9.0155481578497454E-2</v>
          </cell>
          <cell r="O460">
            <v>9.7285625812901719E-2</v>
          </cell>
          <cell r="P460">
            <v>9.0517441532385154E-2</v>
          </cell>
          <cell r="Q460">
            <v>9.9182367297072166E-2</v>
          </cell>
          <cell r="R460">
            <v>9.2215752310178492E-2</v>
          </cell>
          <cell r="S460">
            <v>0.1016294881993184</v>
          </cell>
          <cell r="T460">
            <v>9.4288402598825552E-2</v>
          </cell>
          <cell r="U460">
            <v>0.10331599399055821</v>
          </cell>
          <cell r="V460">
            <v>9.5391004958640238E-2</v>
          </cell>
          <cell r="W460">
            <v>0.10486378504103183</v>
          </cell>
          <cell r="X460">
            <v>9.6643131622653269E-2</v>
          </cell>
          <cell r="Y460">
            <v>0.10493357459628967</v>
          </cell>
          <cell r="Z460">
            <v>9.6506742950717636E-2</v>
          </cell>
          <cell r="AA460">
            <v>0.10684679223382144</v>
          </cell>
          <cell r="AB460">
            <v>9.7575449235015807E-2</v>
          </cell>
          <cell r="AC460">
            <v>0.11097762690624097</v>
          </cell>
          <cell r="AD460">
            <v>0.10154422448148163</v>
          </cell>
          <cell r="AE460">
            <v>0.12262936825491888</v>
          </cell>
          <cell r="AF460">
            <v>0.10899062804246298</v>
          </cell>
          <cell r="AG460">
            <v>9.6391732065305824E-2</v>
          </cell>
          <cell r="AH460">
            <v>0.1010029404053414</v>
          </cell>
          <cell r="AI460">
            <v>0.1015599093206591</v>
          </cell>
          <cell r="AJ460">
            <v>0.10308440749649944</v>
          </cell>
          <cell r="AK460">
            <v>0.1051354657041054</v>
          </cell>
          <cell r="AL460">
            <v>0.10634063465061144</v>
          </cell>
          <cell r="AM460">
            <v>0.10742400423824067</v>
          </cell>
          <cell r="AN460">
            <v>0.11238870669086334</v>
          </cell>
          <cell r="AO460">
            <v>0.11299765158488832</v>
          </cell>
          <cell r="AP460">
            <v>0.11742210868913294</v>
          </cell>
          <cell r="AQ460">
            <v>0.12218822165588226</v>
          </cell>
          <cell r="AR460">
            <v>0.12625805292373904</v>
          </cell>
          <cell r="AS460">
            <v>9.9527427486194087E-2</v>
          </cell>
          <cell r="AT460">
            <v>0.10296441110841745</v>
          </cell>
          <cell r="AU460">
            <v>0.10341553980975057</v>
          </cell>
          <cell r="AV460">
            <v>0.10414970658395087</v>
          </cell>
          <cell r="AW460">
            <v>0.10619687386212294</v>
          </cell>
          <cell r="AX460">
            <v>0.1082285537027278</v>
          </cell>
          <cell r="AY460">
            <v>0.10968194903460586</v>
          </cell>
          <cell r="AZ460">
            <v>0.11339452032001991</v>
          </cell>
          <cell r="BA460">
            <v>0.11621793320534286</v>
          </cell>
          <cell r="BB460">
            <v>0.12132265995918222</v>
          </cell>
          <cell r="BC460">
            <v>0.12871502424859926</v>
          </cell>
          <cell r="BD460">
            <v>0.12799842069408141</v>
          </cell>
          <cell r="BE460">
            <v>0.10204570423029759</v>
          </cell>
          <cell r="BF460">
            <v>0.10492964182245781</v>
          </cell>
          <cell r="BG460">
            <v>0.10493762810998987</v>
          </cell>
          <cell r="BH460">
            <v>0.10634388770475629</v>
          </cell>
          <cell r="BI460">
            <v>0.10820738332299226</v>
          </cell>
          <cell r="BJ460">
            <v>0.10845266378551822</v>
          </cell>
          <cell r="BK460">
            <v>0.11018877766862283</v>
          </cell>
          <cell r="BL460">
            <v>0.11180442541920182</v>
          </cell>
          <cell r="BM460">
            <v>0.11621793320534286</v>
          </cell>
          <cell r="BN460">
            <v>0.11279324259498984</v>
          </cell>
          <cell r="BO460">
            <v>0.10669262461979509</v>
          </cell>
          <cell r="BP460">
            <v>0.14628888012834657</v>
          </cell>
          <cell r="BQ460">
            <v>0.13803569233813739</v>
          </cell>
          <cell r="BR460">
            <v>0.10204570423029759</v>
          </cell>
          <cell r="BS460">
            <v>0.14561435973143241</v>
          </cell>
          <cell r="BT460">
            <v>0.15078367703262568</v>
          </cell>
          <cell r="BU460">
            <v>0.15102539546525956</v>
          </cell>
          <cell r="BV460">
            <v>0.14988212950172319</v>
          </cell>
          <cell r="BW460">
            <v>0.14851636438812671</v>
          </cell>
          <cell r="BX460">
            <v>0.14919376891736399</v>
          </cell>
          <cell r="BY460">
            <v>0.14857302087172802</v>
          </cell>
          <cell r="BZ460">
            <v>0.148779210086458</v>
          </cell>
          <cell r="CA460">
            <v>0.15178209980746404</v>
          </cell>
          <cell r="CB460">
            <v>0.15763402417846592</v>
          </cell>
          <cell r="CC460">
            <v>0.17134361104253498</v>
          </cell>
          <cell r="CD460">
            <v>0.17212936467984513</v>
          </cell>
          <cell r="CE460">
            <v>0.15437869543088245</v>
          </cell>
          <cell r="CF460">
            <v>0.1592164295039043</v>
          </cell>
          <cell r="CG460">
            <v>0.16039667941654348</v>
          </cell>
          <cell r="CH460">
            <v>0.16059018672069419</v>
          </cell>
          <cell r="CI460">
            <v>0.16624329767121596</v>
          </cell>
          <cell r="CJ460">
            <v>0.17300873910650669</v>
          </cell>
          <cell r="CK460">
            <v>0.17937842437985049</v>
          </cell>
          <cell r="CL460">
            <v>0.18874058443717817</v>
          </cell>
          <cell r="CM460">
            <v>0.19744184525667832</v>
          </cell>
          <cell r="CN460">
            <v>0.20974453662898035</v>
          </cell>
          <cell r="CO460">
            <v>0.23014771310740972</v>
          </cell>
          <cell r="CP460">
            <v>0.26050016721192276</v>
          </cell>
          <cell r="CQ460">
            <v>0.11229758269048086</v>
          </cell>
          <cell r="CR460">
            <v>0.11313615893161455</v>
          </cell>
          <cell r="CS460">
            <v>0.11313713906923657</v>
          </cell>
          <cell r="CT460">
            <v>0.11278827378776425</v>
          </cell>
          <cell r="CU460">
            <v>0.1151526862928873</v>
          </cell>
          <cell r="CV460">
            <v>0.11727558256830968</v>
          </cell>
          <cell r="CW460">
            <v>0.11890532895878687</v>
          </cell>
          <cell r="CX460">
            <v>0.12419910236202598</v>
          </cell>
          <cell r="CY460">
            <v>0.1267234334030353</v>
          </cell>
          <cell r="CZ460">
            <v>0.13361311081809743</v>
          </cell>
          <cell r="DA460">
            <v>0.14532023240865702</v>
          </cell>
          <cell r="DB460">
            <v>0.16362341478208967</v>
          </cell>
          <cell r="DC460">
            <v>0.10027289650493733</v>
          </cell>
          <cell r="DD460">
            <v>0.10019530614934755</v>
          </cell>
          <cell r="DE460">
            <v>0.10033264003184671</v>
          </cell>
          <cell r="DF460">
            <v>9.9903602752048223E-2</v>
          </cell>
          <cell r="DG460">
            <v>9.9368746463531693E-2</v>
          </cell>
          <cell r="DH460">
            <v>9.7715413757921268E-2</v>
          </cell>
          <cell r="DI460">
            <v>9.6923255643161177E-2</v>
          </cell>
          <cell r="DJ460">
            <v>9.6786927601888353E-2</v>
          </cell>
          <cell r="DK460">
            <v>9.5399434426885005E-2</v>
          </cell>
          <cell r="DL460">
            <v>9.3080960580417177E-2</v>
          </cell>
          <cell r="DM460">
            <v>8.7511128644907524E-2</v>
          </cell>
          <cell r="DN460">
            <v>8.0702174588088565E-2</v>
          </cell>
          <cell r="DO460">
            <v>0.11579656042506775</v>
          </cell>
          <cell r="DP460">
            <v>0.11670622090429229</v>
          </cell>
          <cell r="DQ460">
            <v>0.11695949636996805</v>
          </cell>
          <cell r="DR460">
            <v>0.1165446264514311</v>
          </cell>
          <cell r="DS460">
            <v>0.11629199821625037</v>
          </cell>
          <cell r="DT460">
            <v>0.11647284314572895</v>
          </cell>
          <cell r="DU460">
            <v>0.11606391723559494</v>
          </cell>
          <cell r="DV460">
            <v>0.11557160819581259</v>
          </cell>
          <cell r="DW460">
            <v>0.11384660390528366</v>
          </cell>
          <cell r="DX460">
            <v>0.11210438656845546</v>
          </cell>
          <cell r="DY460">
            <v>0.10673202349448388</v>
          </cell>
          <cell r="DZ460">
            <v>0.10497196095246317</v>
          </cell>
          <cell r="EA460">
            <v>0.12554680854757233</v>
          </cell>
          <cell r="EB460" t="e">
            <v>#DIV/0!</v>
          </cell>
          <cell r="EC460" t="e">
            <v>#DIV/0!</v>
          </cell>
          <cell r="ED460" t="e">
            <v>#DIV/0!</v>
          </cell>
          <cell r="EE460" t="e">
            <v>#DIV/0!</v>
          </cell>
          <cell r="EF460" t="e">
            <v>#DIV/0!</v>
          </cell>
          <cell r="EG460" t="e">
            <v>#DIV/0!</v>
          </cell>
          <cell r="EH460" t="e">
            <v>#DIV/0!</v>
          </cell>
          <cell r="EI460" t="e">
            <v>#DIV/0!</v>
          </cell>
          <cell r="EJ460" t="e">
            <v>#DIV/0!</v>
          </cell>
          <cell r="EK460" t="e">
            <v>#DIV/0!</v>
          </cell>
          <cell r="EL460" t="e">
            <v>#DIV/0!</v>
          </cell>
          <cell r="EM460" t="e">
            <v>#DIV/0!</v>
          </cell>
        </row>
        <row r="461">
          <cell r="A461" t="str">
            <v>Vida Surafactor de gastosP</v>
          </cell>
          <cell r="B461" t="str">
            <v>Vida Sura</v>
          </cell>
          <cell r="C461" t="str">
            <v>P</v>
          </cell>
          <cell r="F461" t="str">
            <v>factor de gastos</v>
          </cell>
          <cell r="I461">
            <v>0.10928284420220571</v>
          </cell>
          <cell r="J461">
            <v>0.11034819932339729</v>
          </cell>
          <cell r="K461">
            <v>0.11090060871364084</v>
          </cell>
          <cell r="L461">
            <v>0.11223314202030872</v>
          </cell>
          <cell r="M461">
            <v>0.11246497779332064</v>
          </cell>
          <cell r="N461">
            <v>0.11354234469173272</v>
          </cell>
          <cell r="O461">
            <v>0.11314810469659803</v>
          </cell>
          <cell r="P461">
            <v>0.11710789603008444</v>
          </cell>
          <cell r="Q461">
            <v>0.11622125282410546</v>
          </cell>
          <cell r="R461">
            <v>0.11896204330046928</v>
          </cell>
          <cell r="S461">
            <v>0.12087378568138868</v>
          </cell>
          <cell r="T461">
            <v>0.12304883650500539</v>
          </cell>
          <cell r="U461">
            <v>0.12418717546997765</v>
          </cell>
          <cell r="V461">
            <v>0.1260519701946729</v>
          </cell>
          <cell r="W461">
            <v>0.12639652468143053</v>
          </cell>
          <cell r="X461">
            <v>0.12882370301907967</v>
          </cell>
          <cell r="Y461">
            <v>0.12982469542408664</v>
          </cell>
          <cell r="Z461">
            <v>0.1259037615910778</v>
          </cell>
          <cell r="AA461">
            <v>0.13325745866097941</v>
          </cell>
          <cell r="AB461">
            <v>0.13239935554976554</v>
          </cell>
          <cell r="AC461">
            <v>0.13666621542498314</v>
          </cell>
          <cell r="AD461">
            <v>0.12431549025268199</v>
          </cell>
          <cell r="AE461">
            <v>0.12149913672606889</v>
          </cell>
          <cell r="AF461">
            <v>0.12503039868124666</v>
          </cell>
          <cell r="AG461">
            <v>0.12980619909177449</v>
          </cell>
          <cell r="AH461">
            <v>0.13197283826485023</v>
          </cell>
          <cell r="AI461">
            <v>0.13238213074703392</v>
          </cell>
          <cell r="AJ461">
            <v>0.13453247365598894</v>
          </cell>
          <cell r="AK461">
            <v>0.13889526800536814</v>
          </cell>
          <cell r="AL461">
            <v>0.14307246976984125</v>
          </cell>
          <cell r="AM461">
            <v>0.14699247959513867</v>
          </cell>
          <cell r="AN461">
            <v>0.1515359095232495</v>
          </cell>
          <cell r="AO461">
            <v>0.15235591391799225</v>
          </cell>
          <cell r="AP461">
            <v>0.16049155676553212</v>
          </cell>
          <cell r="AQ461">
            <v>0.16373755722076624</v>
          </cell>
          <cell r="AR461">
            <v>0.18099042136291094</v>
          </cell>
          <cell r="AS461">
            <v>0.13441094404559692</v>
          </cell>
          <cell r="AT461">
            <v>0.13737121184946413</v>
          </cell>
          <cell r="AU461">
            <v>0.13834084753808587</v>
          </cell>
          <cell r="AV461">
            <v>0.13897183050360096</v>
          </cell>
          <cell r="AW461">
            <v>0.1436389696076045</v>
          </cell>
          <cell r="AX461">
            <v>0.15282920959413634</v>
          </cell>
          <cell r="AY461">
            <v>0.15827941242390517</v>
          </cell>
          <cell r="AZ461">
            <v>0.16255810075323071</v>
          </cell>
          <cell r="BA461">
            <v>0.16896069099824876</v>
          </cell>
          <cell r="BB461">
            <v>0.18162702834279562</v>
          </cell>
          <cell r="BC461">
            <v>0.21692686572404812</v>
          </cell>
          <cell r="BD461">
            <v>0.18540823512932419</v>
          </cell>
          <cell r="BE461">
            <v>0.14746565197281389</v>
          </cell>
          <cell r="BF461">
            <v>0.15228427268641445</v>
          </cell>
          <cell r="BG461">
            <v>0.15515573453411394</v>
          </cell>
          <cell r="BH461">
            <v>0.15932994864997305</v>
          </cell>
          <cell r="BI461">
            <v>0.16359698975059922</v>
          </cell>
          <cell r="BJ461">
            <v>0.1685492385502815</v>
          </cell>
          <cell r="BK461">
            <v>0.17395811768830033</v>
          </cell>
          <cell r="BL461">
            <v>0.17692984268163664</v>
          </cell>
          <cell r="BM461">
            <v>0.16896069099824876</v>
          </cell>
          <cell r="BN461">
            <v>0.1833825707811767</v>
          </cell>
          <cell r="BO461">
            <v>0.1857007187137262</v>
          </cell>
          <cell r="BP461">
            <v>0.19553706195803428</v>
          </cell>
          <cell r="BQ461">
            <v>0.20954619930188673</v>
          </cell>
          <cell r="BR461">
            <v>0.14746565197281389</v>
          </cell>
          <cell r="BS461">
            <v>0.13149518060340226</v>
          </cell>
          <cell r="BT461">
            <v>0.13575318147231949</v>
          </cell>
          <cell r="BU461">
            <v>0.13755248757654906</v>
          </cell>
          <cell r="BV461">
            <v>0.13873129069781509</v>
          </cell>
          <cell r="BW461">
            <v>0.14078825219028923</v>
          </cell>
          <cell r="BX461">
            <v>0.14566904501231123</v>
          </cell>
          <cell r="BY461">
            <v>0.14771139343494069</v>
          </cell>
          <cell r="BZ461">
            <v>0.15165822022857589</v>
          </cell>
          <cell r="CA461">
            <v>0.15561034029798754</v>
          </cell>
          <cell r="CB461">
            <v>0.1609082015494683</v>
          </cell>
          <cell r="CC461">
            <v>0.17643589548081492</v>
          </cell>
          <cell r="CD461">
            <v>0.17507937537701562</v>
          </cell>
          <cell r="CE461">
            <v>9.6989711330935452E-2</v>
          </cell>
          <cell r="CF461">
            <v>0.10089133589097961</v>
          </cell>
          <cell r="CG461">
            <v>0.1018385521467212</v>
          </cell>
          <cell r="CH461">
            <v>0.10220971944297771</v>
          </cell>
          <cell r="CI461">
            <v>0.10563107362086188</v>
          </cell>
          <cell r="CJ461">
            <v>0.10986860266441312</v>
          </cell>
          <cell r="CK461">
            <v>0.11266198825850324</v>
          </cell>
          <cell r="CL461">
            <v>0.11651811842606741</v>
          </cell>
          <cell r="CM461">
            <v>0.12054857225854414</v>
          </cell>
          <cell r="CN461">
            <v>0.1288291350910683</v>
          </cell>
          <cell r="CO461">
            <v>0.14389989189696142</v>
          </cell>
          <cell r="CP461">
            <v>0.16930470903958381</v>
          </cell>
          <cell r="CQ461">
            <v>9.5870937287125771E-2</v>
          </cell>
          <cell r="CR461">
            <v>9.9367441896806102E-2</v>
          </cell>
          <cell r="CS461">
            <v>0.10135967776871775</v>
          </cell>
          <cell r="CT461">
            <v>0.10213734083919025</v>
          </cell>
          <cell r="CU461">
            <v>0.10562165597816399</v>
          </cell>
          <cell r="CV461">
            <v>0.10790507942572158</v>
          </cell>
          <cell r="CW461">
            <v>0.1118275312719374</v>
          </cell>
          <cell r="CX461">
            <v>0.11457881483445183</v>
          </cell>
          <cell r="CY461">
            <v>0.11882567435174787</v>
          </cell>
          <cell r="CZ461">
            <v>0.12815761021801564</v>
          </cell>
          <cell r="DA461">
            <v>0.12321924429685058</v>
          </cell>
          <cell r="DB461">
            <v>0.11993731634009369</v>
          </cell>
          <cell r="DC461">
            <v>0.10810357133039919</v>
          </cell>
          <cell r="DD461">
            <v>0.10941495758012637</v>
          </cell>
          <cell r="DE461">
            <v>0.10788796936366937</v>
          </cell>
          <cell r="DF461">
            <v>0.10912332316344135</v>
          </cell>
          <cell r="DG461">
            <v>0.11080131536308221</v>
          </cell>
          <cell r="DH461">
            <v>0.11035132387526789</v>
          </cell>
          <cell r="DI461">
            <v>0.11462561287450715</v>
          </cell>
          <cell r="DJ461">
            <v>0.11425154719234348</v>
          </cell>
          <cell r="DK461">
            <v>0.1158634699624872</v>
          </cell>
          <cell r="DL461">
            <v>0.11244476188666815</v>
          </cell>
          <cell r="DM461">
            <v>0.11066368028881898</v>
          </cell>
          <cell r="DN461">
            <v>9.894870833306256E-2</v>
          </cell>
          <cell r="DO461">
            <v>0.11109229378515902</v>
          </cell>
          <cell r="DP461">
            <v>0.11296411823084407</v>
          </cell>
          <cell r="DQ461">
            <v>0.11302407626622352</v>
          </cell>
          <cell r="DR461">
            <v>0.11313302428384271</v>
          </cell>
          <cell r="DS461">
            <v>0.11235914229343233</v>
          </cell>
          <cell r="DT461">
            <v>0.11175597252070184</v>
          </cell>
          <cell r="DU461">
            <v>0.11259573148379205</v>
          </cell>
          <cell r="DV461">
            <v>0.11336453406567787</v>
          </cell>
          <cell r="DW461">
            <v>0.11124144684042045</v>
          </cell>
          <cell r="DX461">
            <v>0.11038628282923064</v>
          </cell>
          <cell r="DY461">
            <v>0.10500935402693137</v>
          </cell>
          <cell r="DZ461">
            <v>9.5229071654349781E-2</v>
          </cell>
          <cell r="EA461">
            <v>0.11580840870033156</v>
          </cell>
          <cell r="EB461" t="e">
            <v>#DIV/0!</v>
          </cell>
          <cell r="EC461" t="e">
            <v>#DIV/0!</v>
          </cell>
          <cell r="ED461" t="e">
            <v>#DIV/0!</v>
          </cell>
          <cell r="EE461" t="e">
            <v>#DIV/0!</v>
          </cell>
          <cell r="EF461" t="e">
            <v>#DIV/0!</v>
          </cell>
          <cell r="EG461" t="e">
            <v>#DIV/0!</v>
          </cell>
          <cell r="EH461" t="e">
            <v>#DIV/0!</v>
          </cell>
          <cell r="EI461" t="e">
            <v>#DIV/0!</v>
          </cell>
          <cell r="EJ461" t="e">
            <v>#DIV/0!</v>
          </cell>
          <cell r="EK461" t="e">
            <v>#DIV/0!</v>
          </cell>
          <cell r="EL461" t="e">
            <v>#DIV/0!</v>
          </cell>
          <cell r="EM461" t="e">
            <v>#DIV/0!</v>
          </cell>
        </row>
        <row r="462">
          <cell r="A462" t="str">
            <v>Vida Suragastos de administracionP</v>
          </cell>
          <cell r="B462" t="str">
            <v>Vida Sura</v>
          </cell>
          <cell r="C462" t="str">
            <v>P</v>
          </cell>
          <cell r="D462" t="str">
            <v>MM Col$</v>
          </cell>
          <cell r="F462" t="str">
            <v>gastos de administracion</v>
          </cell>
          <cell r="I462">
            <v>186913.58977076283</v>
          </cell>
          <cell r="J462">
            <v>174510.2861747561</v>
          </cell>
          <cell r="K462">
            <v>169881.4610968983</v>
          </cell>
          <cell r="L462">
            <v>158610.0138770247</v>
          </cell>
          <cell r="M462">
            <v>155600.23422414681</v>
          </cell>
          <cell r="N462">
            <v>144401.50085893821</v>
          </cell>
          <cell r="O462">
            <v>139865.46802670546</v>
          </cell>
          <cell r="P462">
            <v>132751.28254517465</v>
          </cell>
          <cell r="Q462">
            <v>124923.33816650424</v>
          </cell>
          <cell r="R462">
            <v>117697.22371043617</v>
          </cell>
          <cell r="S462">
            <v>109509.3960419853</v>
          </cell>
          <cell r="T462">
            <v>103578.61080676666</v>
          </cell>
          <cell r="U462">
            <v>94254.145542167113</v>
          </cell>
          <cell r="V462">
            <v>89483.521108764427</v>
          </cell>
          <cell r="W462">
            <v>78283.371710776322</v>
          </cell>
          <cell r="X462">
            <v>74905.885759929079</v>
          </cell>
          <cell r="Y462">
            <v>63666.524037980249</v>
          </cell>
          <cell r="Z462">
            <v>57654.531973009223</v>
          </cell>
          <cell r="AA462">
            <v>47971.924615452284</v>
          </cell>
          <cell r="AB462">
            <v>44686.798251159766</v>
          </cell>
          <cell r="AC462">
            <v>30913.187563528503</v>
          </cell>
          <cell r="AD462">
            <v>27301.12729669295</v>
          </cell>
          <cell r="AE462">
            <v>12840</v>
          </cell>
          <cell r="AF462">
            <v>12462.860211780218</v>
          </cell>
          <cell r="AG462">
            <v>161976.51126041883</v>
          </cell>
          <cell r="AH462">
            <v>146179.29121724036</v>
          </cell>
          <cell r="AI462">
            <v>132378.45316916925</v>
          </cell>
          <cell r="AJ462">
            <v>119567.34998247868</v>
          </cell>
          <cell r="AK462">
            <v>107407.89465550384</v>
          </cell>
          <cell r="AL462">
            <v>95056.010487712891</v>
          </cell>
          <cell r="AM462">
            <v>81996.492705509445</v>
          </cell>
          <cell r="AN462">
            <v>68965.129757649818</v>
          </cell>
          <cell r="AO462">
            <v>54977.604867087641</v>
          </cell>
          <cell r="AP462">
            <v>41827.882974768698</v>
          </cell>
          <cell r="AQ462">
            <v>27188.61640608752</v>
          </cell>
          <cell r="AR462">
            <v>14750.252216394199</v>
          </cell>
          <cell r="AS462">
            <v>155832.45214770568</v>
          </cell>
          <cell r="AT462">
            <v>142116.86359493667</v>
          </cell>
          <cell r="AU462">
            <v>128894.95882024794</v>
          </cell>
          <cell r="AV462">
            <v>115722.14260594294</v>
          </cell>
          <cell r="AW462">
            <v>104058.89305700961</v>
          </cell>
          <cell r="AX462">
            <v>94854.137219583034</v>
          </cell>
          <cell r="AY462">
            <v>82711.320859183979</v>
          </cell>
          <cell r="AZ462">
            <v>70492.776154526204</v>
          </cell>
          <cell r="BA462">
            <v>58286.537872837704</v>
          </cell>
          <cell r="BB462">
            <v>45071.981051555063</v>
          </cell>
          <cell r="BC462">
            <v>34259.46955059711</v>
          </cell>
          <cell r="BD462">
            <v>14972.23761774476</v>
          </cell>
          <cell r="BE462">
            <v>154993.28620513715</v>
          </cell>
          <cell r="BF462">
            <v>142810.56041083229</v>
          </cell>
          <cell r="BG462">
            <v>130759.31241327604</v>
          </cell>
          <cell r="BH462">
            <v>118862.41628385035</v>
          </cell>
          <cell r="BI462">
            <v>105837.401502976</v>
          </cell>
          <cell r="BJ462">
            <v>93120.158963100926</v>
          </cell>
          <cell r="BK462">
            <v>81254.791017624098</v>
          </cell>
          <cell r="BL462">
            <v>67519.755032413625</v>
          </cell>
          <cell r="BM462">
            <v>58286.537872837704</v>
          </cell>
          <cell r="BN462">
            <v>54999.693259203086</v>
          </cell>
          <cell r="BO462">
            <v>40555.975370140186</v>
          </cell>
          <cell r="BP462">
            <v>26537.428869806758</v>
          </cell>
          <cell r="BQ462">
            <v>13918.133330725057</v>
          </cell>
          <cell r="BR462">
            <v>154993.28620513715</v>
          </cell>
          <cell r="BS462">
            <v>108319.50599707715</v>
          </cell>
          <cell r="BT462">
            <v>98478.4087651999</v>
          </cell>
          <cell r="BU462">
            <v>88637.311533322645</v>
          </cell>
          <cell r="BV462">
            <v>78796.21430144539</v>
          </cell>
          <cell r="BW462">
            <v>68955.117069568136</v>
          </cell>
          <cell r="BX462">
            <v>59114.019837690888</v>
          </cell>
          <cell r="BY462">
            <v>49272.922605813634</v>
          </cell>
          <cell r="BZ462">
            <v>41228.131373449243</v>
          </cell>
          <cell r="CA462">
            <v>32513.89</v>
          </cell>
          <cell r="CB462">
            <v>24385.417499999996</v>
          </cell>
          <cell r="CC462">
            <v>16256.944999999998</v>
          </cell>
          <cell r="CD462">
            <v>8128.4724999999989</v>
          </cell>
          <cell r="CE462">
            <v>62512.041682401563</v>
          </cell>
          <cell r="CF462">
            <v>57302.704875534764</v>
          </cell>
          <cell r="CG462">
            <v>52093.368068667965</v>
          </cell>
          <cell r="CH462">
            <v>46884.031261801167</v>
          </cell>
          <cell r="CI462">
            <v>41674.694454934368</v>
          </cell>
          <cell r="CJ462">
            <v>36465.357648067569</v>
          </cell>
          <cell r="CK462">
            <v>31256.020841200774</v>
          </cell>
          <cell r="CL462">
            <v>26046.684034333979</v>
          </cell>
          <cell r="CM462">
            <v>20837.347227467184</v>
          </cell>
          <cell r="CN462">
            <v>15628.010420600389</v>
          </cell>
          <cell r="CO462">
            <v>10418.673613733592</v>
          </cell>
          <cell r="CP462">
            <v>5209.336806866796</v>
          </cell>
          <cell r="CQ462">
            <v>63725.869765359603</v>
          </cell>
          <cell r="CR462">
            <v>58099.494678609924</v>
          </cell>
          <cell r="CS462">
            <v>53232.862664019056</v>
          </cell>
          <cell r="CT462">
            <v>47947.623210708203</v>
          </cell>
          <cell r="CU462">
            <v>43063.526479999091</v>
          </cell>
          <cell r="CV462">
            <v>37502.541005649524</v>
          </cell>
          <cell r="CW462">
            <v>32510.884938925912</v>
          </cell>
          <cell r="CX462">
            <v>26703.146258103996</v>
          </cell>
          <cell r="CY462">
            <v>21661.441452144423</v>
          </cell>
          <cell r="CZ462">
            <v>16604.735301290049</v>
          </cell>
          <cell r="DA462">
            <v>9693.8740673858301</v>
          </cell>
          <cell r="DB462">
            <v>4277.9284090971405</v>
          </cell>
          <cell r="DC462">
            <v>66837.873324238186</v>
          </cell>
          <cell r="DD462">
            <v>60567.591377063509</v>
          </cell>
          <cell r="DE462">
            <v>54245.256998548255</v>
          </cell>
          <cell r="DF462">
            <v>48931.369655112831</v>
          </cell>
          <cell r="DG462">
            <v>43610.779590728955</v>
          </cell>
          <cell r="DH462">
            <v>37457.049565266294</v>
          </cell>
          <cell r="DI462">
            <v>32651.187803094959</v>
          </cell>
          <cell r="DJ462">
            <v>26391.41827064081</v>
          </cell>
          <cell r="DK462">
            <v>21136.152800724867</v>
          </cell>
          <cell r="DL462">
            <v>15314.52699710428</v>
          </cell>
          <cell r="DM462">
            <v>9651.5713101518995</v>
          </cell>
          <cell r="DN462">
            <v>4561.0088848994319</v>
          </cell>
          <cell r="DO462">
            <v>58064.141401875429</v>
          </cell>
          <cell r="DP462">
            <v>53094.364184292266</v>
          </cell>
          <cell r="DQ462">
            <v>47758.563865010015</v>
          </cell>
          <cell r="DR462">
            <v>42786.346327124353</v>
          </cell>
          <cell r="DS462">
            <v>37665.366319198045</v>
          </cell>
          <cell r="DT462">
            <v>32522.360317145012</v>
          </cell>
          <cell r="DU462">
            <v>27862.256665870715</v>
          </cell>
          <cell r="DV462">
            <v>23196.650880771631</v>
          </cell>
          <cell r="DW462">
            <v>18103.382809312734</v>
          </cell>
          <cell r="DX462">
            <v>13457.456836881065</v>
          </cell>
          <cell r="DY462">
            <v>8415.8055131081856</v>
          </cell>
          <cell r="DZ462">
            <v>3908.6997459647837</v>
          </cell>
          <cell r="EA462">
            <v>53371</v>
          </cell>
          <cell r="EB462">
            <v>0</v>
          </cell>
          <cell r="EC462">
            <v>0</v>
          </cell>
          <cell r="ED462">
            <v>0</v>
          </cell>
          <cell r="EE462">
            <v>0</v>
          </cell>
          <cell r="EF462">
            <v>0</v>
          </cell>
          <cell r="EG462">
            <v>0</v>
          </cell>
          <cell r="EH462">
            <v>0</v>
          </cell>
          <cell r="EI462">
            <v>0</v>
          </cell>
          <cell r="EJ462">
            <v>0</v>
          </cell>
          <cell r="EK462">
            <v>0</v>
          </cell>
          <cell r="EL462">
            <v>0</v>
          </cell>
          <cell r="EM462">
            <v>0</v>
          </cell>
        </row>
        <row r="463">
          <cell r="A463" t="str">
            <v>Vida Suraproducto inversionesP</v>
          </cell>
          <cell r="B463" t="str">
            <v>Vida Sura</v>
          </cell>
          <cell r="C463" t="str">
            <v>P</v>
          </cell>
          <cell r="D463" t="str">
            <v>MM Col$</v>
          </cell>
          <cell r="F463" t="str">
            <v>producto inversiones</v>
          </cell>
          <cell r="I463">
            <v>200734.41848834255</v>
          </cell>
          <cell r="J463">
            <v>168376.6137474479</v>
          </cell>
          <cell r="K463">
            <v>182701.39266849513</v>
          </cell>
          <cell r="L463">
            <v>152593.13696248762</v>
          </cell>
          <cell r="M463">
            <v>165410.00078417035</v>
          </cell>
          <cell r="N463">
            <v>137115.03266559457</v>
          </cell>
          <cell r="O463">
            <v>148323.24291289222</v>
          </cell>
          <cell r="P463">
            <v>124490.63949621462</v>
          </cell>
          <cell r="Q463">
            <v>131420.22082564485</v>
          </cell>
          <cell r="R463">
            <v>109402.30502686395</v>
          </cell>
          <cell r="S463">
            <v>114710.10494600865</v>
          </cell>
          <cell r="T463">
            <v>94647.282444889686</v>
          </cell>
          <cell r="U463">
            <v>98150.249211069706</v>
          </cell>
          <cell r="V463">
            <v>80213.477161236369</v>
          </cell>
          <cell r="W463">
            <v>81758.244634031304</v>
          </cell>
          <cell r="X463">
            <v>66076.811603369511</v>
          </cell>
          <cell r="Y463">
            <v>65532.234496932171</v>
          </cell>
          <cell r="Z463">
            <v>52264.990821761625</v>
          </cell>
          <cell r="AA463">
            <v>49468.866773136542</v>
          </cell>
          <cell r="AB463">
            <v>38765.599317138454</v>
          </cell>
          <cell r="AC463">
            <v>31599.832012578321</v>
          </cell>
          <cell r="AD463">
            <v>25568.69526898316</v>
          </cell>
          <cell r="AE463">
            <v>15746.117772648326</v>
          </cell>
          <cell r="AF463">
            <v>12638.662902083433</v>
          </cell>
          <cell r="AG463">
            <v>157875.20658532207</v>
          </cell>
          <cell r="AH463">
            <v>145751.89242466135</v>
          </cell>
          <cell r="AI463">
            <v>131733.42221868035</v>
          </cell>
          <cell r="AJ463">
            <v>117852.49911895351</v>
          </cell>
          <cell r="AK463">
            <v>104129.90026787235</v>
          </cell>
          <cell r="AL463">
            <v>90564.483571014425</v>
          </cell>
          <cell r="AM463">
            <v>77151.817955851991</v>
          </cell>
          <cell r="AN463">
            <v>63868.291633449233</v>
          </cell>
          <cell r="AO463">
            <v>50710.973264105269</v>
          </cell>
          <cell r="AP463">
            <v>37700.524414075509</v>
          </cell>
          <cell r="AQ463">
            <v>24843.97364503095</v>
          </cell>
          <cell r="AR463">
            <v>12277.865198019419</v>
          </cell>
          <cell r="AS463">
            <v>167613.65940119454</v>
          </cell>
          <cell r="AT463">
            <v>153243.91344359779</v>
          </cell>
          <cell r="AU463">
            <v>139038.55776981477</v>
          </cell>
          <cell r="AV463">
            <v>124415.5787594068</v>
          </cell>
          <cell r="AW463">
            <v>110301.91842861866</v>
          </cell>
          <cell r="AX463">
            <v>99365.838188786263</v>
          </cell>
          <cell r="AY463">
            <v>84630.964829317745</v>
          </cell>
          <cell r="AZ463">
            <v>70418.706889631823</v>
          </cell>
          <cell r="BA463">
            <v>56443.811140661681</v>
          </cell>
          <cell r="BB463">
            <v>42152.735382246152</v>
          </cell>
          <cell r="BC463">
            <v>28375.795857637357</v>
          </cell>
          <cell r="BD463">
            <v>14761.452145120576</v>
          </cell>
          <cell r="BE463">
            <v>110506.51461864304</v>
          </cell>
          <cell r="BF463">
            <v>100625.97348243846</v>
          </cell>
          <cell r="BG463">
            <v>91291.089320844258</v>
          </cell>
          <cell r="BH463">
            <v>81690.823349304599</v>
          </cell>
          <cell r="BI463">
            <v>72232.955390510368</v>
          </cell>
          <cell r="BJ463">
            <v>62922.731512456143</v>
          </cell>
          <cell r="BK463">
            <v>53467.201273098763</v>
          </cell>
          <cell r="BL463">
            <v>44234.244516995561</v>
          </cell>
          <cell r="BM463">
            <v>56443.811140661681</v>
          </cell>
          <cell r="BN463">
            <v>35125.107371926853</v>
          </cell>
          <cell r="BO463">
            <v>26203.213058636979</v>
          </cell>
          <cell r="BP463">
            <v>16930.61184127412</v>
          </cell>
          <cell r="BQ463">
            <v>8446.2267052844581</v>
          </cell>
          <cell r="BR463">
            <v>110506.51461864304</v>
          </cell>
          <cell r="BS463">
            <v>96127.940689748299</v>
          </cell>
          <cell r="BT463">
            <v>86714.106746065983</v>
          </cell>
          <cell r="BU463">
            <v>77751.977990316736</v>
          </cell>
          <cell r="BV463">
            <v>68463.78667036476</v>
          </cell>
          <cell r="BW463">
            <v>59408.488185644048</v>
          </cell>
          <cell r="BX463">
            <v>50816.136781358939</v>
          </cell>
          <cell r="BY463">
            <v>42639.231910508344</v>
          </cell>
          <cell r="BZ463">
            <v>35442.871590353163</v>
          </cell>
          <cell r="CA463">
            <v>27567.304230608141</v>
          </cell>
          <cell r="CB463">
            <v>20430.176519700639</v>
          </cell>
          <cell r="CC463">
            <v>13478.663401887132</v>
          </cell>
          <cell r="CD463">
            <v>6846.8041141591066</v>
          </cell>
          <cell r="CE463">
            <v>93995.133955686571</v>
          </cell>
          <cell r="CF463">
            <v>83180.48239051718</v>
          </cell>
          <cell r="CG463">
            <v>73463.792577436019</v>
          </cell>
          <cell r="CH463">
            <v>65792.858866440671</v>
          </cell>
          <cell r="CI463">
            <v>58632.562862258928</v>
          </cell>
          <cell r="CJ463">
            <v>54969.480653008402</v>
          </cell>
          <cell r="CK463">
            <v>47557.728640794012</v>
          </cell>
          <cell r="CL463">
            <v>40758.967477890736</v>
          </cell>
          <cell r="CM463">
            <v>33478.392056515579</v>
          </cell>
          <cell r="CN463">
            <v>24894.94555417254</v>
          </cell>
          <cell r="CO463">
            <v>21119.276167585791</v>
          </cell>
          <cell r="CP463">
            <v>16186.381228374723</v>
          </cell>
          <cell r="CQ463">
            <v>85726.393530005211</v>
          </cell>
          <cell r="CR463">
            <v>78226.792039824519</v>
          </cell>
          <cell r="CS463">
            <v>70626.252185780846</v>
          </cell>
          <cell r="CT463">
            <v>62548.893741339591</v>
          </cell>
          <cell r="CU463">
            <v>55544.329370867978</v>
          </cell>
          <cell r="CV463">
            <v>48361.841304856032</v>
          </cell>
          <cell r="CW463">
            <v>41063.160815464631</v>
          </cell>
          <cell r="CX463">
            <v>34495.836169826543</v>
          </cell>
          <cell r="CY463">
            <v>27599.764566224228</v>
          </cell>
          <cell r="CZ463">
            <v>20039.104457367415</v>
          </cell>
          <cell r="DA463">
            <v>13256.124234210663</v>
          </cell>
          <cell r="DB463">
            <v>6762.5021110965208</v>
          </cell>
          <cell r="DC463">
            <v>80764.766055534215</v>
          </cell>
          <cell r="DD463">
            <v>73274.085440532828</v>
          </cell>
          <cell r="DE463">
            <v>66164.382861469086</v>
          </cell>
          <cell r="DF463">
            <v>58810.38291936231</v>
          </cell>
          <cell r="DG463">
            <v>51990.434283038368</v>
          </cell>
          <cell r="DH463">
            <v>45158.007214104699</v>
          </cell>
          <cell r="DI463">
            <v>37844.673030438491</v>
          </cell>
          <cell r="DJ463">
            <v>31166.566567231581</v>
          </cell>
          <cell r="DK463">
            <v>24129.747925756081</v>
          </cell>
          <cell r="DL463">
            <v>17133.926051340793</v>
          </cell>
          <cell r="DM463">
            <v>11189.026106931356</v>
          </cell>
          <cell r="DN463">
            <v>5850.6300418063456</v>
          </cell>
          <cell r="DO463">
            <v>53921.398456598996</v>
          </cell>
          <cell r="DP463">
            <v>49586.646920307154</v>
          </cell>
          <cell r="DQ463">
            <v>45307.546778491815</v>
          </cell>
          <cell r="DR463">
            <v>41048.123434218287</v>
          </cell>
          <cell r="DS463">
            <v>36841.030497830623</v>
          </cell>
          <cell r="DT463">
            <v>32697.558838628018</v>
          </cell>
          <cell r="DU463">
            <v>28625.673884195003</v>
          </cell>
          <cell r="DV463">
            <v>21905.052854007106</v>
          </cell>
          <cell r="DW463">
            <v>17111.984881774057</v>
          </cell>
          <cell r="DX463">
            <v>12122.554794815214</v>
          </cell>
          <cell r="DY463">
            <v>8047.6921717407195</v>
          </cell>
          <cell r="DZ463">
            <v>4022.9011984529097</v>
          </cell>
          <cell r="EA463">
            <v>47465</v>
          </cell>
          <cell r="EB463">
            <v>0</v>
          </cell>
          <cell r="EC463">
            <v>0</v>
          </cell>
          <cell r="ED463">
            <v>0</v>
          </cell>
          <cell r="EE463">
            <v>0</v>
          </cell>
          <cell r="EF463">
            <v>0</v>
          </cell>
          <cell r="EG463">
            <v>0</v>
          </cell>
          <cell r="EH463">
            <v>0</v>
          </cell>
          <cell r="EI463">
            <v>0</v>
          </cell>
          <cell r="EJ463">
            <v>0</v>
          </cell>
          <cell r="EK463">
            <v>0</v>
          </cell>
          <cell r="EL463">
            <v>0</v>
          </cell>
          <cell r="EM463">
            <v>0</v>
          </cell>
        </row>
        <row r="464">
          <cell r="F464" t="str">
            <v>Mercado Real</v>
          </cell>
        </row>
        <row r="465">
          <cell r="A465" t="str">
            <v>Vida SuraClientes PersonasR</v>
          </cell>
          <cell r="B465" t="str">
            <v>Vida Sura</v>
          </cell>
          <cell r="C465" t="str">
            <v>R</v>
          </cell>
          <cell r="F465" t="str">
            <v>Clientes Personas</v>
          </cell>
          <cell r="AR465">
            <v>1279298</v>
          </cell>
          <cell r="AW465">
            <v>1827555</v>
          </cell>
          <cell r="AZ465">
            <v>1673268</v>
          </cell>
          <cell r="BC465">
            <v>1691796</v>
          </cell>
          <cell r="BD465">
            <v>1279298</v>
          </cell>
          <cell r="BI465">
            <v>1827555</v>
          </cell>
          <cell r="BK465">
            <v>1710292</v>
          </cell>
          <cell r="BL465">
            <v>1673268</v>
          </cell>
          <cell r="BM465">
            <v>1698143</v>
          </cell>
          <cell r="BN465">
            <v>1698143</v>
          </cell>
          <cell r="BO465">
            <v>1737164</v>
          </cell>
          <cell r="BP465">
            <v>1691796</v>
          </cell>
          <cell r="BQ465">
            <v>1279298</v>
          </cell>
          <cell r="BS465">
            <v>1636820</v>
          </cell>
          <cell r="BU465">
            <v>1619283</v>
          </cell>
          <cell r="BV465">
            <v>1616487</v>
          </cell>
          <cell r="BW465">
            <v>1562460</v>
          </cell>
          <cell r="BX465">
            <v>1473701</v>
          </cell>
          <cell r="BY465">
            <v>1425653</v>
          </cell>
          <cell r="BZ465">
            <v>1440262</v>
          </cell>
          <cell r="CA465">
            <v>1463222</v>
          </cell>
          <cell r="CB465">
            <v>1315796</v>
          </cell>
          <cell r="CC465">
            <v>1401983</v>
          </cell>
          <cell r="CD465">
            <v>1446453</v>
          </cell>
          <cell r="CE465">
            <v>1409555</v>
          </cell>
          <cell r="CF465">
            <v>1387491</v>
          </cell>
          <cell r="CG465">
            <v>1182855</v>
          </cell>
          <cell r="CH465">
            <v>1173162</v>
          </cell>
          <cell r="CI465">
            <v>1140327</v>
          </cell>
          <cell r="CJ465">
            <v>1111107</v>
          </cell>
          <cell r="CK465">
            <v>1086761</v>
          </cell>
          <cell r="CL465">
            <v>1045176</v>
          </cell>
          <cell r="CM465">
            <v>948473</v>
          </cell>
          <cell r="CN465">
            <v>947804</v>
          </cell>
          <cell r="CO465">
            <v>972692</v>
          </cell>
          <cell r="CP465">
            <v>1117746</v>
          </cell>
          <cell r="CQ465">
            <v>1190336</v>
          </cell>
          <cell r="CR465">
            <v>1242619</v>
          </cell>
          <cell r="CS465">
            <v>1248496</v>
          </cell>
          <cell r="CT465">
            <v>1246081</v>
          </cell>
        </row>
        <row r="466">
          <cell r="F466" t="str">
            <v>PARTICIPACIÓN DE MERCADO Con SS</v>
          </cell>
        </row>
        <row r="467">
          <cell r="A467" t="str">
            <v>Vida SuraSuramericanaConSS</v>
          </cell>
          <cell r="B467" t="str">
            <v>Vida Sura</v>
          </cell>
          <cell r="C467" t="str">
            <v>ConSS</v>
          </cell>
          <cell r="F467" t="str">
            <v>Suramericana</v>
          </cell>
          <cell r="AM467">
            <v>0.26600000000000001</v>
          </cell>
          <cell r="AY467">
            <v>0.23400000000000001</v>
          </cell>
          <cell r="BB467">
            <v>0.22683726327850318</v>
          </cell>
        </row>
        <row r="468">
          <cell r="A468" t="str">
            <v>Vida SuraBolívarConSS</v>
          </cell>
          <cell r="B468" t="str">
            <v>Vida Sura</v>
          </cell>
          <cell r="C468" t="str">
            <v>ConSS</v>
          </cell>
          <cell r="F468" t="str">
            <v>Bolívar</v>
          </cell>
          <cell r="AY468">
            <v>0.15</v>
          </cell>
          <cell r="BB468">
            <v>0.15645907364021755</v>
          </cell>
        </row>
        <row r="469">
          <cell r="A469" t="str">
            <v>Vida SuraAlfaConSS</v>
          </cell>
          <cell r="B469" t="str">
            <v>Vida Sura</v>
          </cell>
          <cell r="C469" t="str">
            <v>ConSS</v>
          </cell>
          <cell r="F469" t="str">
            <v>Alfa</v>
          </cell>
          <cell r="AY469">
            <v>9.5000000000000001E-2</v>
          </cell>
          <cell r="BB469">
            <v>9.5730263548077871E-2</v>
          </cell>
        </row>
        <row r="470">
          <cell r="A470" t="str">
            <v>Vida SuraMapfreConSS</v>
          </cell>
          <cell r="B470" t="str">
            <v>Vida Sura</v>
          </cell>
          <cell r="C470" t="str">
            <v>ConSS</v>
          </cell>
          <cell r="F470" t="str">
            <v>Mapfre</v>
          </cell>
          <cell r="AY470">
            <v>6.6000000000000003E-2</v>
          </cell>
          <cell r="BB470">
            <v>7.2594886955082552E-2</v>
          </cell>
        </row>
        <row r="471">
          <cell r="A471" t="str">
            <v>Vida SuraBBV GanaderoConSS</v>
          </cell>
          <cell r="B471" t="str">
            <v>Vida Sura</v>
          </cell>
          <cell r="C471" t="str">
            <v>ConSS</v>
          </cell>
          <cell r="F471" t="str">
            <v>BBV Ganadero</v>
          </cell>
          <cell r="AY471">
            <v>5.6000000000000001E-2</v>
          </cell>
        </row>
        <row r="472">
          <cell r="A472" t="str">
            <v>Vida SuraPrevisoraConSS</v>
          </cell>
          <cell r="B472" t="str">
            <v>Vida Sura</v>
          </cell>
          <cell r="C472" t="str">
            <v>ConSS</v>
          </cell>
          <cell r="F472" t="str">
            <v>Previsora</v>
          </cell>
          <cell r="AY472">
            <v>6.7000000000000004E-2</v>
          </cell>
          <cell r="BB472">
            <v>7.1963117236862592E-2</v>
          </cell>
        </row>
        <row r="473">
          <cell r="A473" t="str">
            <v>Vida SuraLibertyConSS</v>
          </cell>
          <cell r="B473" t="str">
            <v>Vida Sura</v>
          </cell>
          <cell r="C473" t="str">
            <v>ConSS</v>
          </cell>
          <cell r="F473" t="str">
            <v>Liberty</v>
          </cell>
          <cell r="AY473">
            <v>5.1999999999999998E-2</v>
          </cell>
          <cell r="BB473">
            <v>5.3149737778425105E-2</v>
          </cell>
        </row>
        <row r="474">
          <cell r="A474" t="str">
            <v>Vida SuraColsegurosConSS</v>
          </cell>
          <cell r="B474" t="str">
            <v>Vida Sura</v>
          </cell>
          <cell r="C474" t="str">
            <v>ConSS</v>
          </cell>
          <cell r="F474" t="str">
            <v>Colseguros</v>
          </cell>
          <cell r="AY474">
            <v>4.7E-2</v>
          </cell>
          <cell r="BB474">
            <v>5.0148267943497811E-2</v>
          </cell>
        </row>
        <row r="475">
          <cell r="A475" t="str">
            <v>Vida SuraColpatriaConSS</v>
          </cell>
          <cell r="B475" t="str">
            <v>Vida Sura</v>
          </cell>
          <cell r="C475" t="str">
            <v>ConSS</v>
          </cell>
          <cell r="F475" t="str">
            <v>Colpatria</v>
          </cell>
          <cell r="AY475">
            <v>4.9000000000000002E-2</v>
          </cell>
          <cell r="BB475">
            <v>4.7005628324814801E-2</v>
          </cell>
        </row>
        <row r="476">
          <cell r="A476" t="str">
            <v>Vida SuraOtrosConSS</v>
          </cell>
          <cell r="B476" t="str">
            <v>Vida Sura</v>
          </cell>
          <cell r="C476" t="str">
            <v>ConSS</v>
          </cell>
          <cell r="F476" t="str">
            <v>Otros</v>
          </cell>
          <cell r="AY476">
            <v>0.184</v>
          </cell>
          <cell r="BB476">
            <v>0.22611176129451852</v>
          </cell>
        </row>
        <row r="477">
          <cell r="F477" t="str">
            <v>PARTICIPACIÓN DE MERCADO Sin SS</v>
          </cell>
        </row>
        <row r="478">
          <cell r="A478" t="str">
            <v>Vida SuraSuramericanaSinSS</v>
          </cell>
          <cell r="B478" t="str">
            <v>Vida Sura</v>
          </cell>
          <cell r="C478" t="str">
            <v>SinSS</v>
          </cell>
          <cell r="F478" t="str">
            <v>Suramericana</v>
          </cell>
          <cell r="I478">
            <v>0.30467633216487888</v>
          </cell>
          <cell r="J478">
            <v>0.29624101006447889</v>
          </cell>
          <cell r="K478">
            <v>0.30105194472900476</v>
          </cell>
          <cell r="L478">
            <v>0.29590592514244218</v>
          </cell>
          <cell r="M478">
            <v>0.30021189955339195</v>
          </cell>
          <cell r="N478">
            <v>0.29399999999999998</v>
          </cell>
          <cell r="P478">
            <v>0.2926037701631895</v>
          </cell>
          <cell r="Q478">
            <v>0.29421930992282169</v>
          </cell>
          <cell r="R478">
            <v>0.28926854486514847</v>
          </cell>
          <cell r="S478">
            <v>0.28648727725512213</v>
          </cell>
          <cell r="U478">
            <v>0.27720335024158221</v>
          </cell>
          <cell r="V478">
            <v>0.27547636064671988</v>
          </cell>
          <cell r="W478">
            <v>0.27122501860291004</v>
          </cell>
          <cell r="X478">
            <v>0.26971671221586929</v>
          </cell>
          <cell r="Z478">
            <v>0.26900000000000002</v>
          </cell>
          <cell r="AA478">
            <v>0.26258585181669364</v>
          </cell>
          <cell r="AB478">
            <v>0.26400000000000001</v>
          </cell>
          <cell r="AC478">
            <v>0.2557510803309378</v>
          </cell>
          <cell r="AD478">
            <v>0.25349988755149422</v>
          </cell>
          <cell r="AG478">
            <v>0.29899999999999999</v>
          </cell>
          <cell r="AH478">
            <v>0.29699999999999999</v>
          </cell>
          <cell r="AI478">
            <v>0.29499999999999998</v>
          </cell>
          <cell r="AJ478">
            <v>0.29241763596852388</v>
          </cell>
          <cell r="AM478">
            <v>0.27661394836768921</v>
          </cell>
          <cell r="AP478">
            <v>0.26486897946039423</v>
          </cell>
          <cell r="AS478">
            <v>0.29527729765679267</v>
          </cell>
          <cell r="AV478">
            <v>0.28784724147586377</v>
          </cell>
          <cell r="AY478">
            <v>0.26900000000000002</v>
          </cell>
          <cell r="BB478">
            <v>0.254</v>
          </cell>
        </row>
        <row r="479">
          <cell r="A479" t="str">
            <v>Vida SuraBolívarSinSS</v>
          </cell>
          <cell r="B479" t="str">
            <v>Vida Sura</v>
          </cell>
          <cell r="C479" t="str">
            <v>SinSS</v>
          </cell>
          <cell r="F479" t="str">
            <v>Bolívar</v>
          </cell>
          <cell r="I479">
            <v>0.11330061870079457</v>
          </cell>
          <cell r="J479">
            <v>0.116309039661613</v>
          </cell>
          <cell r="K479">
            <v>0.11720171626681125</v>
          </cell>
          <cell r="L479">
            <v>0.11942527642521167</v>
          </cell>
          <cell r="M479">
            <v>0.11707107615217693</v>
          </cell>
          <cell r="N479">
            <v>0.12</v>
          </cell>
          <cell r="P479">
            <v>0.11970836316703959</v>
          </cell>
          <cell r="Q479">
            <v>0.117934410026637</v>
          </cell>
          <cell r="R479">
            <v>0.12119601427477272</v>
          </cell>
          <cell r="S479">
            <v>0.11866204287692204</v>
          </cell>
          <cell r="U479">
            <v>0.11983137931054365</v>
          </cell>
          <cell r="V479">
            <v>0.12361427887837373</v>
          </cell>
          <cell r="W479">
            <v>0.12191270079169654</v>
          </cell>
          <cell r="X479">
            <v>0.12294100030399757</v>
          </cell>
          <cell r="Z479">
            <v>0.121</v>
          </cell>
          <cell r="AA479">
            <v>0.11911213443000156</v>
          </cell>
          <cell r="AB479">
            <v>0.123</v>
          </cell>
          <cell r="AC479">
            <v>0.11677713911698448</v>
          </cell>
          <cell r="AD479">
            <v>0.11811619402665988</v>
          </cell>
          <cell r="AG479">
            <v>0.12</v>
          </cell>
          <cell r="AH479">
            <v>0.122</v>
          </cell>
          <cell r="AI479">
            <v>0.123</v>
          </cell>
          <cell r="AJ479">
            <v>0.1234214531071724</v>
          </cell>
          <cell r="AM479">
            <v>0.12583103821142566</v>
          </cell>
          <cell r="AP479">
            <v>0.12662635844462444</v>
          </cell>
          <cell r="AS479">
            <v>0.12078006697204582</v>
          </cell>
          <cell r="AV479">
            <v>0.12325819362028412</v>
          </cell>
          <cell r="AY479">
            <v>0.123</v>
          </cell>
          <cell r="BB479">
            <v>0.127</v>
          </cell>
        </row>
        <row r="480">
          <cell r="A480" t="str">
            <v>Vida SuraAllianzSinSS</v>
          </cell>
          <cell r="B480" t="str">
            <v>Vida Sura</v>
          </cell>
          <cell r="C480" t="str">
            <v>SinSS</v>
          </cell>
          <cell r="F480" t="str">
            <v>Allianz</v>
          </cell>
          <cell r="I480">
            <v>0.10043094660131088</v>
          </cell>
          <cell r="J480">
            <v>8.9234501692308343E-2</v>
          </cell>
          <cell r="K480">
            <v>0.10360874463051271</v>
          </cell>
          <cell r="L480">
            <v>9.0572458528856009E-2</v>
          </cell>
          <cell r="M480">
            <v>0.104647843718946</v>
          </cell>
          <cell r="N480">
            <v>8.8999999999999996E-2</v>
          </cell>
          <cell r="P480">
            <v>8.7895738013509833E-2</v>
          </cell>
          <cell r="Q480">
            <v>0.10703164254854169</v>
          </cell>
          <cell r="R480">
            <v>8.8608927436776758E-2</v>
          </cell>
          <cell r="S480">
            <v>0.10833407830437668</v>
          </cell>
          <cell r="U480">
            <v>0.10830900410355723</v>
          </cell>
          <cell r="V480">
            <v>8.9808751781137675E-2</v>
          </cell>
          <cell r="W480">
            <v>0.10957283767741553</v>
          </cell>
          <cell r="X480">
            <v>9.0738855442176122E-2</v>
          </cell>
          <cell r="Z480">
            <v>0.09</v>
          </cell>
          <cell r="AA480">
            <v>0.11579338071941167</v>
          </cell>
          <cell r="AB480">
            <v>9.1999999999999998E-2</v>
          </cell>
          <cell r="AC480">
            <v>0.12397683809979942</v>
          </cell>
          <cell r="AD480">
            <v>9.3224690815298217E-2</v>
          </cell>
          <cell r="AG480">
            <v>8.6999999999999994E-2</v>
          </cell>
          <cell r="AH480">
            <v>8.5999999999999993E-2</v>
          </cell>
          <cell r="AI480">
            <v>8.5999999999999993E-2</v>
          </cell>
          <cell r="AJ480">
            <v>8.6483932348267137E-2</v>
          </cell>
          <cell r="AM480">
            <v>8.9504474859778471E-2</v>
          </cell>
          <cell r="AP480">
            <v>9.1771855941030517E-2</v>
          </cell>
          <cell r="AS480">
            <v>8.7729306775886876E-2</v>
          </cell>
          <cell r="AV480">
            <v>8.8564181287041494E-2</v>
          </cell>
          <cell r="AY480">
            <v>9.0999999999999998E-2</v>
          </cell>
          <cell r="BB480">
            <v>9.6000000000000002E-2</v>
          </cell>
        </row>
        <row r="481">
          <cell r="A481" t="str">
            <v>Vida SuraLibertySinSS</v>
          </cell>
          <cell r="B481" t="str">
            <v>Vida Sura</v>
          </cell>
          <cell r="C481" t="str">
            <v>SinSS</v>
          </cell>
          <cell r="F481" t="str">
            <v>Liberty</v>
          </cell>
          <cell r="I481">
            <v>4.3442301756055728E-2</v>
          </cell>
          <cell r="J481">
            <v>5.658831891298912E-2</v>
          </cell>
          <cell r="K481">
            <v>4.4227169943811304E-2</v>
          </cell>
          <cell r="L481">
            <v>5.7840755979440481E-2</v>
          </cell>
          <cell r="M481">
            <v>4.4401023851010052E-2</v>
          </cell>
          <cell r="N481">
            <v>5.8000000000000003E-2</v>
          </cell>
          <cell r="P481">
            <v>5.9107777156318771E-2</v>
          </cell>
          <cell r="Q481">
            <v>4.4854895900077692E-2</v>
          </cell>
          <cell r="R481">
            <v>5.7992470745329587E-2</v>
          </cell>
          <cell r="S481">
            <v>4.5312024190044334E-2</v>
          </cell>
          <cell r="U481">
            <v>4.5874035269441352E-2</v>
          </cell>
          <cell r="V481">
            <v>6.1883045523260426E-2</v>
          </cell>
          <cell r="W481">
            <v>4.6459469430214756E-2</v>
          </cell>
          <cell r="X481">
            <v>6.4422579755888068E-2</v>
          </cell>
          <cell r="Z481">
            <v>6.4000000000000001E-2</v>
          </cell>
          <cell r="AA481">
            <v>4.6038022404122067E-2</v>
          </cell>
          <cell r="AB481">
            <v>6.2E-2</v>
          </cell>
          <cell r="AC481">
            <v>4.7416081666430833E-2</v>
          </cell>
          <cell r="AD481">
            <v>6.9405463474514442E-2</v>
          </cell>
          <cell r="AG481">
            <v>6.3E-2</v>
          </cell>
          <cell r="AH481">
            <v>6.4000000000000001E-2</v>
          </cell>
          <cell r="AI481">
            <v>6.4000000000000001E-2</v>
          </cell>
          <cell r="AJ481">
            <v>6.4137719391468104E-2</v>
          </cell>
          <cell r="AM481">
            <v>6.6327899250956557E-2</v>
          </cell>
          <cell r="AP481">
            <v>6.6442604718875212E-2</v>
          </cell>
          <cell r="AS481">
            <v>6.9442433650064486E-2</v>
          </cell>
          <cell r="AV481">
            <v>7.3164103144360698E-2</v>
          </cell>
          <cell r="AY481">
            <v>7.6999999999999999E-2</v>
          </cell>
          <cell r="BB481">
            <v>0.08</v>
          </cell>
        </row>
        <row r="482">
          <cell r="A482" t="str">
            <v>Vida SuraMapfreSinSS</v>
          </cell>
          <cell r="B482" t="str">
            <v>Vida Sura</v>
          </cell>
          <cell r="C482" t="str">
            <v>SinSS</v>
          </cell>
          <cell r="F482" t="str">
            <v>Mapfre</v>
          </cell>
          <cell r="I482">
            <v>5.3245771783773474E-2</v>
          </cell>
          <cell r="J482">
            <v>5.2199112994081788E-2</v>
          </cell>
          <cell r="K482">
            <v>5.4732350303605848E-2</v>
          </cell>
          <cell r="L482">
            <v>5.4340274114204071E-2</v>
          </cell>
          <cell r="M482">
            <v>5.5060911506611139E-2</v>
          </cell>
          <cell r="N482">
            <v>5.5E-2</v>
          </cell>
          <cell r="P482">
            <v>5.5279103806336854E-2</v>
          </cell>
          <cell r="Q482">
            <v>5.4685833254455557E-2</v>
          </cell>
          <cell r="R482">
            <v>5.9999548790370186E-2</v>
          </cell>
          <cell r="S482">
            <v>5.5634575132791367E-2</v>
          </cell>
          <cell r="U482">
            <v>5.6957788069798988E-2</v>
          </cell>
          <cell r="V482">
            <v>6.42921273552928E-2</v>
          </cell>
          <cell r="W482">
            <v>5.7280105219501339E-2</v>
          </cell>
          <cell r="X482">
            <v>6.3390849570465632E-2</v>
          </cell>
          <cell r="Z482">
            <v>6.4000000000000001E-2</v>
          </cell>
          <cell r="AA482">
            <v>5.8595931136600096E-2</v>
          </cell>
          <cell r="AB482">
            <v>6.4000000000000001E-2</v>
          </cell>
          <cell r="AC482">
            <v>6.0201515503191388E-2</v>
          </cell>
          <cell r="AD482">
            <v>7.5240771671291354E-2</v>
          </cell>
          <cell r="AG482">
            <v>5.6000000000000001E-2</v>
          </cell>
          <cell r="AH482">
            <v>5.7000000000000002E-2</v>
          </cell>
          <cell r="AI482">
            <v>5.7000000000000002E-2</v>
          </cell>
          <cell r="AJ482">
            <v>5.554133937650494E-2</v>
          </cell>
          <cell r="AM482">
            <v>5.7332988282044209E-2</v>
          </cell>
          <cell r="AP482">
            <v>6.3353286852817617E-2</v>
          </cell>
          <cell r="AS482">
            <v>5.2693918944475567E-2</v>
          </cell>
          <cell r="AV482">
            <v>5.3856779986968736E-2</v>
          </cell>
          <cell r="AY482">
            <v>5.1999999999999998E-2</v>
          </cell>
          <cell r="BB482">
            <v>5.1999999999999998E-2</v>
          </cell>
        </row>
        <row r="483">
          <cell r="A483" t="str">
            <v>Vida SuraACESinSS</v>
          </cell>
          <cell r="B483" t="str">
            <v>Vida Sura</v>
          </cell>
          <cell r="C483" t="str">
            <v>SinSS</v>
          </cell>
          <cell r="F483" t="str">
            <v>ACE</v>
          </cell>
          <cell r="I483">
            <v>4.182280251911407E-2</v>
          </cell>
          <cell r="J483">
            <v>4.8045853970483873E-2</v>
          </cell>
          <cell r="K483">
            <v>4.3496989088476504E-2</v>
          </cell>
          <cell r="L483">
            <v>4.9571616120999133E-2</v>
          </cell>
          <cell r="M483">
            <v>4.3868935458888897E-2</v>
          </cell>
          <cell r="N483">
            <v>4.9000000000000002E-2</v>
          </cell>
          <cell r="P483">
            <v>4.9611189768823623E-2</v>
          </cell>
          <cell r="Q483">
            <v>4.4446962348190205E-2</v>
          </cell>
          <cell r="R483">
            <v>4.9299581452293281E-2</v>
          </cell>
          <cell r="S483">
            <v>4.6049662616228726E-2</v>
          </cell>
          <cell r="U483">
            <v>4.6245384264194854E-2</v>
          </cell>
          <cell r="V483">
            <v>5.0348912516406233E-2</v>
          </cell>
          <cell r="W483">
            <v>4.6760553647361487E-2</v>
          </cell>
          <cell r="X483">
            <v>5.0278405344154259E-2</v>
          </cell>
          <cell r="Z483">
            <v>0.05</v>
          </cell>
          <cell r="AA483">
            <v>4.7858797130191907E-2</v>
          </cell>
          <cell r="AB483">
            <v>5.1999999999999998E-2</v>
          </cell>
          <cell r="AC483">
            <v>4.4748430619578616E-2</v>
          </cell>
          <cell r="AD483">
            <v>4.9369713162361925E-2</v>
          </cell>
          <cell r="AG483">
            <v>0.05</v>
          </cell>
          <cell r="AH483">
            <v>5.0999999999999997E-2</v>
          </cell>
          <cell r="AI483">
            <v>0.05</v>
          </cell>
          <cell r="AJ483">
            <v>5.0105781813933332E-2</v>
          </cell>
          <cell r="AM483">
            <v>5.0673069246958434E-2</v>
          </cell>
          <cell r="AP483">
            <v>5.185522648155818E-2</v>
          </cell>
          <cell r="AS483">
            <v>4.6511297370942159E-2</v>
          </cell>
          <cell r="AV483">
            <v>4.6545254995042966E-2</v>
          </cell>
          <cell r="AY483">
            <v>4.7E-2</v>
          </cell>
          <cell r="BB483">
            <v>4.5999999999999999E-2</v>
          </cell>
        </row>
        <row r="484">
          <cell r="A484" t="str">
            <v>Vida SuraMetlifeSinSS</v>
          </cell>
          <cell r="B484" t="str">
            <v>Vida Sura</v>
          </cell>
          <cell r="C484" t="str">
            <v>SinSS</v>
          </cell>
          <cell r="F484" t="str">
            <v>Metlife</v>
          </cell>
          <cell r="I484">
            <v>3.2154695804897146E-2</v>
          </cell>
          <cell r="J484">
            <v>3.2000000000000001E-2</v>
          </cell>
          <cell r="K484">
            <v>3.3049579444161759E-2</v>
          </cell>
          <cell r="L484">
            <v>3.3912489799449622E-2</v>
          </cell>
          <cell r="M484">
            <v>3.3116489776093397E-2</v>
          </cell>
          <cell r="N484">
            <v>3.4000000000000002E-2</v>
          </cell>
          <cell r="P484">
            <v>3.4208237134030532E-2</v>
          </cell>
          <cell r="Q484">
            <v>3.3597623193494533E-2</v>
          </cell>
          <cell r="R484">
            <v>3.1453494195443535E-2</v>
          </cell>
          <cell r="S484">
            <v>3.4324402129472222E-2</v>
          </cell>
          <cell r="U484">
            <v>3.5042896558456389E-2</v>
          </cell>
          <cell r="V484">
            <v>3.5880527066350643E-2</v>
          </cell>
          <cell r="W484">
            <v>3.5817634715452532E-2</v>
          </cell>
          <cell r="X484">
            <v>3.6507006276605546E-2</v>
          </cell>
          <cell r="Z484">
            <v>3.6999999999999998E-2</v>
          </cell>
          <cell r="AA484">
            <v>3.6621086880944946E-2</v>
          </cell>
          <cell r="AB484">
            <v>3.7999999999999999E-2</v>
          </cell>
          <cell r="AC484">
            <v>3.9344001870724662E-2</v>
          </cell>
          <cell r="AD484">
            <v>3.9874924977614509E-2</v>
          </cell>
          <cell r="AG484">
            <v>3.5000000000000003E-2</v>
          </cell>
          <cell r="AH484">
            <v>3.5999999999999997E-2</v>
          </cell>
          <cell r="AI484">
            <v>3.5999999999999997E-2</v>
          </cell>
          <cell r="AJ484">
            <v>3.5849681734774444E-2</v>
          </cell>
          <cell r="AM484">
            <v>3.7555542209569151E-2</v>
          </cell>
          <cell r="AP484">
            <v>3.9832897507180373E-2</v>
          </cell>
          <cell r="AS484">
            <v>4.1600653740102293E-2</v>
          </cell>
          <cell r="AV484">
            <v>4.4544096249014314E-2</v>
          </cell>
          <cell r="AY484">
            <v>0.06</v>
          </cell>
          <cell r="BB484">
            <v>6.3E-2</v>
          </cell>
        </row>
        <row r="485">
          <cell r="A485" t="str">
            <v>Vida SuraColpatriaSinSS</v>
          </cell>
          <cell r="B485" t="str">
            <v>Vida Sura</v>
          </cell>
          <cell r="C485" t="str">
            <v>SinSS</v>
          </cell>
          <cell r="F485" t="str">
            <v>Colpatria</v>
          </cell>
          <cell r="L485">
            <v>3.1449202418812099E-2</v>
          </cell>
          <cell r="N485">
            <v>3.1E-2</v>
          </cell>
          <cell r="X485">
            <v>3.0196063482187556E-2</v>
          </cell>
          <cell r="AG485">
            <v>3.2000000000000001E-2</v>
          </cell>
          <cell r="AH485">
            <v>3.2000000000000001E-2</v>
          </cell>
          <cell r="AI485">
            <v>3.2000000000000001E-2</v>
          </cell>
          <cell r="AJ485">
            <v>3.233041811025536E-2</v>
          </cell>
        </row>
        <row r="486">
          <cell r="A486" t="str">
            <v>Vida SuraAlfaSinSS</v>
          </cell>
          <cell r="B486" t="str">
            <v>Vida Sura</v>
          </cell>
          <cell r="C486" t="str">
            <v>SinSS</v>
          </cell>
          <cell r="F486" t="str">
            <v>Alfa</v>
          </cell>
          <cell r="AM486">
            <v>3.1604547839544514E-2</v>
          </cell>
        </row>
        <row r="487">
          <cell r="A487" t="str">
            <v>Vida SuraSolidariaSinSS</v>
          </cell>
          <cell r="B487" t="str">
            <v>Vida Sura</v>
          </cell>
          <cell r="C487" t="str">
            <v>SinSS</v>
          </cell>
          <cell r="F487" t="str">
            <v>Solidaria</v>
          </cell>
          <cell r="Z487">
            <v>3.2000000000000001E-2</v>
          </cell>
          <cell r="AD487">
            <v>3.0977412306007226E-2</v>
          </cell>
          <cell r="AP487">
            <v>3.4008873713153739E-2</v>
          </cell>
          <cell r="AS487">
            <v>3.9338210479911644E-2</v>
          </cell>
          <cell r="AV487">
            <v>4.2659143415436834E-2</v>
          </cell>
          <cell r="AY487">
            <v>4.3999999999999997E-2</v>
          </cell>
          <cell r="BB487">
            <v>4.7E-2</v>
          </cell>
        </row>
        <row r="488">
          <cell r="A488" t="str">
            <v>Vida SuraRoyalSinSS</v>
          </cell>
          <cell r="B488" t="str">
            <v>Vida Sura</v>
          </cell>
          <cell r="C488" t="str">
            <v>SinSS</v>
          </cell>
          <cell r="F488" t="str">
            <v>Royal</v>
          </cell>
          <cell r="AS488">
            <v>0</v>
          </cell>
          <cell r="AV488">
            <v>0</v>
          </cell>
          <cell r="AY488">
            <v>3.6999999999999998E-2</v>
          </cell>
        </row>
        <row r="489">
          <cell r="A489" t="str">
            <v>Vida SuraOtrasSinSS</v>
          </cell>
          <cell r="B489" t="str">
            <v>Vida Sura</v>
          </cell>
          <cell r="C489" t="str">
            <v>SinSS</v>
          </cell>
          <cell r="F489" t="str">
            <v>Otras</v>
          </cell>
          <cell r="I489">
            <v>0.31090000000000001</v>
          </cell>
          <cell r="J489">
            <v>0.309</v>
          </cell>
          <cell r="K489">
            <v>0.30259999999999998</v>
          </cell>
          <cell r="L489">
            <v>0.26698200147058471</v>
          </cell>
          <cell r="M489">
            <v>0.30162181998288162</v>
          </cell>
          <cell r="N489">
            <v>0.26900000000000002</v>
          </cell>
          <cell r="P489">
            <v>0.30199999999999999</v>
          </cell>
          <cell r="Q489">
            <v>0.30322932280578163</v>
          </cell>
          <cell r="R489">
            <v>0.30218141823986533</v>
          </cell>
          <cell r="S489">
            <v>0.30519593749504248</v>
          </cell>
          <cell r="U489">
            <v>0.311</v>
          </cell>
          <cell r="V489">
            <v>0.29899999999999999</v>
          </cell>
          <cell r="W489">
            <v>0.27539494110499524</v>
          </cell>
          <cell r="X489">
            <v>0.27180852760865593</v>
          </cell>
          <cell r="Z489">
            <v>0.27400000000000002</v>
          </cell>
          <cell r="AA489">
            <v>0.31339479548203414</v>
          </cell>
          <cell r="AB489">
            <v>0.30499999999999999</v>
          </cell>
          <cell r="AC489">
            <v>0.312</v>
          </cell>
          <cell r="AG489">
            <v>0.25800000000000001</v>
          </cell>
          <cell r="AH489">
            <v>0.254</v>
          </cell>
          <cell r="AI489">
            <v>0.25700000000000001</v>
          </cell>
          <cell r="AJ489">
            <v>0.25971203814910038</v>
          </cell>
          <cell r="AM489">
            <v>0.26455649173203377</v>
          </cell>
          <cell r="AP489">
            <v>0.26123991688036574</v>
          </cell>
          <cell r="AS489">
            <v>0.24662681440977841</v>
          </cell>
          <cell r="AV489">
            <v>0.23956100582598711</v>
          </cell>
          <cell r="AY489">
            <v>0.2</v>
          </cell>
          <cell r="BB489">
            <v>0.23499999999999999</v>
          </cell>
        </row>
        <row r="490">
          <cell r="A490" t="str">
            <v>Vida SuraNUMERO DE COMPAÑÍASSinSS</v>
          </cell>
          <cell r="B490" t="str">
            <v>Vida Sura</v>
          </cell>
          <cell r="C490" t="str">
            <v>SinSS</v>
          </cell>
          <cell r="F490" t="str">
            <v>NUMERO DE COMPAÑÍAS</v>
          </cell>
          <cell r="I490">
            <v>27</v>
          </cell>
          <cell r="J490">
            <v>26</v>
          </cell>
          <cell r="K490">
            <v>27</v>
          </cell>
          <cell r="L490">
            <v>27</v>
          </cell>
          <cell r="M490">
            <v>27</v>
          </cell>
          <cell r="N490">
            <v>19</v>
          </cell>
          <cell r="P490">
            <v>19</v>
          </cell>
          <cell r="Q490">
            <v>27</v>
          </cell>
          <cell r="R490">
            <v>27</v>
          </cell>
          <cell r="S490">
            <v>27</v>
          </cell>
          <cell r="U490">
            <v>27</v>
          </cell>
          <cell r="V490">
            <v>27</v>
          </cell>
          <cell r="W490">
            <v>27</v>
          </cell>
          <cell r="X490">
            <v>27</v>
          </cell>
          <cell r="Z490">
            <v>27</v>
          </cell>
          <cell r="AA490">
            <v>26</v>
          </cell>
          <cell r="AB490">
            <v>26</v>
          </cell>
          <cell r="AC490">
            <v>26</v>
          </cell>
          <cell r="AD490">
            <v>27</v>
          </cell>
          <cell r="AG490">
            <v>26</v>
          </cell>
          <cell r="AH490">
            <v>26</v>
          </cell>
          <cell r="AJ490">
            <v>26</v>
          </cell>
          <cell r="AM490">
            <v>26</v>
          </cell>
          <cell r="AP490">
            <v>26</v>
          </cell>
          <cell r="AS490">
            <v>26</v>
          </cell>
          <cell r="AV490">
            <v>26</v>
          </cell>
        </row>
        <row r="491">
          <cell r="AA491" t="str">
            <v>Colseguros no envió cifras de producción y siniestros, ya que esta en cambio de su plataforma tecnológica y pidió autorización a la Super para no enviar cifras durante el mes de marzo</v>
          </cell>
        </row>
        <row r="492">
          <cell r="F492" t="str">
            <v>EPS SURA</v>
          </cell>
        </row>
        <row r="493">
          <cell r="F493" t="str">
            <v>Balance Real</v>
          </cell>
        </row>
        <row r="494">
          <cell r="A494" t="str">
            <v>EPS Y MEDICINA PREPAGADA SURAdisponibleR</v>
          </cell>
          <cell r="B494" t="str">
            <v>EPS Y MEDICINA PREPAGADA SURA</v>
          </cell>
          <cell r="C494" t="str">
            <v>R</v>
          </cell>
          <cell r="D494" t="str">
            <v>MM Col$</v>
          </cell>
          <cell r="E494" t="str">
            <v>Contabilidad</v>
          </cell>
          <cell r="F494" t="str">
            <v>disponible</v>
          </cell>
          <cell r="I494">
            <v>76264</v>
          </cell>
          <cell r="J494">
            <v>58668</v>
          </cell>
          <cell r="K494">
            <v>57046</v>
          </cell>
          <cell r="L494">
            <v>72985</v>
          </cell>
          <cell r="M494">
            <v>62329</v>
          </cell>
          <cell r="N494">
            <v>65371</v>
          </cell>
          <cell r="O494">
            <v>39150</v>
          </cell>
          <cell r="P494">
            <v>31408</v>
          </cell>
          <cell r="Q494">
            <v>47348</v>
          </cell>
          <cell r="R494">
            <v>71101</v>
          </cell>
          <cell r="S494">
            <v>49755</v>
          </cell>
          <cell r="T494">
            <v>61903</v>
          </cell>
          <cell r="U494">
            <v>42004</v>
          </cell>
          <cell r="V494">
            <v>39124</v>
          </cell>
          <cell r="W494">
            <v>46766</v>
          </cell>
          <cell r="X494">
            <v>42122</v>
          </cell>
          <cell r="Y494">
            <v>47941</v>
          </cell>
          <cell r="Z494">
            <v>55633</v>
          </cell>
          <cell r="AA494">
            <v>55595</v>
          </cell>
          <cell r="AB494">
            <v>32757</v>
          </cell>
          <cell r="AC494">
            <v>38909</v>
          </cell>
          <cell r="AD494">
            <v>59391</v>
          </cell>
          <cell r="AE494">
            <v>27311</v>
          </cell>
          <cell r="AF494">
            <v>56505</v>
          </cell>
          <cell r="AG494">
            <v>64779.501150999997</v>
          </cell>
          <cell r="AH494">
            <v>60594</v>
          </cell>
          <cell r="AI494">
            <v>67825</v>
          </cell>
          <cell r="AJ494">
            <v>59503</v>
          </cell>
          <cell r="AK494">
            <v>63787</v>
          </cell>
          <cell r="AL494">
            <v>56056</v>
          </cell>
          <cell r="AM494">
            <v>57861</v>
          </cell>
          <cell r="AN494">
            <v>58874</v>
          </cell>
          <cell r="AO494">
            <v>53656</v>
          </cell>
          <cell r="AP494">
            <v>67415</v>
          </cell>
          <cell r="AQ494">
            <v>78211</v>
          </cell>
          <cell r="AR494">
            <v>80903</v>
          </cell>
          <cell r="AS494">
            <v>68565.790592000005</v>
          </cell>
          <cell r="AT494">
            <v>73658</v>
          </cell>
          <cell r="AU494">
            <v>69725.45</v>
          </cell>
          <cell r="AV494">
            <v>70450.39</v>
          </cell>
          <cell r="AW494">
            <v>70641.2</v>
          </cell>
          <cell r="AX494">
            <v>62826.28</v>
          </cell>
          <cell r="AY494">
            <v>65638.7</v>
          </cell>
          <cell r="AZ494">
            <v>40656</v>
          </cell>
          <cell r="BA494">
            <v>27502.2</v>
          </cell>
          <cell r="BB494">
            <v>24902.400000000001</v>
          </cell>
          <cell r="BC494">
            <v>31324.45</v>
          </cell>
          <cell r="BD494">
            <v>31960.33</v>
          </cell>
          <cell r="BE494">
            <v>30288.9</v>
          </cell>
          <cell r="BF494">
            <v>30288.9</v>
          </cell>
          <cell r="BG494">
            <v>30705.57</v>
          </cell>
          <cell r="BH494">
            <v>38451.08</v>
          </cell>
          <cell r="BI494">
            <v>23281.11</v>
          </cell>
          <cell r="BJ494">
            <v>25015</v>
          </cell>
          <cell r="BK494">
            <v>33100.6</v>
          </cell>
          <cell r="BL494">
            <v>16627.3</v>
          </cell>
          <cell r="BM494">
            <v>27502.2</v>
          </cell>
          <cell r="BN494">
            <v>34564.1</v>
          </cell>
          <cell r="BO494">
            <v>22330.5</v>
          </cell>
          <cell r="BP494">
            <v>28508.7</v>
          </cell>
          <cell r="BQ494">
            <v>24686.3</v>
          </cell>
          <cell r="BR494">
            <v>31389.4</v>
          </cell>
          <cell r="BS494">
            <v>15546.3</v>
          </cell>
          <cell r="BT494">
            <v>28277.200000000001</v>
          </cell>
          <cell r="BU494">
            <v>34226.699999999997</v>
          </cell>
          <cell r="BV494">
            <v>13672.2</v>
          </cell>
          <cell r="BW494">
            <v>31397.7</v>
          </cell>
          <cell r="BX494">
            <v>31349.7</v>
          </cell>
          <cell r="BY494">
            <v>20518</v>
          </cell>
          <cell r="BZ494">
            <v>18014.5</v>
          </cell>
          <cell r="CA494">
            <v>28086.3</v>
          </cell>
          <cell r="CB494">
            <v>10284.200000000001</v>
          </cell>
          <cell r="CC494">
            <v>21255</v>
          </cell>
          <cell r="CD494">
            <v>12639.7</v>
          </cell>
          <cell r="CE494">
            <v>24269.200000000001</v>
          </cell>
          <cell r="CF494">
            <v>33070.6</v>
          </cell>
          <cell r="CG494">
            <v>34214.400000000001</v>
          </cell>
          <cell r="CH494">
            <v>23970.7</v>
          </cell>
          <cell r="CI494">
            <v>11521.6</v>
          </cell>
          <cell r="CJ494">
            <v>26461</v>
          </cell>
          <cell r="CK494">
            <v>24471.8</v>
          </cell>
          <cell r="CL494">
            <v>10815.7</v>
          </cell>
          <cell r="CM494">
            <v>10286.9</v>
          </cell>
          <cell r="CN494">
            <v>12175.1</v>
          </cell>
          <cell r="CO494">
            <v>5229.8999999999996</v>
          </cell>
          <cell r="CP494">
            <v>5764.2</v>
          </cell>
          <cell r="CQ494">
            <v>15555.7</v>
          </cell>
          <cell r="CR494">
            <v>7419.8</v>
          </cell>
          <cell r="CS494">
            <v>6231.6</v>
          </cell>
          <cell r="CT494">
            <v>5204.7</v>
          </cell>
          <cell r="CU494">
            <v>5314.4</v>
          </cell>
          <cell r="CV494">
            <v>5879.2</v>
          </cell>
          <cell r="CW494">
            <v>8428</v>
          </cell>
          <cell r="CX494">
            <v>5641.4</v>
          </cell>
          <cell r="CY494">
            <v>5773.3</v>
          </cell>
          <cell r="CZ494">
            <v>7129.6</v>
          </cell>
          <cell r="DA494">
            <v>7179.5</v>
          </cell>
          <cell r="DB494">
            <v>10233.299999999999</v>
          </cell>
          <cell r="DC494">
            <v>13962.8</v>
          </cell>
          <cell r="DD494">
            <v>15337.6</v>
          </cell>
          <cell r="DE494">
            <v>9905.2999999999993</v>
          </cell>
          <cell r="DF494">
            <v>8597.7999999999993</v>
          </cell>
          <cell r="DG494">
            <v>12926.9</v>
          </cell>
          <cell r="DH494">
            <v>10653</v>
          </cell>
          <cell r="DI494">
            <v>11313.9</v>
          </cell>
          <cell r="DJ494">
            <v>10390.5</v>
          </cell>
          <cell r="DK494">
            <v>14354.4</v>
          </cell>
          <cell r="DL494">
            <v>10737.3</v>
          </cell>
          <cell r="DM494">
            <v>8914.2999999999993</v>
          </cell>
          <cell r="DN494">
            <v>6964.4</v>
          </cell>
          <cell r="DO494">
            <v>13400.3</v>
          </cell>
          <cell r="DP494">
            <v>10383.6</v>
          </cell>
          <cell r="DQ494">
            <v>10801.1</v>
          </cell>
          <cell r="DR494">
            <v>12631.7</v>
          </cell>
          <cell r="DS494">
            <v>11350.3</v>
          </cell>
          <cell r="DT494">
            <v>9029.9</v>
          </cell>
          <cell r="DU494">
            <v>13137.5</v>
          </cell>
          <cell r="DV494">
            <v>12220.9</v>
          </cell>
          <cell r="DW494">
            <v>10977.6</v>
          </cell>
          <cell r="DX494">
            <v>10213.799999999999</v>
          </cell>
          <cell r="DY494">
            <v>15021.9</v>
          </cell>
          <cell r="DZ494">
            <v>11235.5</v>
          </cell>
          <cell r="EA494">
            <v>12389.9</v>
          </cell>
          <cell r="EB494">
            <v>14604</v>
          </cell>
          <cell r="EC494">
            <v>11202.1</v>
          </cell>
          <cell r="ED494">
            <v>10723.1</v>
          </cell>
          <cell r="EE494">
            <v>9121.7999999999993</v>
          </cell>
          <cell r="EF494">
            <v>6703.4</v>
          </cell>
          <cell r="EG494">
            <v>8977.4</v>
          </cell>
          <cell r="EH494">
            <v>8313.1</v>
          </cell>
          <cell r="EI494">
            <v>9624.7999999999993</v>
          </cell>
          <cell r="EJ494">
            <v>11300.8</v>
          </cell>
          <cell r="EK494">
            <v>8770.2000000000007</v>
          </cell>
          <cell r="EL494">
            <v>6262.3</v>
          </cell>
          <cell r="EM494">
            <v>6021.9</v>
          </cell>
        </row>
        <row r="495">
          <cell r="A495" t="str">
            <v>EPS Y MEDICINA PREPAGADA SURAinversiones de liquidezR</v>
          </cell>
          <cell r="B495" t="str">
            <v>EPS Y MEDICINA PREPAGADA SURA</v>
          </cell>
          <cell r="C495" t="str">
            <v>R</v>
          </cell>
          <cell r="D495" t="str">
            <v>MM Col$</v>
          </cell>
          <cell r="E495" t="str">
            <v>Contabilidad</v>
          </cell>
          <cell r="F495" t="str">
            <v>inversiones de liquidez</v>
          </cell>
          <cell r="I495">
            <v>93142</v>
          </cell>
          <cell r="J495">
            <v>76041</v>
          </cell>
          <cell r="K495">
            <v>91161</v>
          </cell>
          <cell r="L495">
            <v>59698</v>
          </cell>
          <cell r="M495">
            <v>87366</v>
          </cell>
          <cell r="N495">
            <v>46107</v>
          </cell>
          <cell r="O495">
            <v>96816</v>
          </cell>
          <cell r="P495">
            <v>74025</v>
          </cell>
          <cell r="Q495">
            <v>90834</v>
          </cell>
          <cell r="R495">
            <v>44057</v>
          </cell>
          <cell r="S495">
            <v>88699</v>
          </cell>
          <cell r="T495">
            <v>46013</v>
          </cell>
          <cell r="U495">
            <v>89218</v>
          </cell>
          <cell r="V495">
            <v>60979</v>
          </cell>
          <cell r="W495">
            <v>33</v>
          </cell>
          <cell r="X495">
            <v>61081</v>
          </cell>
          <cell r="Y495">
            <v>33</v>
          </cell>
          <cell r="Z495">
            <v>41041.599999999999</v>
          </cell>
          <cell r="AA495">
            <v>0</v>
          </cell>
          <cell r="AB495">
            <v>33339</v>
          </cell>
          <cell r="AC495">
            <v>18453</v>
          </cell>
          <cell r="AD495">
            <v>4845</v>
          </cell>
          <cell r="AE495">
            <v>75634</v>
          </cell>
          <cell r="AF495">
            <v>50450</v>
          </cell>
          <cell r="AG495">
            <v>53435.153832999997</v>
          </cell>
          <cell r="AH495">
            <v>53211</v>
          </cell>
          <cell r="AI495">
            <v>43278</v>
          </cell>
          <cell r="AJ495">
            <v>32554</v>
          </cell>
          <cell r="AK495">
            <v>32050</v>
          </cell>
          <cell r="AL495">
            <v>33167</v>
          </cell>
          <cell r="AM495">
            <v>33271</v>
          </cell>
          <cell r="AN495">
            <v>29202</v>
          </cell>
          <cell r="AO495">
            <v>38404.6</v>
          </cell>
          <cell r="AP495">
            <v>20482</v>
          </cell>
          <cell r="AQ495">
            <v>7302</v>
          </cell>
          <cell r="AR495">
            <v>7296</v>
          </cell>
          <cell r="AS495">
            <v>10668.152688</v>
          </cell>
          <cell r="AT495">
            <v>10727.91</v>
          </cell>
          <cell r="AU495">
            <v>11933.91</v>
          </cell>
          <cell r="AV495">
            <v>12517.02</v>
          </cell>
          <cell r="AW495">
            <v>13439.5</v>
          </cell>
          <cell r="AX495">
            <v>14134.81</v>
          </cell>
          <cell r="AY495">
            <v>14549.5</v>
          </cell>
          <cell r="AZ495">
            <v>36580.9</v>
          </cell>
          <cell r="BA495">
            <v>49280</v>
          </cell>
          <cell r="BB495">
            <v>42170.2</v>
          </cell>
          <cell r="BC495">
            <v>27306.51</v>
          </cell>
          <cell r="BD495">
            <v>25270.13</v>
          </cell>
          <cell r="BE495">
            <v>13163.09</v>
          </cell>
          <cell r="BF495">
            <v>13163.09</v>
          </cell>
          <cell r="BG495">
            <v>13742.9</v>
          </cell>
          <cell r="BH495">
            <v>13801.21</v>
          </cell>
          <cell r="BI495">
            <v>19866.650000000001</v>
          </cell>
          <cell r="BJ495">
            <v>24549.599999999999</v>
          </cell>
          <cell r="BK495">
            <v>15305.1</v>
          </cell>
          <cell r="BL495">
            <v>32717.4</v>
          </cell>
          <cell r="BM495">
            <v>49280</v>
          </cell>
          <cell r="BN495">
            <v>16354</v>
          </cell>
          <cell r="BO495">
            <v>26039.7</v>
          </cell>
          <cell r="BQ495">
            <v>20219.400000000001</v>
          </cell>
          <cell r="BR495">
            <v>18449.099999999999</v>
          </cell>
          <cell r="BS495">
            <v>43892.1</v>
          </cell>
          <cell r="BT495">
            <v>36873.699999999997</v>
          </cell>
          <cell r="BU495">
            <v>34872.1</v>
          </cell>
          <cell r="BV495">
            <v>55596.4</v>
          </cell>
          <cell r="BW495">
            <v>19161.7</v>
          </cell>
          <cell r="BX495">
            <v>22371.599999999999</v>
          </cell>
          <cell r="BY495">
            <v>25956.9</v>
          </cell>
          <cell r="BZ495">
            <v>28104</v>
          </cell>
          <cell r="CA495">
            <v>12869.2</v>
          </cell>
          <cell r="CB495">
            <v>0</v>
          </cell>
          <cell r="CD495">
            <v>0</v>
          </cell>
          <cell r="CE495">
            <v>0</v>
          </cell>
          <cell r="CF495">
            <v>0</v>
          </cell>
          <cell r="CG495">
            <v>0</v>
          </cell>
          <cell r="CH495">
            <v>0</v>
          </cell>
          <cell r="CI495">
            <v>0</v>
          </cell>
          <cell r="CJ495">
            <v>0</v>
          </cell>
          <cell r="CK495">
            <v>0</v>
          </cell>
          <cell r="CL495">
            <v>0</v>
          </cell>
          <cell r="CM495">
            <v>0</v>
          </cell>
          <cell r="CN495">
            <v>0</v>
          </cell>
          <cell r="CO495">
            <v>0</v>
          </cell>
          <cell r="CP495">
            <v>0</v>
          </cell>
          <cell r="CQ495">
            <v>0</v>
          </cell>
          <cell r="CR495">
            <v>0</v>
          </cell>
          <cell r="CS495">
            <v>0</v>
          </cell>
          <cell r="CT495">
            <v>0</v>
          </cell>
          <cell r="CU495">
            <v>0</v>
          </cell>
          <cell r="CV495">
            <v>0</v>
          </cell>
          <cell r="CW495">
            <v>0</v>
          </cell>
          <cell r="CX495">
            <v>0</v>
          </cell>
          <cell r="CY495">
            <v>0</v>
          </cell>
          <cell r="CZ495">
            <v>0</v>
          </cell>
          <cell r="DA495">
            <v>0</v>
          </cell>
          <cell r="DB495">
            <v>0</v>
          </cell>
          <cell r="DC495">
            <v>0</v>
          </cell>
          <cell r="DD495">
            <v>0</v>
          </cell>
          <cell r="DE495">
            <v>0</v>
          </cell>
          <cell r="DF495">
            <v>0</v>
          </cell>
          <cell r="DG495">
            <v>0</v>
          </cell>
          <cell r="DH495">
            <v>0</v>
          </cell>
          <cell r="DI495">
            <v>0</v>
          </cell>
          <cell r="DJ495">
            <v>0</v>
          </cell>
          <cell r="DK495">
            <v>0</v>
          </cell>
          <cell r="DL495">
            <v>0</v>
          </cell>
          <cell r="DM495">
            <v>0</v>
          </cell>
          <cell r="DN495">
            <v>0</v>
          </cell>
          <cell r="DO495">
            <v>0</v>
          </cell>
          <cell r="DP495">
            <v>0</v>
          </cell>
          <cell r="DQ495">
            <v>0</v>
          </cell>
          <cell r="DR495">
            <v>0</v>
          </cell>
          <cell r="DS495">
            <v>0</v>
          </cell>
          <cell r="DT495">
            <v>0</v>
          </cell>
          <cell r="DU495">
            <v>0</v>
          </cell>
          <cell r="DV495">
            <v>0</v>
          </cell>
          <cell r="DW495">
            <v>0</v>
          </cell>
          <cell r="DX495">
            <v>0</v>
          </cell>
          <cell r="DY495">
            <v>0</v>
          </cell>
          <cell r="DZ495">
            <v>0</v>
          </cell>
          <cell r="EA495">
            <v>0</v>
          </cell>
          <cell r="EB495">
            <v>0</v>
          </cell>
          <cell r="EC495">
            <v>0</v>
          </cell>
          <cell r="ED495">
            <v>0</v>
          </cell>
          <cell r="EE495">
            <v>0</v>
          </cell>
          <cell r="EF495">
            <v>0</v>
          </cell>
          <cell r="EG495">
            <v>0</v>
          </cell>
          <cell r="EH495">
            <v>0</v>
          </cell>
          <cell r="EI495">
            <v>0</v>
          </cell>
          <cell r="EJ495">
            <v>0</v>
          </cell>
          <cell r="EK495">
            <v>0</v>
          </cell>
          <cell r="EL495">
            <v>0</v>
          </cell>
          <cell r="EM495">
            <v>0</v>
          </cell>
        </row>
        <row r="496">
          <cell r="A496" t="str">
            <v>EPS Y MEDICINA PREPAGADA SURAdeudores seguridad socialR</v>
          </cell>
          <cell r="B496" t="str">
            <v>EPS Y MEDICINA PREPAGADA SURA</v>
          </cell>
          <cell r="C496" t="str">
            <v>R</v>
          </cell>
          <cell r="D496" t="str">
            <v>MM Col$</v>
          </cell>
          <cell r="E496" t="str">
            <v>Contabilidad</v>
          </cell>
          <cell r="F496" t="str">
            <v>deudores seguridad social</v>
          </cell>
          <cell r="I496">
            <v>87274</v>
          </cell>
          <cell r="J496">
            <v>101337</v>
          </cell>
          <cell r="K496">
            <v>84567</v>
          </cell>
          <cell r="L496">
            <v>82330</v>
          </cell>
          <cell r="M496">
            <v>91419</v>
          </cell>
          <cell r="N496">
            <v>84658</v>
          </cell>
          <cell r="O496">
            <v>93175</v>
          </cell>
          <cell r="P496">
            <v>82035</v>
          </cell>
          <cell r="Q496">
            <v>76799</v>
          </cell>
          <cell r="R496">
            <v>74766</v>
          </cell>
          <cell r="S496">
            <v>80322</v>
          </cell>
          <cell r="T496">
            <v>70805</v>
          </cell>
          <cell r="U496">
            <v>83417</v>
          </cell>
          <cell r="V496">
            <v>75540</v>
          </cell>
          <cell r="W496">
            <v>91250</v>
          </cell>
          <cell r="X496">
            <v>80658</v>
          </cell>
          <cell r="Y496">
            <v>97302</v>
          </cell>
          <cell r="Z496">
            <v>78759</v>
          </cell>
          <cell r="AA496">
            <v>89539</v>
          </cell>
          <cell r="AB496">
            <v>79545</v>
          </cell>
          <cell r="AC496">
            <v>97012</v>
          </cell>
          <cell r="AD496">
            <v>64542</v>
          </cell>
          <cell r="AE496">
            <v>98786</v>
          </cell>
          <cell r="AF496">
            <v>60970</v>
          </cell>
          <cell r="AG496">
            <v>63201.790542000002</v>
          </cell>
          <cell r="AH496">
            <v>57011</v>
          </cell>
          <cell r="AI496">
            <v>55680</v>
          </cell>
          <cell r="AJ496">
            <v>58752</v>
          </cell>
          <cell r="AK496">
            <v>56232</v>
          </cell>
          <cell r="AL496">
            <v>55681</v>
          </cell>
          <cell r="AM496">
            <v>58126</v>
          </cell>
          <cell r="AN496">
            <v>57232</v>
          </cell>
          <cell r="AO496">
            <v>52316</v>
          </cell>
          <cell r="AP496">
            <v>40992</v>
          </cell>
          <cell r="AQ496">
            <v>63848</v>
          </cell>
          <cell r="AR496">
            <v>61937</v>
          </cell>
          <cell r="AS496">
            <v>66842.809521999996</v>
          </cell>
          <cell r="AT496">
            <v>57179.4</v>
          </cell>
          <cell r="AU496">
            <v>60934.21</v>
          </cell>
          <cell r="AV496">
            <v>56605.46</v>
          </cell>
          <cell r="AW496">
            <v>45990.25</v>
          </cell>
          <cell r="AX496">
            <v>49298.19</v>
          </cell>
          <cell r="AY496">
            <v>50398.7</v>
          </cell>
          <cell r="AZ496">
            <v>49537</v>
          </cell>
          <cell r="BA496">
            <v>46219.3</v>
          </cell>
          <cell r="BB496">
            <v>49823.4</v>
          </cell>
          <cell r="BC496">
            <v>52627.07</v>
          </cell>
          <cell r="BD496">
            <v>50402.82</v>
          </cell>
          <cell r="BE496">
            <v>56326.87</v>
          </cell>
          <cell r="BF496">
            <v>56326.87</v>
          </cell>
          <cell r="BG496">
            <v>51543.9</v>
          </cell>
          <cell r="BH496">
            <v>49238.43</v>
          </cell>
          <cell r="BI496">
            <v>49305.2</v>
          </cell>
          <cell r="BJ496">
            <v>50178.7</v>
          </cell>
          <cell r="BK496">
            <v>46282.5</v>
          </cell>
          <cell r="BL496">
            <v>36523.4</v>
          </cell>
          <cell r="BM496">
            <v>46219.3</v>
          </cell>
          <cell r="BN496">
            <v>35311.300000000003</v>
          </cell>
          <cell r="BO496">
            <v>37328.699999999997</v>
          </cell>
          <cell r="BP496">
            <v>23691.1</v>
          </cell>
          <cell r="BQ496">
            <v>28127.200000000001</v>
          </cell>
          <cell r="BR496">
            <v>58917.4</v>
          </cell>
          <cell r="BS496">
            <v>32325.4</v>
          </cell>
          <cell r="BT496">
            <v>31377.7</v>
          </cell>
          <cell r="BU496">
            <v>28828.9</v>
          </cell>
          <cell r="BV496">
            <v>35339.4</v>
          </cell>
          <cell r="BW496">
            <v>38978.300000000003</v>
          </cell>
          <cell r="BX496">
            <v>35072.5</v>
          </cell>
          <cell r="BY496">
            <v>36932.199999999997</v>
          </cell>
          <cell r="BZ496">
            <v>36885.4</v>
          </cell>
          <cell r="CA496">
            <v>36945.599999999999</v>
          </cell>
          <cell r="CB496">
            <v>33108.5</v>
          </cell>
          <cell r="CC496">
            <v>35248.300000000003</v>
          </cell>
          <cell r="CD496">
            <v>36822</v>
          </cell>
          <cell r="CE496">
            <v>34007.599999999999</v>
          </cell>
          <cell r="CF496">
            <v>20358.2</v>
          </cell>
          <cell r="CG496">
            <v>15338.2</v>
          </cell>
          <cell r="CH496">
            <v>25746.799999999999</v>
          </cell>
          <cell r="CI496">
            <v>37214.1</v>
          </cell>
          <cell r="CJ496">
            <v>25177.9</v>
          </cell>
          <cell r="CK496">
            <v>23424.400000000001</v>
          </cell>
          <cell r="CL496">
            <v>45641.4</v>
          </cell>
          <cell r="CM496">
            <v>38058.9</v>
          </cell>
          <cell r="CN496">
            <v>40843.1</v>
          </cell>
          <cell r="CO496">
            <v>42787.4</v>
          </cell>
          <cell r="CP496">
            <v>40692.400000000001</v>
          </cell>
          <cell r="CQ496">
            <v>42837.5</v>
          </cell>
          <cell r="CR496">
            <v>40997.4</v>
          </cell>
          <cell r="CS496">
            <v>40379</v>
          </cell>
          <cell r="CT496">
            <v>40261.199999999997</v>
          </cell>
          <cell r="CU496">
            <v>38339.9</v>
          </cell>
          <cell r="CV496">
            <v>41833.5</v>
          </cell>
          <cell r="CW496">
            <v>34447.199999999997</v>
          </cell>
          <cell r="CX496">
            <v>37114.5</v>
          </cell>
          <cell r="CY496">
            <v>39486.199999999997</v>
          </cell>
          <cell r="CZ496">
            <v>34244.1</v>
          </cell>
          <cell r="DA496">
            <v>29183.1</v>
          </cell>
          <cell r="DB496">
            <v>35124.400000000001</v>
          </cell>
          <cell r="DC496">
            <v>33118.800000000003</v>
          </cell>
          <cell r="DD496">
            <v>39882</v>
          </cell>
          <cell r="DE496">
            <v>38462.9</v>
          </cell>
          <cell r="DF496">
            <v>39988.400000000001</v>
          </cell>
          <cell r="DG496">
            <v>34002.800000000003</v>
          </cell>
          <cell r="DH496">
            <v>31828.799999999999</v>
          </cell>
          <cell r="DI496">
            <v>31020.6</v>
          </cell>
          <cell r="DJ496">
            <v>28625.7</v>
          </cell>
          <cell r="DK496">
            <v>26065.599999999999</v>
          </cell>
          <cell r="DL496">
            <v>27279.5</v>
          </cell>
          <cell r="DM496">
            <v>26139.9</v>
          </cell>
          <cell r="DN496">
            <v>25473.9</v>
          </cell>
          <cell r="DO496">
            <v>20053.400000000001</v>
          </cell>
          <cell r="DP496">
            <v>19929.400000000001</v>
          </cell>
          <cell r="DQ496">
            <v>15929.5</v>
          </cell>
          <cell r="DR496">
            <v>14169.9</v>
          </cell>
          <cell r="DS496">
            <v>14003.6</v>
          </cell>
          <cell r="DT496">
            <v>18022.400000000001</v>
          </cell>
          <cell r="DU496">
            <v>12768.5</v>
          </cell>
          <cell r="DV496">
            <v>12097.9</v>
          </cell>
          <cell r="DW496">
            <v>14827</v>
          </cell>
          <cell r="DX496">
            <v>14823.8</v>
          </cell>
          <cell r="DY496">
            <v>11408.1</v>
          </cell>
          <cell r="DZ496">
            <v>9614.9</v>
          </cell>
          <cell r="EA496">
            <v>9131.5</v>
          </cell>
          <cell r="EB496">
            <v>14082.1</v>
          </cell>
          <cell r="EC496">
            <v>9851.4</v>
          </cell>
          <cell r="ED496">
            <v>7433.6</v>
          </cell>
          <cell r="EE496">
            <v>7631.1</v>
          </cell>
          <cell r="EF496">
            <v>9693.9</v>
          </cell>
          <cell r="EG496">
            <v>7668</v>
          </cell>
          <cell r="EH496">
            <v>10301.6</v>
          </cell>
          <cell r="EI496">
            <v>10422.5</v>
          </cell>
          <cell r="EJ496">
            <v>6580.4</v>
          </cell>
          <cell r="EK496">
            <v>11073.2</v>
          </cell>
          <cell r="EL496">
            <v>10844.8</v>
          </cell>
          <cell r="EM496">
            <v>6777.2</v>
          </cell>
        </row>
        <row r="497">
          <cell r="A497" t="str">
            <v>EPS Y MEDICINA PREPAGADA SURAotros deudoresR</v>
          </cell>
          <cell r="B497" t="str">
            <v>EPS Y MEDICINA PREPAGADA SURA</v>
          </cell>
          <cell r="C497" t="str">
            <v>R</v>
          </cell>
          <cell r="D497" t="str">
            <v>MM Col$</v>
          </cell>
          <cell r="E497" t="str">
            <v>Contabilidad</v>
          </cell>
          <cell r="F497" t="str">
            <v>otros deudores</v>
          </cell>
          <cell r="I497">
            <v>12081</v>
          </cell>
          <cell r="J497">
            <v>-313</v>
          </cell>
          <cell r="K497">
            <v>12284</v>
          </cell>
          <cell r="L497">
            <v>10802</v>
          </cell>
          <cell r="M497">
            <v>12662</v>
          </cell>
          <cell r="N497">
            <v>11560</v>
          </cell>
          <cell r="O497">
            <v>12300</v>
          </cell>
          <cell r="P497">
            <v>10896</v>
          </cell>
          <cell r="Q497">
            <v>13553</v>
          </cell>
          <cell r="R497">
            <v>11774</v>
          </cell>
          <cell r="S497">
            <v>17475</v>
          </cell>
          <cell r="T497">
            <v>13667</v>
          </cell>
          <cell r="U497">
            <v>17378</v>
          </cell>
          <cell r="V497">
            <v>14421</v>
          </cell>
          <cell r="W497">
            <v>14154</v>
          </cell>
          <cell r="X497">
            <v>11963</v>
          </cell>
          <cell r="Y497">
            <v>14991</v>
          </cell>
          <cell r="Z497">
            <v>15134</v>
          </cell>
          <cell r="AA497">
            <v>13562</v>
          </cell>
          <cell r="AB497">
            <v>14169</v>
          </cell>
          <cell r="AC497">
            <v>13518</v>
          </cell>
          <cell r="AD497">
            <v>8383</v>
          </cell>
          <cell r="AE497">
            <v>10751</v>
          </cell>
          <cell r="AF497">
            <v>7261</v>
          </cell>
          <cell r="AG497">
            <v>6348.5600590000004</v>
          </cell>
          <cell r="AH497">
            <v>5022</v>
          </cell>
          <cell r="AI497">
            <v>5022</v>
          </cell>
          <cell r="AJ497">
            <v>5095</v>
          </cell>
          <cell r="AK497">
            <v>5600</v>
          </cell>
          <cell r="AL497">
            <v>7906</v>
          </cell>
          <cell r="AM497">
            <v>9247</v>
          </cell>
          <cell r="AN497">
            <v>7732</v>
          </cell>
          <cell r="AO497">
            <v>6981</v>
          </cell>
          <cell r="AP497">
            <v>6194</v>
          </cell>
          <cell r="AQ497">
            <v>3757</v>
          </cell>
          <cell r="AR497">
            <v>-12090</v>
          </cell>
          <cell r="AS497">
            <v>5994.335497</v>
          </cell>
          <cell r="AT497">
            <v>5951.78</v>
          </cell>
          <cell r="AU497">
            <v>5025.54</v>
          </cell>
          <cell r="AV497">
            <v>5468.97</v>
          </cell>
          <cell r="AW497">
            <v>4669.8900000000003</v>
          </cell>
          <cell r="AX497">
            <v>5624.29</v>
          </cell>
          <cell r="AY497">
            <v>5758</v>
          </cell>
          <cell r="AZ497">
            <v>6124</v>
          </cell>
          <cell r="BA497">
            <v>6992.7</v>
          </cell>
          <cell r="BB497">
            <v>7224.8</v>
          </cell>
          <cell r="BC497">
            <v>7504.61</v>
          </cell>
          <cell r="BD497">
            <v>7414.01</v>
          </cell>
          <cell r="BE497">
            <v>12078.05</v>
          </cell>
          <cell r="BF497">
            <v>12078.05</v>
          </cell>
          <cell r="BG497">
            <v>10366.02</v>
          </cell>
          <cell r="BH497">
            <v>11223.32</v>
          </cell>
          <cell r="BI497">
            <v>11616.25</v>
          </cell>
          <cell r="BJ497">
            <v>10810.9</v>
          </cell>
          <cell r="BK497">
            <v>12776.6</v>
          </cell>
          <cell r="BL497">
            <v>12925.8</v>
          </cell>
          <cell r="BM497">
            <v>6992.7</v>
          </cell>
          <cell r="BN497">
            <v>14213</v>
          </cell>
          <cell r="BO497">
            <v>14944.7</v>
          </cell>
          <cell r="BQ497">
            <v>17179.5</v>
          </cell>
          <cell r="BR497">
            <v>7077.2</v>
          </cell>
          <cell r="BS497">
            <v>14724.1</v>
          </cell>
          <cell r="BT497">
            <v>8162</v>
          </cell>
          <cell r="BU497">
            <v>7511.7</v>
          </cell>
          <cell r="BV497">
            <v>8033.3</v>
          </cell>
          <cell r="BW497">
            <v>7328.4</v>
          </cell>
          <cell r="BX497">
            <v>7362.3</v>
          </cell>
          <cell r="BY497">
            <v>8328.2000000000007</v>
          </cell>
          <cell r="BZ497">
            <v>8130.9</v>
          </cell>
          <cell r="CA497">
            <v>8850.7000000000007</v>
          </cell>
          <cell r="CB497">
            <v>0</v>
          </cell>
          <cell r="CD497">
            <v>0</v>
          </cell>
          <cell r="CE497">
            <v>0</v>
          </cell>
          <cell r="CF497">
            <v>0</v>
          </cell>
          <cell r="CG497">
            <v>0</v>
          </cell>
          <cell r="CH497">
            <v>0</v>
          </cell>
          <cell r="CI497">
            <v>0</v>
          </cell>
          <cell r="CJ497">
            <v>0</v>
          </cell>
          <cell r="CK497">
            <v>0</v>
          </cell>
          <cell r="CL497">
            <v>0</v>
          </cell>
          <cell r="CM497">
            <v>0</v>
          </cell>
          <cell r="CN497">
            <v>0</v>
          </cell>
          <cell r="CO497">
            <v>0</v>
          </cell>
          <cell r="CP497">
            <v>0</v>
          </cell>
          <cell r="CQ497">
            <v>0</v>
          </cell>
          <cell r="CR497">
            <v>0</v>
          </cell>
          <cell r="CS497">
            <v>0</v>
          </cell>
          <cell r="CT497">
            <v>0</v>
          </cell>
          <cell r="CU497">
            <v>0</v>
          </cell>
          <cell r="CV497">
            <v>0</v>
          </cell>
          <cell r="CW497">
            <v>0</v>
          </cell>
          <cell r="CX497">
            <v>0</v>
          </cell>
          <cell r="CY497">
            <v>0</v>
          </cell>
          <cell r="CZ497">
            <v>0</v>
          </cell>
          <cell r="DA497">
            <v>0</v>
          </cell>
          <cell r="DB497">
            <v>0</v>
          </cell>
          <cell r="DC497">
            <v>0</v>
          </cell>
          <cell r="DD497">
            <v>0</v>
          </cell>
          <cell r="DE497">
            <v>0</v>
          </cell>
          <cell r="DF497">
            <v>0</v>
          </cell>
          <cell r="DG497">
            <v>0</v>
          </cell>
          <cell r="DH497">
            <v>0</v>
          </cell>
          <cell r="DI497">
            <v>0</v>
          </cell>
          <cell r="DJ497">
            <v>0</v>
          </cell>
          <cell r="DK497">
            <v>0</v>
          </cell>
          <cell r="DL497">
            <v>0</v>
          </cell>
          <cell r="DM497">
            <v>0</v>
          </cell>
          <cell r="DN497">
            <v>0</v>
          </cell>
          <cell r="DO497">
            <v>0</v>
          </cell>
          <cell r="DP497">
            <v>1700</v>
          </cell>
          <cell r="DQ497">
            <v>4997.5</v>
          </cell>
          <cell r="DR497">
            <v>7615</v>
          </cell>
          <cell r="DS497">
            <v>9596.2000000000007</v>
          </cell>
          <cell r="DT497">
            <v>10617.8</v>
          </cell>
          <cell r="DU497">
            <v>10617.9</v>
          </cell>
          <cell r="DV497">
            <v>13300</v>
          </cell>
          <cell r="DW497">
            <v>13300</v>
          </cell>
          <cell r="DX497">
            <v>13300</v>
          </cell>
          <cell r="DY497">
            <v>13300</v>
          </cell>
          <cell r="DZ497">
            <v>14300</v>
          </cell>
          <cell r="EA497">
            <v>18301</v>
          </cell>
          <cell r="EB497">
            <v>14301</v>
          </cell>
          <cell r="EC497">
            <v>20301</v>
          </cell>
          <cell r="ED497">
            <v>23300</v>
          </cell>
          <cell r="EE497">
            <v>23300</v>
          </cell>
          <cell r="EF497">
            <v>23300</v>
          </cell>
          <cell r="EG497">
            <v>22000</v>
          </cell>
          <cell r="EH497">
            <v>21500</v>
          </cell>
          <cell r="EI497">
            <v>21500</v>
          </cell>
          <cell r="EJ497">
            <v>25400</v>
          </cell>
          <cell r="EK497">
            <v>21400</v>
          </cell>
          <cell r="EL497">
            <v>21400</v>
          </cell>
          <cell r="EM497">
            <v>28400</v>
          </cell>
        </row>
        <row r="498">
          <cell r="A498" t="str">
            <v>EPS Y MEDICINA PREPAGADA SURApropiedades y equipo, netoR</v>
          </cell>
          <cell r="B498" t="str">
            <v>EPS Y MEDICINA PREPAGADA SURA</v>
          </cell>
          <cell r="C498" t="str">
            <v>R</v>
          </cell>
          <cell r="D498" t="str">
            <v>MM Col$</v>
          </cell>
          <cell r="E498" t="str">
            <v>Contabilidad</v>
          </cell>
          <cell r="F498" t="str">
            <v>propiedades y equipo, neto</v>
          </cell>
          <cell r="I498">
            <v>16847</v>
          </cell>
          <cell r="J498">
            <v>17131</v>
          </cell>
          <cell r="K498">
            <v>16895</v>
          </cell>
          <cell r="L498">
            <v>16212</v>
          </cell>
          <cell r="M498">
            <v>16968</v>
          </cell>
          <cell r="N498">
            <v>15266</v>
          </cell>
          <cell r="O498">
            <v>17026</v>
          </cell>
          <cell r="P498">
            <v>15286</v>
          </cell>
          <cell r="Q498">
            <v>17075</v>
          </cell>
          <cell r="R498">
            <v>14803</v>
          </cell>
          <cell r="S498">
            <v>17172</v>
          </cell>
          <cell r="T498">
            <v>14869</v>
          </cell>
          <cell r="U498">
            <v>17188</v>
          </cell>
          <cell r="V498">
            <v>14779</v>
          </cell>
          <cell r="W498">
            <v>17182</v>
          </cell>
          <cell r="X498">
            <v>14574</v>
          </cell>
          <cell r="Y498">
            <v>17213</v>
          </cell>
          <cell r="Z498">
            <v>15681</v>
          </cell>
          <cell r="AA498">
            <v>17255</v>
          </cell>
          <cell r="AB498">
            <v>15824</v>
          </cell>
          <cell r="AC498">
            <v>17214</v>
          </cell>
          <cell r="AD498">
            <v>15892</v>
          </cell>
          <cell r="AE498">
            <v>17035</v>
          </cell>
          <cell r="AF498">
            <v>16002</v>
          </cell>
          <cell r="AG498">
            <v>16101.647209999999</v>
          </cell>
          <cell r="AH498">
            <v>16116</v>
          </cell>
          <cell r="AI498">
            <v>16232</v>
          </cell>
          <cell r="AJ498">
            <v>16313</v>
          </cell>
          <cell r="AK498">
            <v>16396</v>
          </cell>
          <cell r="AL498">
            <v>16517</v>
          </cell>
          <cell r="AM498">
            <v>16653</v>
          </cell>
          <cell r="AN498">
            <v>16754</v>
          </cell>
          <cell r="AO498">
            <v>16855</v>
          </cell>
          <cell r="AP498">
            <v>16993</v>
          </cell>
          <cell r="AQ498">
            <v>17057</v>
          </cell>
          <cell r="AR498">
            <v>17204</v>
          </cell>
          <cell r="AS498">
            <v>17347.403300000002</v>
          </cell>
          <cell r="AT498">
            <v>17486.310000000001</v>
          </cell>
          <cell r="AU498">
            <v>17627.810000000001</v>
          </cell>
          <cell r="AV498">
            <v>17782.98</v>
          </cell>
          <cell r="AW498">
            <v>17945.939999999999</v>
          </cell>
          <cell r="AX498">
            <v>18075.759999999998</v>
          </cell>
          <cell r="AY498">
            <v>18227</v>
          </cell>
          <cell r="AZ498">
            <v>18318</v>
          </cell>
          <cell r="BA498">
            <v>18488.400000000001</v>
          </cell>
          <cell r="BB498">
            <v>18645</v>
          </cell>
          <cell r="BC498">
            <v>18718.830000000002</v>
          </cell>
          <cell r="BD498">
            <v>18875.16</v>
          </cell>
          <cell r="BE498">
            <v>20353.349999999999</v>
          </cell>
          <cell r="BF498">
            <v>20353.349999999999</v>
          </cell>
          <cell r="BG498">
            <v>20501.82</v>
          </cell>
          <cell r="BH498">
            <v>20654.04</v>
          </cell>
          <cell r="BI498">
            <v>20821.580000000002</v>
          </cell>
          <cell r="BJ498">
            <v>20252.599999999999</v>
          </cell>
          <cell r="BK498">
            <v>20391.400000000001</v>
          </cell>
          <cell r="BL498">
            <v>20266.099999999999</v>
          </cell>
          <cell r="BM498">
            <v>18488.400000000001</v>
          </cell>
          <cell r="BN498">
            <v>18329.3</v>
          </cell>
          <cell r="BO498">
            <v>18331.400000000001</v>
          </cell>
          <cell r="BP498">
            <v>34430.5</v>
          </cell>
          <cell r="BQ498">
            <v>17939.7</v>
          </cell>
          <cell r="BR498">
            <v>18127.2</v>
          </cell>
          <cell r="BS498">
            <v>18099.3</v>
          </cell>
          <cell r="BT498">
            <v>17762.3</v>
          </cell>
          <cell r="BU498">
            <v>17851.2</v>
          </cell>
          <cell r="BV498">
            <v>17847.900000000001</v>
          </cell>
          <cell r="BW498">
            <v>17814.3</v>
          </cell>
          <cell r="BX498">
            <v>17819.400000000001</v>
          </cell>
          <cell r="BY498">
            <v>17796.099999999999</v>
          </cell>
          <cell r="BZ498">
            <v>17426.400000000001</v>
          </cell>
          <cell r="CA498">
            <v>17019.2</v>
          </cell>
          <cell r="CB498">
            <v>4899.8999999999996</v>
          </cell>
          <cell r="CC498">
            <v>31688.9</v>
          </cell>
          <cell r="CD498">
            <v>5320.9</v>
          </cell>
          <cell r="CE498">
            <v>4948.1000000000004</v>
          </cell>
          <cell r="CF498">
            <v>5235.1000000000004</v>
          </cell>
          <cell r="CG498">
            <v>4988.5</v>
          </cell>
          <cell r="CH498">
            <v>5548.4</v>
          </cell>
          <cell r="CI498">
            <v>4603</v>
          </cell>
          <cell r="CJ498">
            <v>4810.5</v>
          </cell>
          <cell r="CK498">
            <v>4477.2</v>
          </cell>
          <cell r="CL498">
            <v>5068.8</v>
          </cell>
          <cell r="CM498">
            <v>5293.6</v>
          </cell>
          <cell r="CN498">
            <v>4660.3999999999996</v>
          </cell>
          <cell r="CO498">
            <v>5070.6000000000004</v>
          </cell>
          <cell r="CP498">
            <v>5374.9</v>
          </cell>
          <cell r="CQ498">
            <v>3599.6</v>
          </cell>
          <cell r="CR498">
            <v>4673</v>
          </cell>
          <cell r="CS498">
            <v>4653.7</v>
          </cell>
          <cell r="CT498">
            <v>4111.8</v>
          </cell>
          <cell r="CU498">
            <v>3744.2</v>
          </cell>
          <cell r="CV498">
            <v>4151.8999999999996</v>
          </cell>
          <cell r="CW498">
            <v>3811.8</v>
          </cell>
          <cell r="CX498">
            <v>3837.8</v>
          </cell>
          <cell r="CY498">
            <v>3939.4</v>
          </cell>
          <cell r="CZ498">
            <v>3938.3</v>
          </cell>
          <cell r="DA498">
            <v>3662.8</v>
          </cell>
          <cell r="DB498">
            <v>3781.6</v>
          </cell>
          <cell r="DC498">
            <v>2622</v>
          </cell>
          <cell r="DD498">
            <v>3388</v>
          </cell>
          <cell r="DE498">
            <v>3238</v>
          </cell>
          <cell r="DF498">
            <v>2955</v>
          </cell>
          <cell r="DG498">
            <v>2753</v>
          </cell>
          <cell r="DH498">
            <v>2765.4</v>
          </cell>
          <cell r="DI498">
            <v>2528.1</v>
          </cell>
          <cell r="DJ498">
            <v>2848.5</v>
          </cell>
          <cell r="DK498">
            <v>2402.6</v>
          </cell>
          <cell r="DL498">
            <v>2755.4</v>
          </cell>
          <cell r="DM498">
            <v>2800.5</v>
          </cell>
          <cell r="DN498">
            <v>2962.4</v>
          </cell>
          <cell r="DO498">
            <v>2242.6</v>
          </cell>
          <cell r="DP498">
            <v>2927.5</v>
          </cell>
          <cell r="DQ498">
            <v>1972.7</v>
          </cell>
          <cell r="DR498">
            <v>2432.8000000000002</v>
          </cell>
          <cell r="DS498">
            <v>0</v>
          </cell>
          <cell r="DT498">
            <v>2089.1999999999998</v>
          </cell>
          <cell r="DU498">
            <v>2039.6</v>
          </cell>
          <cell r="DV498">
            <v>2358.6999999999998</v>
          </cell>
          <cell r="DW498">
            <v>1978</v>
          </cell>
          <cell r="DX498">
            <v>0</v>
          </cell>
          <cell r="DY498">
            <v>0</v>
          </cell>
          <cell r="DZ498">
            <v>0</v>
          </cell>
          <cell r="EA498">
            <v>0</v>
          </cell>
          <cell r="EB498">
            <v>0</v>
          </cell>
          <cell r="EC498">
            <v>0</v>
          </cell>
          <cell r="ED498">
            <v>0</v>
          </cell>
          <cell r="EE498">
            <v>0</v>
          </cell>
          <cell r="EF498">
            <v>0</v>
          </cell>
          <cell r="EG498">
            <v>0</v>
          </cell>
          <cell r="EH498">
            <v>0</v>
          </cell>
          <cell r="EI498">
            <v>0</v>
          </cell>
          <cell r="EJ498">
            <v>0</v>
          </cell>
          <cell r="EK498">
            <v>0</v>
          </cell>
          <cell r="EL498">
            <v>0</v>
          </cell>
          <cell r="EM498">
            <v>0</v>
          </cell>
        </row>
        <row r="499">
          <cell r="A499" t="str">
            <v>EPS Y MEDICINA PREPAGADA SURAdiferidos, netoR</v>
          </cell>
          <cell r="B499" t="str">
            <v>EPS Y MEDICINA PREPAGADA SURA</v>
          </cell>
          <cell r="C499" t="str">
            <v>R</v>
          </cell>
          <cell r="D499" t="str">
            <v>MM Col$</v>
          </cell>
          <cell r="E499" t="str">
            <v>Contabilidad</v>
          </cell>
          <cell r="F499" t="str">
            <v>diferidos, neto</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-9</v>
          </cell>
          <cell r="Y499">
            <v>0</v>
          </cell>
          <cell r="Z499">
            <v>0</v>
          </cell>
          <cell r="AA499">
            <v>0</v>
          </cell>
          <cell r="AB499">
            <v>0</v>
          </cell>
          <cell r="AC499">
            <v>0</v>
          </cell>
          <cell r="AD499">
            <v>0</v>
          </cell>
          <cell r="AE499">
            <v>0</v>
          </cell>
          <cell r="AF499">
            <v>0</v>
          </cell>
          <cell r="AG499">
            <v>0</v>
          </cell>
          <cell r="AH499">
            <v>128</v>
          </cell>
          <cell r="AI499">
            <v>184</v>
          </cell>
          <cell r="AJ499">
            <v>203</v>
          </cell>
          <cell r="AK499">
            <v>195</v>
          </cell>
          <cell r="AL499">
            <v>244</v>
          </cell>
          <cell r="AM499">
            <v>292</v>
          </cell>
          <cell r="AN499">
            <v>351</v>
          </cell>
          <cell r="AO499">
            <v>389</v>
          </cell>
          <cell r="AP499">
            <v>437</v>
          </cell>
          <cell r="AQ499">
            <v>307</v>
          </cell>
          <cell r="AR499">
            <v>141</v>
          </cell>
          <cell r="AS499">
            <v>167.250257</v>
          </cell>
          <cell r="AT499">
            <v>233.63</v>
          </cell>
          <cell r="AU499">
            <v>302.20999999999998</v>
          </cell>
          <cell r="AV499">
            <v>232.4</v>
          </cell>
          <cell r="AW499">
            <v>307.94</v>
          </cell>
          <cell r="AX499">
            <v>399.85</v>
          </cell>
          <cell r="AY499">
            <v>491.8</v>
          </cell>
          <cell r="AZ499">
            <v>580.70000000000005</v>
          </cell>
          <cell r="BA499">
            <v>668.3</v>
          </cell>
          <cell r="BB499">
            <v>553.5</v>
          </cell>
          <cell r="BC499">
            <v>468.4</v>
          </cell>
          <cell r="BD499">
            <v>338.61</v>
          </cell>
          <cell r="BE499">
            <v>1029.92</v>
          </cell>
          <cell r="BF499">
            <v>1029.92</v>
          </cell>
          <cell r="BG499">
            <v>969.66</v>
          </cell>
          <cell r="BH499">
            <v>995.6</v>
          </cell>
          <cell r="BI499">
            <v>473.36</v>
          </cell>
          <cell r="BJ499">
            <v>0</v>
          </cell>
          <cell r="BK499">
            <v>1019.1</v>
          </cell>
          <cell r="BL499">
            <v>841.9</v>
          </cell>
          <cell r="BM499">
            <v>668.3</v>
          </cell>
          <cell r="BN499">
            <v>741.5</v>
          </cell>
          <cell r="BO499">
            <v>399.2</v>
          </cell>
          <cell r="BP499">
            <v>15141.7</v>
          </cell>
          <cell r="BQ499">
            <v>65.900000000000006</v>
          </cell>
          <cell r="BR499">
            <v>428.1</v>
          </cell>
          <cell r="BS499">
            <v>72.5</v>
          </cell>
          <cell r="BT499">
            <v>79.099999999999994</v>
          </cell>
          <cell r="BU499">
            <v>85.7</v>
          </cell>
          <cell r="BV499">
            <v>92.4</v>
          </cell>
          <cell r="BW499">
            <v>99</v>
          </cell>
          <cell r="BX499">
            <v>105.6</v>
          </cell>
          <cell r="BY499">
            <v>112.2</v>
          </cell>
          <cell r="BZ499">
            <v>118.8</v>
          </cell>
          <cell r="CA499">
            <v>125.8</v>
          </cell>
          <cell r="CB499">
            <v>38723.9</v>
          </cell>
          <cell r="CC499">
            <v>10178.4</v>
          </cell>
          <cell r="CD499">
            <v>34400.800000000003</v>
          </cell>
          <cell r="CE499">
            <v>31956.799999999999</v>
          </cell>
          <cell r="CF499">
            <v>29981.8</v>
          </cell>
          <cell r="CG499">
            <v>28568</v>
          </cell>
          <cell r="CH499">
            <v>26175.7</v>
          </cell>
          <cell r="CI499">
            <v>30199.5</v>
          </cell>
          <cell r="CJ499">
            <v>25267.1</v>
          </cell>
          <cell r="CK499">
            <v>25025.599999999999</v>
          </cell>
          <cell r="CL499">
            <v>21036.5</v>
          </cell>
          <cell r="CM499">
            <v>29172.799999999999</v>
          </cell>
          <cell r="CN499">
            <v>24702</v>
          </cell>
          <cell r="CO499">
            <v>28378.7</v>
          </cell>
          <cell r="CP499">
            <v>27004.400000000001</v>
          </cell>
          <cell r="CQ499">
            <v>23589.8</v>
          </cell>
          <cell r="CR499">
            <v>27186.5</v>
          </cell>
          <cell r="CS499">
            <v>22626.400000000001</v>
          </cell>
          <cell r="CT499">
            <v>25056.799999999999</v>
          </cell>
          <cell r="CU499">
            <v>29764.9</v>
          </cell>
          <cell r="CV499">
            <v>31339.5</v>
          </cell>
          <cell r="CW499">
            <v>35983.1</v>
          </cell>
          <cell r="CX499">
            <v>33951.800000000003</v>
          </cell>
          <cell r="CY499">
            <v>33555.699999999997</v>
          </cell>
          <cell r="CZ499">
            <v>37899.199999999997</v>
          </cell>
          <cell r="DA499">
            <v>39213.300000000003</v>
          </cell>
          <cell r="DB499">
            <v>27542.7</v>
          </cell>
          <cell r="DC499">
            <v>25526.6</v>
          </cell>
          <cell r="DD499">
            <v>27844</v>
          </cell>
          <cell r="DE499">
            <v>24186.5</v>
          </cell>
          <cell r="DF499">
            <v>21978</v>
          </cell>
          <cell r="DG499">
            <v>21824.7</v>
          </cell>
          <cell r="DH499">
            <v>24063.9</v>
          </cell>
          <cell r="DI499">
            <v>24517.5</v>
          </cell>
          <cell r="DJ499">
            <v>25156.799999999999</v>
          </cell>
          <cell r="DK499">
            <v>24557.3</v>
          </cell>
          <cell r="DL499">
            <v>26396.9</v>
          </cell>
          <cell r="DM499">
            <v>22323.7</v>
          </cell>
          <cell r="DN499">
            <v>21671.1</v>
          </cell>
          <cell r="DO499">
            <v>22349</v>
          </cell>
          <cell r="DP499">
            <v>19917.7</v>
          </cell>
          <cell r="DQ499">
            <v>20330.900000000001</v>
          </cell>
          <cell r="DR499">
            <v>19066.099999999999</v>
          </cell>
          <cell r="DS499">
            <v>21191.200000000001</v>
          </cell>
          <cell r="DT499">
            <v>13929.7</v>
          </cell>
          <cell r="DU499">
            <v>15744.8</v>
          </cell>
          <cell r="DV499">
            <v>18801.400000000001</v>
          </cell>
          <cell r="DW499">
            <v>17030</v>
          </cell>
          <cell r="DX499">
            <v>18478.599999999999</v>
          </cell>
          <cell r="DY499">
            <v>17663.599999999999</v>
          </cell>
          <cell r="DZ499">
            <v>17872.7</v>
          </cell>
          <cell r="EA499">
            <v>17118.3</v>
          </cell>
          <cell r="EB499">
            <v>10136.1</v>
          </cell>
          <cell r="EC499">
            <v>10297.299999999999</v>
          </cell>
          <cell r="ED499">
            <v>11294.1</v>
          </cell>
          <cell r="EE499">
            <v>9289.9</v>
          </cell>
          <cell r="EF499">
            <v>8895</v>
          </cell>
          <cell r="EG499">
            <v>9796.2000000000007</v>
          </cell>
          <cell r="EH499">
            <v>9231.4</v>
          </cell>
          <cell r="EI499">
            <v>9478.5</v>
          </cell>
          <cell r="EJ499">
            <v>9425.5</v>
          </cell>
          <cell r="EK499">
            <v>10100.9</v>
          </cell>
          <cell r="EL499">
            <v>9448.2000000000007</v>
          </cell>
          <cell r="EM499">
            <v>9408.2999999999993</v>
          </cell>
        </row>
        <row r="500">
          <cell r="A500" t="str">
            <v>EPS Y MEDICINA PREPAGADA SURAinversiones permanentesR</v>
          </cell>
          <cell r="B500" t="str">
            <v>EPS Y MEDICINA PREPAGADA SURA</v>
          </cell>
          <cell r="C500" t="str">
            <v>R</v>
          </cell>
          <cell r="D500" t="str">
            <v>MM Col$</v>
          </cell>
          <cell r="E500" t="str">
            <v>Contabilidad</v>
          </cell>
          <cell r="F500" t="str">
            <v>inversiones permanentes</v>
          </cell>
          <cell r="I500">
            <v>3853</v>
          </cell>
          <cell r="J500">
            <v>6299</v>
          </cell>
          <cell r="K500">
            <v>5110</v>
          </cell>
          <cell r="L500">
            <v>4879</v>
          </cell>
          <cell r="M500">
            <v>5110</v>
          </cell>
          <cell r="N500">
            <v>4879</v>
          </cell>
          <cell r="O500">
            <v>5110</v>
          </cell>
          <cell r="P500">
            <v>4879</v>
          </cell>
          <cell r="Q500">
            <v>5267</v>
          </cell>
          <cell r="R500">
            <v>4870</v>
          </cell>
          <cell r="S500">
            <v>5267</v>
          </cell>
          <cell r="T500">
            <v>4870</v>
          </cell>
          <cell r="U500">
            <v>5267</v>
          </cell>
          <cell r="V500">
            <v>4870</v>
          </cell>
          <cell r="W500">
            <v>97185</v>
          </cell>
          <cell r="X500">
            <v>4726</v>
          </cell>
          <cell r="Y500">
            <v>95130</v>
          </cell>
          <cell r="Z500">
            <v>4726</v>
          </cell>
          <cell r="AA500">
            <v>83109</v>
          </cell>
          <cell r="AB500">
            <v>27474</v>
          </cell>
          <cell r="AC500">
            <v>60459</v>
          </cell>
          <cell r="AD500">
            <v>50347</v>
          </cell>
          <cell r="AE500">
            <v>5664</v>
          </cell>
          <cell r="AF500">
            <v>4170</v>
          </cell>
          <cell r="AG500">
            <v>4170.4794009999996</v>
          </cell>
          <cell r="AH500">
            <v>3989</v>
          </cell>
          <cell r="AI500">
            <v>3989</v>
          </cell>
          <cell r="AJ500">
            <v>3990</v>
          </cell>
          <cell r="AK500">
            <v>4237</v>
          </cell>
          <cell r="AL500">
            <v>4237</v>
          </cell>
          <cell r="AM500">
            <v>4237</v>
          </cell>
          <cell r="AN500">
            <v>4678</v>
          </cell>
          <cell r="AO500">
            <v>4678</v>
          </cell>
          <cell r="AP500">
            <v>17693</v>
          </cell>
          <cell r="AQ500">
            <v>5406</v>
          </cell>
          <cell r="AR500">
            <v>8627</v>
          </cell>
          <cell r="AS500">
            <v>4577.8690509999997</v>
          </cell>
          <cell r="AT500">
            <v>3363.57</v>
          </cell>
          <cell r="AU500">
            <v>3363.57</v>
          </cell>
          <cell r="AV500">
            <v>3363.57</v>
          </cell>
          <cell r="AW500">
            <v>4706.5</v>
          </cell>
          <cell r="AX500">
            <v>4706.53</v>
          </cell>
          <cell r="AY500">
            <v>4706.5</v>
          </cell>
          <cell r="AZ500">
            <v>5947.5</v>
          </cell>
          <cell r="BA500">
            <v>5947.6</v>
          </cell>
          <cell r="BB500">
            <v>5947.6</v>
          </cell>
          <cell r="BC500">
            <v>5229.3500000000004</v>
          </cell>
          <cell r="BD500">
            <v>5229.3500000000004</v>
          </cell>
          <cell r="BE500">
            <v>3452.6</v>
          </cell>
          <cell r="BF500">
            <v>3452.6</v>
          </cell>
          <cell r="BG500">
            <v>3452.6</v>
          </cell>
          <cell r="BH500">
            <v>3452.6</v>
          </cell>
          <cell r="BI500">
            <v>3789.07</v>
          </cell>
          <cell r="BJ500">
            <v>3789.1</v>
          </cell>
          <cell r="BK500">
            <v>3789.1</v>
          </cell>
          <cell r="BL500">
            <v>3244.5</v>
          </cell>
          <cell r="BM500">
            <v>5947.6</v>
          </cell>
          <cell r="BN500">
            <v>3244.5</v>
          </cell>
          <cell r="BO500">
            <v>3244.5</v>
          </cell>
          <cell r="BP500">
            <v>18104.7</v>
          </cell>
          <cell r="BQ500">
            <v>4263.7</v>
          </cell>
          <cell r="BR500">
            <v>5229.3999999999996</v>
          </cell>
          <cell r="BS500">
            <v>4263.7</v>
          </cell>
          <cell r="BT500">
            <v>3553.9</v>
          </cell>
          <cell r="BU500">
            <v>3553.9</v>
          </cell>
          <cell r="BV500">
            <v>3771.6</v>
          </cell>
          <cell r="BW500">
            <v>3859.8</v>
          </cell>
          <cell r="BX500">
            <v>3955.7</v>
          </cell>
          <cell r="BY500">
            <v>3955.7</v>
          </cell>
          <cell r="BZ500">
            <v>4788.8</v>
          </cell>
          <cell r="CA500">
            <v>4788.8</v>
          </cell>
          <cell r="CB500">
            <v>16964.5</v>
          </cell>
          <cell r="CC500">
            <v>16471.900000000001</v>
          </cell>
          <cell r="CD500">
            <v>15996.6</v>
          </cell>
          <cell r="CE500">
            <v>16175.6</v>
          </cell>
          <cell r="CF500">
            <v>27086.9</v>
          </cell>
          <cell r="CG500">
            <v>26886.1</v>
          </cell>
          <cell r="CH500">
            <v>26801.1</v>
          </cell>
          <cell r="CI500">
            <v>26770</v>
          </cell>
          <cell r="CJ500">
            <v>26486.799999999999</v>
          </cell>
          <cell r="CK500">
            <v>25956.2</v>
          </cell>
          <cell r="CL500">
            <v>25968.1</v>
          </cell>
          <cell r="CM500">
            <v>25725.9</v>
          </cell>
          <cell r="CN500">
            <v>25478.3</v>
          </cell>
          <cell r="CO500">
            <v>24099.200000000001</v>
          </cell>
          <cell r="CP500">
            <v>23800.5</v>
          </cell>
          <cell r="CQ500">
            <v>23462.2</v>
          </cell>
          <cell r="CR500">
            <v>18924</v>
          </cell>
          <cell r="CS500">
            <v>17593.400000000001</v>
          </cell>
          <cell r="CT500">
            <v>16179.7</v>
          </cell>
          <cell r="CU500">
            <v>15527</v>
          </cell>
          <cell r="CV500">
            <v>14575.9</v>
          </cell>
          <cell r="CW500">
            <v>13166.7</v>
          </cell>
          <cell r="CX500">
            <v>13126.3</v>
          </cell>
          <cell r="CY500">
            <v>12597.1</v>
          </cell>
          <cell r="CZ500">
            <v>11289.3</v>
          </cell>
          <cell r="DA500">
            <v>11032.7</v>
          </cell>
          <cell r="DB500">
            <v>11029.2</v>
          </cell>
          <cell r="DC500">
            <v>10813.5</v>
          </cell>
          <cell r="DD500">
            <v>9937.7000000000007</v>
          </cell>
          <cell r="DE500">
            <v>9215.7999999999993</v>
          </cell>
          <cell r="DF500">
            <v>9338.9</v>
          </cell>
          <cell r="DG500">
            <v>8479.7000000000007</v>
          </cell>
          <cell r="DH500">
            <v>8678.2999999999993</v>
          </cell>
          <cell r="DI500">
            <v>8810.1</v>
          </cell>
          <cell r="DJ500">
            <v>8975</v>
          </cell>
          <cell r="DK500">
            <v>9142.7999999999993</v>
          </cell>
          <cell r="DL500">
            <v>9250.7000000000007</v>
          </cell>
          <cell r="DM500">
            <v>7702.2</v>
          </cell>
          <cell r="DN500">
            <v>7820.4</v>
          </cell>
          <cell r="DO500">
            <v>7940.3</v>
          </cell>
          <cell r="DP500">
            <v>8132.5</v>
          </cell>
          <cell r="DQ500">
            <v>8754.7000000000007</v>
          </cell>
          <cell r="DR500">
            <v>8461.1</v>
          </cell>
          <cell r="DS500">
            <v>9741.1</v>
          </cell>
          <cell r="DT500">
            <v>9869.5</v>
          </cell>
          <cell r="DU500">
            <v>9741.5</v>
          </cell>
          <cell r="DV500">
            <v>8463.2999999999993</v>
          </cell>
          <cell r="DW500">
            <v>8429.6</v>
          </cell>
          <cell r="DX500">
            <v>8394.7999999999993</v>
          </cell>
          <cell r="DY500">
            <v>8195.5</v>
          </cell>
          <cell r="DZ500">
            <v>7839</v>
          </cell>
          <cell r="EA500">
            <v>7968.2</v>
          </cell>
          <cell r="EB500">
            <v>8027.9</v>
          </cell>
          <cell r="EC500">
            <v>7997.9</v>
          </cell>
          <cell r="ED500">
            <v>7995.8</v>
          </cell>
          <cell r="EE500">
            <v>7957.6</v>
          </cell>
          <cell r="EF500">
            <v>8006.3</v>
          </cell>
          <cell r="EG500">
            <v>7869.5</v>
          </cell>
          <cell r="EH500">
            <v>7853</v>
          </cell>
          <cell r="EI500">
            <v>7857.9</v>
          </cell>
          <cell r="EJ500">
            <v>7859.4</v>
          </cell>
          <cell r="EK500">
            <v>7871.6</v>
          </cell>
          <cell r="EL500">
            <v>7886.9</v>
          </cell>
          <cell r="EM500">
            <v>7998.3</v>
          </cell>
        </row>
        <row r="501">
          <cell r="A501" t="str">
            <v>EPS Y MEDICINA PREPAGADA SURAotros activos - bienes recibidos en pago</v>
          </cell>
          <cell r="B501" t="str">
            <v>EPS Y MEDICINA PREPAGADA SURA</v>
          </cell>
          <cell r="F501" t="str">
            <v>otros activos - bienes recibidos en pago</v>
          </cell>
          <cell r="I501">
            <v>11</v>
          </cell>
          <cell r="J501">
            <v>13.4</v>
          </cell>
          <cell r="K501">
            <v>11</v>
          </cell>
          <cell r="L501">
            <v>0</v>
          </cell>
          <cell r="M501">
            <v>14</v>
          </cell>
          <cell r="N501">
            <v>6</v>
          </cell>
          <cell r="O501">
            <v>12</v>
          </cell>
          <cell r="P501">
            <v>2</v>
          </cell>
          <cell r="Q501">
            <v>9</v>
          </cell>
          <cell r="R501">
            <v>4</v>
          </cell>
          <cell r="S501">
            <v>9</v>
          </cell>
          <cell r="T501">
            <v>5</v>
          </cell>
          <cell r="U501">
            <v>7</v>
          </cell>
          <cell r="V501">
            <v>0</v>
          </cell>
          <cell r="W501">
            <v>15</v>
          </cell>
          <cell r="X501">
            <v>16</v>
          </cell>
          <cell r="Y501">
            <v>4</v>
          </cell>
          <cell r="Z501">
            <v>0</v>
          </cell>
          <cell r="AA501">
            <v>2</v>
          </cell>
          <cell r="AB501">
            <v>1</v>
          </cell>
          <cell r="AC501">
            <v>3</v>
          </cell>
          <cell r="AD501">
            <v>3</v>
          </cell>
          <cell r="AE501">
            <v>2</v>
          </cell>
          <cell r="AF501">
            <v>-28</v>
          </cell>
          <cell r="AG501">
            <v>0</v>
          </cell>
          <cell r="AH501">
            <v>163</v>
          </cell>
          <cell r="AI501">
            <v>35</v>
          </cell>
          <cell r="AJ501">
            <v>29</v>
          </cell>
          <cell r="AK501">
            <v>20</v>
          </cell>
          <cell r="AL501">
            <v>39</v>
          </cell>
          <cell r="AM501">
            <v>35</v>
          </cell>
          <cell r="AN501">
            <v>34</v>
          </cell>
          <cell r="AO501">
            <v>43</v>
          </cell>
          <cell r="AP501">
            <v>21</v>
          </cell>
          <cell r="AQ501">
            <v>51</v>
          </cell>
          <cell r="AR501">
            <v>52</v>
          </cell>
          <cell r="AS501">
            <v>0</v>
          </cell>
          <cell r="AT501">
            <v>0</v>
          </cell>
          <cell r="AU501">
            <v>0</v>
          </cell>
          <cell r="AV501">
            <v>0</v>
          </cell>
          <cell r="AW501">
            <v>0</v>
          </cell>
          <cell r="AX501">
            <v>0</v>
          </cell>
          <cell r="AY501">
            <v>3097.5</v>
          </cell>
          <cell r="AZ501">
            <v>3097.49</v>
          </cell>
          <cell r="BA501">
            <v>3097.5</v>
          </cell>
          <cell r="BB501">
            <v>0</v>
          </cell>
          <cell r="BC501">
            <v>3097.49</v>
          </cell>
          <cell r="BD501">
            <v>3097.49</v>
          </cell>
          <cell r="BE501">
            <v>3097.49</v>
          </cell>
          <cell r="BF501">
            <v>3097.49</v>
          </cell>
          <cell r="BG501">
            <v>3097.49</v>
          </cell>
          <cell r="BH501">
            <v>0</v>
          </cell>
          <cell r="BI501">
            <v>383.82</v>
          </cell>
          <cell r="BJ501">
            <v>889.5</v>
          </cell>
          <cell r="BK501">
            <v>0</v>
          </cell>
          <cell r="BL501">
            <v>0</v>
          </cell>
          <cell r="BM501">
            <v>0</v>
          </cell>
          <cell r="BN501">
            <v>0</v>
          </cell>
          <cell r="BO501">
            <v>0</v>
          </cell>
          <cell r="BQ501">
            <v>0</v>
          </cell>
          <cell r="BR501">
            <v>0</v>
          </cell>
          <cell r="BS501">
            <v>0</v>
          </cell>
        </row>
        <row r="502">
          <cell r="A502" t="str">
            <v>EPS Y MEDICINA PREPAGADA SURAvalorizacionesR</v>
          </cell>
          <cell r="B502" t="str">
            <v>EPS Y MEDICINA PREPAGADA SURA</v>
          </cell>
          <cell r="C502" t="str">
            <v>R</v>
          </cell>
          <cell r="D502" t="str">
            <v>MM Col$</v>
          </cell>
          <cell r="E502" t="str">
            <v>Contabilidad</v>
          </cell>
          <cell r="F502" t="str">
            <v>valorizaciones</v>
          </cell>
          <cell r="I502">
            <v>6351</v>
          </cell>
          <cell r="J502">
            <v>5843</v>
          </cell>
          <cell r="K502">
            <v>6305</v>
          </cell>
          <cell r="L502">
            <v>1350</v>
          </cell>
          <cell r="M502">
            <v>6259</v>
          </cell>
          <cell r="N502">
            <v>1263</v>
          </cell>
          <cell r="O502">
            <v>6213</v>
          </cell>
          <cell r="P502">
            <v>1228</v>
          </cell>
          <cell r="Q502">
            <v>6167</v>
          </cell>
          <cell r="R502">
            <v>1209</v>
          </cell>
          <cell r="S502">
            <v>6127</v>
          </cell>
          <cell r="T502">
            <v>1190</v>
          </cell>
          <cell r="U502">
            <v>6086</v>
          </cell>
          <cell r="V502">
            <v>1171</v>
          </cell>
          <cell r="W502">
            <v>6046</v>
          </cell>
          <cell r="X502">
            <v>1449</v>
          </cell>
          <cell r="Y502">
            <v>6005</v>
          </cell>
          <cell r="Z502">
            <v>1431</v>
          </cell>
          <cell r="AA502">
            <v>5964</v>
          </cell>
          <cell r="AB502">
            <v>1412</v>
          </cell>
          <cell r="AC502">
            <v>5924</v>
          </cell>
          <cell r="AD502">
            <v>1393</v>
          </cell>
          <cell r="AE502">
            <v>5883</v>
          </cell>
          <cell r="AF502">
            <v>1374</v>
          </cell>
          <cell r="AG502">
            <v>1354.8733259999999</v>
          </cell>
          <cell r="AH502">
            <v>3551</v>
          </cell>
          <cell r="AI502">
            <v>3551</v>
          </cell>
          <cell r="AJ502">
            <v>3551</v>
          </cell>
          <cell r="AK502">
            <v>3551</v>
          </cell>
          <cell r="AL502">
            <v>3551</v>
          </cell>
          <cell r="AM502">
            <v>3551</v>
          </cell>
          <cell r="AN502">
            <v>3551</v>
          </cell>
          <cell r="AO502">
            <v>3551</v>
          </cell>
          <cell r="AP502">
            <v>3551</v>
          </cell>
          <cell r="AQ502">
            <v>3551</v>
          </cell>
          <cell r="AR502">
            <v>3551</v>
          </cell>
          <cell r="AS502">
            <v>3550.9777439999998</v>
          </cell>
          <cell r="AT502">
            <v>3097.49</v>
          </cell>
          <cell r="AU502">
            <v>3097.49</v>
          </cell>
          <cell r="AV502">
            <v>3097.49</v>
          </cell>
          <cell r="AW502">
            <v>3097.49</v>
          </cell>
          <cell r="AX502">
            <v>3097.49</v>
          </cell>
          <cell r="AY502">
            <v>0</v>
          </cell>
          <cell r="AZ502">
            <v>0</v>
          </cell>
          <cell r="BA502">
            <v>0</v>
          </cell>
          <cell r="BB502">
            <v>3097.5</v>
          </cell>
          <cell r="BC502">
            <v>0</v>
          </cell>
          <cell r="BD502">
            <v>0</v>
          </cell>
          <cell r="BE502">
            <v>0</v>
          </cell>
          <cell r="BF502">
            <v>0</v>
          </cell>
          <cell r="BG502">
            <v>0</v>
          </cell>
          <cell r="BH502">
            <v>3097.49</v>
          </cell>
          <cell r="BI502">
            <v>3097.49</v>
          </cell>
          <cell r="BJ502">
            <v>3097.5</v>
          </cell>
          <cell r="BK502">
            <v>3097.5</v>
          </cell>
          <cell r="BL502">
            <v>3097.5</v>
          </cell>
          <cell r="BM502">
            <v>3097.5</v>
          </cell>
          <cell r="BN502">
            <v>3097.5</v>
          </cell>
          <cell r="BO502">
            <v>3097.5</v>
          </cell>
          <cell r="BP502">
            <v>3334.9</v>
          </cell>
          <cell r="BQ502">
            <v>3097.5</v>
          </cell>
          <cell r="BR502">
            <v>3097.5</v>
          </cell>
          <cell r="BS502">
            <v>3097.5</v>
          </cell>
          <cell r="BT502">
            <v>156.6</v>
          </cell>
          <cell r="BU502">
            <v>156.6</v>
          </cell>
          <cell r="BV502">
            <v>156.6</v>
          </cell>
          <cell r="BW502">
            <v>156.6</v>
          </cell>
          <cell r="BX502">
            <v>156.6</v>
          </cell>
          <cell r="BY502">
            <v>156.6</v>
          </cell>
          <cell r="BZ502">
            <v>156.6</v>
          </cell>
          <cell r="CA502">
            <v>156.6</v>
          </cell>
          <cell r="CB502">
            <v>289.39999999999998</v>
          </cell>
          <cell r="CC502">
            <v>296.3</v>
          </cell>
          <cell r="CD502">
            <v>303.3</v>
          </cell>
          <cell r="CE502">
            <v>310.60000000000002</v>
          </cell>
          <cell r="CF502">
            <v>166.6</v>
          </cell>
          <cell r="CG502">
            <v>176.5</v>
          </cell>
          <cell r="CH502">
            <v>186.3</v>
          </cell>
          <cell r="CI502">
            <v>724.1</v>
          </cell>
          <cell r="CJ502">
            <v>735.9</v>
          </cell>
          <cell r="CK502">
            <v>748.6</v>
          </cell>
          <cell r="CL502">
            <v>1293.9000000000001</v>
          </cell>
          <cell r="CM502">
            <v>1314.4</v>
          </cell>
          <cell r="CN502">
            <v>1348.6</v>
          </cell>
          <cell r="CO502">
            <v>1355.7</v>
          </cell>
          <cell r="CP502">
            <v>1412</v>
          </cell>
          <cell r="CQ502">
            <v>1475.4</v>
          </cell>
          <cell r="CR502">
            <v>3510.6</v>
          </cell>
          <cell r="CS502">
            <v>3584.7</v>
          </cell>
          <cell r="CT502">
            <v>3658.8</v>
          </cell>
          <cell r="CU502">
            <v>3297.9</v>
          </cell>
          <cell r="CV502">
            <v>3372</v>
          </cell>
          <cell r="CW502">
            <v>3446.2</v>
          </cell>
          <cell r="CX502">
            <v>3353.5</v>
          </cell>
          <cell r="CY502">
            <v>3457.8</v>
          </cell>
          <cell r="CZ502">
            <v>3525.6</v>
          </cell>
          <cell r="DA502">
            <v>3124.9</v>
          </cell>
          <cell r="DB502">
            <v>3189.3</v>
          </cell>
          <cell r="DC502">
            <v>3258.9</v>
          </cell>
          <cell r="DD502">
            <v>6480.7</v>
          </cell>
          <cell r="DE502">
            <v>6436</v>
          </cell>
          <cell r="DF502">
            <v>6698.4</v>
          </cell>
          <cell r="DG502">
            <v>6303.6</v>
          </cell>
          <cell r="DH502">
            <v>6444.9</v>
          </cell>
          <cell r="DI502">
            <v>6071.4</v>
          </cell>
          <cell r="DJ502">
            <v>5804.8</v>
          </cell>
          <cell r="DK502">
            <v>5941.4</v>
          </cell>
          <cell r="DL502">
            <v>5209.8</v>
          </cell>
          <cell r="DM502">
            <v>5552.9</v>
          </cell>
          <cell r="DN502">
            <v>5705.5</v>
          </cell>
          <cell r="DO502">
            <v>5902</v>
          </cell>
          <cell r="DP502">
            <v>5389.3</v>
          </cell>
          <cell r="DQ502">
            <v>5249.2</v>
          </cell>
          <cell r="DR502">
            <v>5456.3</v>
          </cell>
          <cell r="DS502">
            <v>5165.2</v>
          </cell>
          <cell r="DT502">
            <v>6129.2</v>
          </cell>
          <cell r="DU502">
            <v>6761.8</v>
          </cell>
          <cell r="DV502">
            <v>6341.1</v>
          </cell>
          <cell r="DW502">
            <v>6611.6</v>
          </cell>
          <cell r="DX502">
            <v>5787.5</v>
          </cell>
          <cell r="DY502">
            <v>6051.7</v>
          </cell>
          <cell r="DZ502">
            <v>6211.5</v>
          </cell>
          <cell r="EA502">
            <v>6452.8</v>
          </cell>
          <cell r="EB502">
            <v>6599.7</v>
          </cell>
          <cell r="EC502">
            <v>6516.2</v>
          </cell>
          <cell r="ED502">
            <v>6618.1</v>
          </cell>
          <cell r="EE502">
            <v>6198</v>
          </cell>
          <cell r="EF502">
            <v>6355.7</v>
          </cell>
          <cell r="EG502">
            <v>6447</v>
          </cell>
          <cell r="EH502">
            <v>6342.6</v>
          </cell>
          <cell r="EI502">
            <v>6165.5</v>
          </cell>
          <cell r="EJ502">
            <v>6238.4</v>
          </cell>
          <cell r="EK502">
            <v>5699.3</v>
          </cell>
          <cell r="EL502">
            <v>5768.5</v>
          </cell>
          <cell r="EM502">
            <v>5908.9</v>
          </cell>
        </row>
        <row r="503">
          <cell r="A503" t="str">
            <v>EPS Y MEDICINA PREPAGADA SURAActivoR</v>
          </cell>
          <cell r="B503" t="str">
            <v>EPS Y MEDICINA PREPAGADA SURA</v>
          </cell>
          <cell r="C503" t="str">
            <v>R</v>
          </cell>
          <cell r="D503" t="str">
            <v>MM Col$</v>
          </cell>
          <cell r="E503" t="str">
            <v>Contabilidad</v>
          </cell>
          <cell r="F503" t="str">
            <v>Activo</v>
          </cell>
          <cell r="I503">
            <v>295823</v>
          </cell>
          <cell r="J503">
            <v>265019.40000000002</v>
          </cell>
          <cell r="K503">
            <v>273379</v>
          </cell>
          <cell r="L503">
            <v>248256</v>
          </cell>
          <cell r="M503">
            <v>282127</v>
          </cell>
          <cell r="N503">
            <v>229110</v>
          </cell>
          <cell r="O503">
            <v>269802</v>
          </cell>
          <cell r="P503">
            <v>219759</v>
          </cell>
          <cell r="Q503">
            <v>257052</v>
          </cell>
          <cell r="R503">
            <v>222584</v>
          </cell>
          <cell r="S503">
            <v>264826</v>
          </cell>
          <cell r="T503">
            <v>213322</v>
          </cell>
          <cell r="U503">
            <v>260565</v>
          </cell>
          <cell r="V503">
            <v>210884</v>
          </cell>
          <cell r="W503">
            <v>272631</v>
          </cell>
          <cell r="X503">
            <v>216580</v>
          </cell>
          <cell r="Y503">
            <v>278619</v>
          </cell>
          <cell r="Z503">
            <v>212405.6</v>
          </cell>
          <cell r="AA503">
            <v>265026</v>
          </cell>
          <cell r="AB503">
            <v>204521</v>
          </cell>
          <cell r="AC503">
            <v>251492</v>
          </cell>
          <cell r="AD503">
            <v>204796</v>
          </cell>
          <cell r="AE503">
            <v>241066</v>
          </cell>
          <cell r="AF503">
            <v>196704</v>
          </cell>
          <cell r="AG503">
            <v>209392.00552199999</v>
          </cell>
          <cell r="AH503">
            <v>199785</v>
          </cell>
          <cell r="AI503">
            <v>195796</v>
          </cell>
          <cell r="AJ503">
            <v>179990</v>
          </cell>
          <cell r="AK503">
            <v>182068</v>
          </cell>
          <cell r="AL503">
            <v>177398</v>
          </cell>
          <cell r="AM503">
            <v>183273</v>
          </cell>
          <cell r="AN503">
            <v>178408</v>
          </cell>
          <cell r="AO503">
            <v>176873.60000000001</v>
          </cell>
          <cell r="AP503">
            <v>173778</v>
          </cell>
          <cell r="AQ503">
            <v>179490</v>
          </cell>
          <cell r="AR503">
            <v>167621</v>
          </cell>
          <cell r="AS503">
            <v>177714.588651</v>
          </cell>
          <cell r="AT503">
            <v>171698.09</v>
          </cell>
          <cell r="AU503">
            <v>172010.19</v>
          </cell>
          <cell r="AV503">
            <v>169518.28</v>
          </cell>
          <cell r="AW503">
            <v>160798.71</v>
          </cell>
          <cell r="AX503">
            <v>158163.20000000001</v>
          </cell>
          <cell r="AY503">
            <v>162867.69999999998</v>
          </cell>
          <cell r="AZ503">
            <v>160841.59</v>
          </cell>
          <cell r="BA503">
            <v>158196</v>
          </cell>
          <cell r="BB503">
            <v>152364.4</v>
          </cell>
          <cell r="BC503">
            <v>146276.71</v>
          </cell>
          <cell r="BD503">
            <v>142587.89999999997</v>
          </cell>
          <cell r="BE503">
            <v>139790.26999999999</v>
          </cell>
          <cell r="BF503">
            <v>139790.26999999999</v>
          </cell>
          <cell r="BG503">
            <v>134379.96</v>
          </cell>
          <cell r="BH503">
            <v>140913.76999999999</v>
          </cell>
          <cell r="BI503">
            <v>132634.53</v>
          </cell>
          <cell r="BJ503">
            <v>138582.9</v>
          </cell>
          <cell r="BK503">
            <v>135761.9</v>
          </cell>
          <cell r="BL503">
            <v>126243.9</v>
          </cell>
          <cell r="BM503">
            <v>158196</v>
          </cell>
          <cell r="BN503">
            <v>125855.2</v>
          </cell>
          <cell r="BO503">
            <v>125716.2</v>
          </cell>
          <cell r="BP503">
            <v>123211.6</v>
          </cell>
          <cell r="BQ503">
            <v>115579.2</v>
          </cell>
          <cell r="BR503">
            <v>151380.20000000001</v>
          </cell>
          <cell r="BS503">
            <v>132020.9</v>
          </cell>
          <cell r="BT503">
            <v>126242.5</v>
          </cell>
          <cell r="BU503">
            <v>127086.8</v>
          </cell>
          <cell r="BV503">
            <v>134509.79999999999</v>
          </cell>
          <cell r="BW503">
            <v>118795.8</v>
          </cell>
          <cell r="BX503">
            <v>118193.4</v>
          </cell>
          <cell r="BY503">
            <v>113755.9</v>
          </cell>
          <cell r="BZ503">
            <v>113625.4</v>
          </cell>
          <cell r="CA503">
            <v>108842.2</v>
          </cell>
          <cell r="CB503">
            <v>104270.39999999999</v>
          </cell>
          <cell r="CC503">
            <v>115138.8</v>
          </cell>
          <cell r="CD503">
            <v>105483.3</v>
          </cell>
          <cell r="CE503">
            <v>111667.9</v>
          </cell>
          <cell r="CF503">
            <v>115899.2</v>
          </cell>
          <cell r="CG503">
            <v>110171.7</v>
          </cell>
          <cell r="CH503">
            <v>108429</v>
          </cell>
          <cell r="CI503">
            <v>111032.3</v>
          </cell>
          <cell r="CJ503">
            <v>108939.2</v>
          </cell>
          <cell r="CK503">
            <v>104103.8</v>
          </cell>
          <cell r="CL503">
            <v>109824.4</v>
          </cell>
          <cell r="CM503">
            <v>109852.5</v>
          </cell>
          <cell r="CN503">
            <v>109207.5</v>
          </cell>
          <cell r="CO503">
            <v>106921.5</v>
          </cell>
          <cell r="CP503">
            <v>104048.4</v>
          </cell>
          <cell r="CQ503">
            <v>110520.2</v>
          </cell>
          <cell r="CR503">
            <v>102711.3</v>
          </cell>
          <cell r="CS503">
            <v>95068.800000000003</v>
          </cell>
          <cell r="CT503">
            <v>94473</v>
          </cell>
          <cell r="CU503">
            <v>95988.3</v>
          </cell>
          <cell r="CV503">
            <v>101152</v>
          </cell>
          <cell r="CW503">
            <v>99283</v>
          </cell>
          <cell r="CX503">
            <v>97025.3</v>
          </cell>
          <cell r="CY503">
            <v>98809.5</v>
          </cell>
          <cell r="CZ503">
            <v>98026.1</v>
          </cell>
          <cell r="DA503">
            <v>93396.3</v>
          </cell>
          <cell r="DB503">
            <v>90900.5</v>
          </cell>
          <cell r="DC503">
            <v>89302.6</v>
          </cell>
          <cell r="DD503">
            <v>102870</v>
          </cell>
          <cell r="DE503">
            <v>91444.5</v>
          </cell>
          <cell r="DF503">
            <v>89556.5</v>
          </cell>
          <cell r="DG503">
            <v>86290.7</v>
          </cell>
          <cell r="DH503">
            <v>84434.3</v>
          </cell>
          <cell r="DI503">
            <v>84261.6</v>
          </cell>
          <cell r="DJ503">
            <v>81801.3</v>
          </cell>
          <cell r="DK503">
            <v>82464.100000000006</v>
          </cell>
          <cell r="DL503">
            <v>81629.600000000006</v>
          </cell>
          <cell r="DM503">
            <v>73433.5</v>
          </cell>
          <cell r="DN503">
            <v>70597.7</v>
          </cell>
          <cell r="DO503">
            <v>71887.600000000006</v>
          </cell>
          <cell r="DP503">
            <v>68380</v>
          </cell>
          <cell r="DQ503">
            <v>68035.600000000006</v>
          </cell>
          <cell r="DR503">
            <v>69832.899999999994</v>
          </cell>
          <cell r="DS503">
            <v>71047.600000000006</v>
          </cell>
          <cell r="DT503">
            <v>69687.7</v>
          </cell>
          <cell r="DU503">
            <v>70811.600000000006</v>
          </cell>
          <cell r="DV503">
            <v>73583.3</v>
          </cell>
          <cell r="DW503">
            <v>73153.8</v>
          </cell>
          <cell r="DX503">
            <v>70998.5</v>
          </cell>
          <cell r="DY503">
            <v>71640.800000000003</v>
          </cell>
          <cell r="DZ503">
            <v>67073.600000000006</v>
          </cell>
          <cell r="EA503">
            <v>71361.7</v>
          </cell>
          <cell r="EB503">
            <v>67750.8</v>
          </cell>
          <cell r="EC503">
            <v>66165.899999999994</v>
          </cell>
          <cell r="ED503">
            <v>67364.7</v>
          </cell>
          <cell r="EE503">
            <v>63498.400000000001</v>
          </cell>
          <cell r="EF503">
            <v>62954.3</v>
          </cell>
          <cell r="EG503">
            <v>62758.1</v>
          </cell>
          <cell r="EH503">
            <v>63541.7</v>
          </cell>
          <cell r="EI503">
            <v>65049.2</v>
          </cell>
          <cell r="EJ503">
            <v>66804.5</v>
          </cell>
          <cell r="EK503">
            <v>64915.199999999997</v>
          </cell>
          <cell r="EL503">
            <v>61610.7</v>
          </cell>
          <cell r="EM503">
            <v>64514.6</v>
          </cell>
        </row>
        <row r="504">
          <cell r="A504" t="str">
            <v>EPS Y MEDICINA PREPAGADA SURAobligaciones financierasR</v>
          </cell>
          <cell r="B504" t="str">
            <v>EPS Y MEDICINA PREPAGADA SURA</v>
          </cell>
          <cell r="C504" t="str">
            <v>R</v>
          </cell>
          <cell r="D504" t="str">
            <v>MM Col$</v>
          </cell>
          <cell r="E504" t="str">
            <v>Contabilidad</v>
          </cell>
          <cell r="F504" t="str">
            <v>obligaciones financieras</v>
          </cell>
          <cell r="I504">
            <v>0</v>
          </cell>
          <cell r="J504">
            <v>5000</v>
          </cell>
          <cell r="K504">
            <v>0</v>
          </cell>
          <cell r="L504">
            <v>802</v>
          </cell>
          <cell r="M504">
            <v>0</v>
          </cell>
          <cell r="N504">
            <v>622</v>
          </cell>
          <cell r="O504">
            <v>0</v>
          </cell>
          <cell r="P504">
            <v>472</v>
          </cell>
          <cell r="Q504">
            <v>6000</v>
          </cell>
          <cell r="R504">
            <v>467</v>
          </cell>
          <cell r="S504">
            <v>6000</v>
          </cell>
          <cell r="T504">
            <v>757</v>
          </cell>
          <cell r="U504">
            <v>9942</v>
          </cell>
          <cell r="V504">
            <v>825</v>
          </cell>
          <cell r="W504">
            <v>20000</v>
          </cell>
          <cell r="X504">
            <v>873</v>
          </cell>
          <cell r="Y504">
            <v>20000</v>
          </cell>
          <cell r="Z504">
            <v>1269</v>
          </cell>
          <cell r="AA504">
            <v>20000</v>
          </cell>
          <cell r="AB504">
            <v>612</v>
          </cell>
          <cell r="AC504">
            <v>5000</v>
          </cell>
          <cell r="AD504">
            <v>1382</v>
          </cell>
          <cell r="AE504">
            <v>5000</v>
          </cell>
          <cell r="AF504">
            <v>1749</v>
          </cell>
          <cell r="AG504">
            <v>1882.433747</v>
          </cell>
          <cell r="AH504">
            <v>1483</v>
          </cell>
          <cell r="AI504">
            <v>3565</v>
          </cell>
          <cell r="AJ504">
            <v>1484</v>
          </cell>
          <cell r="AK504">
            <v>1013</v>
          </cell>
          <cell r="AL504">
            <v>1460</v>
          </cell>
          <cell r="AM504">
            <v>1713</v>
          </cell>
          <cell r="AN504">
            <v>1508</v>
          </cell>
          <cell r="AO504">
            <v>2678</v>
          </cell>
          <cell r="AP504">
            <v>5473</v>
          </cell>
          <cell r="AQ504">
            <v>6252</v>
          </cell>
          <cell r="AR504">
            <v>0</v>
          </cell>
          <cell r="AS504">
            <v>6057.696164</v>
          </cell>
          <cell r="AT504">
            <v>703.06</v>
          </cell>
          <cell r="AU504">
            <v>750.38</v>
          </cell>
          <cell r="AV504">
            <v>636.79</v>
          </cell>
          <cell r="AW504">
            <v>984.49</v>
          </cell>
          <cell r="AX504">
            <v>1065.69</v>
          </cell>
          <cell r="AY504">
            <v>1262.7</v>
          </cell>
          <cell r="AZ504">
            <v>2841.5</v>
          </cell>
          <cell r="BA504">
            <v>1492.1</v>
          </cell>
          <cell r="BB504">
            <v>1492.1</v>
          </cell>
          <cell r="BC504">
            <v>862.14</v>
          </cell>
          <cell r="BD504">
            <v>661.25</v>
          </cell>
          <cell r="BE504">
            <v>665.75</v>
          </cell>
          <cell r="BF504">
            <v>665.75</v>
          </cell>
          <cell r="BG504">
            <v>988.55</v>
          </cell>
          <cell r="BH504">
            <v>634.26</v>
          </cell>
          <cell r="BI504">
            <v>1363.72</v>
          </cell>
          <cell r="BJ504">
            <v>1009</v>
          </cell>
          <cell r="BK504">
            <v>1135.8</v>
          </cell>
          <cell r="BL504">
            <v>1307.3</v>
          </cell>
          <cell r="BM504">
            <v>1492.1</v>
          </cell>
          <cell r="BN504">
            <v>720.1</v>
          </cell>
          <cell r="BO504">
            <v>1210.2</v>
          </cell>
          <cell r="BQ504">
            <v>1139.9000000000001</v>
          </cell>
          <cell r="BR504">
            <v>723.9</v>
          </cell>
          <cell r="BS504">
            <v>828.2</v>
          </cell>
          <cell r="BT504">
            <v>1044.4000000000001</v>
          </cell>
          <cell r="BU504">
            <v>454.8</v>
          </cell>
          <cell r="BV504">
            <v>819.5</v>
          </cell>
          <cell r="BW504">
            <v>780</v>
          </cell>
          <cell r="BX504">
            <v>1029</v>
          </cell>
          <cell r="BY504">
            <v>700.5</v>
          </cell>
          <cell r="BZ504">
            <v>793.1</v>
          </cell>
          <cell r="CA504">
            <v>1159.3</v>
          </cell>
          <cell r="CB504">
            <v>0</v>
          </cell>
          <cell r="CD504">
            <v>0</v>
          </cell>
          <cell r="CE504">
            <v>0</v>
          </cell>
          <cell r="CF504">
            <v>0</v>
          </cell>
          <cell r="CG504">
            <v>0</v>
          </cell>
          <cell r="CH504">
            <v>0</v>
          </cell>
          <cell r="CI504">
            <v>0</v>
          </cell>
          <cell r="CJ504">
            <v>0</v>
          </cell>
          <cell r="CK504">
            <v>0</v>
          </cell>
          <cell r="CL504">
            <v>0</v>
          </cell>
          <cell r="CM504">
            <v>0</v>
          </cell>
          <cell r="CN504">
            <v>0</v>
          </cell>
          <cell r="CO504">
            <v>0</v>
          </cell>
          <cell r="CP504">
            <v>0</v>
          </cell>
          <cell r="CQ504">
            <v>0</v>
          </cell>
          <cell r="CR504">
            <v>0</v>
          </cell>
          <cell r="CS504">
            <v>0</v>
          </cell>
          <cell r="CT504">
            <v>0</v>
          </cell>
          <cell r="CU504">
            <v>0</v>
          </cell>
          <cell r="CV504">
            <v>0</v>
          </cell>
          <cell r="CW504">
            <v>0</v>
          </cell>
          <cell r="CX504">
            <v>0</v>
          </cell>
          <cell r="CY504">
            <v>0</v>
          </cell>
          <cell r="CZ504">
            <v>0</v>
          </cell>
          <cell r="DA504">
            <v>0</v>
          </cell>
          <cell r="DB504">
            <v>0</v>
          </cell>
          <cell r="DC504">
            <v>0</v>
          </cell>
          <cell r="DD504">
            <v>0</v>
          </cell>
          <cell r="DE504">
            <v>0</v>
          </cell>
          <cell r="DF504">
            <v>0</v>
          </cell>
          <cell r="DG504">
            <v>0</v>
          </cell>
          <cell r="DH504">
            <v>0</v>
          </cell>
          <cell r="DI504">
            <v>0</v>
          </cell>
          <cell r="DJ504">
            <v>0</v>
          </cell>
          <cell r="DK504">
            <v>0</v>
          </cell>
          <cell r="DL504">
            <v>0</v>
          </cell>
          <cell r="DM504">
            <v>0</v>
          </cell>
          <cell r="DN504">
            <v>0</v>
          </cell>
          <cell r="DO504">
            <v>0</v>
          </cell>
          <cell r="DP504">
            <v>0</v>
          </cell>
          <cell r="DQ504">
            <v>0</v>
          </cell>
          <cell r="DR504">
            <v>0</v>
          </cell>
          <cell r="DS504">
            <v>0</v>
          </cell>
          <cell r="DT504">
            <v>0</v>
          </cell>
          <cell r="DU504">
            <v>0</v>
          </cell>
          <cell r="DV504">
            <v>0</v>
          </cell>
          <cell r="DW504">
            <v>0</v>
          </cell>
          <cell r="DX504">
            <v>0</v>
          </cell>
          <cell r="DY504">
            <v>0</v>
          </cell>
          <cell r="DZ504">
            <v>0</v>
          </cell>
          <cell r="EA504">
            <v>0</v>
          </cell>
          <cell r="EB504">
            <v>0</v>
          </cell>
          <cell r="EC504">
            <v>0</v>
          </cell>
          <cell r="ED504">
            <v>0</v>
          </cell>
          <cell r="EE504">
            <v>0</v>
          </cell>
          <cell r="EF504">
            <v>0</v>
          </cell>
          <cell r="EG504">
            <v>0</v>
          </cell>
          <cell r="EH504">
            <v>0</v>
          </cell>
          <cell r="EI504">
            <v>0</v>
          </cell>
          <cell r="EJ504">
            <v>0</v>
          </cell>
          <cell r="EK504">
            <v>0</v>
          </cell>
          <cell r="EL504">
            <v>0</v>
          </cell>
          <cell r="EM504">
            <v>0</v>
          </cell>
        </row>
        <row r="505">
          <cell r="A505" t="str">
            <v>EPS Y MEDICINA PREPAGADA SURAservicios de saludR</v>
          </cell>
          <cell r="B505" t="str">
            <v>EPS Y MEDICINA PREPAGADA SURA</v>
          </cell>
          <cell r="C505" t="str">
            <v>R</v>
          </cell>
          <cell r="D505" t="str">
            <v>MM Col$</v>
          </cell>
          <cell r="E505" t="str">
            <v>Contabilidad</v>
          </cell>
          <cell r="F505" t="str">
            <v>servicios de salud</v>
          </cell>
          <cell r="I505">
            <v>12523</v>
          </cell>
          <cell r="J505">
            <v>20496</v>
          </cell>
          <cell r="K505">
            <v>11701</v>
          </cell>
          <cell r="L505">
            <v>10063</v>
          </cell>
          <cell r="M505">
            <v>14330</v>
          </cell>
          <cell r="N505">
            <v>9802</v>
          </cell>
          <cell r="O505">
            <v>13971</v>
          </cell>
          <cell r="P505">
            <v>9633</v>
          </cell>
          <cell r="Q505">
            <v>10842</v>
          </cell>
          <cell r="R505">
            <v>17706</v>
          </cell>
          <cell r="S505">
            <v>11425</v>
          </cell>
          <cell r="T505">
            <v>18428</v>
          </cell>
          <cell r="U505">
            <v>10513</v>
          </cell>
          <cell r="V505">
            <v>18715</v>
          </cell>
          <cell r="W505">
            <v>12795</v>
          </cell>
          <cell r="X505">
            <v>10635</v>
          </cell>
          <cell r="Y505">
            <v>11675</v>
          </cell>
          <cell r="Z505">
            <v>9628</v>
          </cell>
          <cell r="AA505">
            <v>11520</v>
          </cell>
          <cell r="AB505">
            <v>11566</v>
          </cell>
          <cell r="AC505">
            <v>20472</v>
          </cell>
          <cell r="AD505">
            <v>1437</v>
          </cell>
          <cell r="AE505">
            <v>19803</v>
          </cell>
          <cell r="AF505">
            <v>1721</v>
          </cell>
          <cell r="AG505">
            <v>2957.3289199999999</v>
          </cell>
          <cell r="AH505">
            <v>2711</v>
          </cell>
          <cell r="AI505">
            <v>2712</v>
          </cell>
          <cell r="AJ505">
            <v>2004</v>
          </cell>
          <cell r="AK505">
            <v>2684</v>
          </cell>
          <cell r="AL505">
            <v>1938</v>
          </cell>
          <cell r="AM505">
            <v>2273</v>
          </cell>
          <cell r="AN505">
            <v>1561</v>
          </cell>
          <cell r="AO505">
            <v>2078</v>
          </cell>
          <cell r="AP505">
            <v>1854</v>
          </cell>
          <cell r="AQ505">
            <v>2966</v>
          </cell>
          <cell r="AR505">
            <v>2146</v>
          </cell>
          <cell r="AS505">
            <v>2569.7301400000001</v>
          </cell>
          <cell r="AT505">
            <v>2436.15</v>
          </cell>
          <cell r="AU505">
            <v>2140.75</v>
          </cell>
          <cell r="AV505">
            <v>2907.9</v>
          </cell>
          <cell r="AW505">
            <v>2494.08</v>
          </cell>
          <cell r="AX505">
            <v>2230.08</v>
          </cell>
          <cell r="AY505">
            <v>1956.8</v>
          </cell>
          <cell r="AZ505">
            <v>2094.9</v>
          </cell>
          <cell r="BA505">
            <v>2641.5</v>
          </cell>
          <cell r="BB505">
            <v>3047.5</v>
          </cell>
          <cell r="BC505">
            <v>2904.18</v>
          </cell>
          <cell r="BD505">
            <v>1827.13</v>
          </cell>
          <cell r="BE505">
            <v>2702.87</v>
          </cell>
          <cell r="BF505">
            <v>2702.87</v>
          </cell>
          <cell r="BG505">
            <v>2666.39</v>
          </cell>
          <cell r="BH505">
            <v>3090.19</v>
          </cell>
          <cell r="BI505">
            <v>2524.33</v>
          </cell>
          <cell r="BJ505">
            <v>2577.9</v>
          </cell>
          <cell r="BK505">
            <v>3146.5</v>
          </cell>
          <cell r="BL505">
            <v>2348</v>
          </cell>
          <cell r="BM505">
            <v>2641.5</v>
          </cell>
          <cell r="BN505">
            <v>2897.6</v>
          </cell>
          <cell r="BO505">
            <v>2178.6999999999998</v>
          </cell>
          <cell r="BP505">
            <v>2153.6999999999998</v>
          </cell>
          <cell r="BQ505">
            <v>1506</v>
          </cell>
          <cell r="BR505">
            <v>2969.8</v>
          </cell>
          <cell r="BS505">
            <v>2687.9</v>
          </cell>
          <cell r="BT505">
            <v>2163</v>
          </cell>
          <cell r="BU505">
            <v>2877.8</v>
          </cell>
          <cell r="BV505">
            <v>2347.9</v>
          </cell>
          <cell r="BW505">
            <v>2560.6999999999998</v>
          </cell>
          <cell r="BX505">
            <v>2569.5</v>
          </cell>
          <cell r="BY505">
            <v>2653</v>
          </cell>
          <cell r="BZ505">
            <v>2335.1999999999998</v>
          </cell>
          <cell r="CA505">
            <v>2518.6</v>
          </cell>
          <cell r="CB505">
            <v>0</v>
          </cell>
          <cell r="CC505">
            <v>2944</v>
          </cell>
          <cell r="CD505">
            <v>0</v>
          </cell>
          <cell r="CE505">
            <v>0</v>
          </cell>
          <cell r="CF505">
            <v>0</v>
          </cell>
          <cell r="CG505">
            <v>0</v>
          </cell>
          <cell r="CH505">
            <v>0</v>
          </cell>
          <cell r="CI505">
            <v>0</v>
          </cell>
          <cell r="CJ505">
            <v>0</v>
          </cell>
          <cell r="CK505">
            <v>0</v>
          </cell>
          <cell r="CL505">
            <v>0</v>
          </cell>
          <cell r="CM505">
            <v>0</v>
          </cell>
          <cell r="CN505">
            <v>0</v>
          </cell>
          <cell r="CO505">
            <v>0</v>
          </cell>
          <cell r="CP505">
            <v>0</v>
          </cell>
          <cell r="CQ505">
            <v>0</v>
          </cell>
          <cell r="CR505">
            <v>0</v>
          </cell>
          <cell r="CS505">
            <v>0</v>
          </cell>
          <cell r="CT505">
            <v>0</v>
          </cell>
          <cell r="CU505">
            <v>0</v>
          </cell>
          <cell r="CV505">
            <v>0</v>
          </cell>
          <cell r="CW505">
            <v>0</v>
          </cell>
          <cell r="CX505">
            <v>0</v>
          </cell>
          <cell r="CY505">
            <v>0</v>
          </cell>
          <cell r="CZ505">
            <v>0</v>
          </cell>
          <cell r="DA505">
            <v>0</v>
          </cell>
          <cell r="DB505">
            <v>0</v>
          </cell>
          <cell r="DC505">
            <v>0</v>
          </cell>
          <cell r="DD505">
            <v>0</v>
          </cell>
          <cell r="DE505">
            <v>0</v>
          </cell>
          <cell r="DF505">
            <v>0</v>
          </cell>
          <cell r="DG505">
            <v>0</v>
          </cell>
          <cell r="DH505">
            <v>0</v>
          </cell>
          <cell r="DI505">
            <v>0</v>
          </cell>
          <cell r="DJ505">
            <v>0</v>
          </cell>
          <cell r="DK505">
            <v>0</v>
          </cell>
          <cell r="DL505">
            <v>0</v>
          </cell>
          <cell r="DM505">
            <v>0</v>
          </cell>
          <cell r="DN505">
            <v>0</v>
          </cell>
          <cell r="DO505">
            <v>0</v>
          </cell>
          <cell r="DP505">
            <v>0</v>
          </cell>
          <cell r="DQ505">
            <v>0</v>
          </cell>
          <cell r="DR505">
            <v>0</v>
          </cell>
          <cell r="DS505">
            <v>0</v>
          </cell>
          <cell r="DT505">
            <v>0</v>
          </cell>
          <cell r="DU505">
            <v>0</v>
          </cell>
          <cell r="DV505">
            <v>0</v>
          </cell>
          <cell r="DW505">
            <v>0</v>
          </cell>
          <cell r="DX505">
            <v>0</v>
          </cell>
          <cell r="DY505">
            <v>0</v>
          </cell>
          <cell r="DZ505">
            <v>0</v>
          </cell>
          <cell r="EA505">
            <v>0</v>
          </cell>
          <cell r="EB505">
            <v>0</v>
          </cell>
          <cell r="EC505">
            <v>0</v>
          </cell>
          <cell r="ED505">
            <v>0</v>
          </cell>
          <cell r="EE505">
            <v>0</v>
          </cell>
          <cell r="EF505">
            <v>0</v>
          </cell>
          <cell r="EG505">
            <v>0</v>
          </cell>
          <cell r="EH505">
            <v>0</v>
          </cell>
          <cell r="EI505">
            <v>0</v>
          </cell>
          <cell r="EJ505">
            <v>0</v>
          </cell>
          <cell r="EK505">
            <v>0</v>
          </cell>
          <cell r="EL505">
            <v>0</v>
          </cell>
          <cell r="EM505">
            <v>0</v>
          </cell>
        </row>
        <row r="506">
          <cell r="A506" t="str">
            <v>EPS Y MEDICINA PREPAGADA SURAcuentas por pagarR</v>
          </cell>
          <cell r="B506" t="str">
            <v>EPS Y MEDICINA PREPAGADA SURA</v>
          </cell>
          <cell r="C506" t="str">
            <v>R</v>
          </cell>
          <cell r="D506" t="str">
            <v>MM Col$</v>
          </cell>
          <cell r="E506" t="str">
            <v>Contabilidad</v>
          </cell>
          <cell r="F506" t="str">
            <v>cuentas por pagar</v>
          </cell>
          <cell r="I506">
            <v>37837</v>
          </cell>
          <cell r="J506">
            <v>32853</v>
          </cell>
          <cell r="K506">
            <v>20932</v>
          </cell>
          <cell r="L506">
            <v>31885</v>
          </cell>
          <cell r="M506">
            <v>23721</v>
          </cell>
          <cell r="N506">
            <v>14898</v>
          </cell>
          <cell r="O506">
            <v>11765</v>
          </cell>
          <cell r="P506">
            <v>14511</v>
          </cell>
          <cell r="Q506">
            <v>13864</v>
          </cell>
          <cell r="R506">
            <v>12590</v>
          </cell>
          <cell r="S506">
            <v>14577</v>
          </cell>
          <cell r="T506">
            <v>12086</v>
          </cell>
          <cell r="U506">
            <v>13356</v>
          </cell>
          <cell r="V506">
            <v>12677</v>
          </cell>
          <cell r="W506">
            <v>14012</v>
          </cell>
          <cell r="X506">
            <v>11962</v>
          </cell>
          <cell r="Y506">
            <v>13515</v>
          </cell>
          <cell r="Z506">
            <v>12030</v>
          </cell>
          <cell r="AA506">
            <v>14616</v>
          </cell>
          <cell r="AB506">
            <v>13435</v>
          </cell>
          <cell r="AC506">
            <v>16491</v>
          </cell>
          <cell r="AD506">
            <v>11208</v>
          </cell>
          <cell r="AE506">
            <v>16172</v>
          </cell>
          <cell r="AF506">
            <v>12607</v>
          </cell>
          <cell r="AG506">
            <v>21699.38348</v>
          </cell>
          <cell r="AH506">
            <v>12800</v>
          </cell>
          <cell r="AI506">
            <v>11725</v>
          </cell>
          <cell r="AJ506">
            <v>12640</v>
          </cell>
          <cell r="AK506">
            <v>12889</v>
          </cell>
          <cell r="AL506">
            <v>11881</v>
          </cell>
          <cell r="AM506">
            <v>13026</v>
          </cell>
          <cell r="AN506">
            <v>13262</v>
          </cell>
          <cell r="AO506">
            <v>17046</v>
          </cell>
          <cell r="AP506">
            <v>16366</v>
          </cell>
          <cell r="AQ506">
            <v>11716</v>
          </cell>
          <cell r="AR506">
            <v>11994</v>
          </cell>
          <cell r="AS506">
            <v>20919.723335999999</v>
          </cell>
          <cell r="AT506">
            <v>16620.7</v>
          </cell>
          <cell r="AU506">
            <v>15518.83</v>
          </cell>
          <cell r="AV506">
            <v>12447.01</v>
          </cell>
          <cell r="AW506">
            <v>12492.42</v>
          </cell>
          <cell r="AX506">
            <v>13122.61</v>
          </cell>
          <cell r="AY506">
            <v>14111.2</v>
          </cell>
          <cell r="AZ506">
            <v>14938.9</v>
          </cell>
          <cell r="BA506">
            <v>13613.6</v>
          </cell>
          <cell r="BB506">
            <v>12604.2</v>
          </cell>
          <cell r="BC506">
            <v>13820.7</v>
          </cell>
          <cell r="BD506">
            <v>11970.94</v>
          </cell>
          <cell r="BE506">
            <v>11637.03</v>
          </cell>
          <cell r="BF506">
            <v>11637.03</v>
          </cell>
          <cell r="BG506">
            <v>17583.62</v>
          </cell>
          <cell r="BH506">
            <v>19211.580000000002</v>
          </cell>
          <cell r="BI506">
            <v>12862.89</v>
          </cell>
          <cell r="BJ506">
            <v>19167.8</v>
          </cell>
          <cell r="BK506">
            <v>13559.6</v>
          </cell>
          <cell r="BL506">
            <v>15118.5</v>
          </cell>
          <cell r="BM506">
            <v>13613.6</v>
          </cell>
          <cell r="BN506">
            <v>15605.9</v>
          </cell>
          <cell r="BO506">
            <v>15241.6</v>
          </cell>
          <cell r="BP506">
            <v>495.3</v>
          </cell>
          <cell r="BQ506">
            <v>12779.4</v>
          </cell>
          <cell r="BR506">
            <v>19916</v>
          </cell>
          <cell r="BS506">
            <v>20378.3</v>
          </cell>
          <cell r="BT506">
            <v>17136.2</v>
          </cell>
          <cell r="BU506">
            <v>17324.400000000001</v>
          </cell>
          <cell r="BV506">
            <v>15931</v>
          </cell>
          <cell r="BW506">
            <v>16853.8</v>
          </cell>
          <cell r="BX506">
            <v>15762.4</v>
          </cell>
          <cell r="BY506">
            <v>15476.8</v>
          </cell>
          <cell r="BZ506">
            <v>15301</v>
          </cell>
          <cell r="CA506">
            <v>14665.9</v>
          </cell>
          <cell r="CB506">
            <v>1201.5999999999999</v>
          </cell>
          <cell r="CC506">
            <v>2338.6999999999998</v>
          </cell>
          <cell r="CD506">
            <v>989.4</v>
          </cell>
          <cell r="CE506">
            <v>1124.4000000000001</v>
          </cell>
          <cell r="CF506">
            <v>1414.9</v>
          </cell>
          <cell r="CG506">
            <v>1445.9</v>
          </cell>
          <cell r="CH506">
            <v>1178.8</v>
          </cell>
          <cell r="CI506">
            <v>4816.8999999999996</v>
          </cell>
          <cell r="CJ506">
            <v>383.6</v>
          </cell>
          <cell r="CK506">
            <v>837.9</v>
          </cell>
          <cell r="CL506">
            <v>4060.1</v>
          </cell>
          <cell r="CM506">
            <v>8533</v>
          </cell>
          <cell r="CN506">
            <v>8143.8</v>
          </cell>
          <cell r="CO506">
            <v>741.9</v>
          </cell>
          <cell r="CP506">
            <v>848.2</v>
          </cell>
          <cell r="CQ506">
            <v>913.2</v>
          </cell>
          <cell r="CR506">
            <v>941</v>
          </cell>
          <cell r="CS506">
            <v>578.9</v>
          </cell>
          <cell r="CT506">
            <v>810.6</v>
          </cell>
          <cell r="CU506">
            <v>2178</v>
          </cell>
          <cell r="CV506">
            <v>9307.7999999999993</v>
          </cell>
          <cell r="CW506">
            <v>468.5</v>
          </cell>
          <cell r="CX506">
            <v>483.7</v>
          </cell>
          <cell r="CY506">
            <v>891</v>
          </cell>
          <cell r="CZ506">
            <v>3125.3</v>
          </cell>
          <cell r="DA506">
            <v>472.2</v>
          </cell>
          <cell r="DB506">
            <v>685</v>
          </cell>
          <cell r="DC506">
            <v>1086.7</v>
          </cell>
          <cell r="DD506">
            <v>340.8</v>
          </cell>
          <cell r="DE506">
            <v>475.1</v>
          </cell>
          <cell r="DF506">
            <v>656</v>
          </cell>
          <cell r="DG506">
            <v>380.7</v>
          </cell>
          <cell r="DH506">
            <v>575.6</v>
          </cell>
          <cell r="DI506">
            <v>875.7</v>
          </cell>
          <cell r="DJ506">
            <v>474.4</v>
          </cell>
          <cell r="DK506">
            <v>1237</v>
          </cell>
          <cell r="DL506">
            <v>1573.9</v>
          </cell>
          <cell r="DM506">
            <v>717.2</v>
          </cell>
          <cell r="DN506">
            <v>608.9</v>
          </cell>
          <cell r="DO506">
            <v>1115.4000000000001</v>
          </cell>
          <cell r="DP506">
            <v>982</v>
          </cell>
          <cell r="DQ506">
            <v>844.9</v>
          </cell>
          <cell r="DR506">
            <v>1120.4000000000001</v>
          </cell>
          <cell r="DS506">
            <v>1520.9</v>
          </cell>
          <cell r="DT506">
            <v>1782.2</v>
          </cell>
          <cell r="DU506">
            <v>891.4</v>
          </cell>
          <cell r="DV506">
            <v>1392.6</v>
          </cell>
          <cell r="DW506">
            <v>2112</v>
          </cell>
          <cell r="DX506">
            <v>1269</v>
          </cell>
          <cell r="DY506">
            <v>2164.6</v>
          </cell>
          <cell r="DZ506">
            <v>1309.3</v>
          </cell>
          <cell r="EA506">
            <v>2653</v>
          </cell>
          <cell r="EB506">
            <v>1674.7</v>
          </cell>
          <cell r="EC506">
            <v>1995</v>
          </cell>
          <cell r="ED506">
            <v>1932.3</v>
          </cell>
          <cell r="EE506">
            <v>1354.4</v>
          </cell>
          <cell r="EF506">
            <v>556</v>
          </cell>
          <cell r="EG506">
            <v>1136.5999999999999</v>
          </cell>
          <cell r="EH506">
            <v>731</v>
          </cell>
          <cell r="EI506">
            <v>2069.5</v>
          </cell>
          <cell r="EJ506">
            <v>132.5</v>
          </cell>
          <cell r="EK506">
            <v>191.4</v>
          </cell>
          <cell r="EL506">
            <v>1043.8</v>
          </cell>
          <cell r="EM506">
            <v>916.7</v>
          </cell>
        </row>
        <row r="507">
          <cell r="A507" t="str">
            <v>EPS Y MEDICINA PREPAGADA SURAprovisionesR</v>
          </cell>
          <cell r="B507" t="str">
            <v>EPS Y MEDICINA PREPAGADA SURA</v>
          </cell>
          <cell r="C507" t="str">
            <v>R</v>
          </cell>
          <cell r="D507" t="str">
            <v>MM Col$</v>
          </cell>
          <cell r="E507" t="str">
            <v>Contabilidad</v>
          </cell>
          <cell r="F507" t="str">
            <v>provisiones</v>
          </cell>
          <cell r="I507">
            <v>33488</v>
          </cell>
          <cell r="J507">
            <v>38580</v>
          </cell>
          <cell r="K507">
            <v>30974</v>
          </cell>
          <cell r="L507">
            <v>39116</v>
          </cell>
          <cell r="M507">
            <v>32394</v>
          </cell>
          <cell r="N507">
            <v>38469</v>
          </cell>
          <cell r="O507">
            <v>31568</v>
          </cell>
          <cell r="P507">
            <v>37827</v>
          </cell>
          <cell r="Q507">
            <v>31740</v>
          </cell>
          <cell r="R507">
            <v>37502</v>
          </cell>
          <cell r="S507">
            <v>39312</v>
          </cell>
          <cell r="T507">
            <v>36754</v>
          </cell>
          <cell r="U507">
            <v>39184</v>
          </cell>
          <cell r="V507">
            <v>36620</v>
          </cell>
          <cell r="W507">
            <v>39586</v>
          </cell>
          <cell r="X507">
            <v>38510</v>
          </cell>
          <cell r="Y507">
            <v>38970</v>
          </cell>
          <cell r="Z507">
            <v>38019</v>
          </cell>
          <cell r="AA507">
            <v>37677</v>
          </cell>
          <cell r="AB507">
            <v>33550</v>
          </cell>
          <cell r="AC507">
            <v>41246</v>
          </cell>
          <cell r="AD507">
            <v>35574</v>
          </cell>
          <cell r="AE507">
            <v>42376</v>
          </cell>
          <cell r="AF507">
            <v>34201</v>
          </cell>
          <cell r="AG507">
            <v>33601.867853999996</v>
          </cell>
          <cell r="AH507">
            <v>30823</v>
          </cell>
          <cell r="AI507">
            <v>29075</v>
          </cell>
          <cell r="AJ507">
            <v>15641</v>
          </cell>
          <cell r="AK507">
            <v>23331</v>
          </cell>
          <cell r="AL507">
            <v>23052</v>
          </cell>
          <cell r="AM507">
            <v>22387</v>
          </cell>
          <cell r="AN507">
            <v>23159</v>
          </cell>
          <cell r="AO507">
            <v>23371</v>
          </cell>
          <cell r="AP507">
            <v>23021</v>
          </cell>
          <cell r="AQ507">
            <v>22811</v>
          </cell>
          <cell r="AR507">
            <v>22769</v>
          </cell>
          <cell r="AS507">
            <v>23088.721468</v>
          </cell>
          <cell r="AT507">
            <v>13775.69</v>
          </cell>
          <cell r="AU507">
            <v>13244.94</v>
          </cell>
          <cell r="AV507">
            <v>12119.94</v>
          </cell>
          <cell r="AW507">
            <v>10493.02</v>
          </cell>
          <cell r="AX507">
            <v>9536.7999999999993</v>
          </cell>
          <cell r="AY507">
            <v>9128.2000000000007</v>
          </cell>
          <cell r="AZ507">
            <v>8762.7999999999993</v>
          </cell>
          <cell r="BA507">
            <v>8078.2</v>
          </cell>
          <cell r="BB507">
            <v>7921.1</v>
          </cell>
          <cell r="BC507">
            <v>10828.62</v>
          </cell>
          <cell r="BD507">
            <v>9471.4500000000007</v>
          </cell>
          <cell r="BE507">
            <v>8293.66</v>
          </cell>
          <cell r="BF507">
            <v>8293.66</v>
          </cell>
          <cell r="BG507">
            <v>7706.55</v>
          </cell>
          <cell r="BH507">
            <v>7017.1</v>
          </cell>
          <cell r="BI507">
            <v>6519.01</v>
          </cell>
          <cell r="BJ507">
            <v>5533.4</v>
          </cell>
          <cell r="BK507">
            <v>4925.5</v>
          </cell>
          <cell r="BL507">
            <v>5271.3</v>
          </cell>
          <cell r="BM507">
            <v>8078.2</v>
          </cell>
          <cell r="BN507">
            <v>4503</v>
          </cell>
          <cell r="BO507">
            <v>3910.9</v>
          </cell>
          <cell r="BP507">
            <v>12116.1</v>
          </cell>
          <cell r="BQ507">
            <v>2604.3000000000002</v>
          </cell>
          <cell r="BR507">
            <v>5753.2</v>
          </cell>
          <cell r="BS507">
            <v>1950.8</v>
          </cell>
          <cell r="BT507">
            <v>4019.3</v>
          </cell>
          <cell r="BU507">
            <v>3532.8</v>
          </cell>
          <cell r="BV507">
            <v>8593.7000000000007</v>
          </cell>
          <cell r="BW507">
            <v>9510.6</v>
          </cell>
          <cell r="BX507">
            <v>9340.2999999999993</v>
          </cell>
          <cell r="BY507">
            <v>9184.1</v>
          </cell>
          <cell r="BZ507">
            <v>9877.7999999999993</v>
          </cell>
          <cell r="CA507">
            <v>9388.7000000000007</v>
          </cell>
          <cell r="CB507">
            <v>38702.300000000003</v>
          </cell>
          <cell r="CC507">
            <v>19836.599999999999</v>
          </cell>
          <cell r="CD507">
            <v>34995.4</v>
          </cell>
          <cell r="CE507">
            <v>54050.1</v>
          </cell>
          <cell r="CF507">
            <v>33891</v>
          </cell>
          <cell r="CG507">
            <v>35970.9</v>
          </cell>
          <cell r="CH507">
            <v>35141.5</v>
          </cell>
          <cell r="CI507">
            <v>34520.300000000003</v>
          </cell>
          <cell r="CJ507">
            <v>38205</v>
          </cell>
          <cell r="CK507">
            <v>32668.3</v>
          </cell>
          <cell r="CL507">
            <v>36816</v>
          </cell>
          <cell r="CM507">
            <v>34317.5</v>
          </cell>
          <cell r="CN507">
            <v>35395.300000000003</v>
          </cell>
          <cell r="CO507">
            <v>30833.4</v>
          </cell>
          <cell r="CP507">
            <v>31233.9</v>
          </cell>
          <cell r="CQ507">
            <v>43086.8</v>
          </cell>
          <cell r="CR507">
            <v>31896.2</v>
          </cell>
          <cell r="CS507">
            <v>34087.4</v>
          </cell>
          <cell r="CT507">
            <v>30674.1</v>
          </cell>
          <cell r="CU507">
            <v>30363.5</v>
          </cell>
          <cell r="CV507">
            <v>27682.1</v>
          </cell>
          <cell r="CW507">
            <v>28150</v>
          </cell>
          <cell r="CX507">
            <v>29990.400000000001</v>
          </cell>
          <cell r="CY507">
            <v>28879.3</v>
          </cell>
          <cell r="CZ507">
            <v>26095</v>
          </cell>
          <cell r="DA507">
            <v>32560.1</v>
          </cell>
          <cell r="DB507">
            <v>28359.8</v>
          </cell>
          <cell r="DC507">
            <v>32864.300000000003</v>
          </cell>
          <cell r="DD507">
            <v>26740.400000000001</v>
          </cell>
          <cell r="DE507">
            <v>20289.599999999999</v>
          </cell>
          <cell r="DF507">
            <v>20309.400000000001</v>
          </cell>
          <cell r="DG507">
            <v>20384.900000000001</v>
          </cell>
          <cell r="DH507">
            <v>20176.8</v>
          </cell>
          <cell r="DI507">
            <v>20281.3</v>
          </cell>
          <cell r="DJ507">
            <v>19216.5</v>
          </cell>
          <cell r="DK507">
            <v>19434.8</v>
          </cell>
          <cell r="DL507">
            <v>20350.7</v>
          </cell>
          <cell r="DM507">
            <v>17335.5</v>
          </cell>
          <cell r="DN507">
            <v>16377.6</v>
          </cell>
          <cell r="DO507">
            <v>16328.3</v>
          </cell>
          <cell r="DP507">
            <v>17225.2</v>
          </cell>
          <cell r="DQ507">
            <v>18311.099999999999</v>
          </cell>
          <cell r="DR507">
            <v>18044.2</v>
          </cell>
          <cell r="DS507">
            <v>17934.099999999999</v>
          </cell>
          <cell r="DT507">
            <v>18896.400000000001</v>
          </cell>
          <cell r="DU507">
            <v>18274.099999999999</v>
          </cell>
          <cell r="DV507">
            <v>18594.8</v>
          </cell>
          <cell r="DW507">
            <v>17298.900000000001</v>
          </cell>
          <cell r="DX507">
            <v>19012.599999999999</v>
          </cell>
          <cell r="DY507">
            <v>15893</v>
          </cell>
          <cell r="DZ507">
            <v>12569.5</v>
          </cell>
          <cell r="EA507">
            <v>19622.2</v>
          </cell>
          <cell r="EB507">
            <v>16296.2</v>
          </cell>
          <cell r="EC507">
            <v>15820.2</v>
          </cell>
          <cell r="ED507">
            <v>15656.1</v>
          </cell>
          <cell r="EE507">
            <v>13746.8</v>
          </cell>
          <cell r="EF507">
            <v>15274.7</v>
          </cell>
          <cell r="EG507">
            <v>12690.4</v>
          </cell>
          <cell r="EH507">
            <v>13481.9</v>
          </cell>
          <cell r="EI507">
            <v>13079.3</v>
          </cell>
          <cell r="EJ507">
            <v>16180.4</v>
          </cell>
          <cell r="EK507">
            <v>12484.4</v>
          </cell>
          <cell r="EL507">
            <v>10035.799999999999</v>
          </cell>
          <cell r="EM507">
            <v>18011.8</v>
          </cell>
        </row>
        <row r="508">
          <cell r="A508" t="str">
            <v>EPS Y MEDICINA PREPAGADA SURAreservas técnicasR</v>
          </cell>
          <cell r="B508" t="str">
            <v>EPS Y MEDICINA PREPAGADA SURA</v>
          </cell>
          <cell r="C508" t="str">
            <v>R</v>
          </cell>
          <cell r="D508" t="str">
            <v>MM Col$</v>
          </cell>
          <cell r="E508" t="str">
            <v>Contabilidad</v>
          </cell>
          <cell r="F508" t="str">
            <v>reservas técnicas</v>
          </cell>
          <cell r="I508">
            <v>125109</v>
          </cell>
          <cell r="J508">
            <v>100672</v>
          </cell>
          <cell r="K508">
            <v>127122</v>
          </cell>
          <cell r="L508">
            <v>106608</v>
          </cell>
          <cell r="M508">
            <v>126571</v>
          </cell>
          <cell r="N508">
            <v>105056</v>
          </cell>
          <cell r="O508">
            <v>120516</v>
          </cell>
          <cell r="P508">
            <v>95532</v>
          </cell>
          <cell r="Q508">
            <v>119004</v>
          </cell>
          <cell r="R508">
            <v>94891</v>
          </cell>
          <cell r="S508">
            <v>123368</v>
          </cell>
          <cell r="T508">
            <v>84641</v>
          </cell>
          <cell r="U508">
            <v>117302</v>
          </cell>
          <cell r="V508">
            <v>81910</v>
          </cell>
          <cell r="W508">
            <v>117588</v>
          </cell>
          <cell r="X508">
            <v>95410</v>
          </cell>
          <cell r="Y508">
            <v>122814</v>
          </cell>
          <cell r="Z508">
            <v>87366</v>
          </cell>
          <cell r="AA508">
            <v>110817</v>
          </cell>
          <cell r="AB508">
            <v>83272</v>
          </cell>
          <cell r="AC508">
            <v>100782</v>
          </cell>
          <cell r="AD508">
            <v>94660</v>
          </cell>
          <cell r="AE508">
            <v>89310</v>
          </cell>
          <cell r="AF508">
            <v>88352</v>
          </cell>
          <cell r="AG508">
            <v>89186.705614999999</v>
          </cell>
          <cell r="AH508">
            <v>96619</v>
          </cell>
          <cell r="AI508">
            <v>93572</v>
          </cell>
          <cell r="AJ508">
            <v>94650</v>
          </cell>
          <cell r="AK508">
            <v>92856</v>
          </cell>
          <cell r="AL508">
            <v>86520</v>
          </cell>
          <cell r="AM508">
            <v>91477</v>
          </cell>
          <cell r="AN508">
            <v>86526</v>
          </cell>
          <cell r="AO508">
            <v>82347</v>
          </cell>
          <cell r="AP508">
            <v>75559</v>
          </cell>
          <cell r="AQ508">
            <v>82436</v>
          </cell>
          <cell r="AR508">
            <v>78795</v>
          </cell>
          <cell r="AS508">
            <v>69879.044003000003</v>
          </cell>
          <cell r="AT508">
            <v>87539.97</v>
          </cell>
          <cell r="AU508">
            <v>88311.16</v>
          </cell>
          <cell r="AV508">
            <v>89817.08</v>
          </cell>
          <cell r="AW508">
            <v>80621.960000000006</v>
          </cell>
          <cell r="AX508">
            <v>84001.48</v>
          </cell>
          <cell r="AY508">
            <v>81343.100000000006</v>
          </cell>
          <cell r="AZ508">
            <v>77198.899999999994</v>
          </cell>
          <cell r="BA508">
            <v>75871.899999999994</v>
          </cell>
          <cell r="BB508">
            <v>71614.5</v>
          </cell>
          <cell r="BC508">
            <v>62250.04</v>
          </cell>
          <cell r="BD508">
            <v>63708.800000000003</v>
          </cell>
          <cell r="BE508">
            <v>67442.720000000001</v>
          </cell>
          <cell r="BF508">
            <v>67442.720000000001</v>
          </cell>
          <cell r="BG508">
            <v>60994.39</v>
          </cell>
          <cell r="BH508">
            <v>66184.289999999994</v>
          </cell>
          <cell r="BI508">
            <v>61277.06</v>
          </cell>
          <cell r="BJ508">
            <v>64494</v>
          </cell>
          <cell r="BK508">
            <v>69763.7</v>
          </cell>
          <cell r="BL508">
            <v>65050.3</v>
          </cell>
          <cell r="BM508">
            <v>75871.899999999994</v>
          </cell>
          <cell r="BN508">
            <v>63957.4</v>
          </cell>
          <cell r="BO508">
            <v>60003.3</v>
          </cell>
          <cell r="BP508">
            <v>60480.800000000003</v>
          </cell>
          <cell r="BQ508">
            <v>53757.5</v>
          </cell>
          <cell r="BR508">
            <v>69253.3</v>
          </cell>
          <cell r="BS508">
            <v>54557.7</v>
          </cell>
          <cell r="BT508">
            <v>57907.3</v>
          </cell>
          <cell r="BU508">
            <v>61091.8</v>
          </cell>
          <cell r="BV508">
            <v>62194.6</v>
          </cell>
          <cell r="BW508">
            <v>50340.6</v>
          </cell>
          <cell r="BX508">
            <v>51768.7</v>
          </cell>
          <cell r="BY508">
            <v>48637.8</v>
          </cell>
          <cell r="BZ508">
            <v>48251.1</v>
          </cell>
          <cell r="CA508">
            <v>45627.199999999997</v>
          </cell>
          <cell r="CB508">
            <v>0</v>
          </cell>
          <cell r="CC508">
            <v>45565.1</v>
          </cell>
          <cell r="CD508">
            <v>0</v>
          </cell>
          <cell r="CE508">
            <v>0</v>
          </cell>
          <cell r="CF508">
            <v>0</v>
          </cell>
          <cell r="CG508">
            <v>0</v>
          </cell>
          <cell r="CH508">
            <v>0</v>
          </cell>
          <cell r="CI508">
            <v>0</v>
          </cell>
          <cell r="CJ508">
            <v>0</v>
          </cell>
          <cell r="CK508">
            <v>0</v>
          </cell>
          <cell r="CL508">
            <v>0</v>
          </cell>
          <cell r="CM508">
            <v>0</v>
          </cell>
          <cell r="CN508">
            <v>0</v>
          </cell>
          <cell r="CO508">
            <v>0</v>
          </cell>
          <cell r="CP508">
            <v>0</v>
          </cell>
          <cell r="CQ508">
            <v>0</v>
          </cell>
          <cell r="CR508">
            <v>0</v>
          </cell>
          <cell r="CS508">
            <v>0</v>
          </cell>
          <cell r="CT508">
            <v>0</v>
          </cell>
          <cell r="CU508">
            <v>0</v>
          </cell>
          <cell r="CV508">
            <v>0</v>
          </cell>
          <cell r="CW508">
            <v>0</v>
          </cell>
          <cell r="CX508">
            <v>0</v>
          </cell>
          <cell r="CY508">
            <v>0</v>
          </cell>
          <cell r="CZ508">
            <v>0</v>
          </cell>
          <cell r="DA508">
            <v>0</v>
          </cell>
          <cell r="DB508">
            <v>0</v>
          </cell>
          <cell r="DC508">
            <v>0</v>
          </cell>
          <cell r="DD508">
            <v>0</v>
          </cell>
          <cell r="DE508">
            <v>0</v>
          </cell>
          <cell r="DF508">
            <v>0</v>
          </cell>
          <cell r="DG508">
            <v>0</v>
          </cell>
          <cell r="DH508">
            <v>0</v>
          </cell>
          <cell r="DI508">
            <v>0</v>
          </cell>
          <cell r="DJ508">
            <v>0</v>
          </cell>
          <cell r="DK508">
            <v>0</v>
          </cell>
          <cell r="DL508">
            <v>0</v>
          </cell>
          <cell r="DM508">
            <v>0</v>
          </cell>
          <cell r="DN508">
            <v>0</v>
          </cell>
          <cell r="DO508">
            <v>0</v>
          </cell>
          <cell r="DP508">
            <v>0</v>
          </cell>
          <cell r="DQ508">
            <v>0</v>
          </cell>
          <cell r="DR508">
            <v>0</v>
          </cell>
          <cell r="DS508">
            <v>0</v>
          </cell>
          <cell r="DT508">
            <v>0</v>
          </cell>
          <cell r="DU508">
            <v>0</v>
          </cell>
          <cell r="DV508">
            <v>0</v>
          </cell>
          <cell r="DW508">
            <v>0</v>
          </cell>
          <cell r="DX508">
            <v>0</v>
          </cell>
          <cell r="DY508">
            <v>0</v>
          </cell>
          <cell r="DZ508">
            <v>0</v>
          </cell>
          <cell r="EA508">
            <v>0</v>
          </cell>
          <cell r="EB508">
            <v>0</v>
          </cell>
          <cell r="EC508">
            <v>0</v>
          </cell>
          <cell r="ED508">
            <v>0</v>
          </cell>
          <cell r="EE508">
            <v>0</v>
          </cell>
          <cell r="EF508">
            <v>0</v>
          </cell>
          <cell r="EG508">
            <v>0</v>
          </cell>
          <cell r="EH508">
            <v>0</v>
          </cell>
          <cell r="EI508">
            <v>0</v>
          </cell>
          <cell r="EJ508">
            <v>0</v>
          </cell>
          <cell r="EK508">
            <v>0</v>
          </cell>
          <cell r="EL508">
            <v>0</v>
          </cell>
          <cell r="EM508">
            <v>0</v>
          </cell>
        </row>
        <row r="509">
          <cell r="A509" t="str">
            <v>EPS Y MEDICINA PREPAGADA SURAingreso recibido por anticipadoR</v>
          </cell>
          <cell r="B509" t="str">
            <v>EPS Y MEDICINA PREPAGADA SURA</v>
          </cell>
          <cell r="C509" t="str">
            <v>R</v>
          </cell>
          <cell r="D509" t="str">
            <v>MM Col$</v>
          </cell>
          <cell r="E509" t="str">
            <v>Contabilidad</v>
          </cell>
          <cell r="F509" t="str">
            <v>ingreso recibido por anticipado</v>
          </cell>
          <cell r="I509">
            <v>3395</v>
          </cell>
          <cell r="J509">
            <v>3761</v>
          </cell>
          <cell r="K509">
            <v>2902</v>
          </cell>
          <cell r="L509">
            <v>2846</v>
          </cell>
          <cell r="M509">
            <v>3205</v>
          </cell>
          <cell r="N509">
            <v>3212</v>
          </cell>
          <cell r="O509">
            <v>3079</v>
          </cell>
          <cell r="P509">
            <v>3141</v>
          </cell>
          <cell r="Q509">
            <v>3168</v>
          </cell>
          <cell r="R509">
            <v>3470</v>
          </cell>
          <cell r="S509">
            <v>3631</v>
          </cell>
          <cell r="T509">
            <v>3843</v>
          </cell>
          <cell r="U509">
            <v>3423</v>
          </cell>
          <cell r="V509">
            <v>3647</v>
          </cell>
          <cell r="W509">
            <v>3646</v>
          </cell>
          <cell r="X509">
            <v>3887</v>
          </cell>
          <cell r="Y509">
            <v>3915</v>
          </cell>
          <cell r="Z509">
            <v>4226</v>
          </cell>
          <cell r="AA509">
            <v>3936</v>
          </cell>
          <cell r="AB509">
            <v>4795</v>
          </cell>
          <cell r="AC509">
            <v>4007</v>
          </cell>
          <cell r="AD509">
            <v>5297</v>
          </cell>
          <cell r="AE509">
            <v>3424</v>
          </cell>
          <cell r="AF509">
            <v>4619</v>
          </cell>
          <cell r="AG509">
            <v>5685.7014509999999</v>
          </cell>
          <cell r="AH509">
            <v>5232</v>
          </cell>
          <cell r="AI509">
            <v>5134</v>
          </cell>
          <cell r="AJ509">
            <v>5166</v>
          </cell>
          <cell r="AK509">
            <v>4981</v>
          </cell>
          <cell r="AL509">
            <v>5389</v>
          </cell>
          <cell r="AM509">
            <v>5529</v>
          </cell>
          <cell r="AN509">
            <v>5632</v>
          </cell>
          <cell r="AO509">
            <v>5962</v>
          </cell>
          <cell r="AP509">
            <v>6585</v>
          </cell>
          <cell r="AQ509">
            <v>6589</v>
          </cell>
          <cell r="AR509">
            <v>5724</v>
          </cell>
          <cell r="AS509">
            <v>5843.1356340000002</v>
          </cell>
          <cell r="AT509">
            <v>5176.59</v>
          </cell>
          <cell r="AU509">
            <v>5245.81</v>
          </cell>
          <cell r="AV509">
            <v>5357.73</v>
          </cell>
          <cell r="AW509">
            <v>5397.44</v>
          </cell>
          <cell r="AX509">
            <v>5855.53</v>
          </cell>
          <cell r="AY509">
            <v>5680.9</v>
          </cell>
          <cell r="AZ509">
            <v>6080</v>
          </cell>
          <cell r="BA509">
            <v>6433.5</v>
          </cell>
          <cell r="BB509">
            <v>6529.7</v>
          </cell>
          <cell r="BC509">
            <v>7035.31</v>
          </cell>
          <cell r="BD509">
            <v>6301.22</v>
          </cell>
          <cell r="BE509">
            <v>5295.07</v>
          </cell>
          <cell r="BF509">
            <v>5295.07</v>
          </cell>
          <cell r="BG509">
            <v>5418.31</v>
          </cell>
          <cell r="BH509">
            <v>5780.98</v>
          </cell>
          <cell r="BI509">
            <v>6005.08</v>
          </cell>
          <cell r="BJ509">
            <v>6226.8</v>
          </cell>
          <cell r="BK509">
            <v>6602</v>
          </cell>
          <cell r="BL509">
            <v>7075.6</v>
          </cell>
          <cell r="BM509">
            <v>6433.5</v>
          </cell>
          <cell r="BN509">
            <v>7497.2</v>
          </cell>
          <cell r="BO509">
            <v>7709.6</v>
          </cell>
          <cell r="BP509">
            <v>11660.5</v>
          </cell>
          <cell r="BQ509">
            <v>8236</v>
          </cell>
          <cell r="BR509">
            <v>5801.2</v>
          </cell>
          <cell r="BS509">
            <v>6619.4</v>
          </cell>
          <cell r="BT509">
            <v>5883.2</v>
          </cell>
          <cell r="BU509">
            <v>5805.7</v>
          </cell>
          <cell r="BV509">
            <v>5856</v>
          </cell>
          <cell r="BW509">
            <v>5811.2</v>
          </cell>
          <cell r="BX509">
            <v>6502.4</v>
          </cell>
          <cell r="BY509">
            <v>6623.1</v>
          </cell>
          <cell r="BZ509">
            <v>6978.5</v>
          </cell>
          <cell r="CA509">
            <v>7161.7</v>
          </cell>
          <cell r="CB509">
            <v>8823.6</v>
          </cell>
          <cell r="CC509">
            <v>9368</v>
          </cell>
          <cell r="CD509">
            <v>9248.6</v>
          </cell>
          <cell r="CE509">
            <v>9187</v>
          </cell>
          <cell r="CF509">
            <v>20625.900000000001</v>
          </cell>
          <cell r="CG509">
            <v>20619.099999999999</v>
          </cell>
          <cell r="CH509">
            <v>20230.7</v>
          </cell>
          <cell r="CI509">
            <v>19887.400000000001</v>
          </cell>
          <cell r="CJ509">
            <v>19781.599999999999</v>
          </cell>
          <cell r="CK509">
            <v>19825.099999999999</v>
          </cell>
          <cell r="CL509">
            <v>19995.8</v>
          </cell>
          <cell r="CM509">
            <v>15356.9</v>
          </cell>
          <cell r="CN509">
            <v>14857.9</v>
          </cell>
          <cell r="CO509">
            <v>15438.5</v>
          </cell>
          <cell r="CP509">
            <v>15426.1</v>
          </cell>
          <cell r="CQ509">
            <v>14664.5</v>
          </cell>
          <cell r="CR509">
            <v>14509.6</v>
          </cell>
          <cell r="CS509">
            <v>14954.4</v>
          </cell>
          <cell r="CT509">
            <v>14315.9</v>
          </cell>
          <cell r="CU509">
            <v>14541.6</v>
          </cell>
          <cell r="CV509">
            <v>14460.5</v>
          </cell>
          <cell r="CW509">
            <v>14879</v>
          </cell>
          <cell r="CX509">
            <v>14744.1</v>
          </cell>
          <cell r="CY509">
            <v>14967.6</v>
          </cell>
          <cell r="CZ509">
            <v>15081.9</v>
          </cell>
          <cell r="DA509">
            <v>7881.8</v>
          </cell>
          <cell r="DB509">
            <v>7894.1</v>
          </cell>
          <cell r="DC509">
            <v>7378.2</v>
          </cell>
          <cell r="DD509">
            <v>19555.599999999999</v>
          </cell>
          <cell r="DE509">
            <v>13458.6</v>
          </cell>
          <cell r="DF509">
            <v>13439.9</v>
          </cell>
          <cell r="DG509">
            <v>13770.4</v>
          </cell>
          <cell r="DH509">
            <v>13060.6</v>
          </cell>
          <cell r="DI509">
            <v>12991.9</v>
          </cell>
          <cell r="DJ509">
            <v>13100.2</v>
          </cell>
          <cell r="DK509">
            <v>15535.2</v>
          </cell>
          <cell r="DL509">
            <v>14083.6</v>
          </cell>
          <cell r="DM509">
            <v>12878.2</v>
          </cell>
          <cell r="DN509">
            <v>13011.5</v>
          </cell>
          <cell r="DO509">
            <v>16677</v>
          </cell>
          <cell r="DP509">
            <v>12427.9</v>
          </cell>
          <cell r="DQ509">
            <v>13171.8</v>
          </cell>
          <cell r="DR509">
            <v>12142.9</v>
          </cell>
          <cell r="DS509">
            <v>13275</v>
          </cell>
          <cell r="DT509">
            <v>11758.4</v>
          </cell>
          <cell r="DU509">
            <v>11755.9</v>
          </cell>
          <cell r="DV509">
            <v>12704.6</v>
          </cell>
          <cell r="DW509">
            <v>12921.1</v>
          </cell>
          <cell r="DX509">
            <v>11643</v>
          </cell>
          <cell r="DY509">
            <v>13209.5</v>
          </cell>
          <cell r="DZ509">
            <v>12935.1</v>
          </cell>
          <cell r="EA509">
            <v>13088.2</v>
          </cell>
          <cell r="EB509">
            <v>11799.1</v>
          </cell>
          <cell r="EC509">
            <v>10969.2</v>
          </cell>
          <cell r="ED509">
            <v>11081.5</v>
          </cell>
          <cell r="EE509">
            <v>9694.2000000000007</v>
          </cell>
          <cell r="EF509">
            <v>9684.4</v>
          </cell>
          <cell r="EG509">
            <v>9430.5</v>
          </cell>
          <cell r="EH509">
            <v>11650.8</v>
          </cell>
          <cell r="EI509">
            <v>11314.9</v>
          </cell>
          <cell r="EJ509">
            <v>12349.2</v>
          </cell>
          <cell r="EK509">
            <v>11698.9</v>
          </cell>
          <cell r="EL509">
            <v>11072.1</v>
          </cell>
          <cell r="EM509">
            <v>10341.200000000001</v>
          </cell>
        </row>
        <row r="510">
          <cell r="A510" t="str">
            <v>EPS Y MEDICINA PREPAGADA SURAotros pasivosR</v>
          </cell>
          <cell r="B510" t="str">
            <v>EPS Y MEDICINA PREPAGADA SURA</v>
          </cell>
          <cell r="C510" t="str">
            <v>R</v>
          </cell>
          <cell r="D510" t="str">
            <v>MM Col$</v>
          </cell>
          <cell r="E510" t="str">
            <v>Contabilidad</v>
          </cell>
          <cell r="F510" t="str">
            <v>otros pasivos</v>
          </cell>
          <cell r="I510">
            <v>2872</v>
          </cell>
          <cell r="J510">
            <v>1158</v>
          </cell>
          <cell r="K510">
            <v>2960</v>
          </cell>
          <cell r="L510">
            <v>452</v>
          </cell>
          <cell r="M510">
            <v>2806</v>
          </cell>
          <cell r="N510">
            <v>1243</v>
          </cell>
          <cell r="O510">
            <v>2472</v>
          </cell>
          <cell r="P510">
            <v>1249</v>
          </cell>
          <cell r="Q510">
            <v>3004</v>
          </cell>
          <cell r="R510">
            <v>1036</v>
          </cell>
          <cell r="S510">
            <v>1652</v>
          </cell>
          <cell r="T510">
            <v>288</v>
          </cell>
          <cell r="U510">
            <v>1645</v>
          </cell>
          <cell r="V510">
            <v>293</v>
          </cell>
          <cell r="W510">
            <v>1453</v>
          </cell>
          <cell r="X510">
            <v>302</v>
          </cell>
          <cell r="Y510">
            <v>1351</v>
          </cell>
          <cell r="Z510">
            <v>3232</v>
          </cell>
          <cell r="AA510">
            <v>1097</v>
          </cell>
          <cell r="AB510">
            <v>981</v>
          </cell>
          <cell r="AC510">
            <v>1857</v>
          </cell>
          <cell r="AD510">
            <v>480</v>
          </cell>
          <cell r="AE510">
            <v>1420</v>
          </cell>
          <cell r="AF510">
            <v>643</v>
          </cell>
          <cell r="AG510">
            <v>4357.5490069999996</v>
          </cell>
          <cell r="AH510">
            <v>-36</v>
          </cell>
          <cell r="AI510">
            <v>75</v>
          </cell>
          <cell r="AJ510">
            <v>237</v>
          </cell>
          <cell r="AK510">
            <v>140</v>
          </cell>
          <cell r="AL510">
            <v>304</v>
          </cell>
          <cell r="AM510">
            <v>337</v>
          </cell>
          <cell r="AN510">
            <v>277</v>
          </cell>
          <cell r="AO510">
            <v>277</v>
          </cell>
          <cell r="AP510">
            <v>-767</v>
          </cell>
          <cell r="AQ510">
            <v>332</v>
          </cell>
          <cell r="AR510">
            <v>408</v>
          </cell>
          <cell r="AS510">
            <v>3927.9549320000001</v>
          </cell>
          <cell r="AT510">
            <v>-892.06</v>
          </cell>
          <cell r="AU510">
            <v>787.02</v>
          </cell>
          <cell r="AV510">
            <v>954.43</v>
          </cell>
          <cell r="AW510">
            <v>1210.3900000000001</v>
          </cell>
          <cell r="AX510">
            <v>-4230.9399999999996</v>
          </cell>
          <cell r="AY510">
            <v>1406.3</v>
          </cell>
          <cell r="AZ510">
            <v>1398</v>
          </cell>
          <cell r="BA510">
            <v>2982.7</v>
          </cell>
          <cell r="BB510">
            <v>2892.4</v>
          </cell>
          <cell r="BC510">
            <v>3021.45</v>
          </cell>
          <cell r="BD510">
            <v>4112.75</v>
          </cell>
          <cell r="BE510">
            <v>2653.75</v>
          </cell>
          <cell r="BF510">
            <v>2653.75</v>
          </cell>
          <cell r="BG510">
            <v>2887.21</v>
          </cell>
          <cell r="BH510">
            <v>2539.35</v>
          </cell>
          <cell r="BI510">
            <v>3168.6</v>
          </cell>
          <cell r="BJ510">
            <v>2881.4</v>
          </cell>
          <cell r="BK510">
            <v>-498.8</v>
          </cell>
          <cell r="BL510">
            <v>2942.4</v>
          </cell>
          <cell r="BM510">
            <v>2982.7</v>
          </cell>
          <cell r="BN510">
            <v>2727.5</v>
          </cell>
          <cell r="BO510">
            <v>2524.9</v>
          </cell>
          <cell r="BP510">
            <v>3187.7</v>
          </cell>
          <cell r="BQ510">
            <v>2779.1</v>
          </cell>
          <cell r="BR510">
            <v>4980.5</v>
          </cell>
          <cell r="BS510">
            <v>4353.5</v>
          </cell>
          <cell r="BT510">
            <v>2574.8000000000002</v>
          </cell>
          <cell r="BU510">
            <v>2535.9</v>
          </cell>
          <cell r="BV510">
            <v>2098.6999999999998</v>
          </cell>
          <cell r="BW510">
            <v>5610.1</v>
          </cell>
          <cell r="BX510">
            <v>2055.6999999999998</v>
          </cell>
          <cell r="BY510">
            <v>2128.1999999999998</v>
          </cell>
          <cell r="BZ510">
            <v>1878.6</v>
          </cell>
          <cell r="CA510">
            <v>2378.4</v>
          </cell>
          <cell r="CB510">
            <v>31773.4</v>
          </cell>
          <cell r="CC510">
            <v>8254.6</v>
          </cell>
          <cell r="CD510">
            <v>26081.4</v>
          </cell>
          <cell r="CE510">
            <v>14702.5</v>
          </cell>
          <cell r="CF510">
            <v>27860.6</v>
          </cell>
          <cell r="CG510">
            <v>27371.599999999999</v>
          </cell>
          <cell r="CH510">
            <v>30802.400000000001</v>
          </cell>
          <cell r="CI510">
            <v>30425</v>
          </cell>
          <cell r="CJ510">
            <v>29879.5</v>
          </cell>
          <cell r="CK510">
            <v>30039</v>
          </cell>
          <cell r="CL510">
            <v>28979.9</v>
          </cell>
          <cell r="CM510">
            <v>29245.1</v>
          </cell>
          <cell r="CN510">
            <v>26711.599999999999</v>
          </cell>
          <cell r="CO510">
            <v>24713.599999999999</v>
          </cell>
          <cell r="CP510">
            <v>22423.7</v>
          </cell>
          <cell r="CQ510">
            <v>19417.099999999999</v>
          </cell>
          <cell r="CR510">
            <v>25116.1</v>
          </cell>
          <cell r="CS510">
            <v>19438.099999999999</v>
          </cell>
          <cell r="CT510">
            <v>22693.4</v>
          </cell>
          <cell r="CU510">
            <v>22582.9</v>
          </cell>
          <cell r="CV510">
            <v>20959.599999999999</v>
          </cell>
          <cell r="CW510">
            <v>19143.599999999999</v>
          </cell>
          <cell r="CX510">
            <v>17662.900000000001</v>
          </cell>
          <cell r="CY510">
            <v>16960.900000000001</v>
          </cell>
          <cell r="CZ510">
            <v>17383.099999999999</v>
          </cell>
          <cell r="DA510">
            <v>17606.099999999999</v>
          </cell>
          <cell r="DB510">
            <v>16935.099999999999</v>
          </cell>
          <cell r="DC510">
            <v>13001.6</v>
          </cell>
          <cell r="DD510">
            <v>17382.7</v>
          </cell>
          <cell r="DE510">
            <v>17675.900000000001</v>
          </cell>
          <cell r="DF510">
            <v>15754.3</v>
          </cell>
          <cell r="DG510">
            <v>13185.3</v>
          </cell>
          <cell r="DH510">
            <v>12304.1</v>
          </cell>
          <cell r="DI510">
            <v>11857.2</v>
          </cell>
          <cell r="DJ510">
            <v>11446.6</v>
          </cell>
          <cell r="DK510">
            <v>9410.4</v>
          </cell>
          <cell r="DL510">
            <v>9261.9</v>
          </cell>
          <cell r="DM510">
            <v>8511.4</v>
          </cell>
          <cell r="DN510">
            <v>6797.7</v>
          </cell>
          <cell r="DO510">
            <v>5359.4</v>
          </cell>
          <cell r="DP510">
            <v>5888.2</v>
          </cell>
          <cell r="DQ510">
            <v>4978.8</v>
          </cell>
          <cell r="DR510">
            <v>5531.6</v>
          </cell>
          <cell r="DS510">
            <v>4625.0551099999993</v>
          </cell>
          <cell r="DT510">
            <v>5852.9</v>
          </cell>
          <cell r="DU510">
            <v>7495.3</v>
          </cell>
          <cell r="DV510">
            <v>8426.2000000000007</v>
          </cell>
          <cell r="DW510">
            <v>8430.6</v>
          </cell>
          <cell r="DX510">
            <v>7087.9</v>
          </cell>
          <cell r="DY510">
            <v>6624.1</v>
          </cell>
          <cell r="DZ510">
            <v>6968.2</v>
          </cell>
          <cell r="EA510">
            <v>4738.5</v>
          </cell>
          <cell r="EB510">
            <v>6727.4</v>
          </cell>
          <cell r="EC510">
            <v>6845.7</v>
          </cell>
          <cell r="ED510">
            <v>8375.1</v>
          </cell>
          <cell r="EE510">
            <v>9021.6</v>
          </cell>
          <cell r="EF510">
            <v>7890.1</v>
          </cell>
          <cell r="EG510">
            <v>9054.6</v>
          </cell>
          <cell r="EH510">
            <v>8402.2999999999993</v>
          </cell>
          <cell r="EI510">
            <v>8697.9</v>
          </cell>
          <cell r="EJ510">
            <v>8897.7000000000007</v>
          </cell>
          <cell r="EK510">
            <v>9187.1</v>
          </cell>
          <cell r="EL510">
            <v>8668.6</v>
          </cell>
          <cell r="EM510">
            <v>6879</v>
          </cell>
        </row>
        <row r="511">
          <cell r="A511" t="str">
            <v>EPS Y MEDICINA PREPAGADA SURAPasivoR</v>
          </cell>
          <cell r="B511" t="str">
            <v>EPS Y MEDICINA PREPAGADA SURA</v>
          </cell>
          <cell r="C511" t="str">
            <v>R</v>
          </cell>
          <cell r="D511" t="str">
            <v>MM Col$</v>
          </cell>
          <cell r="E511" t="str">
            <v>Contabilidad</v>
          </cell>
          <cell r="F511" t="str">
            <v>Pasivo</v>
          </cell>
          <cell r="I511">
            <v>215224</v>
          </cell>
          <cell r="J511">
            <v>202520</v>
          </cell>
          <cell r="K511">
            <v>196591</v>
          </cell>
          <cell r="L511">
            <v>191772</v>
          </cell>
          <cell r="M511">
            <v>203027</v>
          </cell>
          <cell r="N511">
            <v>173302</v>
          </cell>
          <cell r="O511">
            <v>183371</v>
          </cell>
          <cell r="P511">
            <v>162365</v>
          </cell>
          <cell r="Q511">
            <v>187622</v>
          </cell>
          <cell r="R511">
            <v>167662</v>
          </cell>
          <cell r="S511">
            <v>199965</v>
          </cell>
          <cell r="T511">
            <v>156797</v>
          </cell>
          <cell r="U511">
            <v>195365</v>
          </cell>
          <cell r="V511">
            <v>154687</v>
          </cell>
          <cell r="W511">
            <v>209080</v>
          </cell>
          <cell r="X511">
            <v>161579</v>
          </cell>
          <cell r="Y511">
            <v>212240</v>
          </cell>
          <cell r="Z511">
            <v>155770</v>
          </cell>
          <cell r="AA511">
            <v>199663</v>
          </cell>
          <cell r="AB511">
            <v>148211</v>
          </cell>
          <cell r="AC511">
            <v>189855</v>
          </cell>
          <cell r="AD511">
            <v>150038</v>
          </cell>
          <cell r="AE511">
            <v>177505</v>
          </cell>
          <cell r="AF511">
            <v>143892</v>
          </cell>
          <cell r="AG511">
            <v>159370.97007399998</v>
          </cell>
          <cell r="AH511">
            <v>149632</v>
          </cell>
          <cell r="AI511">
            <v>145858</v>
          </cell>
          <cell r="AJ511">
            <v>131822</v>
          </cell>
          <cell r="AK511">
            <v>137894</v>
          </cell>
          <cell r="AL511">
            <v>130544</v>
          </cell>
          <cell r="AM511">
            <v>136742</v>
          </cell>
          <cell r="AN511">
            <v>131925</v>
          </cell>
          <cell r="AO511">
            <v>133759</v>
          </cell>
          <cell r="AP511">
            <v>128091</v>
          </cell>
          <cell r="AQ511">
            <v>133102</v>
          </cell>
          <cell r="AR511">
            <v>121836</v>
          </cell>
          <cell r="AS511">
            <v>132286.00567700001</v>
          </cell>
          <cell r="AT511">
            <v>125360.1</v>
          </cell>
          <cell r="AU511">
            <v>125998.89</v>
          </cell>
          <cell r="AV511">
            <v>124240.87999999999</v>
          </cell>
          <cell r="AW511">
            <v>113693.8</v>
          </cell>
          <cell r="AX511">
            <v>111581.25</v>
          </cell>
          <cell r="AY511">
            <v>114889.2</v>
          </cell>
          <cell r="AZ511">
            <v>113315</v>
          </cell>
          <cell r="BA511">
            <v>111113.49999999999</v>
          </cell>
          <cell r="BB511">
            <v>106101.5</v>
          </cell>
          <cell r="BC511">
            <v>100722.43999999999</v>
          </cell>
          <cell r="BD511">
            <v>98053.540000000008</v>
          </cell>
          <cell r="BE511">
            <v>98690.85</v>
          </cell>
          <cell r="BF511">
            <v>98690.85</v>
          </cell>
          <cell r="BG511">
            <v>98245.02</v>
          </cell>
          <cell r="BH511">
            <v>104457.75</v>
          </cell>
          <cell r="BI511">
            <v>93720.69</v>
          </cell>
          <cell r="BJ511">
            <v>101890.3</v>
          </cell>
          <cell r="BK511">
            <v>98634.3</v>
          </cell>
          <cell r="BL511">
            <v>99113.4</v>
          </cell>
          <cell r="BM511">
            <v>111113.5</v>
          </cell>
          <cell r="BN511">
            <v>97908.7</v>
          </cell>
          <cell r="BO511">
            <v>92779.199999999997</v>
          </cell>
          <cell r="BP511">
            <v>90094.1</v>
          </cell>
          <cell r="BQ511">
            <v>82802.2</v>
          </cell>
          <cell r="BR511">
            <v>109397.9</v>
          </cell>
          <cell r="BS511">
            <v>91375.8</v>
          </cell>
          <cell r="BT511">
            <v>90728.2</v>
          </cell>
          <cell r="BU511">
            <v>93623.2</v>
          </cell>
          <cell r="BV511">
            <v>97841.4</v>
          </cell>
          <cell r="BW511">
            <v>91467</v>
          </cell>
          <cell r="BX511">
            <v>89028</v>
          </cell>
          <cell r="BY511">
            <v>85403.5</v>
          </cell>
          <cell r="BZ511">
            <v>85415.3</v>
          </cell>
          <cell r="CA511">
            <v>82899.8</v>
          </cell>
          <cell r="CB511">
            <v>80500.899999999994</v>
          </cell>
          <cell r="CC511">
            <v>88307</v>
          </cell>
          <cell r="CD511">
            <v>71314.8</v>
          </cell>
          <cell r="CE511">
            <v>79064</v>
          </cell>
          <cell r="CF511">
            <v>83792.399999999994</v>
          </cell>
          <cell r="CG511">
            <v>85407.5</v>
          </cell>
          <cell r="CH511">
            <v>87353.4</v>
          </cell>
          <cell r="CI511">
            <v>89649.600000000006</v>
          </cell>
          <cell r="CJ511">
            <v>88249.7</v>
          </cell>
          <cell r="CK511">
            <v>83370.3</v>
          </cell>
          <cell r="CL511">
            <v>89851.8</v>
          </cell>
          <cell r="CM511">
            <v>87452.5</v>
          </cell>
          <cell r="CN511">
            <v>85108.6</v>
          </cell>
          <cell r="CO511">
            <v>71727.399999999994</v>
          </cell>
          <cell r="CP511">
            <v>69931.899999999994</v>
          </cell>
          <cell r="CQ511">
            <v>78081.600000000006</v>
          </cell>
          <cell r="CR511">
            <v>72462.899999999994</v>
          </cell>
          <cell r="CS511">
            <v>69058.8</v>
          </cell>
          <cell r="CT511">
            <v>68494</v>
          </cell>
          <cell r="CU511">
            <v>69666</v>
          </cell>
          <cell r="CV511">
            <v>72410</v>
          </cell>
          <cell r="CW511">
            <v>62641.1</v>
          </cell>
          <cell r="CX511">
            <v>62881.1</v>
          </cell>
          <cell r="CY511">
            <v>61698.8</v>
          </cell>
          <cell r="CZ511">
            <v>61685.3</v>
          </cell>
          <cell r="DA511">
            <v>58520.2</v>
          </cell>
          <cell r="DB511">
            <v>53874</v>
          </cell>
          <cell r="DC511">
            <v>54330.8</v>
          </cell>
          <cell r="DD511">
            <v>64019.5</v>
          </cell>
          <cell r="DE511">
            <v>51899.199999999997</v>
          </cell>
          <cell r="DF511">
            <v>50159.6</v>
          </cell>
          <cell r="DG511">
            <v>47721.3</v>
          </cell>
          <cell r="DH511">
            <v>46117.1</v>
          </cell>
          <cell r="DI511">
            <v>46006.1</v>
          </cell>
          <cell r="DJ511">
            <v>44237.7</v>
          </cell>
          <cell r="DK511">
            <v>45617.4</v>
          </cell>
          <cell r="DL511">
            <v>45270.1</v>
          </cell>
          <cell r="DM511">
            <v>39442.300000000003</v>
          </cell>
          <cell r="DN511">
            <v>36795.699999999997</v>
          </cell>
          <cell r="DO511">
            <v>39480.1</v>
          </cell>
          <cell r="DP511">
            <v>36523.300000000003</v>
          </cell>
          <cell r="DQ511">
            <v>37306.6</v>
          </cell>
          <cell r="DR511">
            <v>36839.1</v>
          </cell>
          <cell r="DS511">
            <v>37355.055110000001</v>
          </cell>
          <cell r="DT511">
            <v>38289.9</v>
          </cell>
          <cell r="DU511">
            <v>38416.699999999997</v>
          </cell>
          <cell r="DV511">
            <v>41118.199999999997</v>
          </cell>
          <cell r="DW511">
            <v>40762.6</v>
          </cell>
          <cell r="DX511">
            <v>39012.5</v>
          </cell>
          <cell r="DY511">
            <v>37891.199999999997</v>
          </cell>
          <cell r="DZ511">
            <v>33782.1</v>
          </cell>
          <cell r="EA511">
            <v>40101.9</v>
          </cell>
          <cell r="EB511">
            <v>36497.4</v>
          </cell>
          <cell r="EC511">
            <v>35630.1</v>
          </cell>
          <cell r="ED511">
            <v>37045</v>
          </cell>
          <cell r="EE511">
            <v>33817</v>
          </cell>
          <cell r="EF511">
            <v>33405.199999999997</v>
          </cell>
          <cell r="EG511">
            <v>32312.1</v>
          </cell>
          <cell r="EH511">
            <v>34266</v>
          </cell>
          <cell r="EI511">
            <v>35161.599999999999</v>
          </cell>
          <cell r="EJ511">
            <v>37559.800000000003</v>
          </cell>
          <cell r="EK511">
            <v>33561.800000000003</v>
          </cell>
          <cell r="EL511">
            <v>30820.3</v>
          </cell>
          <cell r="EM511">
            <v>36148.699999999997</v>
          </cell>
        </row>
        <row r="512">
          <cell r="A512" t="str">
            <v>EPS Y MEDICINA PREPAGADA SURAprima en colocación de accionesR</v>
          </cell>
          <cell r="B512" t="str">
            <v>EPS Y MEDICINA PREPAGADA SURA</v>
          </cell>
          <cell r="C512" t="str">
            <v>R</v>
          </cell>
          <cell r="D512" t="str">
            <v>MM Col$</v>
          </cell>
          <cell r="E512" t="str">
            <v>Contabilidad</v>
          </cell>
          <cell r="F512" t="str">
            <v>prima en colocación de acciones</v>
          </cell>
          <cell r="I512">
            <v>22395</v>
          </cell>
          <cell r="J512">
            <v>7789</v>
          </cell>
          <cell r="K512">
            <v>22395</v>
          </cell>
          <cell r="L512">
            <v>7789</v>
          </cell>
          <cell r="M512">
            <v>22395</v>
          </cell>
          <cell r="N512">
            <v>7789</v>
          </cell>
          <cell r="O512">
            <v>22395</v>
          </cell>
          <cell r="P512">
            <v>7789</v>
          </cell>
          <cell r="Q512">
            <v>7789</v>
          </cell>
          <cell r="R512">
            <v>7789</v>
          </cell>
          <cell r="S512">
            <v>7789</v>
          </cell>
          <cell r="T512">
            <v>7789</v>
          </cell>
          <cell r="U512">
            <v>7789</v>
          </cell>
          <cell r="V512">
            <v>7789</v>
          </cell>
          <cell r="W512">
            <v>7789</v>
          </cell>
          <cell r="X512">
            <v>7789</v>
          </cell>
          <cell r="Y512">
            <v>7789</v>
          </cell>
          <cell r="Z512">
            <v>7789</v>
          </cell>
          <cell r="AA512">
            <v>7789</v>
          </cell>
          <cell r="AB512">
            <v>7789</v>
          </cell>
          <cell r="AC512">
            <v>7789</v>
          </cell>
          <cell r="AD512">
            <v>7789</v>
          </cell>
          <cell r="AE512">
            <v>7789</v>
          </cell>
          <cell r="AF512">
            <v>7789</v>
          </cell>
          <cell r="AG512">
            <v>7789.4</v>
          </cell>
          <cell r="AH512">
            <v>7789</v>
          </cell>
          <cell r="AI512">
            <v>7789</v>
          </cell>
          <cell r="AJ512">
            <v>7789</v>
          </cell>
          <cell r="AK512">
            <v>7789</v>
          </cell>
          <cell r="AL512">
            <v>7789</v>
          </cell>
          <cell r="AM512">
            <v>7789</v>
          </cell>
          <cell r="AN512">
            <v>7789</v>
          </cell>
          <cell r="AO512">
            <v>7789</v>
          </cell>
          <cell r="AP512">
            <v>7789</v>
          </cell>
          <cell r="AQ512">
            <v>7789</v>
          </cell>
          <cell r="AR512">
            <v>7789</v>
          </cell>
          <cell r="AS512">
            <v>7789.4</v>
          </cell>
          <cell r="AT512">
            <v>7789.4</v>
          </cell>
          <cell r="AU512">
            <v>7789.4</v>
          </cell>
          <cell r="AV512">
            <v>7789.4</v>
          </cell>
          <cell r="AW512">
            <v>7789.4</v>
          </cell>
          <cell r="AX512">
            <v>7789.4</v>
          </cell>
          <cell r="AY512">
            <v>7789.4</v>
          </cell>
          <cell r="AZ512">
            <v>7789.4</v>
          </cell>
          <cell r="BA512">
            <v>7789.4</v>
          </cell>
          <cell r="BB512">
            <v>7789.4</v>
          </cell>
          <cell r="BC512">
            <v>7789.4</v>
          </cell>
          <cell r="BD512">
            <v>7789.4</v>
          </cell>
          <cell r="BE512">
            <v>7789.4</v>
          </cell>
          <cell r="BF512">
            <v>7789.4</v>
          </cell>
          <cell r="BG512">
            <v>7789.4</v>
          </cell>
          <cell r="BH512">
            <v>7789.4</v>
          </cell>
          <cell r="BI512">
            <v>7789.4</v>
          </cell>
          <cell r="BJ512">
            <v>7789.4</v>
          </cell>
          <cell r="BK512">
            <v>7789.4</v>
          </cell>
          <cell r="BL512">
            <v>0</v>
          </cell>
          <cell r="BM512">
            <v>7789.4</v>
          </cell>
          <cell r="BN512">
            <v>0</v>
          </cell>
          <cell r="BO512">
            <v>0</v>
          </cell>
          <cell r="BQ512">
            <v>0</v>
          </cell>
          <cell r="BR512">
            <v>7789.4</v>
          </cell>
          <cell r="BS512">
            <v>0</v>
          </cell>
          <cell r="BT512">
            <v>0</v>
          </cell>
          <cell r="BU512">
            <v>0</v>
          </cell>
          <cell r="BV512">
            <v>0</v>
          </cell>
          <cell r="BX512">
            <v>0</v>
          </cell>
        </row>
        <row r="513">
          <cell r="A513" t="str">
            <v>EPS Y MEDICINA PREPAGADA SURAcapitalR</v>
          </cell>
          <cell r="B513" t="str">
            <v>EPS Y MEDICINA PREPAGADA SURA</v>
          </cell>
          <cell r="C513" t="str">
            <v>R</v>
          </cell>
          <cell r="D513" t="str">
            <v>MM Col$</v>
          </cell>
          <cell r="E513" t="str">
            <v>Contabilidad</v>
          </cell>
          <cell r="F513" t="str">
            <v>capital</v>
          </cell>
          <cell r="I513">
            <v>21665</v>
          </cell>
          <cell r="J513">
            <v>21271</v>
          </cell>
          <cell r="K513">
            <v>21665</v>
          </cell>
          <cell r="L513">
            <v>21271</v>
          </cell>
          <cell r="M513">
            <v>21665</v>
          </cell>
          <cell r="N513">
            <v>21271</v>
          </cell>
          <cell r="O513">
            <v>21665</v>
          </cell>
          <cell r="P513">
            <v>21271</v>
          </cell>
          <cell r="Q513">
            <v>21271</v>
          </cell>
          <cell r="R513">
            <v>21271</v>
          </cell>
          <cell r="S513">
            <v>21271</v>
          </cell>
          <cell r="T513">
            <v>21271</v>
          </cell>
          <cell r="U513">
            <v>21271</v>
          </cell>
          <cell r="V513">
            <v>21271</v>
          </cell>
          <cell r="W513">
            <v>21271</v>
          </cell>
          <cell r="X513">
            <v>21271</v>
          </cell>
          <cell r="Y513">
            <v>21271</v>
          </cell>
          <cell r="Z513">
            <v>21271</v>
          </cell>
          <cell r="AA513">
            <v>21271</v>
          </cell>
          <cell r="AB513">
            <v>21271</v>
          </cell>
          <cell r="AC513">
            <v>21271</v>
          </cell>
          <cell r="AD513">
            <v>21271</v>
          </cell>
          <cell r="AE513">
            <v>21271</v>
          </cell>
          <cell r="AF513">
            <v>21271</v>
          </cell>
          <cell r="AG513">
            <v>21270.6</v>
          </cell>
          <cell r="AH513">
            <v>21271</v>
          </cell>
          <cell r="AI513">
            <v>21271</v>
          </cell>
          <cell r="AJ513">
            <v>21271</v>
          </cell>
          <cell r="AK513">
            <v>21271</v>
          </cell>
          <cell r="AL513">
            <v>21271</v>
          </cell>
          <cell r="AM513">
            <v>21271</v>
          </cell>
          <cell r="AN513">
            <v>21271</v>
          </cell>
          <cell r="AO513">
            <v>21271</v>
          </cell>
          <cell r="AP513">
            <v>21271</v>
          </cell>
          <cell r="AQ513">
            <v>21271</v>
          </cell>
          <cell r="AR513">
            <v>21271</v>
          </cell>
          <cell r="AS513">
            <v>21270.6</v>
          </cell>
          <cell r="AT513">
            <v>21270.6</v>
          </cell>
          <cell r="AU513">
            <v>21270.6</v>
          </cell>
          <cell r="AV513">
            <v>21270.6</v>
          </cell>
          <cell r="AW513">
            <v>21270.6</v>
          </cell>
          <cell r="AX513">
            <v>21270.6</v>
          </cell>
          <cell r="AY513">
            <v>21270.6</v>
          </cell>
          <cell r="AZ513">
            <v>21270.6</v>
          </cell>
          <cell r="BA513">
            <v>21270.6</v>
          </cell>
          <cell r="BB513">
            <v>21270.6</v>
          </cell>
          <cell r="BC513">
            <v>21270.6</v>
          </cell>
          <cell r="BD513">
            <v>21270.6</v>
          </cell>
          <cell r="BE513">
            <v>21270.6</v>
          </cell>
          <cell r="BF513">
            <v>21270.6</v>
          </cell>
          <cell r="BG513">
            <v>21270.6</v>
          </cell>
          <cell r="BH513">
            <v>21270.6</v>
          </cell>
          <cell r="BI513">
            <v>21270.6</v>
          </cell>
          <cell r="BJ513">
            <v>21270.6</v>
          </cell>
          <cell r="BK513">
            <v>21270.6</v>
          </cell>
          <cell r="BL513">
            <v>21060</v>
          </cell>
          <cell r="BM513">
            <v>21270.6</v>
          </cell>
          <cell r="BN513">
            <v>21060</v>
          </cell>
          <cell r="BO513">
            <v>21060</v>
          </cell>
          <cell r="BP513">
            <v>21060</v>
          </cell>
          <cell r="BQ513">
            <v>21060</v>
          </cell>
          <cell r="BR513">
            <v>21270.6</v>
          </cell>
          <cell r="BS513">
            <v>21060</v>
          </cell>
          <cell r="BT513">
            <v>21060</v>
          </cell>
          <cell r="BU513">
            <v>21060</v>
          </cell>
          <cell r="BV513">
            <v>21060</v>
          </cell>
          <cell r="BW513">
            <v>21060</v>
          </cell>
          <cell r="BX513">
            <v>21060</v>
          </cell>
          <cell r="BY513">
            <v>21060</v>
          </cell>
          <cell r="BZ513">
            <v>21060</v>
          </cell>
          <cell r="CA513">
            <v>21060</v>
          </cell>
          <cell r="CB513">
            <v>21060</v>
          </cell>
          <cell r="CC513">
            <v>21060</v>
          </cell>
          <cell r="CD513">
            <v>21060</v>
          </cell>
          <cell r="CE513">
            <v>21060</v>
          </cell>
          <cell r="CF513">
            <v>21060</v>
          </cell>
          <cell r="CG513">
            <v>21060</v>
          </cell>
          <cell r="CH513">
            <v>21060</v>
          </cell>
          <cell r="CI513">
            <v>21060</v>
          </cell>
          <cell r="CJ513">
            <v>21060</v>
          </cell>
          <cell r="CK513">
            <v>21060</v>
          </cell>
          <cell r="CL513">
            <v>21000</v>
          </cell>
          <cell r="CM513">
            <v>21000</v>
          </cell>
          <cell r="CN513">
            <v>21000</v>
          </cell>
          <cell r="CO513">
            <v>21000</v>
          </cell>
          <cell r="CP513">
            <v>21000</v>
          </cell>
          <cell r="CQ513">
            <v>21000</v>
          </cell>
          <cell r="CR513">
            <v>21000</v>
          </cell>
          <cell r="CS513">
            <v>21000</v>
          </cell>
          <cell r="CT513">
            <v>21000</v>
          </cell>
          <cell r="CU513">
            <v>21000</v>
          </cell>
          <cell r="CV513">
            <v>21000</v>
          </cell>
          <cell r="CW513">
            <v>21000</v>
          </cell>
          <cell r="CX513">
            <v>21000</v>
          </cell>
          <cell r="CY513">
            <v>21000</v>
          </cell>
          <cell r="CZ513">
            <v>21000</v>
          </cell>
          <cell r="DA513">
            <v>10000</v>
          </cell>
          <cell r="DB513">
            <v>10000</v>
          </cell>
          <cell r="DC513">
            <v>10000</v>
          </cell>
          <cell r="DD513">
            <v>10000</v>
          </cell>
          <cell r="DE513">
            <v>10000</v>
          </cell>
          <cell r="DF513">
            <v>10000</v>
          </cell>
          <cell r="DG513">
            <v>10000</v>
          </cell>
          <cell r="DH513">
            <v>10000</v>
          </cell>
          <cell r="DI513">
            <v>10000</v>
          </cell>
          <cell r="DJ513">
            <v>10000</v>
          </cell>
          <cell r="DK513">
            <v>10000</v>
          </cell>
          <cell r="DL513">
            <v>10000</v>
          </cell>
          <cell r="DM513">
            <v>10000</v>
          </cell>
          <cell r="DN513">
            <v>10000</v>
          </cell>
          <cell r="DO513">
            <v>10000</v>
          </cell>
          <cell r="DP513">
            <v>10000</v>
          </cell>
          <cell r="DQ513">
            <v>10000</v>
          </cell>
          <cell r="DR513">
            <v>10000</v>
          </cell>
          <cell r="DS513">
            <v>10000</v>
          </cell>
          <cell r="DT513">
            <v>10000</v>
          </cell>
          <cell r="DU513">
            <v>10000</v>
          </cell>
          <cell r="DV513">
            <v>10000</v>
          </cell>
          <cell r="DW513">
            <v>10000</v>
          </cell>
          <cell r="DX513">
            <v>10000</v>
          </cell>
          <cell r="DY513">
            <v>10000</v>
          </cell>
          <cell r="DZ513">
            <v>10000</v>
          </cell>
          <cell r="EA513">
            <v>10000</v>
          </cell>
          <cell r="EB513">
            <v>10000</v>
          </cell>
          <cell r="EC513">
            <v>10000</v>
          </cell>
          <cell r="ED513">
            <v>10000</v>
          </cell>
          <cell r="EE513">
            <v>10000</v>
          </cell>
          <cell r="EF513">
            <v>10000</v>
          </cell>
          <cell r="EG513">
            <v>10000</v>
          </cell>
          <cell r="EH513">
            <v>10000</v>
          </cell>
          <cell r="EI513">
            <v>10000</v>
          </cell>
          <cell r="EJ513">
            <v>10000</v>
          </cell>
          <cell r="EK513">
            <v>10000</v>
          </cell>
          <cell r="EL513">
            <v>10000</v>
          </cell>
          <cell r="EM513">
            <v>10000</v>
          </cell>
        </row>
        <row r="514">
          <cell r="A514" t="str">
            <v>EPS Y MEDICINA PREPAGADA SURAreservas R</v>
          </cell>
          <cell r="B514" t="str">
            <v>EPS Y MEDICINA PREPAGADA SURA</v>
          </cell>
          <cell r="C514" t="str">
            <v>R</v>
          </cell>
          <cell r="D514" t="str">
            <v>MM Col$</v>
          </cell>
          <cell r="E514" t="str">
            <v>Contabilidad</v>
          </cell>
          <cell r="F514" t="str">
            <v xml:space="preserve">reservas </v>
          </cell>
          <cell r="I514">
            <v>6017</v>
          </cell>
          <cell r="J514">
            <v>5380</v>
          </cell>
          <cell r="K514">
            <v>6017</v>
          </cell>
          <cell r="L514">
            <v>5380</v>
          </cell>
          <cell r="M514">
            <v>6017</v>
          </cell>
          <cell r="N514">
            <v>5380</v>
          </cell>
          <cell r="O514">
            <v>6017</v>
          </cell>
          <cell r="P514">
            <v>5380</v>
          </cell>
          <cell r="Q514">
            <v>6017</v>
          </cell>
          <cell r="R514">
            <v>5380</v>
          </cell>
          <cell r="S514">
            <v>6017</v>
          </cell>
          <cell r="T514">
            <v>5380</v>
          </cell>
          <cell r="U514">
            <v>6017</v>
          </cell>
          <cell r="V514">
            <v>5380</v>
          </cell>
          <cell r="W514">
            <v>6017</v>
          </cell>
          <cell r="X514">
            <v>5380</v>
          </cell>
          <cell r="Y514">
            <v>6017</v>
          </cell>
          <cell r="Z514">
            <v>5380</v>
          </cell>
          <cell r="AA514">
            <v>6017</v>
          </cell>
          <cell r="AB514">
            <v>5380</v>
          </cell>
          <cell r="AC514">
            <v>6017</v>
          </cell>
          <cell r="AD514">
            <v>5380</v>
          </cell>
          <cell r="AE514">
            <v>5380</v>
          </cell>
          <cell r="AF514">
            <v>4630</v>
          </cell>
          <cell r="AG514">
            <v>4630.4150959999997</v>
          </cell>
          <cell r="AH514">
            <v>4630</v>
          </cell>
          <cell r="AI514">
            <v>4630</v>
          </cell>
          <cell r="AJ514">
            <v>4630</v>
          </cell>
          <cell r="AK514">
            <v>4630</v>
          </cell>
          <cell r="AL514">
            <v>4630</v>
          </cell>
          <cell r="AM514">
            <v>4630</v>
          </cell>
          <cell r="AN514">
            <v>4630</v>
          </cell>
          <cell r="AO514">
            <v>4630</v>
          </cell>
          <cell r="AP514">
            <v>4630</v>
          </cell>
          <cell r="AQ514">
            <v>4366</v>
          </cell>
          <cell r="AR514">
            <v>4366</v>
          </cell>
          <cell r="AS514">
            <v>4365.668592</v>
          </cell>
          <cell r="AT514">
            <v>4365.67</v>
          </cell>
          <cell r="AU514">
            <v>4365.67</v>
          </cell>
          <cell r="AV514">
            <v>4365.67</v>
          </cell>
          <cell r="AW514">
            <v>4365.67</v>
          </cell>
          <cell r="AX514">
            <v>4365.67</v>
          </cell>
          <cell r="AY514">
            <v>4365.7</v>
          </cell>
          <cell r="AZ514">
            <v>4365.6000000000004</v>
          </cell>
          <cell r="BA514">
            <v>4365.7</v>
          </cell>
          <cell r="BB514">
            <v>4365.7</v>
          </cell>
          <cell r="BC514">
            <v>4365.67</v>
          </cell>
          <cell r="BD514">
            <v>4365.67</v>
          </cell>
          <cell r="BE514">
            <v>4365.67</v>
          </cell>
          <cell r="BF514">
            <v>4365.67</v>
          </cell>
          <cell r="BG514">
            <v>4365.67</v>
          </cell>
          <cell r="BH514">
            <v>4365.67</v>
          </cell>
          <cell r="BI514">
            <v>4365.67</v>
          </cell>
          <cell r="BJ514">
            <v>4365.7</v>
          </cell>
          <cell r="BK514">
            <v>4365.7</v>
          </cell>
          <cell r="BL514">
            <v>4365.7</v>
          </cell>
          <cell r="BM514">
            <v>4365.7</v>
          </cell>
          <cell r="BN514">
            <v>4365.7</v>
          </cell>
          <cell r="BO514">
            <v>4365.7</v>
          </cell>
          <cell r="BP514">
            <v>4365.7</v>
          </cell>
          <cell r="BQ514">
            <v>3308.2</v>
          </cell>
          <cell r="BR514">
            <v>4365.7</v>
          </cell>
          <cell r="BS514">
            <v>3308.2</v>
          </cell>
          <cell r="BT514">
            <v>3308.2</v>
          </cell>
          <cell r="BU514">
            <v>3308.2</v>
          </cell>
          <cell r="BV514">
            <v>3308.2</v>
          </cell>
          <cell r="BW514">
            <v>3308.2</v>
          </cell>
          <cell r="BX514">
            <v>3308.2</v>
          </cell>
          <cell r="BY514">
            <v>3308.2</v>
          </cell>
          <cell r="BZ514">
            <v>3308.2</v>
          </cell>
          <cell r="CA514">
            <v>3308.2</v>
          </cell>
          <cell r="CB514">
            <v>3308.2</v>
          </cell>
          <cell r="CC514">
            <v>3308.2</v>
          </cell>
          <cell r="CD514">
            <v>2524.3000000000002</v>
          </cell>
          <cell r="CE514">
            <v>2524.3000000000002</v>
          </cell>
          <cell r="CF514">
            <v>2524.3000000000002</v>
          </cell>
          <cell r="CG514">
            <v>2524.3000000000002</v>
          </cell>
          <cell r="CH514">
            <v>2524.3000000000002</v>
          </cell>
          <cell r="CI514">
            <v>2524.3000000000002</v>
          </cell>
          <cell r="CJ514">
            <v>2524.3000000000002</v>
          </cell>
          <cell r="CK514">
            <v>2524.3000000000002</v>
          </cell>
          <cell r="CL514">
            <v>2524.3000000000002</v>
          </cell>
          <cell r="CM514">
            <v>2524.3000000000002</v>
          </cell>
          <cell r="CN514">
            <v>2524.3000000000002</v>
          </cell>
          <cell r="CO514">
            <v>1696.9</v>
          </cell>
          <cell r="CP514">
            <v>1696.9</v>
          </cell>
          <cell r="CQ514">
            <v>1696.9</v>
          </cell>
          <cell r="CR514">
            <v>1696.9</v>
          </cell>
          <cell r="CS514">
            <v>1696.9</v>
          </cell>
          <cell r="CT514">
            <v>1696.9</v>
          </cell>
          <cell r="CU514">
            <v>1696.9</v>
          </cell>
          <cell r="CV514">
            <v>1696.9</v>
          </cell>
          <cell r="CW514">
            <v>1696.9</v>
          </cell>
          <cell r="CX514">
            <v>1696.9</v>
          </cell>
          <cell r="CY514">
            <v>1696.9</v>
          </cell>
          <cell r="CZ514">
            <v>1696.9</v>
          </cell>
          <cell r="DA514">
            <v>1696.9</v>
          </cell>
          <cell r="DB514">
            <v>3863</v>
          </cell>
          <cell r="DC514">
            <v>3863</v>
          </cell>
          <cell r="DD514">
            <v>3863</v>
          </cell>
          <cell r="DE514">
            <v>3863</v>
          </cell>
          <cell r="DF514">
            <v>3863</v>
          </cell>
          <cell r="DG514">
            <v>3863</v>
          </cell>
          <cell r="DH514">
            <v>3863</v>
          </cell>
          <cell r="DI514">
            <v>3863</v>
          </cell>
          <cell r="DJ514">
            <v>3863</v>
          </cell>
          <cell r="DK514">
            <v>3863</v>
          </cell>
          <cell r="DL514">
            <v>3863</v>
          </cell>
          <cell r="DM514">
            <v>3863</v>
          </cell>
          <cell r="DN514">
            <v>1308.4000000000001</v>
          </cell>
          <cell r="DO514">
            <v>1308.4000000000001</v>
          </cell>
          <cell r="DP514">
            <v>1308.4000000000001</v>
          </cell>
          <cell r="DQ514">
            <v>1308.4000000000001</v>
          </cell>
          <cell r="DR514">
            <v>1308.4000000000001</v>
          </cell>
          <cell r="DS514">
            <v>1308.4000000000001</v>
          </cell>
          <cell r="DT514">
            <v>1308.4000000000001</v>
          </cell>
          <cell r="DU514">
            <v>1308.3</v>
          </cell>
          <cell r="DV514">
            <v>1308.4000000000001</v>
          </cell>
          <cell r="DW514">
            <v>1308.4000000000001</v>
          </cell>
          <cell r="DX514">
            <v>1308.4000000000001</v>
          </cell>
          <cell r="DY514">
            <v>366.2</v>
          </cell>
          <cell r="DZ514">
            <v>366.2</v>
          </cell>
          <cell r="EA514">
            <v>366.2</v>
          </cell>
          <cell r="EB514">
            <v>366.2</v>
          </cell>
          <cell r="EC514">
            <v>366.2</v>
          </cell>
          <cell r="ED514">
            <v>366.2</v>
          </cell>
          <cell r="EE514">
            <v>366.2</v>
          </cell>
          <cell r="EF514">
            <v>366.2</v>
          </cell>
          <cell r="EG514">
            <v>366.2</v>
          </cell>
          <cell r="EH514">
            <v>366.2</v>
          </cell>
          <cell r="EI514">
            <v>366.2</v>
          </cell>
          <cell r="EJ514">
            <v>366.2</v>
          </cell>
          <cell r="EK514">
            <v>0.5</v>
          </cell>
          <cell r="EL514">
            <v>0.5</v>
          </cell>
          <cell r="EM514">
            <v>0.5</v>
          </cell>
        </row>
        <row r="515">
          <cell r="A515" t="str">
            <v>EPS Y MEDICINA PREPAGADA SURAsuperavitR</v>
          </cell>
          <cell r="B515" t="str">
            <v>EPS Y MEDICINA PREPAGADA SURA</v>
          </cell>
          <cell r="C515" t="str">
            <v>R</v>
          </cell>
          <cell r="D515" t="str">
            <v>MM Col$</v>
          </cell>
          <cell r="E515" t="str">
            <v>Contabilidad</v>
          </cell>
          <cell r="F515" t="str">
            <v>superavit</v>
          </cell>
          <cell r="I515">
            <v>8053</v>
          </cell>
          <cell r="J515">
            <v>8515</v>
          </cell>
          <cell r="K515">
            <v>8135</v>
          </cell>
          <cell r="L515">
            <v>2781</v>
          </cell>
          <cell r="M515">
            <v>8089</v>
          </cell>
          <cell r="N515">
            <v>2694</v>
          </cell>
          <cell r="O515">
            <v>8043</v>
          </cell>
          <cell r="P515">
            <v>2659</v>
          </cell>
          <cell r="Q515">
            <v>8115</v>
          </cell>
          <cell r="R515">
            <v>2640</v>
          </cell>
          <cell r="S515">
            <v>8075</v>
          </cell>
          <cell r="T515">
            <v>2621</v>
          </cell>
          <cell r="U515">
            <v>8034</v>
          </cell>
          <cell r="V515">
            <v>2602</v>
          </cell>
          <cell r="W515">
            <v>8276</v>
          </cell>
          <cell r="X515">
            <v>2881</v>
          </cell>
          <cell r="Y515">
            <v>8235</v>
          </cell>
          <cell r="Z515">
            <v>2862</v>
          </cell>
          <cell r="AA515">
            <v>8194</v>
          </cell>
          <cell r="AB515">
            <v>2843</v>
          </cell>
          <cell r="AC515">
            <v>8596</v>
          </cell>
          <cell r="AD515">
            <v>2450</v>
          </cell>
          <cell r="AE515">
            <v>8555</v>
          </cell>
          <cell r="AF515">
            <v>2431</v>
          </cell>
          <cell r="AG515">
            <v>2412.1696809999999</v>
          </cell>
          <cell r="AH515">
            <v>5314</v>
          </cell>
          <cell r="AI515">
            <v>5314</v>
          </cell>
          <cell r="AJ515">
            <v>5314</v>
          </cell>
          <cell r="AK515">
            <v>5314</v>
          </cell>
          <cell r="AL515">
            <v>5314</v>
          </cell>
          <cell r="AM515">
            <v>5314</v>
          </cell>
          <cell r="AN515">
            <v>5314</v>
          </cell>
          <cell r="AO515">
            <v>5314</v>
          </cell>
          <cell r="AP515">
            <v>5314</v>
          </cell>
          <cell r="AQ515">
            <v>5314</v>
          </cell>
          <cell r="AR515">
            <v>5314</v>
          </cell>
          <cell r="AS515">
            <v>5314.2007910000002</v>
          </cell>
          <cell r="AT515">
            <v>4515.3500000000004</v>
          </cell>
          <cell r="AU515">
            <v>4515.3500000000004</v>
          </cell>
          <cell r="AV515">
            <v>4515.3500000000004</v>
          </cell>
          <cell r="AW515">
            <v>4515.3500000000004</v>
          </cell>
          <cell r="AX515">
            <v>4515.3500000000004</v>
          </cell>
          <cell r="AY515">
            <v>4515.3999999999996</v>
          </cell>
          <cell r="AZ515">
            <v>4515.3</v>
          </cell>
          <cell r="BA515">
            <v>4515.3999999999996</v>
          </cell>
          <cell r="BB515">
            <v>4515.3999999999996</v>
          </cell>
          <cell r="BC515">
            <v>4515.3500000000004</v>
          </cell>
          <cell r="BD515">
            <v>4515.3500000000004</v>
          </cell>
          <cell r="BE515">
            <v>3372.37</v>
          </cell>
          <cell r="BF515">
            <v>3372.37</v>
          </cell>
          <cell r="BG515">
            <v>3372.37</v>
          </cell>
          <cell r="BH515">
            <v>3372.37</v>
          </cell>
          <cell r="BI515">
            <v>5115.68</v>
          </cell>
          <cell r="BJ515">
            <v>5115.7</v>
          </cell>
          <cell r="BK515">
            <v>5115.7</v>
          </cell>
          <cell r="BL515">
            <v>5115.7</v>
          </cell>
          <cell r="BM515">
            <v>4515.3999999999996</v>
          </cell>
          <cell r="BN515">
            <v>5115.7</v>
          </cell>
          <cell r="BO515">
            <v>5115.7</v>
          </cell>
          <cell r="BP515">
            <v>-7527.6</v>
          </cell>
          <cell r="BQ515">
            <v>5202.1000000000004</v>
          </cell>
          <cell r="BR515">
            <v>4515.3999999999996</v>
          </cell>
          <cell r="BS515">
            <v>5202.1000000000004</v>
          </cell>
          <cell r="BT515">
            <v>1210.2</v>
          </cell>
          <cell r="BU515">
            <v>1210.2</v>
          </cell>
          <cell r="BV515">
            <v>1210.2</v>
          </cell>
          <cell r="BW515">
            <v>1210.2</v>
          </cell>
          <cell r="BX515">
            <v>1210.2</v>
          </cell>
          <cell r="BY515">
            <v>1210.2</v>
          </cell>
          <cell r="BZ515">
            <v>1273.0999999999999</v>
          </cell>
          <cell r="CA515">
            <v>1273.0999999999999</v>
          </cell>
          <cell r="CB515">
            <v>1273.0999999999999</v>
          </cell>
          <cell r="CC515">
            <v>1217.7</v>
          </cell>
          <cell r="CD515">
            <v>1245.7</v>
          </cell>
          <cell r="CE515">
            <v>1245.7</v>
          </cell>
          <cell r="CF515">
            <v>937.2</v>
          </cell>
          <cell r="CG515">
            <v>937.2</v>
          </cell>
          <cell r="CH515">
            <v>937.2</v>
          </cell>
          <cell r="CI515">
            <v>1120.8</v>
          </cell>
          <cell r="CJ515">
            <v>1120.8</v>
          </cell>
          <cell r="CK515">
            <v>1120.8</v>
          </cell>
          <cell r="CL515">
            <v>1630.3</v>
          </cell>
          <cell r="CM515">
            <v>1630.3</v>
          </cell>
          <cell r="CN515">
            <v>1630.3</v>
          </cell>
          <cell r="CO515">
            <v>1564.3</v>
          </cell>
          <cell r="CP515">
            <v>1564.3</v>
          </cell>
          <cell r="CQ515">
            <v>1564.3</v>
          </cell>
          <cell r="CR515">
            <v>3041</v>
          </cell>
          <cell r="CS515">
            <v>3041</v>
          </cell>
          <cell r="CT515">
            <v>3041</v>
          </cell>
          <cell r="CU515">
            <v>2606</v>
          </cell>
          <cell r="CV515">
            <v>2606</v>
          </cell>
          <cell r="CW515">
            <v>10326.799999999999</v>
          </cell>
          <cell r="CX515">
            <v>10160</v>
          </cell>
          <cell r="CY515">
            <v>10641.2</v>
          </cell>
          <cell r="CZ515">
            <v>10518.6</v>
          </cell>
          <cell r="DA515">
            <v>20897.2</v>
          </cell>
          <cell r="DB515">
            <v>20756.599999999999</v>
          </cell>
          <cell r="DC515">
            <v>20694.8</v>
          </cell>
          <cell r="DD515">
            <v>20487.2</v>
          </cell>
          <cell r="DE515">
            <v>20491.2</v>
          </cell>
          <cell r="DF515">
            <v>20430.5</v>
          </cell>
          <cell r="DG515">
            <v>19778.5</v>
          </cell>
          <cell r="DH515">
            <v>19778.5</v>
          </cell>
          <cell r="DI515">
            <v>19670.400000000001</v>
          </cell>
          <cell r="DJ515">
            <v>19142.599999999999</v>
          </cell>
          <cell r="DK515">
            <v>19043.900000000001</v>
          </cell>
          <cell r="DL515">
            <v>18848.8</v>
          </cell>
          <cell r="DM515">
            <v>18835.599999999999</v>
          </cell>
          <cell r="DN515">
            <v>18661.8</v>
          </cell>
          <cell r="DO515">
            <v>18544.5</v>
          </cell>
          <cell r="DP515">
            <v>17897.7</v>
          </cell>
          <cell r="DQ515">
            <v>17880.2</v>
          </cell>
          <cell r="DR515">
            <v>17833.900000000001</v>
          </cell>
          <cell r="DS515">
            <v>17658.099999999999</v>
          </cell>
          <cell r="DT515">
            <v>17683.900000000001</v>
          </cell>
          <cell r="DU515">
            <v>17697.8</v>
          </cell>
          <cell r="DV515">
            <v>17534.8</v>
          </cell>
          <cell r="DW515">
            <v>17329.3</v>
          </cell>
          <cell r="DX515">
            <v>17141.7</v>
          </cell>
          <cell r="DY515">
            <v>17284.400000000001</v>
          </cell>
          <cell r="DZ515">
            <v>16915</v>
          </cell>
          <cell r="EA515">
            <v>16831.400000000001</v>
          </cell>
          <cell r="EB515">
            <v>16507.5</v>
          </cell>
          <cell r="EC515">
            <v>16366.7</v>
          </cell>
          <cell r="ED515">
            <v>16263.5</v>
          </cell>
          <cell r="EE515">
            <v>16104.3</v>
          </cell>
          <cell r="EF515">
            <v>16096.4</v>
          </cell>
          <cell r="EG515">
            <v>16001.6</v>
          </cell>
          <cell r="EH515">
            <v>15803.6</v>
          </cell>
          <cell r="EI515">
            <v>15562.4</v>
          </cell>
          <cell r="EJ515">
            <v>15384.7</v>
          </cell>
          <cell r="EK515">
            <v>15035.2</v>
          </cell>
          <cell r="EL515">
            <v>14804.8</v>
          </cell>
          <cell r="EM515">
            <v>14708.4</v>
          </cell>
        </row>
        <row r="516">
          <cell r="A516" t="str">
            <v>EPS Y MEDICINA PREPAGADA SURAresultado de ejercicios anterioresR</v>
          </cell>
          <cell r="B516" t="str">
            <v>EPS Y MEDICINA PREPAGADA SURA</v>
          </cell>
          <cell r="C516" t="str">
            <v>R</v>
          </cell>
          <cell r="D516" t="str">
            <v>MM Col$</v>
          </cell>
          <cell r="E516" t="str">
            <v>Contabilidad</v>
          </cell>
          <cell r="F516" t="str">
            <v>resultado de ejercicios anteriores</v>
          </cell>
          <cell r="I516">
            <v>18907</v>
          </cell>
          <cell r="J516">
            <v>13169</v>
          </cell>
          <cell r="K516">
            <v>18907</v>
          </cell>
          <cell r="L516">
            <v>13169</v>
          </cell>
          <cell r="M516">
            <v>18907</v>
          </cell>
          <cell r="N516">
            <v>13169</v>
          </cell>
          <cell r="O516">
            <v>18907</v>
          </cell>
          <cell r="P516">
            <v>13169</v>
          </cell>
          <cell r="Q516">
            <v>18907</v>
          </cell>
          <cell r="R516">
            <v>13169</v>
          </cell>
          <cell r="S516">
            <v>18907</v>
          </cell>
          <cell r="T516">
            <v>13169</v>
          </cell>
          <cell r="U516">
            <v>18907</v>
          </cell>
          <cell r="V516">
            <v>13169</v>
          </cell>
          <cell r="W516">
            <v>18907</v>
          </cell>
          <cell r="X516">
            <v>13169</v>
          </cell>
          <cell r="Y516">
            <v>18907</v>
          </cell>
          <cell r="Z516">
            <v>13169</v>
          </cell>
          <cell r="AA516">
            <v>18857</v>
          </cell>
          <cell r="AB516">
            <v>13169</v>
          </cell>
          <cell r="AC516">
            <v>18857</v>
          </cell>
          <cell r="AD516">
            <v>13169</v>
          </cell>
          <cell r="AE516">
            <v>19544</v>
          </cell>
          <cell r="AF516">
            <v>13918</v>
          </cell>
          <cell r="AG516">
            <v>6423.967087</v>
          </cell>
          <cell r="AH516">
            <v>6424</v>
          </cell>
          <cell r="AI516">
            <v>6424</v>
          </cell>
          <cell r="AJ516">
            <v>6424</v>
          </cell>
          <cell r="AK516">
            <v>6424</v>
          </cell>
          <cell r="AL516">
            <v>6424</v>
          </cell>
          <cell r="AM516">
            <v>6424</v>
          </cell>
          <cell r="AN516">
            <v>6424</v>
          </cell>
          <cell r="AO516">
            <v>6424</v>
          </cell>
          <cell r="AP516">
            <v>6424</v>
          </cell>
          <cell r="AQ516">
            <v>6689</v>
          </cell>
          <cell r="AR516">
            <v>6689</v>
          </cell>
          <cell r="AS516">
            <v>4041.2485550000001</v>
          </cell>
          <cell r="AT516">
            <v>4041.25</v>
          </cell>
          <cell r="AU516">
            <v>4041.25</v>
          </cell>
          <cell r="AV516">
            <v>4041.25</v>
          </cell>
          <cell r="AW516">
            <v>4041.24</v>
          </cell>
          <cell r="AX516">
            <v>4041.25</v>
          </cell>
          <cell r="AY516">
            <v>4041.2</v>
          </cell>
          <cell r="AZ516">
            <v>4041</v>
          </cell>
          <cell r="BA516">
            <v>4041.2</v>
          </cell>
          <cell r="BB516">
            <v>4041.2</v>
          </cell>
          <cell r="BC516">
            <v>4041.25</v>
          </cell>
          <cell r="BD516">
            <v>4041.25</v>
          </cell>
          <cell r="BE516">
            <v>10017.32</v>
          </cell>
          <cell r="BF516">
            <v>10017.32</v>
          </cell>
          <cell r="BG516">
            <v>10017.32</v>
          </cell>
          <cell r="BH516">
            <v>10017.32</v>
          </cell>
          <cell r="BI516">
            <v>10017.32</v>
          </cell>
          <cell r="BJ516">
            <v>10017.299999999999</v>
          </cell>
          <cell r="BK516">
            <v>10017.299999999999</v>
          </cell>
          <cell r="BL516">
            <v>10017.299999999999</v>
          </cell>
          <cell r="BM516">
            <v>4041.2</v>
          </cell>
          <cell r="BN516">
            <v>10017.299999999999</v>
          </cell>
          <cell r="BO516">
            <v>10017.299999999999</v>
          </cell>
          <cell r="BP516">
            <v>10017.299999999999</v>
          </cell>
          <cell r="BQ516">
            <v>11074.8</v>
          </cell>
          <cell r="BR516">
            <v>10017.299999999999</v>
          </cell>
          <cell r="BS516">
            <v>0</v>
          </cell>
          <cell r="BT516">
            <v>0</v>
          </cell>
          <cell r="BU516">
            <v>0</v>
          </cell>
          <cell r="BV516">
            <v>0</v>
          </cell>
          <cell r="BW516">
            <v>0</v>
          </cell>
          <cell r="BX516">
            <v>0</v>
          </cell>
          <cell r="BY516">
            <v>0</v>
          </cell>
          <cell r="BZ516">
            <v>0</v>
          </cell>
          <cell r="CA516">
            <v>0</v>
          </cell>
          <cell r="CB516">
            <v>0</v>
          </cell>
          <cell r="CC516">
            <v>0</v>
          </cell>
          <cell r="CD516">
            <v>7773.9</v>
          </cell>
          <cell r="CE516">
            <v>0</v>
          </cell>
          <cell r="CF516">
            <v>0</v>
          </cell>
          <cell r="CG516">
            <v>0</v>
          </cell>
          <cell r="CH516">
            <v>0</v>
          </cell>
          <cell r="CI516">
            <v>0</v>
          </cell>
          <cell r="CJ516">
            <v>0</v>
          </cell>
          <cell r="CK516">
            <v>0</v>
          </cell>
          <cell r="CL516">
            <v>0</v>
          </cell>
          <cell r="CM516">
            <v>0</v>
          </cell>
          <cell r="CN516">
            <v>0</v>
          </cell>
          <cell r="CO516">
            <v>8177.4</v>
          </cell>
          <cell r="CP516">
            <v>8177.4</v>
          </cell>
          <cell r="CQ516">
            <v>0</v>
          </cell>
          <cell r="CR516">
            <v>0</v>
          </cell>
          <cell r="CS516">
            <v>0</v>
          </cell>
          <cell r="CT516">
            <v>0</v>
          </cell>
          <cell r="CU516">
            <v>0</v>
          </cell>
          <cell r="CV516">
            <v>0</v>
          </cell>
          <cell r="CW516">
            <v>0</v>
          </cell>
          <cell r="CX516">
            <v>0</v>
          </cell>
          <cell r="CY516">
            <v>0</v>
          </cell>
          <cell r="CZ516">
            <v>0</v>
          </cell>
          <cell r="DA516">
            <v>0</v>
          </cell>
          <cell r="DB516">
            <v>413.9</v>
          </cell>
          <cell r="DC516">
            <v>0</v>
          </cell>
          <cell r="DD516">
            <v>0</v>
          </cell>
          <cell r="DE516">
            <v>0</v>
          </cell>
          <cell r="DF516">
            <v>0</v>
          </cell>
          <cell r="DG516">
            <v>0</v>
          </cell>
          <cell r="DH516">
            <v>0</v>
          </cell>
          <cell r="DI516">
            <v>0</v>
          </cell>
          <cell r="DJ516">
            <v>0</v>
          </cell>
          <cell r="DK516">
            <v>0</v>
          </cell>
          <cell r="DL516">
            <v>0</v>
          </cell>
          <cell r="DM516">
            <v>0</v>
          </cell>
          <cell r="DN516">
            <v>2554.6</v>
          </cell>
          <cell r="DO516">
            <v>0</v>
          </cell>
          <cell r="DP516">
            <v>0</v>
          </cell>
          <cell r="DQ516">
            <v>0</v>
          </cell>
          <cell r="DR516">
            <v>0</v>
          </cell>
          <cell r="DS516">
            <v>0</v>
          </cell>
          <cell r="DT516">
            <v>0</v>
          </cell>
          <cell r="DU516">
            <v>0</v>
          </cell>
          <cell r="DV516">
            <v>0</v>
          </cell>
          <cell r="DW516">
            <v>0</v>
          </cell>
          <cell r="DX516">
            <v>0</v>
          </cell>
          <cell r="DY516">
            <v>4062.2</v>
          </cell>
          <cell r="DZ516">
            <v>4062.2</v>
          </cell>
          <cell r="EA516">
            <v>0</v>
          </cell>
          <cell r="EB516">
            <v>0</v>
          </cell>
          <cell r="EC516">
            <v>0</v>
          </cell>
          <cell r="ED516">
            <v>0</v>
          </cell>
          <cell r="EE516">
            <v>0</v>
          </cell>
          <cell r="EF516">
            <v>0</v>
          </cell>
          <cell r="EG516">
            <v>0</v>
          </cell>
          <cell r="EH516">
            <v>0</v>
          </cell>
          <cell r="EI516">
            <v>0</v>
          </cell>
          <cell r="EJ516">
            <v>0</v>
          </cell>
          <cell r="EK516">
            <v>3656.9</v>
          </cell>
          <cell r="EL516">
            <v>3656.9</v>
          </cell>
          <cell r="EM516">
            <v>-4220.3999999999996</v>
          </cell>
        </row>
        <row r="517">
          <cell r="A517" t="str">
            <v>EPS Y MEDICINA PREPAGADA SURAresultado del ejercicioR</v>
          </cell>
          <cell r="B517" t="str">
            <v>EPS Y MEDICINA PREPAGADA SURA</v>
          </cell>
          <cell r="C517" t="str">
            <v>R</v>
          </cell>
          <cell r="D517" t="str">
            <v>MM Col$</v>
          </cell>
          <cell r="E517" t="str">
            <v>Contabilidad</v>
          </cell>
          <cell r="F517" t="str">
            <v>resultado del ejercicio</v>
          </cell>
          <cell r="I517">
            <v>3562</v>
          </cell>
          <cell r="J517">
            <v>6375</v>
          </cell>
          <cell r="K517">
            <v>-331</v>
          </cell>
          <cell r="L517">
            <v>6094</v>
          </cell>
          <cell r="M517">
            <v>2027</v>
          </cell>
          <cell r="N517">
            <v>5505</v>
          </cell>
          <cell r="O517">
            <v>9404</v>
          </cell>
          <cell r="P517">
            <v>7126</v>
          </cell>
          <cell r="Q517">
            <v>7331</v>
          </cell>
          <cell r="R517">
            <v>4673</v>
          </cell>
          <cell r="S517">
            <v>2802</v>
          </cell>
          <cell r="T517">
            <v>6295</v>
          </cell>
          <cell r="U517">
            <v>3182</v>
          </cell>
          <cell r="V517">
            <v>5986</v>
          </cell>
          <cell r="W517">
            <v>1291</v>
          </cell>
          <cell r="X517">
            <v>4511</v>
          </cell>
          <cell r="Y517">
            <v>4160</v>
          </cell>
          <cell r="Z517">
            <v>6165</v>
          </cell>
          <cell r="AA517">
            <v>3235</v>
          </cell>
          <cell r="AB517">
            <v>5858</v>
          </cell>
          <cell r="AC517">
            <v>-893</v>
          </cell>
          <cell r="AD517">
            <v>4699</v>
          </cell>
          <cell r="AE517">
            <v>1022</v>
          </cell>
          <cell r="AF517">
            <v>2773</v>
          </cell>
          <cell r="AG517">
            <v>7494.4835839999996</v>
          </cell>
          <cell r="AH517">
            <v>4725</v>
          </cell>
          <cell r="AI517">
            <v>4510</v>
          </cell>
          <cell r="AJ517">
            <v>2740</v>
          </cell>
          <cell r="AK517">
            <v>-1254</v>
          </cell>
          <cell r="AL517">
            <v>1426</v>
          </cell>
          <cell r="AM517">
            <v>1103</v>
          </cell>
          <cell r="AN517">
            <v>1055</v>
          </cell>
          <cell r="AO517">
            <v>-2313</v>
          </cell>
          <cell r="AP517">
            <v>259</v>
          </cell>
          <cell r="AQ517">
            <v>959</v>
          </cell>
          <cell r="AR517">
            <v>356</v>
          </cell>
          <cell r="AS517">
            <v>2647.5</v>
          </cell>
          <cell r="AT517">
            <v>4355.71</v>
          </cell>
          <cell r="AU517">
            <v>4029</v>
          </cell>
          <cell r="AV517">
            <v>3295.1</v>
          </cell>
          <cell r="AW517">
            <v>5123</v>
          </cell>
          <cell r="AX517">
            <v>4599.68</v>
          </cell>
          <cell r="AY517">
            <v>5996.2</v>
          </cell>
          <cell r="AZ517">
            <v>5545</v>
          </cell>
          <cell r="BA517">
            <v>5100.2</v>
          </cell>
          <cell r="BB517">
            <v>4280.6000000000004</v>
          </cell>
          <cell r="BC517">
            <v>3572</v>
          </cell>
          <cell r="BD517">
            <v>2552.11</v>
          </cell>
          <cell r="BE517">
            <v>-5715.96</v>
          </cell>
          <cell r="BF517">
            <v>-5715.96</v>
          </cell>
          <cell r="BG517">
            <v>-10680.41</v>
          </cell>
          <cell r="BH517">
            <v>-10359.33</v>
          </cell>
          <cell r="BI517">
            <v>-9644.83</v>
          </cell>
          <cell r="BJ517">
            <v>-11866.1</v>
          </cell>
          <cell r="BK517">
            <v>-11431.2</v>
          </cell>
          <cell r="BL517">
            <v>-13428.2</v>
          </cell>
          <cell r="BM517">
            <v>5100.2</v>
          </cell>
          <cell r="BN517">
            <v>-12612.2</v>
          </cell>
          <cell r="BO517">
            <v>-7621.5</v>
          </cell>
          <cell r="BP517">
            <v>5202.1000000000004</v>
          </cell>
          <cell r="BQ517">
            <v>-7868.1</v>
          </cell>
          <cell r="BR517">
            <v>-5976.1</v>
          </cell>
          <cell r="BS517">
            <v>11074.8</v>
          </cell>
          <cell r="BT517">
            <v>9936</v>
          </cell>
          <cell r="BU517">
            <v>7885.3</v>
          </cell>
          <cell r="BV517">
            <v>11089.9</v>
          </cell>
          <cell r="BW517">
            <v>1750.4</v>
          </cell>
          <cell r="BX517">
            <v>3586.9</v>
          </cell>
          <cell r="BY517">
            <v>2774</v>
          </cell>
          <cell r="BZ517">
            <v>2568.9</v>
          </cell>
          <cell r="CA517">
            <v>301.2</v>
          </cell>
          <cell r="CB517">
            <v>-1871.7</v>
          </cell>
          <cell r="CC517">
            <v>1245.7</v>
          </cell>
          <cell r="CD517">
            <v>1564.4</v>
          </cell>
          <cell r="CE517">
            <v>7773.9</v>
          </cell>
          <cell r="CF517">
            <v>7584.9</v>
          </cell>
          <cell r="CG517">
            <v>242.7</v>
          </cell>
          <cell r="CH517">
            <v>-3446</v>
          </cell>
          <cell r="CI517">
            <v>-3322.4</v>
          </cell>
          <cell r="CJ517">
            <v>-4015.8</v>
          </cell>
          <cell r="CK517">
            <v>-3971.9</v>
          </cell>
          <cell r="CL517">
            <v>-5182.1000000000004</v>
          </cell>
          <cell r="CM517">
            <v>-2754.7</v>
          </cell>
          <cell r="CN517">
            <v>-1055.7</v>
          </cell>
          <cell r="CO517">
            <v>2755.4</v>
          </cell>
          <cell r="CP517">
            <v>1677.8</v>
          </cell>
          <cell r="CQ517">
            <v>8177.4</v>
          </cell>
          <cell r="CR517">
            <v>4510.5</v>
          </cell>
          <cell r="CS517">
            <v>272.10000000000002</v>
          </cell>
          <cell r="CT517">
            <v>241.1</v>
          </cell>
          <cell r="CU517">
            <v>1019.4</v>
          </cell>
          <cell r="CV517">
            <v>3439.1</v>
          </cell>
          <cell r="CW517">
            <v>3618.2</v>
          </cell>
          <cell r="CX517">
            <v>1287.3</v>
          </cell>
          <cell r="CY517">
            <v>3772.6</v>
          </cell>
          <cell r="CZ517">
            <v>3125.3</v>
          </cell>
          <cell r="DA517">
            <v>2282</v>
          </cell>
          <cell r="DB517">
            <v>1993</v>
          </cell>
          <cell r="DC517">
            <v>414</v>
          </cell>
          <cell r="DD517">
            <v>4500.3</v>
          </cell>
          <cell r="DE517">
            <v>5191.1000000000004</v>
          </cell>
          <cell r="DF517">
            <v>5103.3999999999996</v>
          </cell>
          <cell r="DG517">
            <v>4927.8999999999996</v>
          </cell>
          <cell r="DH517">
            <v>4675.7</v>
          </cell>
          <cell r="DI517">
            <v>4722.1000000000004</v>
          </cell>
          <cell r="DJ517">
            <v>4558</v>
          </cell>
          <cell r="DK517">
            <v>3939.8</v>
          </cell>
          <cell r="DL517">
            <v>3647.7</v>
          </cell>
          <cell r="DM517">
            <v>1292.5999999999999</v>
          </cell>
          <cell r="DN517">
            <v>1277.2</v>
          </cell>
          <cell r="DO517">
            <v>2554.6</v>
          </cell>
          <cell r="DP517">
            <v>2650.6</v>
          </cell>
          <cell r="DQ517">
            <v>1540.4</v>
          </cell>
          <cell r="DR517">
            <v>3851.5</v>
          </cell>
          <cell r="DS517">
            <v>4726</v>
          </cell>
          <cell r="DT517">
            <v>2405.5</v>
          </cell>
          <cell r="DU517">
            <v>3388.8</v>
          </cell>
          <cell r="DV517">
            <v>3621.9</v>
          </cell>
          <cell r="DW517">
            <v>3753.5</v>
          </cell>
          <cell r="DX517">
            <v>3535.9</v>
          </cell>
          <cell r="DY517">
            <v>2036.8</v>
          </cell>
          <cell r="DZ517">
            <v>1948.1</v>
          </cell>
          <cell r="EA517">
            <v>4062.2</v>
          </cell>
          <cell r="EB517">
            <v>4379.7</v>
          </cell>
          <cell r="EC517">
            <v>3802.9</v>
          </cell>
          <cell r="ED517">
            <v>3690.1</v>
          </cell>
          <cell r="EE517">
            <v>3210.9</v>
          </cell>
          <cell r="EF517">
            <v>3086.4</v>
          </cell>
          <cell r="EG517">
            <v>4078.2</v>
          </cell>
          <cell r="EH517">
            <v>3105.9</v>
          </cell>
          <cell r="EI517">
            <v>3959</v>
          </cell>
          <cell r="EJ517">
            <v>3493.8</v>
          </cell>
          <cell r="EK517">
            <v>2660.8</v>
          </cell>
          <cell r="EL517">
            <v>2328.1999999999998</v>
          </cell>
          <cell r="EM517">
            <v>7877.4</v>
          </cell>
        </row>
        <row r="518">
          <cell r="A518" t="str">
            <v>EPS Y MEDICINA PREPAGADA SURAPatrimonioR</v>
          </cell>
          <cell r="B518" t="str">
            <v>EPS Y MEDICINA PREPAGADA SURA</v>
          </cell>
          <cell r="C518" t="str">
            <v>R</v>
          </cell>
          <cell r="D518" t="str">
            <v>MM Col$</v>
          </cell>
          <cell r="E518" t="str">
            <v>Contabilidad</v>
          </cell>
          <cell r="F518" t="str">
            <v>Patrimonio</v>
          </cell>
          <cell r="I518">
            <v>80599</v>
          </cell>
          <cell r="J518">
            <v>62499</v>
          </cell>
          <cell r="K518">
            <v>76788</v>
          </cell>
          <cell r="L518">
            <v>56484</v>
          </cell>
          <cell r="M518">
            <v>79100</v>
          </cell>
          <cell r="N518">
            <v>55808</v>
          </cell>
          <cell r="O518">
            <v>86431</v>
          </cell>
          <cell r="P518">
            <v>57394</v>
          </cell>
          <cell r="Q518">
            <v>69430</v>
          </cell>
          <cell r="R518">
            <v>54922</v>
          </cell>
          <cell r="S518">
            <v>64861</v>
          </cell>
          <cell r="T518">
            <v>56525</v>
          </cell>
          <cell r="U518">
            <v>65200</v>
          </cell>
          <cell r="V518">
            <v>56197</v>
          </cell>
          <cell r="W518">
            <v>63551</v>
          </cell>
          <cell r="X518">
            <v>55001</v>
          </cell>
          <cell r="Y518">
            <v>66379</v>
          </cell>
          <cell r="Z518">
            <v>56636</v>
          </cell>
          <cell r="AA518">
            <v>65363</v>
          </cell>
          <cell r="AB518">
            <v>56310</v>
          </cell>
          <cell r="AC518">
            <v>61637</v>
          </cell>
          <cell r="AD518">
            <v>54758</v>
          </cell>
          <cell r="AE518">
            <v>63561</v>
          </cell>
          <cell r="AF518">
            <v>52812</v>
          </cell>
          <cell r="AG518">
            <v>50021.035447999995</v>
          </cell>
          <cell r="AH518">
            <v>50153</v>
          </cell>
          <cell r="AI518">
            <v>49938</v>
          </cell>
          <cell r="AJ518">
            <v>48168</v>
          </cell>
          <cell r="AK518">
            <v>44174</v>
          </cell>
          <cell r="AL518">
            <v>46854</v>
          </cell>
          <cell r="AM518">
            <v>46531</v>
          </cell>
          <cell r="AN518">
            <v>46483</v>
          </cell>
          <cell r="AO518">
            <v>43115</v>
          </cell>
          <cell r="AP518">
            <v>45687</v>
          </cell>
          <cell r="AQ518">
            <v>46388</v>
          </cell>
          <cell r="AR518">
            <v>45785</v>
          </cell>
          <cell r="AS518">
            <v>45428.617938000003</v>
          </cell>
          <cell r="AT518">
            <v>46337.979999999996</v>
          </cell>
          <cell r="AU518">
            <v>46011.27</v>
          </cell>
          <cell r="AV518">
            <v>45277.369999999995</v>
          </cell>
          <cell r="AW518">
            <v>47105.259999999995</v>
          </cell>
          <cell r="AX518">
            <v>46581.95</v>
          </cell>
          <cell r="AY518">
            <v>47978.499999999993</v>
          </cell>
          <cell r="AZ518">
            <v>47526.9</v>
          </cell>
          <cell r="BA518">
            <v>47082.499999999993</v>
          </cell>
          <cell r="BB518">
            <v>46262.9</v>
          </cell>
          <cell r="BC518">
            <v>45554.27</v>
          </cell>
          <cell r="BD518">
            <v>44534.38</v>
          </cell>
          <cell r="BE518">
            <v>41099.4</v>
          </cell>
          <cell r="BF518">
            <v>41099.4</v>
          </cell>
          <cell r="BG518">
            <v>36134.949999999997</v>
          </cell>
          <cell r="BH518">
            <v>36456.03</v>
          </cell>
          <cell r="BI518">
            <v>38913.839999999997</v>
          </cell>
          <cell r="BJ518">
            <v>36692.6</v>
          </cell>
          <cell r="BK518">
            <v>37127.5</v>
          </cell>
          <cell r="BL518">
            <v>27130.5</v>
          </cell>
          <cell r="BM518">
            <v>47082.5</v>
          </cell>
          <cell r="BN518">
            <v>27946.5</v>
          </cell>
          <cell r="BO518">
            <v>32937.199999999997</v>
          </cell>
          <cell r="BP518">
            <v>33117.5</v>
          </cell>
          <cell r="BQ518">
            <v>32777</v>
          </cell>
          <cell r="BR518">
            <v>41982.3</v>
          </cell>
          <cell r="BS518">
            <v>40645.1</v>
          </cell>
          <cell r="BT518">
            <v>35514.400000000001</v>
          </cell>
          <cell r="BU518">
            <v>33463.699999999997</v>
          </cell>
          <cell r="BV518">
            <v>36668.300000000003</v>
          </cell>
          <cell r="BW518">
            <v>27328.799999999999</v>
          </cell>
          <cell r="BX518">
            <v>29165.3</v>
          </cell>
          <cell r="BY518">
            <v>28352.400000000001</v>
          </cell>
          <cell r="BZ518">
            <v>28210.2</v>
          </cell>
          <cell r="CA518">
            <v>25942.5</v>
          </cell>
          <cell r="CB518">
            <v>23769.599999999999</v>
          </cell>
          <cell r="CC518">
            <v>26831.599999999999</v>
          </cell>
          <cell r="CD518">
            <v>34168.300000000003</v>
          </cell>
          <cell r="CE518">
            <v>32603.9</v>
          </cell>
          <cell r="CF518">
            <v>32106.400000000001</v>
          </cell>
          <cell r="CG518">
            <v>24764.2</v>
          </cell>
          <cell r="CH518">
            <v>21075.5</v>
          </cell>
          <cell r="CI518">
            <v>21382.7</v>
          </cell>
          <cell r="CJ518">
            <v>20689.3</v>
          </cell>
          <cell r="CK518">
            <v>20733.2</v>
          </cell>
          <cell r="CL518">
            <v>19972.5</v>
          </cell>
          <cell r="CM518">
            <v>22399.9</v>
          </cell>
          <cell r="CN518">
            <v>24098.9</v>
          </cell>
          <cell r="CO518">
            <v>35194</v>
          </cell>
          <cell r="CP518">
            <v>34116.400000000001</v>
          </cell>
          <cell r="CQ518">
            <v>32438.6</v>
          </cell>
          <cell r="CR518">
            <v>30248.400000000001</v>
          </cell>
          <cell r="CS518">
            <v>26010</v>
          </cell>
          <cell r="CT518">
            <v>25979</v>
          </cell>
          <cell r="CU518">
            <v>26322.3</v>
          </cell>
          <cell r="CV518">
            <v>28742</v>
          </cell>
          <cell r="CW518">
            <v>36641.9</v>
          </cell>
          <cell r="CX518">
            <v>34144.199999999997</v>
          </cell>
          <cell r="CY518">
            <v>37110.699999999997</v>
          </cell>
          <cell r="CZ518">
            <v>36340.800000000003</v>
          </cell>
          <cell r="DA518">
            <v>34876.1</v>
          </cell>
          <cell r="DB518">
            <v>37026.5</v>
          </cell>
          <cell r="DC518">
            <v>34971.800000000003</v>
          </cell>
          <cell r="DD518">
            <v>38850.5</v>
          </cell>
          <cell r="DE518">
            <v>39545.300000000003</v>
          </cell>
          <cell r="DF518">
            <v>39396.9</v>
          </cell>
          <cell r="DG518">
            <v>38569.4</v>
          </cell>
          <cell r="DH518">
            <v>38317.199999999997</v>
          </cell>
          <cell r="DI518">
            <v>38255.5</v>
          </cell>
          <cell r="DJ518">
            <v>37563.599999999999</v>
          </cell>
          <cell r="DK518">
            <v>36846.699999999997</v>
          </cell>
          <cell r="DL518">
            <v>36359.5</v>
          </cell>
          <cell r="DM518">
            <v>33991.199999999997</v>
          </cell>
          <cell r="DN518">
            <v>33802</v>
          </cell>
          <cell r="DO518">
            <v>32407.5</v>
          </cell>
          <cell r="DP518">
            <v>31856.7</v>
          </cell>
          <cell r="DQ518">
            <v>30729</v>
          </cell>
          <cell r="DR518">
            <v>32993.800000000003</v>
          </cell>
          <cell r="DS518">
            <v>33692.5</v>
          </cell>
          <cell r="DT518">
            <v>31397.8</v>
          </cell>
          <cell r="DU518">
            <v>32394.9</v>
          </cell>
          <cell r="DV518">
            <v>32465.1</v>
          </cell>
          <cell r="DW518">
            <v>32391.200000000001</v>
          </cell>
          <cell r="DX518">
            <v>31986</v>
          </cell>
          <cell r="DY518">
            <v>33749.599999999999</v>
          </cell>
          <cell r="DZ518">
            <v>33291.5</v>
          </cell>
          <cell r="EA518">
            <v>31259.8</v>
          </cell>
          <cell r="EB518">
            <v>31253.4</v>
          </cell>
          <cell r="EC518">
            <v>30535.8</v>
          </cell>
          <cell r="ED518">
            <v>30319.8</v>
          </cell>
          <cell r="EE518">
            <v>29681.4</v>
          </cell>
          <cell r="EF518">
            <v>29549</v>
          </cell>
          <cell r="EG518">
            <v>30446</v>
          </cell>
          <cell r="EH518">
            <v>29275.7</v>
          </cell>
          <cell r="EI518">
            <v>29887.599999999999</v>
          </cell>
          <cell r="EJ518">
            <v>29244.7</v>
          </cell>
          <cell r="EK518">
            <v>31353.4</v>
          </cell>
          <cell r="EL518">
            <v>30790.400000000001</v>
          </cell>
          <cell r="EM518">
            <v>28365.9</v>
          </cell>
        </row>
        <row r="519">
          <cell r="A519" t="str">
            <v>EPS Y MEDICINA PREPAGADA SURAPasivo y patrimonioR</v>
          </cell>
          <cell r="B519" t="str">
            <v>EPS Y MEDICINA PREPAGADA SURA</v>
          </cell>
          <cell r="C519" t="str">
            <v>R</v>
          </cell>
          <cell r="D519" t="str">
            <v>MM Col$</v>
          </cell>
          <cell r="E519" t="str">
            <v>Contabilidad</v>
          </cell>
          <cell r="F519" t="str">
            <v>Pasivo y patrimonio</v>
          </cell>
          <cell r="I519">
            <v>295823</v>
          </cell>
          <cell r="J519">
            <v>265019</v>
          </cell>
          <cell r="K519">
            <v>273379</v>
          </cell>
          <cell r="L519">
            <v>248256</v>
          </cell>
          <cell r="M519">
            <v>282127</v>
          </cell>
          <cell r="N519">
            <v>229110</v>
          </cell>
          <cell r="O519">
            <v>269802</v>
          </cell>
          <cell r="P519">
            <v>219759</v>
          </cell>
          <cell r="Q519">
            <v>257052</v>
          </cell>
          <cell r="R519">
            <v>222584</v>
          </cell>
          <cell r="S519">
            <v>264826</v>
          </cell>
          <cell r="T519">
            <v>213322</v>
          </cell>
          <cell r="U519">
            <v>260565</v>
          </cell>
          <cell r="V519">
            <v>210884</v>
          </cell>
          <cell r="W519">
            <v>272631</v>
          </cell>
          <cell r="X519">
            <v>216580</v>
          </cell>
          <cell r="Y519">
            <v>278619</v>
          </cell>
          <cell r="Z519">
            <v>212406</v>
          </cell>
          <cell r="AA519">
            <v>265026</v>
          </cell>
          <cell r="AB519">
            <v>204521</v>
          </cell>
          <cell r="AC519">
            <v>251492</v>
          </cell>
          <cell r="AD519">
            <v>204796</v>
          </cell>
          <cell r="AE519">
            <v>241066</v>
          </cell>
          <cell r="AF519">
            <v>196704</v>
          </cell>
          <cell r="AG519">
            <v>209392.00552199996</v>
          </cell>
          <cell r="AH519">
            <v>199785</v>
          </cell>
          <cell r="AI519">
            <v>195796</v>
          </cell>
          <cell r="AJ519">
            <v>179990</v>
          </cell>
          <cell r="AK519">
            <v>182068</v>
          </cell>
          <cell r="AL519">
            <v>177398</v>
          </cell>
          <cell r="AM519">
            <v>183273</v>
          </cell>
          <cell r="AN519">
            <v>178408</v>
          </cell>
          <cell r="AO519">
            <v>176874</v>
          </cell>
          <cell r="AP519">
            <v>173778</v>
          </cell>
          <cell r="AQ519">
            <v>179490</v>
          </cell>
          <cell r="AR519">
            <v>167621</v>
          </cell>
          <cell r="AS519">
            <v>177714.62361500002</v>
          </cell>
          <cell r="AT519">
            <v>171698.08000000002</v>
          </cell>
          <cell r="AU519">
            <v>172010.16</v>
          </cell>
          <cell r="AV519">
            <v>169518.25</v>
          </cell>
          <cell r="AW519">
            <v>160799.06</v>
          </cell>
          <cell r="AX519">
            <v>158163.20000000001</v>
          </cell>
          <cell r="AY519">
            <v>162867.69999999998</v>
          </cell>
          <cell r="AZ519">
            <v>160841.9</v>
          </cell>
          <cell r="BA519">
            <v>158195.99999999997</v>
          </cell>
          <cell r="BB519">
            <v>152364.4</v>
          </cell>
          <cell r="BC519">
            <v>146276.71</v>
          </cell>
          <cell r="BD519">
            <v>142587.92000000001</v>
          </cell>
          <cell r="BE519">
            <v>139790.25</v>
          </cell>
          <cell r="BF519">
            <v>139790.25</v>
          </cell>
          <cell r="BG519">
            <v>134379.97</v>
          </cell>
          <cell r="BH519">
            <v>140913.78</v>
          </cell>
          <cell r="BI519">
            <v>132634.53</v>
          </cell>
          <cell r="BJ519">
            <v>138582.9</v>
          </cell>
          <cell r="BK519">
            <v>135761.79999999999</v>
          </cell>
          <cell r="BL519">
            <v>126243.9</v>
          </cell>
          <cell r="BM519">
            <v>158196</v>
          </cell>
          <cell r="BN519">
            <v>125855.2</v>
          </cell>
          <cell r="BO519">
            <v>125716.4</v>
          </cell>
          <cell r="BP519">
            <v>123211.6</v>
          </cell>
          <cell r="BQ519">
            <v>115579.2</v>
          </cell>
          <cell r="BR519">
            <v>151380.20000000001</v>
          </cell>
          <cell r="BS519">
            <v>132020.9</v>
          </cell>
          <cell r="BT519">
            <v>126242.6</v>
          </cell>
          <cell r="BU519">
            <v>127086.9</v>
          </cell>
          <cell r="BV519">
            <v>134509.70000000001</v>
          </cell>
          <cell r="BW519">
            <v>118795.9</v>
          </cell>
          <cell r="BX519">
            <v>118193.3</v>
          </cell>
          <cell r="BY519">
            <v>113755.9</v>
          </cell>
          <cell r="BZ519">
            <v>113625.5</v>
          </cell>
          <cell r="CA519">
            <v>108842.3</v>
          </cell>
          <cell r="CB519">
            <v>104270.5</v>
          </cell>
          <cell r="CC519">
            <v>115138.6</v>
          </cell>
          <cell r="CD519">
            <v>105483.1</v>
          </cell>
          <cell r="CE519">
            <v>111667.9</v>
          </cell>
          <cell r="CF519">
            <v>115898.8</v>
          </cell>
          <cell r="CG519">
            <v>110171.7</v>
          </cell>
          <cell r="CH519">
            <v>108428.9</v>
          </cell>
          <cell r="CI519">
            <v>111032.3</v>
          </cell>
          <cell r="CJ519">
            <v>108939</v>
          </cell>
          <cell r="CK519">
            <v>104103.5</v>
          </cell>
          <cell r="CL519">
            <v>109824.3</v>
          </cell>
          <cell r="CM519">
            <v>109852.4</v>
          </cell>
          <cell r="CN519">
            <v>109207.5</v>
          </cell>
          <cell r="CO519">
            <v>106921.4</v>
          </cell>
          <cell r="CP519">
            <v>104048.3</v>
          </cell>
          <cell r="CQ519">
            <v>110520.2</v>
          </cell>
          <cell r="CR519">
            <v>102711.3</v>
          </cell>
          <cell r="CS519">
            <v>95068.800000000003</v>
          </cell>
          <cell r="CT519">
            <v>94473</v>
          </cell>
          <cell r="CU519">
            <v>95988.3</v>
          </cell>
          <cell r="CV519">
            <v>101152</v>
          </cell>
          <cell r="CW519">
            <v>99283</v>
          </cell>
          <cell r="CX519">
            <v>97025.3</v>
          </cell>
          <cell r="CY519">
            <v>98809.5</v>
          </cell>
          <cell r="CZ519">
            <v>98026.1</v>
          </cell>
          <cell r="DA519">
            <v>93396.3</v>
          </cell>
          <cell r="DB519">
            <v>90900.5</v>
          </cell>
          <cell r="DC519">
            <v>89302.6</v>
          </cell>
          <cell r="DD519">
            <v>102870</v>
          </cell>
          <cell r="DE519">
            <v>91444.5</v>
          </cell>
          <cell r="DF519">
            <v>89556.5</v>
          </cell>
          <cell r="DG519">
            <v>86290.7</v>
          </cell>
          <cell r="DH519">
            <v>84434.3</v>
          </cell>
          <cell r="DI519">
            <v>84261.6</v>
          </cell>
          <cell r="DJ519">
            <v>81801.3</v>
          </cell>
          <cell r="DK519">
            <v>82464.100000000006</v>
          </cell>
          <cell r="DL519">
            <v>81629.600000000006</v>
          </cell>
          <cell r="DM519">
            <v>73433.5</v>
          </cell>
          <cell r="DN519">
            <v>70597.7</v>
          </cell>
          <cell r="DO519">
            <v>71887.600000000006</v>
          </cell>
          <cell r="DP519">
            <v>68380</v>
          </cell>
          <cell r="DQ519">
            <v>68035.600000000006</v>
          </cell>
          <cell r="DR519">
            <v>69832.899999999994</v>
          </cell>
          <cell r="DS519">
            <v>71047.555110000001</v>
          </cell>
          <cell r="DT519">
            <v>69687.7</v>
          </cell>
          <cell r="DU519">
            <v>70811.600000000006</v>
          </cell>
          <cell r="DV519">
            <v>73583.3</v>
          </cell>
          <cell r="DW519">
            <v>73153.8</v>
          </cell>
          <cell r="DX519">
            <v>70998.5</v>
          </cell>
          <cell r="DY519">
            <v>71640.800000000003</v>
          </cell>
          <cell r="DZ519">
            <v>67073.600000000006</v>
          </cell>
          <cell r="EA519">
            <v>71361.7</v>
          </cell>
          <cell r="EB519">
            <v>67750.8</v>
          </cell>
          <cell r="EC519">
            <v>66165.899999999994</v>
          </cell>
          <cell r="ED519">
            <v>67364.800000000003</v>
          </cell>
          <cell r="EE519">
            <v>63498.400000000001</v>
          </cell>
          <cell r="EF519">
            <v>62954.2</v>
          </cell>
          <cell r="EG519">
            <v>62758.1</v>
          </cell>
          <cell r="EH519">
            <v>63541.7</v>
          </cell>
          <cell r="EI519">
            <v>65049.2</v>
          </cell>
          <cell r="EJ519">
            <v>66804.5</v>
          </cell>
          <cell r="EK519">
            <v>64915.199999999997</v>
          </cell>
          <cell r="EL519">
            <v>61610.7</v>
          </cell>
          <cell r="EM519">
            <v>64514.6</v>
          </cell>
        </row>
        <row r="520">
          <cell r="F520" t="str">
            <v>PyG Acumulado Real</v>
          </cell>
        </row>
        <row r="521">
          <cell r="A521" t="str">
            <v>EPS Y MEDICINA PREPAGADA SURAROER</v>
          </cell>
          <cell r="B521" t="str">
            <v>EPS Y MEDICINA PREPAGADA SURA</v>
          </cell>
          <cell r="C521" t="str">
            <v>R</v>
          </cell>
          <cell r="F521" t="str">
            <v>ROE</v>
          </cell>
          <cell r="I521" t="e">
            <v>#REF!</v>
          </cell>
          <cell r="J521" t="e">
            <v>#VALUE!</v>
          </cell>
          <cell r="K521" t="e">
            <v>#REF!</v>
          </cell>
          <cell r="L521" t="e">
            <v>#VALUE!</v>
          </cell>
          <cell r="M521" t="e">
            <v>#REF!</v>
          </cell>
          <cell r="N521" t="e">
            <v>#VALUE!</v>
          </cell>
          <cell r="O521" t="e">
            <v>#VALUE!</v>
          </cell>
          <cell r="P521" t="e">
            <v>#VALUE!</v>
          </cell>
          <cell r="Q521" t="e">
            <v>#VALUE!</v>
          </cell>
          <cell r="R521" t="e">
            <v>#VALUE!</v>
          </cell>
          <cell r="S521" t="e">
            <v>#VALUE!</v>
          </cell>
          <cell r="T521" t="e">
            <v>#VALUE!</v>
          </cell>
          <cell r="U521" t="e">
            <v>#VALUE!</v>
          </cell>
          <cell r="V521" t="e">
            <v>#VALUE!</v>
          </cell>
          <cell r="W521" t="e">
            <v>#VALUE!</v>
          </cell>
          <cell r="X521" t="e">
            <v>#VALUE!</v>
          </cell>
          <cell r="Y521" t="e">
            <v>#VALUE!</v>
          </cell>
          <cell r="Z521" t="e">
            <v>#VALUE!</v>
          </cell>
          <cell r="AA521" t="e">
            <v>#VALUE!</v>
          </cell>
          <cell r="AB521" t="e">
            <v>#VALUE!</v>
          </cell>
          <cell r="AC521" t="e">
            <v>#VALUE!</v>
          </cell>
          <cell r="AD521" t="e">
            <v>#VALUE!</v>
          </cell>
          <cell r="AE521" t="e">
            <v>#VALUE!</v>
          </cell>
          <cell r="AF521" t="e">
            <v>#VALUE!</v>
          </cell>
          <cell r="AG521" t="e">
            <v>#VALUE!</v>
          </cell>
          <cell r="AH521" t="e">
            <v>#VALUE!</v>
          </cell>
          <cell r="AI521" t="e">
            <v>#VALUE!</v>
          </cell>
          <cell r="AJ521" t="e">
            <v>#VALUE!</v>
          </cell>
          <cell r="AK521" t="e">
            <v>#VALUE!</v>
          </cell>
          <cell r="AL521" t="e">
            <v>#VALUE!</v>
          </cell>
          <cell r="AM521" t="e">
            <v>#VALUE!</v>
          </cell>
          <cell r="AN521" t="e">
            <v>#VALUE!</v>
          </cell>
          <cell r="AO521" t="e">
            <v>#VALUE!</v>
          </cell>
          <cell r="AP521" t="e">
            <v>#VALUE!</v>
          </cell>
          <cell r="AQ521" t="e">
            <v>#VALUE!</v>
          </cell>
          <cell r="AR521" t="e">
            <v>#VALUE!</v>
          </cell>
          <cell r="AS521" t="e">
            <v>#VALUE!</v>
          </cell>
          <cell r="AT521" t="e">
            <v>#VALUE!</v>
          </cell>
          <cell r="AU521" t="e">
            <v>#VALUE!</v>
          </cell>
          <cell r="AV521" t="e">
            <v>#VALUE!</v>
          </cell>
          <cell r="AW521" t="e">
            <v>#VALUE!</v>
          </cell>
          <cell r="AX521" t="e">
            <v>#VALUE!</v>
          </cell>
          <cell r="AY521" t="e">
            <v>#VALUE!</v>
          </cell>
          <cell r="AZ521">
            <v>0.3546412093897966</v>
          </cell>
          <cell r="BA521">
            <v>0.42039388251979593</v>
          </cell>
          <cell r="BB521">
            <v>0.48633730789197038</v>
          </cell>
          <cell r="BC521">
            <v>0.64878719844815969</v>
          </cell>
          <cell r="BD521">
            <v>1.0604486520126484</v>
          </cell>
          <cell r="BE521">
            <v>-0.14703812443148323</v>
          </cell>
          <cell r="BF521">
            <v>-0.15237910728677773</v>
          </cell>
          <cell r="BG521">
            <v>-0.30637949466461245</v>
          </cell>
          <cell r="BH521">
            <v>-0.3244764554865901</v>
          </cell>
          <cell r="BI521">
            <v>-0.33390546382073227</v>
          </cell>
          <cell r="BJ521">
            <v>-0.44668396554258594</v>
          </cell>
          <cell r="BK521">
            <v>-0.4833909043378396</v>
          </cell>
          <cell r="BL521">
            <v>-0.61806222910647146</v>
          </cell>
          <cell r="BM521">
            <v>0.42040439723606493</v>
          </cell>
          <cell r="BN521">
            <v>-0.6719214619472893</v>
          </cell>
          <cell r="BO521">
            <v>-0.56422179406711592</v>
          </cell>
          <cell r="BP521">
            <v>-0.70738692296843142</v>
          </cell>
          <cell r="BQ521">
            <v>-0.92436394364491192</v>
          </cell>
          <cell r="BR521">
            <v>-0.14703569711773412</v>
          </cell>
          <cell r="BS521">
            <v>0.33968118264195324</v>
          </cell>
          <cell r="BT521">
            <v>0.33668696898139139</v>
          </cell>
          <cell r="BU521">
            <v>0.29682964155680147</v>
          </cell>
          <cell r="BV521">
            <v>0.47752288216931804</v>
          </cell>
          <cell r="BW521">
            <v>8.1599726013217744E-2</v>
          </cell>
          <cell r="BX521">
            <v>0.19592844540667143</v>
          </cell>
          <cell r="BY521">
            <v>0.17740061575526234</v>
          </cell>
          <cell r="BZ521">
            <v>0.19983887604831452</v>
          </cell>
          <cell r="CA521">
            <v>2.820655381684567E-2</v>
          </cell>
          <cell r="CB521">
            <v>-0.210603378957952</v>
          </cell>
          <cell r="CC521">
            <v>0.2460957971583726</v>
          </cell>
          <cell r="CD521">
            <v>0.75484274018427588</v>
          </cell>
          <cell r="CE521">
            <v>0.23964936834512018</v>
          </cell>
          <cell r="CF521">
            <v>0.25761920049032527</v>
          </cell>
          <cell r="CG521">
            <v>8.9856375816155243E-3</v>
          </cell>
          <cell r="CH521">
            <v>-0.1390725628352979</v>
          </cell>
          <cell r="CI521">
            <v>-0.14962637428396319</v>
          </cell>
          <cell r="CJ521">
            <v>-0.20272498522648186</v>
          </cell>
          <cell r="CK521">
            <v>-0.22989752621077331</v>
          </cell>
          <cell r="CL521">
            <v>-0.34146396216890607</v>
          </cell>
          <cell r="CM521">
            <v>-0.23373694117168475</v>
          </cell>
          <cell r="CN521">
            <v>-0.12396234314456045</v>
          </cell>
          <cell r="CO521">
            <v>0.6309444282485519</v>
          </cell>
          <cell r="CP521">
            <v>0.83155199832353888</v>
          </cell>
          <cell r="CQ521">
            <v>0.2338275410473587</v>
          </cell>
          <cell r="CR521">
            <v>0.14149452881054581</v>
          </cell>
          <cell r="CS521">
            <v>9.3418529706286169E-3</v>
          </cell>
          <cell r="CT521">
            <v>9.2019497581081744E-3</v>
          </cell>
          <cell r="CU521">
            <v>4.4040027242244539E-2</v>
          </cell>
          <cell r="CV521">
            <v>0.17444645076601661</v>
          </cell>
          <cell r="CW521">
            <v>0.21762318732245567</v>
          </cell>
          <cell r="CX521">
            <v>9.0627720447520321E-2</v>
          </cell>
          <cell r="CY521">
            <v>0.35979424064898025</v>
          </cell>
          <cell r="CZ521">
            <v>0.40830473458529593</v>
          </cell>
          <cell r="DA521">
            <v>0.46121747183378825</v>
          </cell>
          <cell r="DB521">
            <v>0.94459420949343853</v>
          </cell>
          <cell r="DC521">
            <v>1.2773586361181755E-2</v>
          </cell>
          <cell r="DD521">
            <v>0.15240863606051702</v>
          </cell>
          <cell r="DE521">
            <v>0.19517579492000392</v>
          </cell>
          <cell r="DF521">
            <v>0.21529880051869155</v>
          </cell>
          <cell r="DG521">
            <v>0.23655203035396388</v>
          </cell>
          <cell r="DH521">
            <v>0.25991316624773031</v>
          </cell>
          <cell r="DI521">
            <v>0.3126523356579376</v>
          </cell>
          <cell r="DJ521">
            <v>0.3713940171980139</v>
          </cell>
          <cell r="DK521">
            <v>0.41085152296914074</v>
          </cell>
          <cell r="DL521">
            <v>0.5321050829160856</v>
          </cell>
          <cell r="DM521">
            <v>0.26449481282160225</v>
          </cell>
          <cell r="DN521">
            <v>0.59018972811205517</v>
          </cell>
          <cell r="DO521">
            <v>8.1719652716909064E-2</v>
          </cell>
          <cell r="DP521">
            <v>9.2850848567445077E-2</v>
          </cell>
          <cell r="DQ521">
            <v>5.9418909992461133E-2</v>
          </cell>
          <cell r="DR521">
            <v>0.16756602082783134</v>
          </cell>
          <cell r="DS521">
            <v>0.23514359400034035</v>
          </cell>
          <cell r="DT521">
            <v>0.13551759418828979</v>
          </cell>
          <cell r="DU521">
            <v>0.22856386943098683</v>
          </cell>
          <cell r="DV521">
            <v>0.3009687853064984</v>
          </cell>
          <cell r="DW521">
            <v>0.40520418047626894</v>
          </cell>
          <cell r="DX521">
            <v>0.53517549761271699</v>
          </cell>
          <cell r="DY521">
            <v>0.46044266046015947</v>
          </cell>
          <cell r="DZ521">
            <v>1.0656779318708813</v>
          </cell>
          <cell r="EA521">
            <v>0.14320575056670237</v>
          </cell>
          <cell r="EB521">
            <v>0.16956672151863939</v>
          </cell>
          <cell r="EC521">
            <v>0.16296401218523693</v>
          </cell>
          <cell r="ED521">
            <v>0.17710697200188918</v>
          </cell>
          <cell r="EE521">
            <v>0.17451386662718216</v>
          </cell>
          <cell r="EF521">
            <v>0.19370212144148535</v>
          </cell>
          <cell r="EG521">
            <v>0.30821340615774173</v>
          </cell>
          <cell r="EH521">
            <v>0.2832138631418557</v>
          </cell>
          <cell r="EI521">
            <v>0.47986146476348557</v>
          </cell>
          <cell r="EJ521">
            <v>0.59140404682352377</v>
          </cell>
          <cell r="EK521">
            <v>0.71252055702079908</v>
          </cell>
          <cell r="EL521">
            <v>1.5769146477259284</v>
          </cell>
          <cell r="EM521" t="e">
            <v>#DIV/0!</v>
          </cell>
        </row>
        <row r="522">
          <cell r="A522" t="str">
            <v>EPS Y MEDICINA PREPAGADA SURAgastosR</v>
          </cell>
          <cell r="B522" t="str">
            <v>EPS Y MEDICINA PREPAGADA SURA</v>
          </cell>
          <cell r="C522" t="str">
            <v>R</v>
          </cell>
          <cell r="D522" t="str">
            <v>MM Col$</v>
          </cell>
          <cell r="F522" t="str">
            <v>gastos</v>
          </cell>
          <cell r="I522">
            <v>-83536</v>
          </cell>
          <cell r="J522">
            <v>-74724</v>
          </cell>
          <cell r="K522">
            <v>-73273</v>
          </cell>
          <cell r="L522">
            <v>-65949.89682699999</v>
          </cell>
          <cell r="M522">
            <v>-65971</v>
          </cell>
          <cell r="N522">
            <v>-59436.896826999997</v>
          </cell>
          <cell r="O522">
            <v>-59821</v>
          </cell>
          <cell r="P522">
            <v>-52973.896826999997</v>
          </cell>
          <cell r="Q522">
            <v>-53623</v>
          </cell>
          <cell r="R522">
            <v>-47728</v>
          </cell>
          <cell r="S522">
            <v>-46098</v>
          </cell>
          <cell r="T522">
            <v>-41931</v>
          </cell>
          <cell r="U522">
            <v>-39721</v>
          </cell>
          <cell r="V522">
            <v>-36723</v>
          </cell>
          <cell r="W522">
            <v>-32754</v>
          </cell>
          <cell r="X522">
            <v>-30550</v>
          </cell>
          <cell r="Y522">
            <v>-26243.081805999998</v>
          </cell>
          <cell r="Z522">
            <v>-24750</v>
          </cell>
          <cell r="AA522">
            <v>-19216.920183999999</v>
          </cell>
          <cell r="AB522">
            <v>-18073.257711999999</v>
          </cell>
          <cell r="AC522">
            <v>-11887</v>
          </cell>
          <cell r="AD522">
            <v>-11302</v>
          </cell>
          <cell r="AE522">
            <v>-5309</v>
          </cell>
          <cell r="AF522">
            <v>-5632.4900010000001</v>
          </cell>
          <cell r="AG522">
            <v>-67656</v>
          </cell>
          <cell r="AH522">
            <v>-60420</v>
          </cell>
          <cell r="AI522">
            <v>-55004</v>
          </cell>
          <cell r="AJ522">
            <v>-50194.268285999999</v>
          </cell>
          <cell r="AK522">
            <v>-44985</v>
          </cell>
          <cell r="AL522">
            <v>-39287</v>
          </cell>
          <cell r="AM522">
            <v>-32992</v>
          </cell>
          <cell r="AN522">
            <v>-27964</v>
          </cell>
          <cell r="AO522">
            <v>-21572</v>
          </cell>
          <cell r="AP522">
            <v>-15548.327106000001</v>
          </cell>
          <cell r="AQ522">
            <v>-9708.4171529999985</v>
          </cell>
          <cell r="AR522">
            <v>-4710</v>
          </cell>
          <cell r="AS522">
            <v>-66778.847684600012</v>
          </cell>
          <cell r="AT522">
            <v>-60766</v>
          </cell>
          <cell r="AU522">
            <v>-55795</v>
          </cell>
          <cell r="AV522">
            <v>-50152</v>
          </cell>
          <cell r="AW522">
            <v>-44626</v>
          </cell>
          <cell r="AX522">
            <v>-38640</v>
          </cell>
          <cell r="AY522">
            <v>-33080</v>
          </cell>
          <cell r="AZ522">
            <v>-27150</v>
          </cell>
          <cell r="BA522">
            <v>-21668</v>
          </cell>
          <cell r="BB522">
            <v>0</v>
          </cell>
          <cell r="BC522">
            <v>-9900.23</v>
          </cell>
          <cell r="BD522">
            <v>-4616.46215596</v>
          </cell>
          <cell r="BE522">
            <v>-67997.026867590001</v>
          </cell>
          <cell r="BF522">
            <v>-60745.548146849993</v>
          </cell>
          <cell r="BG522">
            <v>-55337.889461880004</v>
          </cell>
          <cell r="BH522">
            <v>-49750.224755640003</v>
          </cell>
          <cell r="BI522">
            <v>-44643.794625999995</v>
          </cell>
          <cell r="BJ522">
            <v>-39355.426125079997</v>
          </cell>
          <cell r="BK522">
            <v>0</v>
          </cell>
          <cell r="BL522">
            <v>0</v>
          </cell>
          <cell r="BM522">
            <v>-2456.0159999999887</v>
          </cell>
          <cell r="BN522">
            <v>-14662.185999999983</v>
          </cell>
          <cell r="BO522">
            <v>0</v>
          </cell>
          <cell r="BP522">
            <v>-10231.59</v>
          </cell>
          <cell r="BQ522">
            <v>-4858.08</v>
          </cell>
          <cell r="BR522">
            <v>-69700.479582920001</v>
          </cell>
          <cell r="BS522">
            <v>-62953.557473220018</v>
          </cell>
          <cell r="BT522">
            <v>-57181.998948640001</v>
          </cell>
          <cell r="BU522">
            <v>-50498.78</v>
          </cell>
          <cell r="BV522">
            <v>-45170.02</v>
          </cell>
          <cell r="BW522">
            <v>-40232.189999999995</v>
          </cell>
          <cell r="BX522">
            <v>-34848.620000000003</v>
          </cell>
          <cell r="BY522">
            <v>-29613.54</v>
          </cell>
          <cell r="BZ522">
            <v>0</v>
          </cell>
          <cell r="CA522">
            <v>-3485.9300000000167</v>
          </cell>
          <cell r="CB522">
            <v>-17564.95</v>
          </cell>
          <cell r="CC522">
            <v>-9292.15</v>
          </cell>
          <cell r="CD522">
            <v>-4829.8500000000004</v>
          </cell>
          <cell r="CE522">
            <v>-56467.35</v>
          </cell>
          <cell r="CF522">
            <v>-51695.99</v>
          </cell>
          <cell r="CG522">
            <v>-46640.43</v>
          </cell>
          <cell r="CH522">
            <v>-42128.55</v>
          </cell>
          <cell r="CI522">
            <v>-37378.26</v>
          </cell>
          <cell r="CJ522">
            <v>-32794.910000000003</v>
          </cell>
          <cell r="CK522">
            <v>-27802.49</v>
          </cell>
          <cell r="CL522">
            <v>-23471.61</v>
          </cell>
          <cell r="CM522">
            <v>-21314.54</v>
          </cell>
          <cell r="CN522">
            <v>-15598.66</v>
          </cell>
          <cell r="CO522">
            <v>-10036.25</v>
          </cell>
          <cell r="CP522">
            <v>-4886.6499999999996</v>
          </cell>
          <cell r="CQ522">
            <v>-58675.42</v>
          </cell>
          <cell r="CR522">
            <v>-54399.13</v>
          </cell>
          <cell r="CS522">
            <v>-49528.88</v>
          </cell>
          <cell r="CT522">
            <v>-44784.12</v>
          </cell>
          <cell r="CU522">
            <v>-39750.47</v>
          </cell>
          <cell r="CV522">
            <v>-34905.519999999997</v>
          </cell>
          <cell r="CW522">
            <v>-29742.04</v>
          </cell>
          <cell r="CX522">
            <v>-24718.29</v>
          </cell>
          <cell r="CY522">
            <v>-19925.5</v>
          </cell>
          <cell r="CZ522">
            <v>-15112.06</v>
          </cell>
          <cell r="DA522">
            <v>-9490.15</v>
          </cell>
          <cell r="DB522">
            <v>-4503.49</v>
          </cell>
          <cell r="DC522">
            <v>-58777.09</v>
          </cell>
          <cell r="DD522">
            <v>-49601.11</v>
          </cell>
          <cell r="DE522">
            <v>-44571.77</v>
          </cell>
          <cell r="DF522">
            <v>-39947.69</v>
          </cell>
          <cell r="DG522">
            <v>-35219.050000000003</v>
          </cell>
          <cell r="DH522">
            <v>-30633.67</v>
          </cell>
          <cell r="DI522">
            <v>-25890.880000000001</v>
          </cell>
          <cell r="DJ522">
            <v>-21493.57</v>
          </cell>
          <cell r="DK522">
            <v>-17042.310000000001</v>
          </cell>
          <cell r="DL522">
            <v>-12622.26</v>
          </cell>
          <cell r="DM522">
            <v>-8134.64</v>
          </cell>
          <cell r="DN522">
            <v>-3968.8</v>
          </cell>
          <cell r="DO522">
            <v>-51820.21</v>
          </cell>
          <cell r="DP522">
            <v>-47478.31</v>
          </cell>
          <cell r="DQ522">
            <v>-43355.01</v>
          </cell>
          <cell r="DR522">
            <v>-38642.050000000003</v>
          </cell>
          <cell r="DS522">
            <v>-33784.94</v>
          </cell>
          <cell r="DT522">
            <v>-29115.77</v>
          </cell>
          <cell r="DU522">
            <v>-24225.23</v>
          </cell>
          <cell r="DV522">
            <v>-20209.439999999999</v>
          </cell>
          <cell r="DW522">
            <v>-16139.94</v>
          </cell>
          <cell r="DX522">
            <v>-12056.85</v>
          </cell>
          <cell r="DY522">
            <v>-7917.95</v>
          </cell>
          <cell r="DZ522">
            <v>-3778.7</v>
          </cell>
          <cell r="EA522">
            <v>-45879.65</v>
          </cell>
          <cell r="EB522">
            <v>-41573.599999999999</v>
          </cell>
          <cell r="EC522">
            <v>-37612.660000000003</v>
          </cell>
          <cell r="ED522">
            <v>-33609.47</v>
          </cell>
          <cell r="EE522">
            <v>-29570.44</v>
          </cell>
          <cell r="EF522">
            <v>-26024.69</v>
          </cell>
          <cell r="EG522">
            <v>-22355.14</v>
          </cell>
          <cell r="EH522">
            <v>-18591.5</v>
          </cell>
          <cell r="EI522">
            <v>-14755.15</v>
          </cell>
          <cell r="EJ522">
            <v>-11053.02</v>
          </cell>
          <cell r="EK522">
            <v>-7319.78</v>
          </cell>
          <cell r="EL522">
            <v>-3615.9</v>
          </cell>
          <cell r="EM522">
            <v>-37807.599999999999</v>
          </cell>
        </row>
        <row r="523">
          <cell r="A523" t="str">
            <v>EPS Y MEDICINA PREPAGADA SURAinversiones y no operacionalesR</v>
          </cell>
          <cell r="B523" t="str">
            <v>EPS Y MEDICINA PREPAGADA SURA</v>
          </cell>
          <cell r="C523" t="str">
            <v>R</v>
          </cell>
          <cell r="D523" t="str">
            <v>MM Col$</v>
          </cell>
          <cell r="F523" t="str">
            <v>inversiones y no operacionales</v>
          </cell>
          <cell r="I523">
            <v>26863</v>
          </cell>
          <cell r="J523">
            <v>17181</v>
          </cell>
          <cell r="K523">
            <v>24613.365437</v>
          </cell>
          <cell r="L523">
            <v>16777.096827000001</v>
          </cell>
          <cell r="M523">
            <v>21963.365437</v>
          </cell>
          <cell r="N523">
            <v>14838.896827</v>
          </cell>
          <cell r="O523">
            <v>19408.365437</v>
          </cell>
          <cell r="P523">
            <v>13399.896827</v>
          </cell>
          <cell r="Q523">
            <v>17147.365437</v>
          </cell>
          <cell r="R523">
            <v>11692</v>
          </cell>
          <cell r="S523">
            <v>14612.365437</v>
          </cell>
          <cell r="T523">
            <v>10080</v>
          </cell>
          <cell r="U523">
            <v>12389.365437</v>
          </cell>
          <cell r="V523">
            <v>9104</v>
          </cell>
          <cell r="W523">
            <v>10500.365437</v>
          </cell>
          <cell r="X523">
            <v>7650.1242309999998</v>
          </cell>
          <cell r="Y523">
            <v>7937.0015979999998</v>
          </cell>
          <cell r="Z523">
            <v>5910.5636599999998</v>
          </cell>
          <cell r="AA523">
            <v>6020</v>
          </cell>
          <cell r="AB523">
            <v>4663</v>
          </cell>
          <cell r="AC523">
            <v>3755</v>
          </cell>
          <cell r="AD523">
            <v>2720</v>
          </cell>
          <cell r="AE523">
            <v>2113.6</v>
          </cell>
          <cell r="AF523">
            <v>1778.8437389999999</v>
          </cell>
          <cell r="AG523">
            <v>15791</v>
          </cell>
          <cell r="AH523">
            <v>14177</v>
          </cell>
          <cell r="AI523">
            <v>12720</v>
          </cell>
          <cell r="AJ523">
            <v>11065.268286</v>
          </cell>
          <cell r="AK523">
            <v>10134</v>
          </cell>
          <cell r="AL523">
            <v>8699</v>
          </cell>
          <cell r="AM523">
            <v>7429</v>
          </cell>
          <cell r="AN523">
            <v>6632</v>
          </cell>
          <cell r="AO523">
            <v>5025.1218090000002</v>
          </cell>
          <cell r="AP523">
            <v>3676.8789570000004</v>
          </cell>
          <cell r="AQ523">
            <v>1728.967864</v>
          </cell>
          <cell r="AR523">
            <v>451.2</v>
          </cell>
          <cell r="AS523">
            <v>16890.705063410005</v>
          </cell>
          <cell r="AT523">
            <v>15510</v>
          </cell>
          <cell r="AU523">
            <v>14015</v>
          </cell>
          <cell r="AV523">
            <v>11265</v>
          </cell>
          <cell r="AW523">
            <v>11086</v>
          </cell>
          <cell r="AX523">
            <v>9765</v>
          </cell>
          <cell r="AY523">
            <v>8614</v>
          </cell>
          <cell r="AZ523">
            <v>8551</v>
          </cell>
          <cell r="BA523">
            <v>7035.2209999999995</v>
          </cell>
          <cell r="BB523">
            <v>0</v>
          </cell>
          <cell r="BC523">
            <v>3887.28</v>
          </cell>
          <cell r="BD523">
            <v>2939.4199999999996</v>
          </cell>
          <cell r="BE523">
            <v>12276.400000000001</v>
          </cell>
          <cell r="BF523">
            <v>8288.4909607999998</v>
          </cell>
          <cell r="BG523">
            <v>7819.4255479200001</v>
          </cell>
          <cell r="BH523">
            <v>6031.0739340199998</v>
          </cell>
          <cell r="BI523">
            <v>5083.2556342599992</v>
          </cell>
          <cell r="BJ523">
            <v>4407.3962386100002</v>
          </cell>
          <cell r="BK523">
            <v>3459.0759674000001</v>
          </cell>
          <cell r="BL523">
            <v>2191.7920000000004</v>
          </cell>
          <cell r="BM523">
            <v>5629.1110000000108</v>
          </cell>
          <cell r="BN523">
            <v>-13888.810999999985</v>
          </cell>
          <cell r="BO523">
            <v>0</v>
          </cell>
          <cell r="BP523">
            <v>2122.8999999999996</v>
          </cell>
          <cell r="BQ523">
            <v>1148.1100000000001</v>
          </cell>
          <cell r="BR523">
            <v>10494.210000000001</v>
          </cell>
          <cell r="BS523">
            <v>10394.39</v>
          </cell>
          <cell r="BT523">
            <v>9018.6500000000015</v>
          </cell>
          <cell r="BU523">
            <v>7672.95</v>
          </cell>
          <cell r="BV523">
            <v>6862.52</v>
          </cell>
          <cell r="BW523">
            <v>5960.02</v>
          </cell>
          <cell r="BX523">
            <v>3805.06</v>
          </cell>
          <cell r="BY523">
            <v>3283.42</v>
          </cell>
          <cell r="BZ523">
            <v>0</v>
          </cell>
          <cell r="CA523">
            <v>-1421.5000000000168</v>
          </cell>
          <cell r="CB523">
            <v>1635</v>
          </cell>
          <cell r="CC523">
            <v>1355.2099999999998</v>
          </cell>
          <cell r="CD523">
            <v>826.82</v>
          </cell>
          <cell r="CE523">
            <v>10805.599999999999</v>
          </cell>
          <cell r="CF523">
            <v>10166.59</v>
          </cell>
          <cell r="CG523">
            <v>8733.2300000000014</v>
          </cell>
          <cell r="CH523">
            <v>6154.32</v>
          </cell>
          <cell r="CI523">
            <v>6221.63</v>
          </cell>
          <cell r="CJ523">
            <v>5423.29</v>
          </cell>
          <cell r="CK523">
            <v>4795.84</v>
          </cell>
          <cell r="CL523">
            <v>3458.55</v>
          </cell>
          <cell r="CM523">
            <v>2815.2400000000002</v>
          </cell>
          <cell r="CN523">
            <v>2226.17</v>
          </cell>
          <cell r="CO523">
            <v>1462.7</v>
          </cell>
          <cell r="CP523">
            <v>816.06999999999994</v>
          </cell>
          <cell r="CQ523">
            <v>10556.400000000001</v>
          </cell>
          <cell r="CR523">
            <v>7140.380000000001</v>
          </cell>
          <cell r="CS523">
            <v>6447.21</v>
          </cell>
          <cell r="CT523">
            <v>5825.86</v>
          </cell>
          <cell r="CU523">
            <v>5566.0099999999993</v>
          </cell>
          <cell r="CV523">
            <v>4835.28</v>
          </cell>
          <cell r="CW523">
            <v>4101.9599999999991</v>
          </cell>
          <cell r="CX523">
            <v>3299.27</v>
          </cell>
          <cell r="CY523">
            <v>2568.65</v>
          </cell>
          <cell r="CZ523">
            <v>1980.5200000000002</v>
          </cell>
          <cell r="DA523">
            <v>1304.06</v>
          </cell>
          <cell r="DB523">
            <v>638.73</v>
          </cell>
          <cell r="DC523">
            <v>8813.6</v>
          </cell>
          <cell r="DD523">
            <v>8090.29</v>
          </cell>
          <cell r="DE523">
            <v>7560.86</v>
          </cell>
          <cell r="DF523">
            <v>6321.42</v>
          </cell>
          <cell r="DG523">
            <v>4998.25</v>
          </cell>
          <cell r="DH523">
            <v>4303.0600000000004</v>
          </cell>
          <cell r="DI523">
            <v>3610.55</v>
          </cell>
          <cell r="DJ523">
            <v>2993.3599999999997</v>
          </cell>
          <cell r="DK523">
            <v>2445.44</v>
          </cell>
          <cell r="DL523">
            <v>1902.76</v>
          </cell>
          <cell r="DM523">
            <v>1113.0899999999999</v>
          </cell>
          <cell r="DN523">
            <v>520.05000000000007</v>
          </cell>
          <cell r="DO523">
            <v>7542.87</v>
          </cell>
          <cell r="DP523">
            <v>6155.29</v>
          </cell>
          <cell r="DQ523">
            <v>6269.72</v>
          </cell>
          <cell r="DR523">
            <v>5759.84</v>
          </cell>
          <cell r="DS523">
            <v>5348.18</v>
          </cell>
          <cell r="DT523">
            <v>4107.26</v>
          </cell>
          <cell r="DU523">
            <v>3306.39</v>
          </cell>
          <cell r="DV523">
            <v>2913.9100000000003</v>
          </cell>
          <cell r="DW523">
            <v>2329.5499999999997</v>
          </cell>
          <cell r="DX523">
            <v>1818.3200000000002</v>
          </cell>
          <cell r="DY523">
            <v>783.32999999999993</v>
          </cell>
          <cell r="DZ523">
            <v>422.5</v>
          </cell>
          <cell r="EA523">
            <v>6429.63</v>
          </cell>
          <cell r="EB523">
            <v>6589.6600000000008</v>
          </cell>
          <cell r="EC523">
            <v>6182.6500000000005</v>
          </cell>
          <cell r="ED523">
            <v>5742.57</v>
          </cell>
          <cell r="EE523">
            <v>5109.32</v>
          </cell>
          <cell r="EF523">
            <v>4491.5</v>
          </cell>
          <cell r="EG523">
            <v>3854.06</v>
          </cell>
          <cell r="EH523">
            <v>3217.04</v>
          </cell>
          <cell r="EI523">
            <v>2522.83</v>
          </cell>
          <cell r="EJ523">
            <v>1964.01</v>
          </cell>
          <cell r="EK523">
            <v>1343.55</v>
          </cell>
          <cell r="EL523">
            <v>644.70000000000005</v>
          </cell>
          <cell r="EM523">
            <v>7969.7</v>
          </cell>
        </row>
        <row r="524">
          <cell r="F524" t="str">
            <v>PyG EPS</v>
          </cell>
        </row>
        <row r="525">
          <cell r="A525" t="str">
            <v>EPS SURAprimas totalesR</v>
          </cell>
          <cell r="B525" t="str">
            <v>EPS SURA</v>
          </cell>
          <cell r="C525" t="str">
            <v>R</v>
          </cell>
          <cell r="D525" t="str">
            <v>MM Col$</v>
          </cell>
          <cell r="F525" t="str">
            <v>primas totales</v>
          </cell>
          <cell r="I525">
            <v>920366</v>
          </cell>
          <cell r="J525">
            <v>771015</v>
          </cell>
          <cell r="K525">
            <v>835629</v>
          </cell>
          <cell r="L525">
            <v>702450</v>
          </cell>
          <cell r="M525">
            <v>759845</v>
          </cell>
          <cell r="N525">
            <v>635862</v>
          </cell>
          <cell r="O525">
            <v>684078</v>
          </cell>
          <cell r="P525">
            <v>570780</v>
          </cell>
          <cell r="Q525">
            <v>603893</v>
          </cell>
          <cell r="R525">
            <v>504798</v>
          </cell>
          <cell r="S525">
            <v>518765</v>
          </cell>
          <cell r="T525">
            <v>436103</v>
          </cell>
          <cell r="U525">
            <v>444047</v>
          </cell>
          <cell r="V525">
            <v>372373</v>
          </cell>
          <cell r="W525">
            <v>368271</v>
          </cell>
          <cell r="X525">
            <v>308682</v>
          </cell>
          <cell r="Y525">
            <v>293460.49759600003</v>
          </cell>
          <cell r="Z525">
            <v>246338</v>
          </cell>
          <cell r="AA525">
            <v>216193.282981</v>
          </cell>
          <cell r="AB525">
            <v>184384.38353799999</v>
          </cell>
          <cell r="AC525">
            <v>140898</v>
          </cell>
          <cell r="AD525">
            <v>121111</v>
          </cell>
          <cell r="AE525">
            <v>71225</v>
          </cell>
          <cell r="AF525">
            <v>61700.548703</v>
          </cell>
          <cell r="AG525">
            <v>693839</v>
          </cell>
          <cell r="AH525">
            <v>623309</v>
          </cell>
          <cell r="AI525">
            <v>566665</v>
          </cell>
          <cell r="AJ525">
            <v>504758</v>
          </cell>
          <cell r="AK525">
            <v>440386</v>
          </cell>
          <cell r="AL525">
            <v>383219</v>
          </cell>
          <cell r="AM525">
            <v>326766</v>
          </cell>
          <cell r="AN525">
            <v>269661</v>
          </cell>
          <cell r="AO525">
            <v>211046</v>
          </cell>
          <cell r="AP525">
            <v>158151.71901699997</v>
          </cell>
          <cell r="AQ525">
            <v>104856.52096499999</v>
          </cell>
          <cell r="AR525">
            <v>52593</v>
          </cell>
          <cell r="AS525">
            <v>605567.90861652</v>
          </cell>
          <cell r="AT525">
            <v>558627</v>
          </cell>
          <cell r="AU525">
            <v>505324</v>
          </cell>
          <cell r="AV525">
            <v>453729</v>
          </cell>
          <cell r="AW525">
            <v>402295</v>
          </cell>
          <cell r="AX525">
            <v>351714</v>
          </cell>
          <cell r="AY525">
            <v>300841</v>
          </cell>
          <cell r="AZ525">
            <v>249909</v>
          </cell>
          <cell r="BA525">
            <v>199794</v>
          </cell>
          <cell r="BB525">
            <v>145249.052</v>
          </cell>
          <cell r="BC525">
            <v>88971.456000000006</v>
          </cell>
          <cell r="BD525">
            <v>43550.87</v>
          </cell>
          <cell r="BE525">
            <v>543827.49936760985</v>
          </cell>
          <cell r="BF525">
            <v>494400.96482157003</v>
          </cell>
          <cell r="BG525">
            <v>446677.86902036</v>
          </cell>
          <cell r="BH525">
            <v>397771.43894394999</v>
          </cell>
          <cell r="BI525">
            <v>352413.55754716997</v>
          </cell>
          <cell r="BJ525">
            <v>305481.53282268997</v>
          </cell>
          <cell r="BK525">
            <v>262169.62291075999</v>
          </cell>
          <cell r="BL525">
            <v>217677.535</v>
          </cell>
          <cell r="BM525">
            <v>199794.82500000001</v>
          </cell>
          <cell r="BN525">
            <v>173081.63200000001</v>
          </cell>
          <cell r="BO525">
            <v>127038.851</v>
          </cell>
          <cell r="BP525">
            <v>83830</v>
          </cell>
          <cell r="BQ525">
            <v>40774.49</v>
          </cell>
          <cell r="BR525">
            <v>543820.44999999995</v>
          </cell>
          <cell r="BS525">
            <v>490431.48</v>
          </cell>
          <cell r="BT525">
            <v>449992.09</v>
          </cell>
          <cell r="BU525">
            <v>405452.38</v>
          </cell>
          <cell r="BV525">
            <v>363596.16</v>
          </cell>
          <cell r="BW525">
            <v>307813.46999999997</v>
          </cell>
          <cell r="BX525">
            <v>269949.59999999998</v>
          </cell>
          <cell r="BY525">
            <v>230543.07</v>
          </cell>
          <cell r="BZ525">
            <v>191374.73</v>
          </cell>
          <cell r="CA525">
            <v>145998.60999999999</v>
          </cell>
          <cell r="CB525">
            <v>107498.66</v>
          </cell>
          <cell r="EM525">
            <v>251865.60000000001</v>
          </cell>
        </row>
        <row r="526">
          <cell r="A526" t="str">
            <v>EPS SURAsiniestros netosR</v>
          </cell>
          <cell r="B526" t="str">
            <v>EPS SURA</v>
          </cell>
          <cell r="C526" t="str">
            <v>R</v>
          </cell>
          <cell r="D526" t="str">
            <v>MM Col$</v>
          </cell>
          <cell r="F526" t="str">
            <v>siniestros netos</v>
          </cell>
          <cell r="I526">
            <v>-848590</v>
          </cell>
          <cell r="J526">
            <v>-694522</v>
          </cell>
          <cell r="K526">
            <v>-776785</v>
          </cell>
          <cell r="L526">
            <v>-635689</v>
          </cell>
          <cell r="M526">
            <v>-704245</v>
          </cell>
          <cell r="N526">
            <v>-575961</v>
          </cell>
          <cell r="O526">
            <v>-625994</v>
          </cell>
          <cell r="P526">
            <v>-516446</v>
          </cell>
          <cell r="Q526">
            <v>-553335</v>
          </cell>
          <cell r="R526">
            <v>-459260</v>
          </cell>
          <cell r="S526">
            <v>-478530</v>
          </cell>
          <cell r="T526">
            <v>-392909</v>
          </cell>
          <cell r="U526">
            <v>-408121</v>
          </cell>
          <cell r="V526">
            <v>-333306</v>
          </cell>
          <cell r="W526">
            <v>-340575</v>
          </cell>
          <cell r="X526">
            <v>-276981</v>
          </cell>
          <cell r="Y526">
            <v>-268321.77781200001</v>
          </cell>
          <cell r="Z526">
            <v>-218383</v>
          </cell>
          <cell r="AA526">
            <v>-197645</v>
          </cell>
          <cell r="AB526">
            <v>-162588</v>
          </cell>
          <cell r="AC526">
            <v>-132804</v>
          </cell>
          <cell r="AD526">
            <v>-105850</v>
          </cell>
          <cell r="AE526">
            <v>-66598</v>
          </cell>
          <cell r="AF526">
            <v>-53109.738342999997</v>
          </cell>
          <cell r="AG526">
            <v>-622977</v>
          </cell>
          <cell r="AH526">
            <v>-562269</v>
          </cell>
          <cell r="AI526">
            <v>-511133</v>
          </cell>
          <cell r="AJ526">
            <v>-455260</v>
          </cell>
          <cell r="AK526">
            <v>-400121</v>
          </cell>
          <cell r="AL526">
            <v>-346082</v>
          </cell>
          <cell r="AM526">
            <v>-295842</v>
          </cell>
          <cell r="AN526">
            <v>-243826</v>
          </cell>
          <cell r="AO526">
            <v>-194315</v>
          </cell>
          <cell r="AP526">
            <v>-144482.92620500003</v>
          </cell>
          <cell r="AQ526">
            <v>-94599.580483999991</v>
          </cell>
          <cell r="AR526">
            <v>-47685.7</v>
          </cell>
          <cell r="AS526">
            <v>-542504.09109891998</v>
          </cell>
          <cell r="AT526">
            <v>-499582</v>
          </cell>
          <cell r="AU526">
            <v>-450967</v>
          </cell>
          <cell r="AV526">
            <v>-403890</v>
          </cell>
          <cell r="AW526">
            <v>-356953</v>
          </cell>
          <cell r="AX526">
            <v>-312513</v>
          </cell>
          <cell r="AY526">
            <v>-265837</v>
          </cell>
          <cell r="AZ526">
            <v>-221778</v>
          </cell>
          <cell r="BA526">
            <v>-176872</v>
          </cell>
          <cell r="BB526">
            <v>-128146.652</v>
          </cell>
          <cell r="BC526">
            <v>-78264.513000000006</v>
          </cell>
          <cell r="BD526">
            <v>-38893.019999999997</v>
          </cell>
          <cell r="BE526">
            <v>-483151.77103486995</v>
          </cell>
          <cell r="BF526">
            <v>-438122.80518478999</v>
          </cell>
          <cell r="BG526">
            <v>-400553.08874780004</v>
          </cell>
          <cell r="BH526">
            <v>-357488.7014531701</v>
          </cell>
          <cell r="BI526">
            <v>-315666.53517559997</v>
          </cell>
          <cell r="BJ526">
            <v>-276260.47047771001</v>
          </cell>
          <cell r="BK526">
            <v>-238446.38114965</v>
          </cell>
          <cell r="BL526">
            <v>-202334.68</v>
          </cell>
          <cell r="BM526">
            <v>-176872.019</v>
          </cell>
          <cell r="BN526">
            <v>-162471.079</v>
          </cell>
          <cell r="BO526">
            <v>-119010.626</v>
          </cell>
          <cell r="BP526">
            <v>82346</v>
          </cell>
          <cell r="BQ526">
            <v>-45025.2</v>
          </cell>
          <cell r="BR526">
            <v>-481401.86102999997</v>
          </cell>
          <cell r="BS526">
            <v>-415524.6</v>
          </cell>
          <cell r="BT526">
            <v>-382249.9</v>
          </cell>
          <cell r="BU526">
            <v>-346242.43</v>
          </cell>
          <cell r="BV526">
            <v>-307189.63</v>
          </cell>
          <cell r="BW526">
            <v>-265637.56</v>
          </cell>
          <cell r="BX526">
            <v>-230497.1</v>
          </cell>
          <cell r="BY526">
            <v>-197411.86</v>
          </cell>
          <cell r="BZ526">
            <v>-164091.98000000001</v>
          </cell>
          <cell r="CA526">
            <v>-126601.08</v>
          </cell>
          <cell r="CB526">
            <v>-94384.24</v>
          </cell>
          <cell r="EM526">
            <v>-210040.1</v>
          </cell>
        </row>
        <row r="527">
          <cell r="A527" t="str">
            <v>EPS SURAgastos de intermediaciónR</v>
          </cell>
          <cell r="B527" t="str">
            <v>EPS SURA</v>
          </cell>
          <cell r="C527" t="str">
            <v>R</v>
          </cell>
          <cell r="D527" t="str">
            <v>MM Col$</v>
          </cell>
          <cell r="F527" t="str">
            <v>gastos de intermediación</v>
          </cell>
          <cell r="I527">
            <v>-13761</v>
          </cell>
          <cell r="J527">
            <v>-14130</v>
          </cell>
          <cell r="K527">
            <v>-13165</v>
          </cell>
          <cell r="L527">
            <v>-12991</v>
          </cell>
          <cell r="M527">
            <v>-12185</v>
          </cell>
          <cell r="N527">
            <v>-11824</v>
          </cell>
          <cell r="O527">
            <v>-10964</v>
          </cell>
          <cell r="P527">
            <v>-10273</v>
          </cell>
          <cell r="Q527">
            <v>-9582</v>
          </cell>
          <cell r="R527">
            <v>-9063</v>
          </cell>
          <cell r="S527">
            <v>-8419</v>
          </cell>
          <cell r="T527">
            <v>-7844</v>
          </cell>
          <cell r="U527">
            <v>-7256</v>
          </cell>
          <cell r="V527">
            <v>-6718</v>
          </cell>
          <cell r="W527">
            <v>-6049</v>
          </cell>
          <cell r="X527">
            <v>-5591</v>
          </cell>
          <cell r="Y527">
            <v>-4810.9308039999996</v>
          </cell>
          <cell r="Z527">
            <v>-4273</v>
          </cell>
          <cell r="AA527">
            <v>-3604</v>
          </cell>
          <cell r="AB527">
            <v>-3161</v>
          </cell>
          <cell r="AC527">
            <v>-2564</v>
          </cell>
          <cell r="AD527">
            <v>-2105</v>
          </cell>
          <cell r="AE527">
            <v>-1340</v>
          </cell>
          <cell r="AF527">
            <v>-1350.6732549999999</v>
          </cell>
          <cell r="AG527">
            <v>-13079</v>
          </cell>
          <cell r="AH527">
            <v>-11826</v>
          </cell>
          <cell r="AI527">
            <v>-10686</v>
          </cell>
          <cell r="AJ527">
            <v>-9546</v>
          </cell>
          <cell r="AK527">
            <v>-8466</v>
          </cell>
          <cell r="AL527">
            <v>-7331</v>
          </cell>
          <cell r="AM527">
            <v>-6307</v>
          </cell>
          <cell r="AN527">
            <v>-5179</v>
          </cell>
          <cell r="AO527">
            <v>-3966</v>
          </cell>
          <cell r="AP527">
            <v>-2947.7287299999998</v>
          </cell>
          <cell r="AQ527">
            <v>-1937.2818950000001</v>
          </cell>
          <cell r="AR527">
            <v>-839</v>
          </cell>
          <cell r="AS527">
            <v>-12418.809769029996</v>
          </cell>
          <cell r="AT527">
            <v>-11382</v>
          </cell>
          <cell r="AU527">
            <v>-10321</v>
          </cell>
          <cell r="AV527">
            <v>-9236</v>
          </cell>
          <cell r="AW527">
            <v>-8311</v>
          </cell>
          <cell r="AX527">
            <v>-7285</v>
          </cell>
          <cell r="AY527">
            <v>-6158</v>
          </cell>
          <cell r="AZ527">
            <v>-5152</v>
          </cell>
          <cell r="BA527">
            <v>-4160</v>
          </cell>
          <cell r="BB527">
            <v>-3148.395</v>
          </cell>
          <cell r="BC527">
            <v>-1907.7840000000001</v>
          </cell>
          <cell r="BD527">
            <v>-930.33867265000003</v>
          </cell>
          <cell r="BE527">
            <v>-11759.301570069998</v>
          </cell>
          <cell r="BF527">
            <v>-11206.019976669999</v>
          </cell>
          <cell r="BG527">
            <v>-10075.866092719998</v>
          </cell>
          <cell r="BH527">
            <v>-8972.7605542199981</v>
          </cell>
          <cell r="BI527">
            <v>-7865.2092844399986</v>
          </cell>
          <cell r="BJ527">
            <v>-6816.6455007299983</v>
          </cell>
          <cell r="BK527">
            <v>-5771.0236849699986</v>
          </cell>
          <cell r="BL527">
            <v>-4780.2370000000001</v>
          </cell>
          <cell r="BM527">
            <v>-4160.4520000000002</v>
          </cell>
          <cell r="BN527">
            <v>-3730.2449999999999</v>
          </cell>
          <cell r="BO527">
            <v>-2747.5540000000001</v>
          </cell>
          <cell r="BP527">
            <v>1939</v>
          </cell>
          <cell r="BQ527">
            <v>-917.76</v>
          </cell>
          <cell r="BR527">
            <v>-11799.2</v>
          </cell>
          <cell r="BS527">
            <v>-11157.151216039998</v>
          </cell>
          <cell r="BT527">
            <v>-10107.80913496</v>
          </cell>
          <cell r="BU527">
            <v>-8920.33</v>
          </cell>
          <cell r="BV527">
            <v>-7997.02</v>
          </cell>
          <cell r="BW527">
            <v>-7012.59</v>
          </cell>
          <cell r="BX527">
            <v>-6080.3002765299998</v>
          </cell>
          <cell r="BY527">
            <v>-5325.13</v>
          </cell>
          <cell r="BZ527">
            <v>-4409.93</v>
          </cell>
          <cell r="CA527">
            <v>-3419.44</v>
          </cell>
          <cell r="CB527">
            <v>-2544.08</v>
          </cell>
          <cell r="EM527">
            <v>-3660.2</v>
          </cell>
        </row>
        <row r="528">
          <cell r="A528" t="str">
            <v>EPS SURAresultado técnicoR</v>
          </cell>
          <cell r="B528" t="str">
            <v>EPS SURA</v>
          </cell>
          <cell r="C528" t="str">
            <v>R</v>
          </cell>
          <cell r="D528" t="str">
            <v>MM Col$</v>
          </cell>
          <cell r="F528" t="str">
            <v>resultado técnico</v>
          </cell>
          <cell r="I528">
            <v>58015</v>
          </cell>
          <cell r="J528">
            <v>62363</v>
          </cell>
          <cell r="K528">
            <v>45679</v>
          </cell>
          <cell r="L528">
            <v>53770</v>
          </cell>
          <cell r="M528">
            <v>43415</v>
          </cell>
          <cell r="N528">
            <v>48077</v>
          </cell>
          <cell r="O528">
            <v>47120</v>
          </cell>
          <cell r="P528">
            <v>44061</v>
          </cell>
          <cell r="Q528">
            <v>40976</v>
          </cell>
          <cell r="R528">
            <v>36475</v>
          </cell>
          <cell r="S528">
            <v>31816</v>
          </cell>
          <cell r="T528">
            <v>35350</v>
          </cell>
          <cell r="U528">
            <v>28670</v>
          </cell>
          <cell r="V528">
            <v>32349</v>
          </cell>
          <cell r="W528">
            <v>21647</v>
          </cell>
          <cell r="X528">
            <v>26110</v>
          </cell>
          <cell r="Y528">
            <v>20327.788980000016</v>
          </cell>
          <cell r="Z528">
            <v>23682</v>
          </cell>
          <cell r="AA528">
            <v>14944.282980999997</v>
          </cell>
          <cell r="AB528">
            <v>18635.383537999995</v>
          </cell>
          <cell r="AC528">
            <v>5530</v>
          </cell>
          <cell r="AD528">
            <v>13156</v>
          </cell>
          <cell r="AE528">
            <v>3287</v>
          </cell>
          <cell r="AF528">
            <v>7240.1371050000034</v>
          </cell>
          <cell r="AG528">
            <v>57783</v>
          </cell>
          <cell r="AH528">
            <v>49214</v>
          </cell>
          <cell r="AI528">
            <v>44846</v>
          </cell>
          <cell r="AJ528">
            <v>39952</v>
          </cell>
          <cell r="AK528">
            <v>31799</v>
          </cell>
          <cell r="AL528">
            <v>29806</v>
          </cell>
          <cell r="AM528">
            <v>24617</v>
          </cell>
          <cell r="AN528">
            <v>20656</v>
          </cell>
          <cell r="AO528">
            <v>12765</v>
          </cell>
          <cell r="AP528">
            <v>10721.064081999943</v>
          </cell>
          <cell r="AQ528">
            <v>8319.6585859999977</v>
          </cell>
          <cell r="AR528">
            <v>4068.3000000000029</v>
          </cell>
          <cell r="AS528">
            <v>50645.007748570024</v>
          </cell>
          <cell r="AT528">
            <v>47663</v>
          </cell>
          <cell r="AU528">
            <v>44036</v>
          </cell>
          <cell r="AV528">
            <v>40603</v>
          </cell>
          <cell r="AW528">
            <v>37031</v>
          </cell>
          <cell r="AX528">
            <v>31916</v>
          </cell>
          <cell r="AY528">
            <v>28846</v>
          </cell>
          <cell r="AZ528">
            <v>22979</v>
          </cell>
          <cell r="BA528">
            <v>18762</v>
          </cell>
          <cell r="BB528">
            <v>13954.004999999994</v>
          </cell>
          <cell r="BC528">
            <v>8799.1589999999997</v>
          </cell>
          <cell r="BD528">
            <v>3727.5113273500056</v>
          </cell>
          <cell r="BE528">
            <v>48916.426762669907</v>
          </cell>
          <cell r="BF528">
            <v>45072.139660110042</v>
          </cell>
          <cell r="BG528">
            <v>36048.914179839965</v>
          </cell>
          <cell r="BH528">
            <v>31309.976936559899</v>
          </cell>
          <cell r="BI528">
            <v>28881.813087129998</v>
          </cell>
          <cell r="BJ528">
            <v>22404.416844249961</v>
          </cell>
          <cell r="BK528">
            <v>17952.218076139998</v>
          </cell>
          <cell r="BL528">
            <v>10562.618000000009</v>
          </cell>
          <cell r="BM528">
            <v>18762.35400000001</v>
          </cell>
          <cell r="BN528">
            <v>6880.3080000000145</v>
          </cell>
          <cell r="BO528">
            <v>5280.6709999999912</v>
          </cell>
          <cell r="BP528">
            <v>-454</v>
          </cell>
          <cell r="BQ528">
            <v>-5168.47</v>
          </cell>
          <cell r="BR528">
            <v>50619.388969999985</v>
          </cell>
          <cell r="BS528">
            <v>63749.728783960003</v>
          </cell>
          <cell r="BT528">
            <v>57634.380865040002</v>
          </cell>
          <cell r="BU528">
            <v>50289.62</v>
          </cell>
          <cell r="BV528">
            <v>48409.51</v>
          </cell>
          <cell r="BW528">
            <v>35163.32</v>
          </cell>
          <cell r="BX528">
            <v>33372.199723469974</v>
          </cell>
          <cell r="BY528">
            <v>27806.080000000002</v>
          </cell>
          <cell r="BZ528">
            <v>22872.82</v>
          </cell>
          <cell r="CA528">
            <v>15978.09</v>
          </cell>
          <cell r="CB528">
            <v>10570.34</v>
          </cell>
          <cell r="EM528">
            <v>38165.300000000003</v>
          </cell>
        </row>
        <row r="529">
          <cell r="A529" t="str">
            <v>EPS SURAgastos de administración R</v>
          </cell>
          <cell r="B529" t="str">
            <v>EPS SURA</v>
          </cell>
          <cell r="C529" t="str">
            <v>R</v>
          </cell>
          <cell r="D529" t="str">
            <v>MM Col$</v>
          </cell>
          <cell r="F529" t="str">
            <v xml:space="preserve">gastos de administración </v>
          </cell>
          <cell r="I529">
            <v>-81890</v>
          </cell>
          <cell r="J529">
            <v>-73154</v>
          </cell>
          <cell r="K529">
            <v>-71744</v>
          </cell>
          <cell r="L529">
            <v>-64552.896826999997</v>
          </cell>
          <cell r="M529">
            <v>-64704</v>
          </cell>
          <cell r="N529">
            <v>-58217.896826999997</v>
          </cell>
          <cell r="O529">
            <v>-58645</v>
          </cell>
          <cell r="P529">
            <v>-51899.896826999997</v>
          </cell>
          <cell r="Q529">
            <v>-52639</v>
          </cell>
          <cell r="R529">
            <v>-46808</v>
          </cell>
          <cell r="S529">
            <v>-45230</v>
          </cell>
          <cell r="T529">
            <v>-41088</v>
          </cell>
          <cell r="U529">
            <v>-39008</v>
          </cell>
          <cell r="V529">
            <v>-36021</v>
          </cell>
          <cell r="W529">
            <v>-32186</v>
          </cell>
          <cell r="X529">
            <v>-29983</v>
          </cell>
          <cell r="Y529">
            <v>-25776.117467</v>
          </cell>
          <cell r="Z529">
            <v>-24347</v>
          </cell>
          <cell r="AA529">
            <v>-18924</v>
          </cell>
          <cell r="AB529">
            <v>-17764</v>
          </cell>
          <cell r="AC529">
            <v>-11698</v>
          </cell>
          <cell r="AD529">
            <v>-11146</v>
          </cell>
          <cell r="AE529">
            <v>-5216</v>
          </cell>
          <cell r="AF529">
            <v>-5557.4900010000001</v>
          </cell>
          <cell r="AG529">
            <v>-66319</v>
          </cell>
          <cell r="AH529">
            <v>-59235</v>
          </cell>
          <cell r="AI529">
            <v>-53970</v>
          </cell>
          <cell r="AJ529">
            <v>-49235.268285999999</v>
          </cell>
          <cell r="AK529">
            <v>-44167</v>
          </cell>
          <cell r="AL529">
            <v>-38548</v>
          </cell>
          <cell r="AM529">
            <v>-32500</v>
          </cell>
          <cell r="AN529">
            <v>-27547</v>
          </cell>
          <cell r="AO529">
            <v>-21290</v>
          </cell>
          <cell r="AP529">
            <v>-15347.117757</v>
          </cell>
          <cell r="AQ529">
            <v>-9603.5764249999993</v>
          </cell>
          <cell r="AR529">
            <v>-4661</v>
          </cell>
          <cell r="AS529">
            <v>-65401.13294185001</v>
          </cell>
          <cell r="AT529">
            <v>-59535</v>
          </cell>
          <cell r="AU529">
            <v>-54726</v>
          </cell>
          <cell r="AV529">
            <v>-49173</v>
          </cell>
          <cell r="AW529">
            <v>-43739</v>
          </cell>
          <cell r="AX529">
            <v>-37909</v>
          </cell>
          <cell r="AY529">
            <v>-32413</v>
          </cell>
          <cell r="AZ529">
            <v>-26558</v>
          </cell>
          <cell r="BA529">
            <v>-21218</v>
          </cell>
          <cell r="BB529">
            <v>-15967.674000000001</v>
          </cell>
          <cell r="BC529">
            <v>-9704.0010000000002</v>
          </cell>
          <cell r="BD529">
            <v>-4517.3621559599997</v>
          </cell>
          <cell r="BE529">
            <v>-66689.969561739999</v>
          </cell>
          <cell r="BF529">
            <v>-59532.537383669995</v>
          </cell>
          <cell r="BG529">
            <v>-54275.078263730007</v>
          </cell>
          <cell r="BH529">
            <v>-48766.16681368</v>
          </cell>
          <cell r="BI529">
            <v>-43806.913776449997</v>
          </cell>
          <cell r="BJ529">
            <v>-38693.445898599995</v>
          </cell>
          <cell r="BK529">
            <v>-33248.26038598</v>
          </cell>
          <cell r="BL529">
            <v>-27344.008000000002</v>
          </cell>
          <cell r="BM529">
            <v>-21218.37</v>
          </cell>
          <cell r="BN529">
            <v>-21542.493999999999</v>
          </cell>
          <cell r="BO529">
            <v>-14987.771000000001</v>
          </cell>
          <cell r="BP529">
            <v>10093</v>
          </cell>
          <cell r="BQ529">
            <v>-4784.13</v>
          </cell>
          <cell r="BR529">
            <v>-68393.42227707</v>
          </cell>
          <cell r="BS529">
            <v>-61752.217473220022</v>
          </cell>
          <cell r="BT529">
            <v>-56127.198948639998</v>
          </cell>
          <cell r="BU529">
            <v>-49560.13</v>
          </cell>
          <cell r="BV529">
            <v>-44300.63</v>
          </cell>
          <cell r="BW529">
            <v>-39484.269999999997</v>
          </cell>
          <cell r="BX529">
            <v>-34696.547902650003</v>
          </cell>
          <cell r="BY529">
            <v>-29445.43</v>
          </cell>
          <cell r="BZ529">
            <v>-24528.09</v>
          </cell>
          <cell r="CA529">
            <v>-19464.02</v>
          </cell>
          <cell r="CB529">
            <v>-14883.12</v>
          </cell>
          <cell r="EM529">
            <v>-24427.3</v>
          </cell>
        </row>
        <row r="530">
          <cell r="A530" t="str">
            <v>EPS SURAdepreciaciones y amortizacionesR</v>
          </cell>
          <cell r="B530" t="str">
            <v>EPS SURA</v>
          </cell>
          <cell r="C530" t="str">
            <v>R</v>
          </cell>
          <cell r="D530" t="str">
            <v>MM Col$</v>
          </cell>
          <cell r="F530" t="str">
            <v>depreciaciones y amortizaciones</v>
          </cell>
          <cell r="EM530">
            <v>-4476.3999999999996</v>
          </cell>
        </row>
        <row r="531">
          <cell r="A531" t="str">
            <v>EPS SURAutilidad o pérdida industrialR</v>
          </cell>
          <cell r="B531" t="str">
            <v>EPS SURA</v>
          </cell>
          <cell r="C531" t="str">
            <v>R</v>
          </cell>
          <cell r="D531" t="str">
            <v>MM Col$</v>
          </cell>
          <cell r="F531" t="str">
            <v>utilidad o pérdida industrial</v>
          </cell>
          <cell r="I531">
            <v>-23875</v>
          </cell>
          <cell r="J531">
            <v>-10791</v>
          </cell>
          <cell r="K531">
            <v>-26065</v>
          </cell>
          <cell r="L531">
            <v>-10782.896826999997</v>
          </cell>
          <cell r="M531">
            <v>-21289</v>
          </cell>
          <cell r="N531">
            <v>-10140.896826999997</v>
          </cell>
          <cell r="O531">
            <v>-11525</v>
          </cell>
          <cell r="P531">
            <v>-7838.8968269999968</v>
          </cell>
          <cell r="Q531">
            <v>-11663</v>
          </cell>
          <cell r="R531">
            <v>-10333</v>
          </cell>
          <cell r="S531">
            <v>-13414</v>
          </cell>
          <cell r="T531">
            <v>-5738</v>
          </cell>
          <cell r="U531">
            <v>-10338</v>
          </cell>
          <cell r="V531">
            <v>-3672</v>
          </cell>
          <cell r="W531">
            <v>-10539</v>
          </cell>
          <cell r="X531">
            <v>-3873</v>
          </cell>
          <cell r="Y531">
            <v>-5448.3284869999843</v>
          </cell>
          <cell r="Z531">
            <v>-665</v>
          </cell>
          <cell r="AA531">
            <v>-3979.7170190000033</v>
          </cell>
          <cell r="AB531">
            <v>871.38353799999459</v>
          </cell>
          <cell r="AC531">
            <v>-6168</v>
          </cell>
          <cell r="AD531">
            <v>2010</v>
          </cell>
          <cell r="AE531">
            <v>-1929</v>
          </cell>
          <cell r="AF531">
            <v>1682.6471040000033</v>
          </cell>
          <cell r="AG531">
            <v>-8536</v>
          </cell>
          <cell r="AH531">
            <v>-10021</v>
          </cell>
          <cell r="AI531">
            <v>-9124</v>
          </cell>
          <cell r="AJ531">
            <v>-9283.2682859999986</v>
          </cell>
          <cell r="AK531">
            <v>-12368</v>
          </cell>
          <cell r="AL531">
            <v>-8742</v>
          </cell>
          <cell r="AM531">
            <v>-7883</v>
          </cell>
          <cell r="AN531">
            <v>-6891</v>
          </cell>
          <cell r="AO531">
            <v>-8525</v>
          </cell>
          <cell r="AP531">
            <v>-4626.0536750000574</v>
          </cell>
          <cell r="AQ531">
            <v>-1283.9178390000015</v>
          </cell>
          <cell r="AR531">
            <v>-592.69999999999709</v>
          </cell>
          <cell r="AS531">
            <v>-14756.125193279986</v>
          </cell>
          <cell r="AT531">
            <v>-11872</v>
          </cell>
          <cell r="AU531">
            <v>-10690</v>
          </cell>
          <cell r="AV531">
            <v>-8570</v>
          </cell>
          <cell r="AW531">
            <v>-6708</v>
          </cell>
          <cell r="AX531">
            <v>-5993</v>
          </cell>
          <cell r="AY531">
            <v>-3567</v>
          </cell>
          <cell r="AZ531">
            <v>-3579</v>
          </cell>
          <cell r="BA531">
            <v>-2456</v>
          </cell>
          <cell r="BB531">
            <v>-2013.6690000000071</v>
          </cell>
          <cell r="BC531">
            <v>-904.84200000000055</v>
          </cell>
          <cell r="BD531">
            <v>-789.8508286099941</v>
          </cell>
          <cell r="BE531">
            <v>-17773.542799070092</v>
          </cell>
          <cell r="BF531">
            <v>-14460.397723559952</v>
          </cell>
          <cell r="BG531">
            <v>-18226.164083890042</v>
          </cell>
          <cell r="BH531">
            <v>-17456.189877120101</v>
          </cell>
          <cell r="BI531">
            <v>-14925.100689319999</v>
          </cell>
          <cell r="BJ531">
            <v>-16289.029054350034</v>
          </cell>
          <cell r="BK531">
            <v>-15296.042309840002</v>
          </cell>
          <cell r="BL531">
            <v>-16781.39</v>
          </cell>
          <cell r="BM531">
            <v>-2456.0159999999887</v>
          </cell>
          <cell r="BN531">
            <v>-14662.185999999983</v>
          </cell>
          <cell r="BO531">
            <v>-9707.1000000000095</v>
          </cell>
          <cell r="BP531">
            <v>10547</v>
          </cell>
          <cell r="BQ531">
            <v>-9952.6</v>
          </cell>
          <cell r="BR531">
            <v>-17774.033307070014</v>
          </cell>
          <cell r="BS531">
            <v>1997.5113107399811</v>
          </cell>
          <cell r="BT531">
            <v>1507.1819164000044</v>
          </cell>
          <cell r="BU531">
            <v>729.49000000001251</v>
          </cell>
          <cell r="BV531">
            <v>4108.8799999999683</v>
          </cell>
          <cell r="BW531">
            <v>-4320.9500000000189</v>
          </cell>
          <cell r="BX531">
            <v>-1324.3481791800295</v>
          </cell>
          <cell r="BY531">
            <v>-1639.3499999999804</v>
          </cell>
          <cell r="BZ531">
            <v>-1655.27</v>
          </cell>
          <cell r="CA531">
            <v>-3485.9300000000167</v>
          </cell>
          <cell r="CB531">
            <v>-4312.78</v>
          </cell>
          <cell r="EM531">
            <v>-37807.599999999999</v>
          </cell>
        </row>
        <row r="532">
          <cell r="A532" t="str">
            <v>EPS SURAresultado financieroR</v>
          </cell>
          <cell r="B532" t="str">
            <v>EPS SURA</v>
          </cell>
          <cell r="C532" t="str">
            <v>R</v>
          </cell>
          <cell r="D532" t="str">
            <v>MM Col$</v>
          </cell>
          <cell r="F532" t="str">
            <v>resultado financiero</v>
          </cell>
          <cell r="I532">
            <v>26657</v>
          </cell>
          <cell r="J532">
            <v>17838</v>
          </cell>
          <cell r="K532">
            <v>24309</v>
          </cell>
          <cell r="L532">
            <v>15980</v>
          </cell>
          <cell r="M532">
            <v>21638</v>
          </cell>
          <cell r="N532">
            <v>14051</v>
          </cell>
          <cell r="O532">
            <v>19046</v>
          </cell>
          <cell r="P532">
            <v>12601</v>
          </cell>
          <cell r="Q532">
            <v>16848</v>
          </cell>
          <cell r="R532">
            <v>10980</v>
          </cell>
          <cell r="S532">
            <v>14313</v>
          </cell>
          <cell r="T532">
            <v>9366</v>
          </cell>
          <cell r="U532">
            <v>12041</v>
          </cell>
          <cell r="V532">
            <v>8358</v>
          </cell>
          <cell r="W532">
            <v>10169</v>
          </cell>
          <cell r="X532">
            <v>7225.560571</v>
          </cell>
          <cell r="Y532">
            <v>7612.8026749999999</v>
          </cell>
          <cell r="Z532">
            <v>5486</v>
          </cell>
          <cell r="AA532">
            <v>5808</v>
          </cell>
          <cell r="AB532">
            <v>4271</v>
          </cell>
          <cell r="AC532">
            <v>3788</v>
          </cell>
          <cell r="AD532">
            <v>2732</v>
          </cell>
          <cell r="AE532">
            <v>2122</v>
          </cell>
          <cell r="AF532">
            <v>1778.8437389999999</v>
          </cell>
          <cell r="AG532">
            <v>16810</v>
          </cell>
          <cell r="AH532">
            <v>14832</v>
          </cell>
          <cell r="AI532">
            <v>13458</v>
          </cell>
          <cell r="AJ532">
            <v>11892</v>
          </cell>
          <cell r="AK532">
            <v>10552</v>
          </cell>
          <cell r="AL532">
            <v>9105</v>
          </cell>
          <cell r="AM532">
            <v>7829</v>
          </cell>
          <cell r="AN532">
            <v>6595</v>
          </cell>
          <cell r="AO532">
            <v>5216.8</v>
          </cell>
          <cell r="AP532">
            <v>3785.6668790000003</v>
          </cell>
          <cell r="AQ532">
            <v>1941.8088519999999</v>
          </cell>
          <cell r="AR532">
            <v>498</v>
          </cell>
          <cell r="AS532">
            <v>18584.873075850002</v>
          </cell>
          <cell r="AT532">
            <v>16887</v>
          </cell>
          <cell r="AU532">
            <v>15335</v>
          </cell>
          <cell r="AV532">
            <v>12587</v>
          </cell>
          <cell r="AW532">
            <v>11065</v>
          </cell>
          <cell r="AX532">
            <v>7726</v>
          </cell>
          <cell r="AY532">
            <v>8707</v>
          </cell>
          <cell r="AZ532">
            <v>7491</v>
          </cell>
          <cell r="BA532">
            <v>5987</v>
          </cell>
          <cell r="BB532">
            <v>4872.7730000000001</v>
          </cell>
          <cell r="BC532">
            <v>1586.8330000000001</v>
          </cell>
          <cell r="BD532">
            <v>2899.5699999999997</v>
          </cell>
          <cell r="BE532">
            <v>9724.6</v>
          </cell>
          <cell r="BF532">
            <v>7916.6363761000002</v>
          </cell>
          <cell r="BG532">
            <v>6453.90750639</v>
          </cell>
          <cell r="BH532">
            <v>5660.9656277399999</v>
          </cell>
          <cell r="BI532">
            <v>4728.7155797199994</v>
          </cell>
          <cell r="BJ532">
            <v>4240.9159090000003</v>
          </cell>
          <cell r="BK532">
            <v>3704.9735094400003</v>
          </cell>
          <cell r="BL532">
            <v>3029.125</v>
          </cell>
          <cell r="BM532">
            <v>5988.2950000000001</v>
          </cell>
          <cell r="BN532">
            <v>2462.3829999999998</v>
          </cell>
          <cell r="BO532">
            <v>1807.5889999999999</v>
          </cell>
          <cell r="BP532">
            <v>1092</v>
          </cell>
          <cell r="BQ532">
            <v>683.34</v>
          </cell>
          <cell r="BR532">
            <v>9724.6</v>
          </cell>
          <cell r="BS532">
            <v>9760.34</v>
          </cell>
          <cell r="BT532">
            <v>8329.2000000000007</v>
          </cell>
          <cell r="BU532">
            <v>6982.13</v>
          </cell>
          <cell r="BV532">
            <v>6240.77</v>
          </cell>
          <cell r="BW532">
            <v>5350.05</v>
          </cell>
          <cell r="BX532">
            <v>4773.5</v>
          </cell>
          <cell r="BY532">
            <v>4209.01</v>
          </cell>
          <cell r="BZ532">
            <v>3367.63</v>
          </cell>
          <cell r="CA532">
            <v>2634.99</v>
          </cell>
          <cell r="CB532">
            <v>1955</v>
          </cell>
          <cell r="EM532">
            <v>357.69999999999709</v>
          </cell>
        </row>
        <row r="533">
          <cell r="A533" t="str">
            <v>EPS SURAmétodo de participaciónR</v>
          </cell>
          <cell r="B533" t="str">
            <v>EPS SURA</v>
          </cell>
          <cell r="C533" t="str">
            <v>R</v>
          </cell>
          <cell r="D533" t="str">
            <v>MM Col$</v>
          </cell>
          <cell r="F533" t="str">
            <v>método de participación</v>
          </cell>
          <cell r="I533">
            <v>-840</v>
          </cell>
          <cell r="J533">
            <v>-121</v>
          </cell>
          <cell r="K533">
            <v>287.36543700000004</v>
          </cell>
          <cell r="L533">
            <v>334</v>
          </cell>
          <cell r="M533">
            <v>287.36543700000004</v>
          </cell>
          <cell r="N533">
            <v>334</v>
          </cell>
          <cell r="O533">
            <v>287.36543700000004</v>
          </cell>
          <cell r="P533">
            <v>334</v>
          </cell>
          <cell r="Q533">
            <v>326.36543700000004</v>
          </cell>
          <cell r="R533">
            <v>325</v>
          </cell>
          <cell r="S533">
            <v>326.36543700000004</v>
          </cell>
          <cell r="T533">
            <v>325</v>
          </cell>
          <cell r="U533">
            <v>326.36543700000004</v>
          </cell>
          <cell r="V533">
            <v>325</v>
          </cell>
          <cell r="W533">
            <v>245.36543700000004</v>
          </cell>
          <cell r="X533">
            <v>181.56366</v>
          </cell>
          <cell r="Y533">
            <v>245.36543700000004</v>
          </cell>
          <cell r="Z533">
            <v>181.56366</v>
          </cell>
          <cell r="AA533">
            <v>245</v>
          </cell>
          <cell r="AB533">
            <v>182</v>
          </cell>
          <cell r="AC533">
            <v>0</v>
          </cell>
          <cell r="AD533">
            <v>0</v>
          </cell>
          <cell r="AE533">
            <v>0</v>
          </cell>
          <cell r="AF533">
            <v>0</v>
          </cell>
          <cell r="AG533">
            <v>-913</v>
          </cell>
          <cell r="AH533">
            <v>-588</v>
          </cell>
          <cell r="AI533">
            <v>-588</v>
          </cell>
          <cell r="AJ533">
            <v>-588</v>
          </cell>
          <cell r="AK533">
            <v>-341</v>
          </cell>
          <cell r="AL533">
            <v>-341</v>
          </cell>
          <cell r="AM533">
            <v>-341</v>
          </cell>
          <cell r="AN533">
            <v>100</v>
          </cell>
          <cell r="AO533">
            <v>100.321809</v>
          </cell>
          <cell r="AP533">
            <v>100.321809</v>
          </cell>
          <cell r="AQ533">
            <v>0</v>
          </cell>
          <cell r="AR533">
            <v>0</v>
          </cell>
          <cell r="AS533">
            <v>-996.84539978000021</v>
          </cell>
          <cell r="AT533">
            <v>-1866</v>
          </cell>
          <cell r="AU533">
            <v>-1866</v>
          </cell>
          <cell r="AV533">
            <v>-1866</v>
          </cell>
          <cell r="AW533">
            <v>-523</v>
          </cell>
          <cell r="AX533">
            <v>-523</v>
          </cell>
          <cell r="AY533">
            <v>-523</v>
          </cell>
          <cell r="AZ533">
            <v>718</v>
          </cell>
          <cell r="BA533">
            <v>718.221</v>
          </cell>
          <cell r="BB533">
            <v>718.221</v>
          </cell>
          <cell r="BC533">
            <v>0</v>
          </cell>
          <cell r="BD533">
            <v>0</v>
          </cell>
          <cell r="BE533">
            <v>1782.2</v>
          </cell>
          <cell r="BF533">
            <v>1018.5889368200001</v>
          </cell>
          <cell r="BG533">
            <v>1018.5889368200001</v>
          </cell>
          <cell r="BH533">
            <v>1018.5889368200001</v>
          </cell>
          <cell r="BI533">
            <v>-388.25042117999993</v>
          </cell>
          <cell r="BJ533">
            <v>-388.25042117999993</v>
          </cell>
          <cell r="BK533">
            <v>-388.25042117999993</v>
          </cell>
          <cell r="BL533">
            <v>-932.798</v>
          </cell>
          <cell r="BM533">
            <v>718.221</v>
          </cell>
          <cell r="BN533">
            <v>-932.798</v>
          </cell>
          <cell r="BO533">
            <v>-932.798</v>
          </cell>
          <cell r="BP533">
            <v>0</v>
          </cell>
          <cell r="BQ533">
            <v>0</v>
          </cell>
          <cell r="BR533">
            <v>1782.8</v>
          </cell>
          <cell r="BS533">
            <v>-1889.88</v>
          </cell>
          <cell r="BT533">
            <v>-1548.7</v>
          </cell>
          <cell r="BU533">
            <v>-1548.69</v>
          </cell>
          <cell r="BV533">
            <v>-1331.03</v>
          </cell>
          <cell r="BW533">
            <v>-1242.81</v>
          </cell>
          <cell r="BX533">
            <v>-1146.9000000000001</v>
          </cell>
          <cell r="BY533">
            <v>-1146.93</v>
          </cell>
          <cell r="BZ533">
            <v>-376.72</v>
          </cell>
          <cell r="CA533">
            <v>-376.72</v>
          </cell>
          <cell r="CB533">
            <v>-376.72</v>
          </cell>
          <cell r="EM533">
            <v>6537.1</v>
          </cell>
        </row>
        <row r="534">
          <cell r="A534" t="str">
            <v>EPS SURAingresos no operacionalesR</v>
          </cell>
          <cell r="B534" t="str">
            <v>EPS SURA</v>
          </cell>
          <cell r="C534" t="str">
            <v>R</v>
          </cell>
          <cell r="D534" t="str">
            <v>MM Col$</v>
          </cell>
          <cell r="F534" t="str">
            <v>ingresos no operacionales</v>
          </cell>
          <cell r="I534">
            <v>1046</v>
          </cell>
          <cell r="J534">
            <v>-536</v>
          </cell>
          <cell r="K534">
            <v>17</v>
          </cell>
          <cell r="L534">
            <v>463.09682700000002</v>
          </cell>
          <cell r="M534">
            <v>38</v>
          </cell>
          <cell r="N534">
            <v>453.89682700000003</v>
          </cell>
          <cell r="O534">
            <v>75</v>
          </cell>
          <cell r="P534">
            <v>464.89682700000003</v>
          </cell>
          <cell r="Q534">
            <v>-27</v>
          </cell>
          <cell r="R534">
            <v>387</v>
          </cell>
          <cell r="S534">
            <v>-27</v>
          </cell>
          <cell r="T534">
            <v>389</v>
          </cell>
          <cell r="U534">
            <v>22</v>
          </cell>
          <cell r="V534">
            <v>421</v>
          </cell>
          <cell r="W534">
            <v>86</v>
          </cell>
          <cell r="X534">
            <v>243</v>
          </cell>
          <cell r="Y534">
            <v>78.833485999999979</v>
          </cell>
          <cell r="Z534">
            <v>243</v>
          </cell>
          <cell r="AA534">
            <v>-33</v>
          </cell>
          <cell r="AB534">
            <v>210</v>
          </cell>
          <cell r="AC534">
            <v>-33</v>
          </cell>
          <cell r="AD534">
            <v>-12</v>
          </cell>
          <cell r="AE534">
            <v>-8.4</v>
          </cell>
          <cell r="AF534">
            <v>0</v>
          </cell>
          <cell r="AG534">
            <v>-106</v>
          </cell>
          <cell r="AH534">
            <v>-67</v>
          </cell>
          <cell r="AI534">
            <v>-150</v>
          </cell>
          <cell r="AJ534">
            <v>-238.73171400000001</v>
          </cell>
          <cell r="AK534">
            <v>-77</v>
          </cell>
          <cell r="AL534">
            <v>-65</v>
          </cell>
          <cell r="AM534">
            <v>-59</v>
          </cell>
          <cell r="AN534">
            <v>-63</v>
          </cell>
          <cell r="AO534">
            <v>-292</v>
          </cell>
          <cell r="AP534">
            <v>-209.10973100000001</v>
          </cell>
          <cell r="AQ534">
            <v>-212.84098800000001</v>
          </cell>
          <cell r="AR534">
            <v>-46.8</v>
          </cell>
          <cell r="AS534">
            <v>-697.32261266000012</v>
          </cell>
          <cell r="AT534">
            <v>489</v>
          </cell>
          <cell r="AU534">
            <v>546</v>
          </cell>
          <cell r="AV534">
            <v>544</v>
          </cell>
          <cell r="AW534">
            <v>544</v>
          </cell>
          <cell r="AX534">
            <v>2562</v>
          </cell>
          <cell r="AY534">
            <v>430</v>
          </cell>
          <cell r="AZ534">
            <v>342</v>
          </cell>
          <cell r="BA534">
            <v>330</v>
          </cell>
          <cell r="BB534">
            <v>299.45800000000003</v>
          </cell>
          <cell r="BC534">
            <v>2300.4470000000001</v>
          </cell>
          <cell r="BD534">
            <v>39.85</v>
          </cell>
          <cell r="BE534">
            <v>769.6</v>
          </cell>
          <cell r="BF534">
            <v>371.85458470000003</v>
          </cell>
          <cell r="BG534">
            <v>346.92910470999999</v>
          </cell>
          <cell r="BH534">
            <v>370.10830628000002</v>
          </cell>
          <cell r="BI534">
            <v>354.54005454000003</v>
          </cell>
          <cell r="BJ534">
            <v>166.48032961000001</v>
          </cell>
          <cell r="BK534">
            <v>142.35287914</v>
          </cell>
          <cell r="BL534">
            <v>95.465000000000003</v>
          </cell>
          <cell r="BM534">
            <v>330.19499999999999</v>
          </cell>
          <cell r="BN534">
            <v>88.293999999999997</v>
          </cell>
          <cell r="BO534">
            <v>54.915999999999997</v>
          </cell>
          <cell r="BP534">
            <v>1031</v>
          </cell>
          <cell r="BQ534">
            <v>464.77</v>
          </cell>
          <cell r="BR534">
            <v>769.61</v>
          </cell>
          <cell r="BS534">
            <v>634.04999999999995</v>
          </cell>
          <cell r="BT534">
            <v>689.45</v>
          </cell>
          <cell r="BU534">
            <v>690.82</v>
          </cell>
          <cell r="BV534">
            <v>621.75</v>
          </cell>
          <cell r="BW534">
            <v>609.97</v>
          </cell>
          <cell r="BX534">
            <v>178.47</v>
          </cell>
          <cell r="BY534">
            <v>221.34</v>
          </cell>
          <cell r="BZ534">
            <v>150.94</v>
          </cell>
          <cell r="CA534">
            <v>91.44</v>
          </cell>
          <cell r="CB534">
            <v>56.73</v>
          </cell>
          <cell r="EM534">
            <v>185.4</v>
          </cell>
        </row>
        <row r="535">
          <cell r="A535" t="str">
            <v>EPS SURAutilidad o pérdida netaR</v>
          </cell>
          <cell r="B535" t="str">
            <v>EPS SURA</v>
          </cell>
          <cell r="C535" t="str">
            <v>R</v>
          </cell>
          <cell r="D535" t="str">
            <v>MM Col$</v>
          </cell>
          <cell r="F535" t="str">
            <v>utilidad o pérdida neta</v>
          </cell>
          <cell r="I535">
            <v>2988</v>
          </cell>
          <cell r="J535">
            <v>6390</v>
          </cell>
          <cell r="K535">
            <v>-1451.6345630000001</v>
          </cell>
          <cell r="L535">
            <v>5994.2000000000035</v>
          </cell>
          <cell r="M535">
            <v>674.36543700000004</v>
          </cell>
          <cell r="N535">
            <v>4698.0000000000036</v>
          </cell>
          <cell r="O535">
            <v>7883.3654370000004</v>
          </cell>
          <cell r="P535">
            <v>5561.0000000000036</v>
          </cell>
          <cell r="Q535">
            <v>5484.3654370000004</v>
          </cell>
          <cell r="R535">
            <v>1359</v>
          </cell>
          <cell r="S535">
            <v>1198.3654369999999</v>
          </cell>
          <cell r="T535">
            <v>4342</v>
          </cell>
          <cell r="U535">
            <v>2051.3654369999999</v>
          </cell>
          <cell r="V535">
            <v>5432</v>
          </cell>
          <cell r="W535">
            <v>-38.634562999999957</v>
          </cell>
          <cell r="X535">
            <v>3777.1242309999998</v>
          </cell>
          <cell r="Y535">
            <v>2488.6731110000155</v>
          </cell>
          <cell r="Z535">
            <v>5245.5636599999998</v>
          </cell>
          <cell r="AA535">
            <v>2040.2829809999967</v>
          </cell>
          <cell r="AB535">
            <v>5534.3835379999946</v>
          </cell>
          <cell r="AC535">
            <v>-2413</v>
          </cell>
          <cell r="AD535">
            <v>4730</v>
          </cell>
          <cell r="AE535">
            <v>184.6</v>
          </cell>
          <cell r="AF535">
            <v>3461.4908430000032</v>
          </cell>
          <cell r="AG535">
            <v>7255</v>
          </cell>
          <cell r="AH535">
            <v>4156</v>
          </cell>
          <cell r="AI535">
            <v>3596</v>
          </cell>
          <cell r="AJ535">
            <v>1782.0000000000014</v>
          </cell>
          <cell r="AK535">
            <v>-2234</v>
          </cell>
          <cell r="AL535">
            <v>-43</v>
          </cell>
          <cell r="AM535">
            <v>-454</v>
          </cell>
          <cell r="AN535">
            <v>-259</v>
          </cell>
          <cell r="AO535">
            <v>-3499.8781909999998</v>
          </cell>
          <cell r="AP535">
            <v>-949.17471800005706</v>
          </cell>
          <cell r="AQ535">
            <v>445.0500249999983</v>
          </cell>
          <cell r="AR535">
            <v>-141.4999999999971</v>
          </cell>
          <cell r="AS535">
            <v>2134.5798701300159</v>
          </cell>
          <cell r="AT535">
            <v>3638</v>
          </cell>
          <cell r="AU535">
            <v>3325</v>
          </cell>
          <cell r="AV535">
            <v>2695</v>
          </cell>
          <cell r="AW535">
            <v>4378</v>
          </cell>
          <cell r="AX535">
            <v>3772</v>
          </cell>
          <cell r="AY535">
            <v>5047</v>
          </cell>
          <cell r="AZ535">
            <v>4972</v>
          </cell>
          <cell r="BA535">
            <v>4579.2209999999995</v>
          </cell>
          <cell r="BB535">
            <v>3876.7829999999931</v>
          </cell>
          <cell r="BC535">
            <v>2982.4379999999996</v>
          </cell>
          <cell r="BD535">
            <v>2149.5691713900055</v>
          </cell>
          <cell r="BE535">
            <v>-5497.1427990700913</v>
          </cell>
          <cell r="BF535">
            <v>-5153.3178259399519</v>
          </cell>
          <cell r="BG535">
            <v>-10406.738535970042</v>
          </cell>
          <cell r="BH535">
            <v>-10406.527006280101</v>
          </cell>
          <cell r="BI535">
            <v>-10230.09547624</v>
          </cell>
          <cell r="BJ535">
            <v>-12269.883236920035</v>
          </cell>
          <cell r="BK535">
            <v>-11836.966342440002</v>
          </cell>
          <cell r="BL535">
            <v>-14589.597999999993</v>
          </cell>
          <cell r="BM535">
            <v>4580.6950000000106</v>
          </cell>
          <cell r="BN535">
            <v>-13044.306999999984</v>
          </cell>
          <cell r="BO535">
            <v>-8777.3930000000109</v>
          </cell>
          <cell r="BP535">
            <v>-8424</v>
          </cell>
          <cell r="BQ535">
            <v>-8804.49</v>
          </cell>
          <cell r="BR535">
            <v>-5497.0233070700142</v>
          </cell>
          <cell r="BS535">
            <v>10502.02131073998</v>
          </cell>
          <cell r="BT535">
            <v>8977.1319164000051</v>
          </cell>
          <cell r="BU535">
            <v>6853.7500000000127</v>
          </cell>
          <cell r="BV535">
            <v>9640.3699999999681</v>
          </cell>
          <cell r="BW535">
            <v>396.25999999998135</v>
          </cell>
          <cell r="BX535">
            <v>2480.7218208199702</v>
          </cell>
          <cell r="BY535">
            <v>1644.0700000000197</v>
          </cell>
          <cell r="BZ535">
            <v>1486.58</v>
          </cell>
          <cell r="CA535">
            <v>-1136.2200000000169</v>
          </cell>
          <cell r="CB535">
            <v>-2677.77</v>
          </cell>
          <cell r="EM535">
            <v>1247.2</v>
          </cell>
        </row>
        <row r="536">
          <cell r="F536" t="str">
            <v>PyG Prepagada</v>
          </cell>
          <cell r="EM536">
            <v>-449.9</v>
          </cell>
        </row>
        <row r="537">
          <cell r="A537" t="str">
            <v>PREPAGADA SURAingresos prepagadaR</v>
          </cell>
          <cell r="B537" t="str">
            <v>PREPAGADA SURA</v>
          </cell>
          <cell r="C537" t="str">
            <v>R</v>
          </cell>
          <cell r="D537" t="str">
            <v>MM Col$</v>
          </cell>
          <cell r="F537" t="str">
            <v>ingresos prepagada</v>
          </cell>
          <cell r="I537">
            <v>40145</v>
          </cell>
          <cell r="J537">
            <v>39789</v>
          </cell>
          <cell r="K537">
            <v>36578</v>
          </cell>
          <cell r="L537">
            <v>36076</v>
          </cell>
          <cell r="M537">
            <v>33174</v>
          </cell>
          <cell r="N537">
            <v>32739</v>
          </cell>
          <cell r="O537">
            <v>29776</v>
          </cell>
          <cell r="P537">
            <v>29344</v>
          </cell>
          <cell r="Q537">
            <v>26422</v>
          </cell>
          <cell r="R537">
            <v>25656</v>
          </cell>
          <cell r="S537">
            <v>22995</v>
          </cell>
          <cell r="T537">
            <v>22242</v>
          </cell>
          <cell r="U537">
            <v>19409</v>
          </cell>
          <cell r="V537">
            <v>18879</v>
          </cell>
          <cell r="W537">
            <v>16225</v>
          </cell>
          <cell r="X537">
            <v>15721</v>
          </cell>
          <cell r="Y537">
            <v>13299.797098999999</v>
          </cell>
          <cell r="Z537">
            <v>12569</v>
          </cell>
          <cell r="AA537">
            <v>9833.2638719999995</v>
          </cell>
          <cell r="AB537">
            <v>9256.7875859999986</v>
          </cell>
          <cell r="AC537">
            <v>6622</v>
          </cell>
          <cell r="AD537">
            <v>4887</v>
          </cell>
          <cell r="AE537">
            <v>3252</v>
          </cell>
          <cell r="AF537">
            <v>2300.7388759999999</v>
          </cell>
          <cell r="AG537">
            <v>39561</v>
          </cell>
          <cell r="AH537">
            <v>36072</v>
          </cell>
          <cell r="AI537">
            <v>32747</v>
          </cell>
          <cell r="AJ537">
            <v>29374</v>
          </cell>
          <cell r="AK537">
            <v>25986</v>
          </cell>
          <cell r="AL537">
            <v>22559</v>
          </cell>
          <cell r="AM537">
            <v>19353</v>
          </cell>
          <cell r="AN537">
            <v>16110</v>
          </cell>
          <cell r="AO537">
            <v>12861.9</v>
          </cell>
          <cell r="AP537">
            <v>9708.3051820000001</v>
          </cell>
          <cell r="AQ537">
            <v>6333.932084</v>
          </cell>
          <cell r="AR537">
            <v>3322</v>
          </cell>
          <cell r="AS537">
            <v>39340.622656699998</v>
          </cell>
          <cell r="AT537">
            <v>36069</v>
          </cell>
          <cell r="AU537">
            <v>32940</v>
          </cell>
          <cell r="AV537">
            <v>29632</v>
          </cell>
          <cell r="AW537">
            <v>26305</v>
          </cell>
          <cell r="AX537">
            <v>22963</v>
          </cell>
          <cell r="AY537">
            <v>19644</v>
          </cell>
          <cell r="AZ537">
            <v>16322</v>
          </cell>
          <cell r="BA537">
            <v>13026</v>
          </cell>
          <cell r="BB537">
            <v>9759.5939999999991</v>
          </cell>
          <cell r="BC537">
            <v>6391.402</v>
          </cell>
          <cell r="BD537">
            <v>2849.02</v>
          </cell>
          <cell r="BE537">
            <v>41597.373610590002</v>
          </cell>
          <cell r="BF537">
            <v>38316.945093100003</v>
          </cell>
          <cell r="BG537">
            <v>35036.059319970002</v>
          </cell>
          <cell r="BH537">
            <v>31621.092523100004</v>
          </cell>
          <cell r="BI537">
            <v>28203.293620920002</v>
          </cell>
          <cell r="BJ537">
            <v>24660.627785350003</v>
          </cell>
          <cell r="BK537">
            <v>21139.986598989999</v>
          </cell>
          <cell r="BL537">
            <v>17561.141</v>
          </cell>
          <cell r="BM537">
            <v>13026.221</v>
          </cell>
          <cell r="BN537">
            <v>13668.89</v>
          </cell>
          <cell r="BO537">
            <v>10261.57</v>
          </cell>
          <cell r="BP537">
            <v>6736</v>
          </cell>
          <cell r="BQ537">
            <v>3354.37</v>
          </cell>
          <cell r="BR537">
            <v>41597.4</v>
          </cell>
          <cell r="BS537">
            <v>44450.11</v>
          </cell>
          <cell r="BT537">
            <v>40761.699999999997</v>
          </cell>
          <cell r="BU537">
            <v>37284.68</v>
          </cell>
          <cell r="BV537">
            <v>33620.85</v>
          </cell>
          <cell r="BW537">
            <v>30104.03</v>
          </cell>
          <cell r="BX537">
            <v>26005.96</v>
          </cell>
          <cell r="BY537">
            <v>22434.74</v>
          </cell>
          <cell r="BZ537">
            <v>18735.919999999998</v>
          </cell>
          <cell r="CA537">
            <v>14955.89</v>
          </cell>
          <cell r="CB537">
            <v>11191.49</v>
          </cell>
          <cell r="EM537">
            <v>7877.5</v>
          </cell>
        </row>
        <row r="538">
          <cell r="A538" t="str">
            <v>PREPAGADA SURAsiniestros prepagadaR</v>
          </cell>
          <cell r="B538" t="str">
            <v>PREPAGADA SURA</v>
          </cell>
          <cell r="C538" t="str">
            <v>R</v>
          </cell>
          <cell r="D538" t="str">
            <v>MM Col$</v>
          </cell>
          <cell r="F538" t="str">
            <v>siniestros prepagada</v>
          </cell>
          <cell r="I538">
            <v>-33273</v>
          </cell>
          <cell r="J538">
            <v>-33885</v>
          </cell>
          <cell r="K538">
            <v>-29672</v>
          </cell>
          <cell r="L538">
            <v>-30565</v>
          </cell>
          <cell r="M538">
            <v>-26660</v>
          </cell>
          <cell r="N538">
            <v>-27055</v>
          </cell>
          <cell r="O538">
            <v>-23547</v>
          </cell>
          <cell r="P538">
            <v>-23394</v>
          </cell>
          <cell r="Q538">
            <v>-20517</v>
          </cell>
          <cell r="R538">
            <v>-18498</v>
          </cell>
          <cell r="S538">
            <v>-17950</v>
          </cell>
          <cell r="T538">
            <v>-16888</v>
          </cell>
          <cell r="U538">
            <v>-15302</v>
          </cell>
          <cell r="V538">
            <v>-15459</v>
          </cell>
          <cell r="W538">
            <v>-12498</v>
          </cell>
          <cell r="X538">
            <v>-12682</v>
          </cell>
          <cell r="Y538">
            <v>-9684.9031630000009</v>
          </cell>
          <cell r="Z538">
            <v>-9900</v>
          </cell>
          <cell r="AA538">
            <v>-7217.5376219999998</v>
          </cell>
          <cell r="AB538">
            <v>-7691.552909</v>
          </cell>
          <cell r="AC538">
            <v>-4114</v>
          </cell>
          <cell r="AD538">
            <v>-4115</v>
          </cell>
          <cell r="AE538">
            <v>-1856</v>
          </cell>
          <cell r="AF538">
            <v>-2573.0206889999999</v>
          </cell>
          <cell r="AG538">
            <v>-33925</v>
          </cell>
          <cell r="AH538">
            <v>-30683</v>
          </cell>
          <cell r="AI538">
            <v>-27445</v>
          </cell>
          <cell r="AJ538">
            <v>-24389</v>
          </cell>
          <cell r="AK538">
            <v>-21404</v>
          </cell>
          <cell r="AL538">
            <v>-18099</v>
          </cell>
          <cell r="AM538">
            <v>-15366</v>
          </cell>
          <cell r="AN538">
            <v>-12668</v>
          </cell>
          <cell r="AO538">
            <v>-10117.700000000001</v>
          </cell>
          <cell r="AP538">
            <v>-7378.5717280000017</v>
          </cell>
          <cell r="AQ538">
            <v>-5088.6618260000014</v>
          </cell>
          <cell r="AR538">
            <v>-2407</v>
          </cell>
          <cell r="AS538">
            <v>-33831.206303770006</v>
          </cell>
          <cell r="AT538">
            <v>-30807</v>
          </cell>
          <cell r="AU538">
            <v>-28169</v>
          </cell>
          <cell r="AV538">
            <v>-25326</v>
          </cell>
          <cell r="AW538">
            <v>-22179</v>
          </cell>
          <cell r="AX538">
            <v>-19233</v>
          </cell>
          <cell r="AY538">
            <v>-16128</v>
          </cell>
          <cell r="AZ538">
            <v>-13541</v>
          </cell>
          <cell r="BA538">
            <v>-10869</v>
          </cell>
          <cell r="BB538">
            <v>-8097.5140000000001</v>
          </cell>
          <cell r="BC538">
            <v>-4994.4579999999996</v>
          </cell>
          <cell r="BD538">
            <v>-2041.96</v>
          </cell>
          <cell r="BE538">
            <v>-36934.800000000003</v>
          </cell>
          <cell r="BF538">
            <v>-34088.639784610001</v>
          </cell>
          <cell r="BG538">
            <v>-30999.915138630004</v>
          </cell>
          <cell r="BH538">
            <v>-27676.200789990002</v>
          </cell>
          <cell r="BI538">
            <v>-24144.500354010001</v>
          </cell>
          <cell r="BJ538">
            <v>-21221.825761040003</v>
          </cell>
          <cell r="BK538">
            <v>-18055.0394266</v>
          </cell>
          <cell r="BL538">
            <v>-14176.22</v>
          </cell>
          <cell r="BM538">
            <v>-10869.584999999999</v>
          </cell>
          <cell r="BN538">
            <v>-11490.33</v>
          </cell>
          <cell r="BO538">
            <v>-7787.893</v>
          </cell>
          <cell r="BP538">
            <v>5034</v>
          </cell>
          <cell r="BQ538">
            <v>-2042.97</v>
          </cell>
          <cell r="BR538">
            <v>-36934.800000000003</v>
          </cell>
          <cell r="BS538">
            <v>-38543.33</v>
          </cell>
          <cell r="BT538">
            <v>-34985.9</v>
          </cell>
          <cell r="BU538">
            <v>-31887.96</v>
          </cell>
          <cell r="BV538">
            <v>-28239.67</v>
          </cell>
          <cell r="BW538">
            <v>-25253.35</v>
          </cell>
          <cell r="BX538">
            <v>-21864.31</v>
          </cell>
          <cell r="BY538">
            <v>-18702.419999999998</v>
          </cell>
          <cell r="BZ538">
            <v>-15419.58</v>
          </cell>
          <cell r="CA538">
            <v>-11730.59</v>
          </cell>
          <cell r="CB538">
            <v>-9009.5400000000009</v>
          </cell>
        </row>
        <row r="539">
          <cell r="A539" t="str">
            <v>PREPAGADA SURAcomisionesR</v>
          </cell>
          <cell r="B539" t="str">
            <v>PREPAGADA SURA</v>
          </cell>
          <cell r="C539" t="str">
            <v>R</v>
          </cell>
          <cell r="D539" t="str">
            <v>MM Col$</v>
          </cell>
          <cell r="F539" t="str">
            <v>comisiones</v>
          </cell>
          <cell r="I539">
            <v>-4608</v>
          </cell>
          <cell r="J539">
            <v>-4308</v>
          </cell>
          <cell r="K539">
            <v>-4211</v>
          </cell>
          <cell r="L539">
            <v>-3987</v>
          </cell>
          <cell r="M539">
            <v>-3848</v>
          </cell>
          <cell r="N539">
            <v>-3627</v>
          </cell>
          <cell r="O539">
            <v>-3488</v>
          </cell>
          <cell r="P539">
            <v>-3281</v>
          </cell>
          <cell r="Q539">
            <v>-3030</v>
          </cell>
          <cell r="R539">
            <v>-2894</v>
          </cell>
          <cell r="S539">
            <v>-2529</v>
          </cell>
          <cell r="T539">
            <v>-2529</v>
          </cell>
          <cell r="U539">
            <v>-2219</v>
          </cell>
          <cell r="V539">
            <v>-2141</v>
          </cell>
          <cell r="W539">
            <v>-1784</v>
          </cell>
          <cell r="X539">
            <v>-1717</v>
          </cell>
          <cell r="Y539">
            <v>-1431.319162</v>
          </cell>
          <cell r="Z539">
            <v>-1326</v>
          </cell>
          <cell r="AA539">
            <v>-1108.330749</v>
          </cell>
          <cell r="AB539">
            <v>-908.92348200000004</v>
          </cell>
          <cell r="AC539">
            <v>-778</v>
          </cell>
          <cell r="AD539">
            <v>-625</v>
          </cell>
          <cell r="AE539">
            <v>-446</v>
          </cell>
          <cell r="AF539">
            <v>-319.00465400000002</v>
          </cell>
          <cell r="AG539">
            <v>-4045</v>
          </cell>
          <cell r="AH539">
            <v>-3620.3</v>
          </cell>
          <cell r="AI539">
            <v>-3340</v>
          </cell>
          <cell r="AJ539">
            <v>-3060</v>
          </cell>
          <cell r="AK539">
            <v>-2775</v>
          </cell>
          <cell r="AL539">
            <v>-2243</v>
          </cell>
          <cell r="AM539">
            <v>-1929</v>
          </cell>
          <cell r="AN539">
            <v>-1700</v>
          </cell>
          <cell r="AO539">
            <v>-1266.7</v>
          </cell>
          <cell r="AP539">
            <v>-912.23430000000008</v>
          </cell>
          <cell r="AQ539">
            <v>-617.47267999999997</v>
          </cell>
          <cell r="AR539">
            <v>-360</v>
          </cell>
          <cell r="AS539">
            <v>-3610.8163429999995</v>
          </cell>
          <cell r="AT539">
            <v>-3305</v>
          </cell>
          <cell r="AU539">
            <v>-2990</v>
          </cell>
          <cell r="AV539">
            <v>-2712</v>
          </cell>
          <cell r="AW539">
            <v>-2486</v>
          </cell>
          <cell r="AX539">
            <v>-2165</v>
          </cell>
          <cell r="AY539">
            <v>-1894</v>
          </cell>
          <cell r="AZ539">
            <v>-1612</v>
          </cell>
          <cell r="BA539">
            <v>-1178</v>
          </cell>
          <cell r="BB539">
            <v>-885.46</v>
          </cell>
          <cell r="BC539">
            <v>-603.15099999999995</v>
          </cell>
          <cell r="BD539">
            <v>-297.45</v>
          </cell>
          <cell r="BE539">
            <v>-3829.7527769999992</v>
          </cell>
          <cell r="BF539">
            <v>-3572.5223519999995</v>
          </cell>
          <cell r="BG539">
            <v>-3243.5037339999999</v>
          </cell>
          <cell r="BH539">
            <v>-2910.1406659999998</v>
          </cell>
          <cell r="BI539">
            <v>-2633.1492599999997</v>
          </cell>
          <cell r="BJ539">
            <v>-2369.523338</v>
          </cell>
          <cell r="BK539">
            <v>-2087.1073020000003</v>
          </cell>
          <cell r="BL539">
            <v>-1738.481</v>
          </cell>
          <cell r="BM539">
            <v>-1178.3240000000001</v>
          </cell>
          <cell r="BN539">
            <v>-1402.3050000000001</v>
          </cell>
          <cell r="BO539">
            <v>-1068.338</v>
          </cell>
          <cell r="BP539">
            <v>663</v>
          </cell>
          <cell r="BQ539">
            <v>-297.58</v>
          </cell>
          <cell r="BR539">
            <v>-3829.8</v>
          </cell>
          <cell r="BS539">
            <v>-4130.03</v>
          </cell>
          <cell r="BT539">
            <v>-3759.6</v>
          </cell>
          <cell r="BU539">
            <v>-3424.07</v>
          </cell>
          <cell r="BV539">
            <v>-3059.72</v>
          </cell>
          <cell r="BW539">
            <v>-2746.16</v>
          </cell>
          <cell r="BX539">
            <v>-2420.9</v>
          </cell>
          <cell r="BY539">
            <v>-2028.23</v>
          </cell>
          <cell r="BZ539">
            <v>-1713.09</v>
          </cell>
          <cell r="CA539">
            <v>-1395.18</v>
          </cell>
          <cell r="CB539">
            <v>-1043.6300000000001</v>
          </cell>
          <cell r="EM539">
            <v>-8903.9</v>
          </cell>
        </row>
        <row r="540">
          <cell r="A540" t="str">
            <v>PREPAGADA SURAresultado técnicoR</v>
          </cell>
          <cell r="B540" t="str">
            <v>PREPAGADA SURA</v>
          </cell>
          <cell r="C540" t="str">
            <v>R</v>
          </cell>
          <cell r="D540" t="str">
            <v>MM Col$</v>
          </cell>
          <cell r="F540" t="str">
            <v>resultado técnico</v>
          </cell>
          <cell r="BE540">
            <v>832.82083359000035</v>
          </cell>
          <cell r="BF540">
            <v>655.78295649000256</v>
          </cell>
          <cell r="BG540">
            <v>792.64044733999799</v>
          </cell>
          <cell r="BH540">
            <v>1034.7510671100022</v>
          </cell>
          <cell r="BI540">
            <v>1425.6440069100013</v>
          </cell>
          <cell r="BM540">
            <v>978.31200000000035</v>
          </cell>
          <cell r="BN540">
            <v>776.25499999999943</v>
          </cell>
          <cell r="BP540">
            <v>1039</v>
          </cell>
          <cell r="BQ540">
            <v>1013.8199999999999</v>
          </cell>
          <cell r="BR540">
            <v>832.79999999999836</v>
          </cell>
          <cell r="BS540">
            <v>1776.7499999999991</v>
          </cell>
          <cell r="BT540">
            <v>2016.1999999999957</v>
          </cell>
          <cell r="BU540">
            <v>1972.650000000001</v>
          </cell>
          <cell r="BV540">
            <v>2321.4600000000005</v>
          </cell>
          <cell r="BW540">
            <v>2104.5200000000004</v>
          </cell>
          <cell r="BX540">
            <v>1720.7499999999977</v>
          </cell>
          <cell r="BY540">
            <v>1704.0900000000033</v>
          </cell>
          <cell r="BZ540">
            <v>1603.2499999999984</v>
          </cell>
          <cell r="CA540">
            <v>28081.66</v>
          </cell>
          <cell r="CB540">
            <v>21244.66</v>
          </cell>
        </row>
        <row r="541">
          <cell r="A541" t="str">
            <v>PREPAGADA SURAgastos de administración R</v>
          </cell>
          <cell r="B541" t="str">
            <v>PREPAGADA SURA</v>
          </cell>
          <cell r="C541" t="str">
            <v>R</v>
          </cell>
          <cell r="D541" t="str">
            <v>MM Col$</v>
          </cell>
          <cell r="F541" t="str">
            <v xml:space="preserve">gastos de administración </v>
          </cell>
          <cell r="I541">
            <v>-1646</v>
          </cell>
          <cell r="J541">
            <v>-1570</v>
          </cell>
          <cell r="K541">
            <v>-1529</v>
          </cell>
          <cell r="L541">
            <v>-1397</v>
          </cell>
          <cell r="M541">
            <v>-1267</v>
          </cell>
          <cell r="N541">
            <v>-1219</v>
          </cell>
          <cell r="O541">
            <v>-1176</v>
          </cell>
          <cell r="P541">
            <v>-1074</v>
          </cell>
          <cell r="Q541">
            <v>-984</v>
          </cell>
          <cell r="R541">
            <v>-920</v>
          </cell>
          <cell r="S541">
            <v>-868</v>
          </cell>
          <cell r="T541">
            <v>-843</v>
          </cell>
          <cell r="U541">
            <v>-713</v>
          </cell>
          <cell r="V541">
            <v>-702</v>
          </cell>
          <cell r="W541">
            <v>-568</v>
          </cell>
          <cell r="X541">
            <v>-567</v>
          </cell>
          <cell r="Y541">
            <v>-466.964339</v>
          </cell>
          <cell r="Z541">
            <v>-403</v>
          </cell>
          <cell r="AA541">
            <v>-292.92018400000001</v>
          </cell>
          <cell r="AB541">
            <v>-309.25771200000003</v>
          </cell>
          <cell r="AC541">
            <v>-189</v>
          </cell>
          <cell r="AD541">
            <v>-156</v>
          </cell>
          <cell r="AE541">
            <v>-93</v>
          </cell>
          <cell r="AF541">
            <v>-75</v>
          </cell>
          <cell r="AG541">
            <v>-1337</v>
          </cell>
          <cell r="AH541">
            <v>-1185</v>
          </cell>
          <cell r="AI541">
            <v>-1034</v>
          </cell>
          <cell r="AJ541">
            <v>-959</v>
          </cell>
          <cell r="AK541">
            <v>-818</v>
          </cell>
          <cell r="AL541">
            <v>-739</v>
          </cell>
          <cell r="AM541">
            <v>-492</v>
          </cell>
          <cell r="AN541">
            <v>-417</v>
          </cell>
          <cell r="AO541">
            <v>-282</v>
          </cell>
          <cell r="AP541">
            <v>-201.20934899999997</v>
          </cell>
          <cell r="AQ541">
            <v>-104.840728</v>
          </cell>
          <cell r="AR541">
            <v>-49</v>
          </cell>
          <cell r="AS541">
            <v>-1377.7147427499999</v>
          </cell>
          <cell r="AT541">
            <v>-1231</v>
          </cell>
          <cell r="AU541">
            <v>-1069</v>
          </cell>
          <cell r="AV541">
            <v>-979</v>
          </cell>
          <cell r="AW541">
            <v>-887</v>
          </cell>
          <cell r="AX541">
            <v>-731</v>
          </cell>
          <cell r="AY541">
            <v>-667</v>
          </cell>
          <cell r="AZ541">
            <v>-592</v>
          </cell>
          <cell r="BA541">
            <v>-450</v>
          </cell>
          <cell r="BB541">
            <v>-364.76799999999997</v>
          </cell>
          <cell r="BC541">
            <v>-196.22900000000001</v>
          </cell>
          <cell r="BD541">
            <v>-99.1</v>
          </cell>
          <cell r="BE541">
            <v>-1307.0573058500001</v>
          </cell>
          <cell r="BF541">
            <v>-1213.0107631799999</v>
          </cell>
          <cell r="BG541">
            <v>-1062.8111981500001</v>
          </cell>
          <cell r="BH541">
            <v>-984.05794195999999</v>
          </cell>
          <cell r="BI541">
            <v>-836.88084954999999</v>
          </cell>
          <cell r="BJ541">
            <v>-661.98022648000006</v>
          </cell>
          <cell r="BK541">
            <v>-588.59490468000001</v>
          </cell>
          <cell r="BL541">
            <v>-481.55500000000001</v>
          </cell>
          <cell r="BM541">
            <v>-450.67200000000003</v>
          </cell>
          <cell r="BN541">
            <v>-340.68400000000003</v>
          </cell>
          <cell r="BO541">
            <v>-245.934</v>
          </cell>
          <cell r="BP541">
            <v>139</v>
          </cell>
          <cell r="BQ541">
            <v>-73.95</v>
          </cell>
          <cell r="BR541">
            <v>-1307.0573058499999</v>
          </cell>
          <cell r="BS541">
            <v>-1201.3399999999999</v>
          </cell>
          <cell r="BT541">
            <v>-1054.8</v>
          </cell>
          <cell r="BU541">
            <v>-938.65</v>
          </cell>
          <cell r="BV541">
            <v>-869.39</v>
          </cell>
          <cell r="BW541">
            <v>-747.92</v>
          </cell>
          <cell r="BX541">
            <v>-612.1</v>
          </cell>
          <cell r="BY541">
            <v>-571.67999999999995</v>
          </cell>
          <cell r="BZ541">
            <v>-518.46</v>
          </cell>
          <cell r="CA541">
            <v>-390.19</v>
          </cell>
          <cell r="CB541">
            <v>-329.76</v>
          </cell>
        </row>
        <row r="542">
          <cell r="A542" t="str">
            <v>PREPAGADA SURAutilidad o pérdida industrialR</v>
          </cell>
          <cell r="B542" t="str">
            <v>PREPAGADA SURA</v>
          </cell>
          <cell r="C542" t="str">
            <v>R</v>
          </cell>
          <cell r="D542" t="str">
            <v>MM Col$</v>
          </cell>
          <cell r="F542" t="str">
            <v>utilidad o pérdida industrial</v>
          </cell>
          <cell r="I542">
            <v>618</v>
          </cell>
          <cell r="J542">
            <v>26</v>
          </cell>
          <cell r="K542">
            <v>1166</v>
          </cell>
          <cell r="L542">
            <v>127</v>
          </cell>
          <cell r="M542">
            <v>1399</v>
          </cell>
          <cell r="N542">
            <v>838</v>
          </cell>
          <cell r="O542">
            <v>1565</v>
          </cell>
          <cell r="P542">
            <v>1595</v>
          </cell>
          <cell r="Q542">
            <v>1891</v>
          </cell>
          <cell r="R542">
            <v>3344</v>
          </cell>
          <cell r="S542">
            <v>1648</v>
          </cell>
          <cell r="T542">
            <v>1982</v>
          </cell>
          <cell r="U542">
            <v>1175</v>
          </cell>
          <cell r="V542">
            <v>577</v>
          </cell>
          <cell r="W542">
            <v>1375</v>
          </cell>
          <cell r="X542">
            <v>755</v>
          </cell>
          <cell r="Y542">
            <v>1716.6104349999987</v>
          </cell>
          <cell r="Z542">
            <v>940</v>
          </cell>
          <cell r="AA542">
            <v>1214.4753169999997</v>
          </cell>
          <cell r="AB542">
            <v>347.05348299999849</v>
          </cell>
          <cell r="AC542">
            <v>1541</v>
          </cell>
          <cell r="AD542">
            <v>-9</v>
          </cell>
          <cell r="AE542">
            <v>857</v>
          </cell>
          <cell r="AF542">
            <v>-666.28646700000013</v>
          </cell>
          <cell r="AG542">
            <v>254</v>
          </cell>
          <cell r="AH542">
            <v>583.69999999999982</v>
          </cell>
          <cell r="AI542">
            <v>928</v>
          </cell>
          <cell r="AJ542">
            <v>966</v>
          </cell>
          <cell r="AK542">
            <v>989</v>
          </cell>
          <cell r="AL542">
            <v>1478</v>
          </cell>
          <cell r="AM542">
            <v>1566</v>
          </cell>
          <cell r="AN542">
            <v>1325</v>
          </cell>
          <cell r="AO542">
            <v>1195.4999999999989</v>
          </cell>
          <cell r="AP542">
            <v>1216.2898049999983</v>
          </cell>
          <cell r="AQ542">
            <v>522.95684999999867</v>
          </cell>
          <cell r="AR542">
            <v>506</v>
          </cell>
          <cell r="AS542">
            <v>520.88526717999184</v>
          </cell>
          <cell r="AT542">
            <v>726</v>
          </cell>
          <cell r="AU542">
            <v>712</v>
          </cell>
          <cell r="AV542">
            <v>615</v>
          </cell>
          <cell r="AW542">
            <v>753</v>
          </cell>
          <cell r="AX542">
            <v>834</v>
          </cell>
          <cell r="AY542">
            <v>955</v>
          </cell>
          <cell r="AZ542">
            <v>577</v>
          </cell>
          <cell r="BA542">
            <v>529</v>
          </cell>
          <cell r="BB542">
            <v>411.85199999999901</v>
          </cell>
          <cell r="BC542">
            <v>597.56400000000042</v>
          </cell>
          <cell r="BD542">
            <v>410.51</v>
          </cell>
          <cell r="BE542">
            <v>-474.2364722599998</v>
          </cell>
          <cell r="BF542">
            <v>-557.22780668999735</v>
          </cell>
          <cell r="BG542">
            <v>-270.17075081000212</v>
          </cell>
          <cell r="BH542">
            <v>50.693125150002174</v>
          </cell>
          <cell r="BI542">
            <v>588.76315736000129</v>
          </cell>
          <cell r="BJ542">
            <v>407.29845982999996</v>
          </cell>
          <cell r="BK542">
            <v>409.24496570999838</v>
          </cell>
          <cell r="BL542">
            <v>1164.885</v>
          </cell>
          <cell r="BM542">
            <v>527.64</v>
          </cell>
          <cell r="BN542">
            <v>435.5709999999994</v>
          </cell>
          <cell r="BO542">
            <v>1159.405</v>
          </cell>
          <cell r="BP542">
            <v>900</v>
          </cell>
          <cell r="BQ542">
            <v>939.87</v>
          </cell>
          <cell r="BR542">
            <v>-474.25730585000156</v>
          </cell>
          <cell r="BS542">
            <v>575.40999999999917</v>
          </cell>
          <cell r="BT542">
            <v>961.39999999999577</v>
          </cell>
          <cell r="BU542">
            <v>1034</v>
          </cell>
          <cell r="BV542">
            <v>1452.07</v>
          </cell>
          <cell r="BW542">
            <v>1356.6</v>
          </cell>
          <cell r="BX542">
            <v>1108.6500000000001</v>
          </cell>
          <cell r="BY542">
            <v>1132.4100000000001</v>
          </cell>
          <cell r="BZ542">
            <v>1084.79</v>
          </cell>
          <cell r="CA542">
            <v>1439.93</v>
          </cell>
          <cell r="CB542">
            <v>808.55999999999881</v>
          </cell>
          <cell r="EM542">
            <v>0</v>
          </cell>
        </row>
        <row r="543">
          <cell r="A543" t="str">
            <v>PREPAGADA SURAutilidad prepagadaR</v>
          </cell>
          <cell r="B543" t="str">
            <v>PREPAGADA SURA</v>
          </cell>
          <cell r="C543" t="str">
            <v>R</v>
          </cell>
          <cell r="D543" t="str">
            <v>MM Col$</v>
          </cell>
          <cell r="F543" t="str">
            <v>utilidad prepagada</v>
          </cell>
          <cell r="I543">
            <v>618</v>
          </cell>
          <cell r="J543">
            <v>26</v>
          </cell>
          <cell r="K543">
            <v>1166</v>
          </cell>
          <cell r="L543">
            <v>127</v>
          </cell>
          <cell r="M543">
            <v>1399</v>
          </cell>
          <cell r="N543">
            <v>838</v>
          </cell>
          <cell r="O543">
            <v>1565</v>
          </cell>
          <cell r="P543">
            <v>1595</v>
          </cell>
          <cell r="Q543">
            <v>1891</v>
          </cell>
          <cell r="R543">
            <v>3344</v>
          </cell>
          <cell r="S543">
            <v>1648</v>
          </cell>
          <cell r="T543">
            <v>1982</v>
          </cell>
          <cell r="U543">
            <v>1175</v>
          </cell>
          <cell r="V543">
            <v>577</v>
          </cell>
          <cell r="W543">
            <v>1375</v>
          </cell>
          <cell r="X543">
            <v>755</v>
          </cell>
          <cell r="Y543">
            <v>1716.6104349999987</v>
          </cell>
          <cell r="Z543">
            <v>940</v>
          </cell>
          <cell r="AA543">
            <v>1214.4753169999997</v>
          </cell>
          <cell r="AB543">
            <v>347.05348299999849</v>
          </cell>
          <cell r="AC543">
            <v>1541</v>
          </cell>
          <cell r="AD543">
            <v>-9</v>
          </cell>
          <cell r="AE543">
            <v>857</v>
          </cell>
          <cell r="AF543">
            <v>-666.28646700000013</v>
          </cell>
          <cell r="AG543">
            <v>254</v>
          </cell>
          <cell r="AH543">
            <v>583.69999999999982</v>
          </cell>
          <cell r="AI543">
            <v>928</v>
          </cell>
          <cell r="AJ543">
            <v>966</v>
          </cell>
          <cell r="AK543">
            <v>989</v>
          </cell>
          <cell r="AL543">
            <v>1478</v>
          </cell>
          <cell r="AM543">
            <v>1566</v>
          </cell>
          <cell r="AN543">
            <v>1325</v>
          </cell>
          <cell r="AO543">
            <v>1195.4999999999989</v>
          </cell>
          <cell r="AP543">
            <v>1216.2898049999983</v>
          </cell>
          <cell r="AQ543">
            <v>522.95684999999867</v>
          </cell>
          <cell r="AR543">
            <v>506</v>
          </cell>
          <cell r="AS543">
            <v>520.88526717999184</v>
          </cell>
          <cell r="AT543">
            <v>726</v>
          </cell>
          <cell r="AU543">
            <v>712</v>
          </cell>
          <cell r="AV543">
            <v>615</v>
          </cell>
          <cell r="AW543">
            <v>753</v>
          </cell>
          <cell r="AX543">
            <v>834</v>
          </cell>
          <cell r="AY543">
            <v>955</v>
          </cell>
          <cell r="AZ543">
            <v>577</v>
          </cell>
          <cell r="BA543">
            <v>529</v>
          </cell>
          <cell r="BB543">
            <v>411.85199999999901</v>
          </cell>
          <cell r="BC543">
            <v>597.56400000000042</v>
          </cell>
          <cell r="BD543">
            <v>410.51</v>
          </cell>
          <cell r="BE543">
            <v>-474.2364722599998</v>
          </cell>
          <cell r="BF543">
            <v>-557.22780668999735</v>
          </cell>
          <cell r="BG543">
            <v>-278.36999999999648</v>
          </cell>
          <cell r="BH543">
            <v>50.693125150002174</v>
          </cell>
          <cell r="BI543">
            <v>588.76315736000129</v>
          </cell>
          <cell r="BJ543">
            <v>407.29845982999996</v>
          </cell>
          <cell r="BK543">
            <v>409.24496570999838</v>
          </cell>
          <cell r="BL543">
            <v>1164.885</v>
          </cell>
          <cell r="BM543">
            <v>527.64</v>
          </cell>
          <cell r="BN543">
            <v>435.5709999999994</v>
          </cell>
          <cell r="BO543">
            <v>1159.405</v>
          </cell>
          <cell r="BP543">
            <v>900</v>
          </cell>
          <cell r="BQ543">
            <v>939.87</v>
          </cell>
          <cell r="BR543">
            <v>-474.25730585000156</v>
          </cell>
          <cell r="BS543">
            <v>575.40999999999917</v>
          </cell>
          <cell r="BT543">
            <v>961.39999999999577</v>
          </cell>
          <cell r="BU543">
            <v>1034</v>
          </cell>
          <cell r="BV543">
            <v>1452.07</v>
          </cell>
          <cell r="BW543">
            <v>1356.6</v>
          </cell>
          <cell r="BX543">
            <v>1108.6500000000001</v>
          </cell>
          <cell r="BY543">
            <v>1132.4100000000001</v>
          </cell>
          <cell r="BZ543">
            <v>1084.79</v>
          </cell>
          <cell r="CA543">
            <v>1439.93</v>
          </cell>
          <cell r="CB543">
            <v>809</v>
          </cell>
          <cell r="EM543">
            <v>0</v>
          </cell>
        </row>
        <row r="544">
          <cell r="A544" t="str">
            <v>PREPAGADA SURAprovisión impuestosR</v>
          </cell>
          <cell r="B544" t="str">
            <v>PREPAGADA SURA</v>
          </cell>
          <cell r="C544" t="str">
            <v>R</v>
          </cell>
          <cell r="D544" t="str">
            <v>MM Col$</v>
          </cell>
          <cell r="F544" t="str">
            <v>provisión impuestos</v>
          </cell>
          <cell r="I544">
            <v>-45.9</v>
          </cell>
          <cell r="J544">
            <v>-40</v>
          </cell>
          <cell r="K544">
            <v>-45</v>
          </cell>
          <cell r="L544">
            <v>-30</v>
          </cell>
          <cell r="M544">
            <v>-45</v>
          </cell>
          <cell r="N544">
            <v>-30</v>
          </cell>
          <cell r="O544">
            <v>-45</v>
          </cell>
          <cell r="P544">
            <v>-30</v>
          </cell>
          <cell r="Q544">
            <v>-45</v>
          </cell>
          <cell r="R544">
            <v>-30</v>
          </cell>
          <cell r="S544">
            <v>-45</v>
          </cell>
          <cell r="T544">
            <v>-30</v>
          </cell>
          <cell r="U544">
            <v>-45</v>
          </cell>
          <cell r="V544">
            <v>-22</v>
          </cell>
          <cell r="W544">
            <v>-45</v>
          </cell>
          <cell r="X544">
            <v>-22</v>
          </cell>
          <cell r="Y544">
            <v>-45</v>
          </cell>
          <cell r="Z544">
            <v>-22</v>
          </cell>
          <cell r="AA544">
            <v>-20</v>
          </cell>
          <cell r="AB544">
            <v>-22</v>
          </cell>
          <cell r="AC544">
            <v>-20</v>
          </cell>
          <cell r="AD544">
            <v>-22</v>
          </cell>
          <cell r="AE544">
            <v>-20</v>
          </cell>
          <cell r="AF544">
            <v>-22</v>
          </cell>
          <cell r="AG544">
            <v>-15</v>
          </cell>
          <cell r="AH544">
            <v>-15</v>
          </cell>
          <cell r="AI544">
            <v>-15</v>
          </cell>
          <cell r="AJ544">
            <v>-9</v>
          </cell>
          <cell r="AK544">
            <v>-9</v>
          </cell>
          <cell r="AL544">
            <v>-9</v>
          </cell>
          <cell r="AM544">
            <v>-9</v>
          </cell>
          <cell r="AN544">
            <v>-9</v>
          </cell>
          <cell r="AO544">
            <v>-9</v>
          </cell>
          <cell r="AP544">
            <v>-9</v>
          </cell>
          <cell r="AQ544">
            <v>9</v>
          </cell>
          <cell r="AR544">
            <v>-9</v>
          </cell>
          <cell r="AS544">
            <v>-8</v>
          </cell>
          <cell r="AT544">
            <v>-8</v>
          </cell>
          <cell r="AU544">
            <v>-8</v>
          </cell>
          <cell r="AV544">
            <v>-8</v>
          </cell>
          <cell r="AW544">
            <v>-8</v>
          </cell>
          <cell r="AX544">
            <v>-8</v>
          </cell>
          <cell r="AY544">
            <v>-8</v>
          </cell>
          <cell r="AZ544">
            <v>-8</v>
          </cell>
          <cell r="BA544">
            <v>-8</v>
          </cell>
          <cell r="BB544">
            <v>-8</v>
          </cell>
          <cell r="BC544">
            <v>-8</v>
          </cell>
          <cell r="BD544">
            <v>-8</v>
          </cell>
          <cell r="BE544">
            <v>-5</v>
          </cell>
          <cell r="BF544">
            <v>-5</v>
          </cell>
          <cell r="BG544">
            <v>-3.5</v>
          </cell>
          <cell r="BH544">
            <v>-3.5</v>
          </cell>
          <cell r="BI544">
            <v>-3.5</v>
          </cell>
          <cell r="BJ544">
            <v>-3.5</v>
          </cell>
          <cell r="BK544">
            <v>-3.5</v>
          </cell>
          <cell r="BL544">
            <v>-3.5</v>
          </cell>
          <cell r="BM544">
            <v>-8</v>
          </cell>
          <cell r="BN544">
            <v>-3.5</v>
          </cell>
          <cell r="BO544">
            <v>-3.5</v>
          </cell>
          <cell r="BP544">
            <v>4</v>
          </cell>
          <cell r="BQ544">
            <v>-3.5</v>
          </cell>
          <cell r="BR544">
            <v>-5</v>
          </cell>
          <cell r="BS544">
            <v>-2.5</v>
          </cell>
          <cell r="BT544">
            <v>-2.5</v>
          </cell>
          <cell r="BU544">
            <v>-2.5</v>
          </cell>
          <cell r="BV544">
            <v>-2.5</v>
          </cell>
          <cell r="BW544">
            <v>-2.5</v>
          </cell>
          <cell r="BX544">
            <v>0</v>
          </cell>
          <cell r="BY544">
            <v>-2.5</v>
          </cell>
          <cell r="BZ544">
            <v>-2.5</v>
          </cell>
          <cell r="CA544">
            <v>-2.5</v>
          </cell>
          <cell r="CB544">
            <v>-2.5</v>
          </cell>
        </row>
        <row r="545">
          <cell r="A545" t="str">
            <v>PREPAGADA SURAutilidad netaR</v>
          </cell>
          <cell r="B545" t="str">
            <v>PREPAGADA SURA</v>
          </cell>
          <cell r="C545" t="str">
            <v>R</v>
          </cell>
          <cell r="D545" t="str">
            <v>MM Col$</v>
          </cell>
          <cell r="F545" t="str">
            <v>utilidad neta</v>
          </cell>
          <cell r="I545">
            <v>572.1</v>
          </cell>
          <cell r="J545">
            <v>-14</v>
          </cell>
          <cell r="K545">
            <v>1121</v>
          </cell>
          <cell r="L545">
            <v>97</v>
          </cell>
          <cell r="M545">
            <v>1354</v>
          </cell>
          <cell r="N545">
            <v>808</v>
          </cell>
          <cell r="O545">
            <v>1520</v>
          </cell>
          <cell r="P545">
            <v>1565</v>
          </cell>
          <cell r="Q545">
            <v>1846</v>
          </cell>
          <cell r="R545">
            <v>3314</v>
          </cell>
          <cell r="S545">
            <v>1603</v>
          </cell>
          <cell r="T545">
            <v>1952</v>
          </cell>
          <cell r="U545">
            <v>1130</v>
          </cell>
          <cell r="V545">
            <v>555</v>
          </cell>
          <cell r="W545">
            <v>1330</v>
          </cell>
          <cell r="X545">
            <v>4510.1242309999998</v>
          </cell>
          <cell r="Y545">
            <v>1671.6104349999987</v>
          </cell>
          <cell r="Z545">
            <v>6163.5636599999998</v>
          </cell>
          <cell r="AA545">
            <v>1194.4753169999997</v>
          </cell>
          <cell r="AB545">
            <v>325.05348299999849</v>
          </cell>
          <cell r="AC545">
            <v>1521</v>
          </cell>
          <cell r="AD545">
            <v>-31</v>
          </cell>
          <cell r="AE545">
            <v>837</v>
          </cell>
          <cell r="AF545">
            <v>-688.28646700000013</v>
          </cell>
          <cell r="AG545">
            <v>239</v>
          </cell>
          <cell r="AH545">
            <v>568.69999999999982</v>
          </cell>
          <cell r="AI545">
            <v>913</v>
          </cell>
          <cell r="AJ545">
            <v>957</v>
          </cell>
          <cell r="AK545">
            <v>980</v>
          </cell>
          <cell r="AL545">
            <v>1426</v>
          </cell>
          <cell r="AM545">
            <v>1103</v>
          </cell>
          <cell r="AN545">
            <v>1057</v>
          </cell>
          <cell r="AO545">
            <v>-2313.3781910000007</v>
          </cell>
          <cell r="AP545">
            <v>258.11508699994124</v>
          </cell>
          <cell r="AQ545">
            <v>959.00687499999697</v>
          </cell>
          <cell r="AR545">
            <v>355.5000000000029</v>
          </cell>
          <cell r="AS545">
            <v>2647.4651373100078</v>
          </cell>
          <cell r="AT545">
            <v>4356</v>
          </cell>
          <cell r="AU545">
            <v>4029</v>
          </cell>
          <cell r="AV545">
            <v>3302</v>
          </cell>
          <cell r="AW545">
            <v>5123</v>
          </cell>
          <cell r="AX545">
            <v>4598</v>
          </cell>
          <cell r="AY545">
            <v>5994</v>
          </cell>
          <cell r="AZ545">
            <v>5541</v>
          </cell>
          <cell r="BA545">
            <v>5100.2209999999995</v>
          </cell>
          <cell r="BB545">
            <v>4280.634999999992</v>
          </cell>
          <cell r="BC545">
            <v>3572.002</v>
          </cell>
          <cell r="BD545">
            <v>2552.0791713900053</v>
          </cell>
          <cell r="BE545">
            <v>-5976.3792713300909</v>
          </cell>
          <cell r="BF545">
            <v>-5715.5456326299491</v>
          </cell>
          <cell r="BG545">
            <v>-10680.409286780045</v>
          </cell>
          <cell r="BH545">
            <v>-10359.333881130098</v>
          </cell>
          <cell r="BI545">
            <v>-9644.8323188799986</v>
          </cell>
          <cell r="BJ545">
            <v>-11866.084777090036</v>
          </cell>
          <cell r="BK545">
            <v>-11431.221376730004</v>
          </cell>
          <cell r="BL545">
            <v>-13428.212999999992</v>
          </cell>
          <cell r="BM545">
            <v>5100.335000000011</v>
          </cell>
          <cell r="BN545">
            <v>-12612.235999999984</v>
          </cell>
          <cell r="BO545">
            <v>-7621.4880000000112</v>
          </cell>
          <cell r="BP545">
            <v>-7524</v>
          </cell>
          <cell r="BQ545">
            <v>-7864.62</v>
          </cell>
          <cell r="BR545">
            <v>-5971.2806129200162</v>
          </cell>
          <cell r="BS545">
            <v>11077.431310739979</v>
          </cell>
          <cell r="BT545">
            <v>9938.5319164000011</v>
          </cell>
          <cell r="BU545">
            <v>7887.7500000000127</v>
          </cell>
          <cell r="BV545">
            <v>11092.439999999968</v>
          </cell>
          <cell r="BW545">
            <v>1752.8599999999813</v>
          </cell>
          <cell r="BX545">
            <v>3589.3718208199703</v>
          </cell>
          <cell r="BY545">
            <v>2776.4800000000196</v>
          </cell>
          <cell r="BZ545">
            <v>2571.37</v>
          </cell>
          <cell r="CA545">
            <v>303.70999999998321</v>
          </cell>
          <cell r="CB545">
            <v>-1868.77</v>
          </cell>
        </row>
        <row r="546">
          <cell r="F546" t="str">
            <v>PyG EPS + Prepagada</v>
          </cell>
        </row>
        <row r="547">
          <cell r="A547" t="str">
            <v>EPS Y MEDICINA PREPAGADA SURAprimas totalesR</v>
          </cell>
          <cell r="B547" t="str">
            <v>EPS Y MEDICINA PREPAGADA SURA</v>
          </cell>
          <cell r="C547" t="str">
            <v>R</v>
          </cell>
          <cell r="D547" t="str">
            <v>MM Col$</v>
          </cell>
          <cell r="F547" t="str">
            <v>primas totales</v>
          </cell>
          <cell r="I547">
            <v>960511</v>
          </cell>
          <cell r="J547">
            <v>810804</v>
          </cell>
          <cell r="K547">
            <v>872207</v>
          </cell>
          <cell r="L547">
            <v>738526</v>
          </cell>
          <cell r="M547">
            <v>793019</v>
          </cell>
          <cell r="N547">
            <v>668601</v>
          </cell>
          <cell r="O547">
            <v>713854</v>
          </cell>
          <cell r="P547">
            <v>600124</v>
          </cell>
          <cell r="Q547">
            <v>630315</v>
          </cell>
          <cell r="R547">
            <v>530454</v>
          </cell>
          <cell r="S547">
            <v>541760</v>
          </cell>
          <cell r="T547">
            <v>458345</v>
          </cell>
          <cell r="U547">
            <v>463456</v>
          </cell>
          <cell r="V547">
            <v>391252</v>
          </cell>
          <cell r="W547">
            <v>384496</v>
          </cell>
          <cell r="X547">
            <v>324403</v>
          </cell>
          <cell r="Y547">
            <v>306760.29469500005</v>
          </cell>
          <cell r="Z547">
            <v>258907</v>
          </cell>
          <cell r="AA547">
            <v>226026.54685300001</v>
          </cell>
          <cell r="AB547">
            <v>193641.17112399999</v>
          </cell>
          <cell r="AC547">
            <v>147520</v>
          </cell>
          <cell r="AD547">
            <v>125998</v>
          </cell>
          <cell r="AE547">
            <v>74477</v>
          </cell>
          <cell r="AF547">
            <v>64001.287579000003</v>
          </cell>
          <cell r="AG547">
            <v>733400</v>
          </cell>
          <cell r="AH547">
            <v>659381</v>
          </cell>
          <cell r="AI547">
            <v>599412</v>
          </cell>
          <cell r="AJ547">
            <v>534132</v>
          </cell>
          <cell r="AK547">
            <v>466372</v>
          </cell>
          <cell r="AL547">
            <v>405778</v>
          </cell>
          <cell r="AM547">
            <v>346119</v>
          </cell>
          <cell r="AN547">
            <v>285771</v>
          </cell>
          <cell r="AO547">
            <v>223907.9</v>
          </cell>
          <cell r="AP547">
            <v>167860.02419899998</v>
          </cell>
          <cell r="AQ547">
            <v>111190.45304899999</v>
          </cell>
          <cell r="AR547">
            <v>55915</v>
          </cell>
          <cell r="AS547">
            <v>644908.53127321997</v>
          </cell>
          <cell r="AT547">
            <v>594696</v>
          </cell>
          <cell r="AU547">
            <v>538264</v>
          </cell>
          <cell r="AV547">
            <v>483361</v>
          </cell>
          <cell r="AW547">
            <v>428600</v>
          </cell>
          <cell r="AX547">
            <v>374677</v>
          </cell>
          <cell r="AY547">
            <v>320485</v>
          </cell>
          <cell r="AZ547">
            <v>266231</v>
          </cell>
          <cell r="BA547">
            <v>212820</v>
          </cell>
          <cell r="BB547">
            <v>155008.64600000001</v>
          </cell>
          <cell r="BC547">
            <v>95362.858000000007</v>
          </cell>
          <cell r="BD547">
            <v>46399.89</v>
          </cell>
          <cell r="BE547">
            <v>585424.87297819986</v>
          </cell>
          <cell r="BF547">
            <v>532717.90991467005</v>
          </cell>
          <cell r="BG547">
            <v>481713.92834033002</v>
          </cell>
          <cell r="BH547">
            <v>429392.53146705002</v>
          </cell>
          <cell r="BI547">
            <v>380616.85116808995</v>
          </cell>
          <cell r="BJ547">
            <v>330142.16060803999</v>
          </cell>
          <cell r="BK547">
            <v>283309.60950974998</v>
          </cell>
          <cell r="BL547">
            <v>235238.67600000001</v>
          </cell>
          <cell r="BM547">
            <v>212821.046</v>
          </cell>
          <cell r="BN547">
            <v>186750.522</v>
          </cell>
          <cell r="BO547">
            <v>137300.421</v>
          </cell>
          <cell r="BP547">
            <v>90566.69</v>
          </cell>
          <cell r="BQ547">
            <v>44128.86</v>
          </cell>
          <cell r="BR547">
            <v>585417.85</v>
          </cell>
          <cell r="BS547">
            <v>534881.59</v>
          </cell>
          <cell r="BT547">
            <v>490753.79000000004</v>
          </cell>
          <cell r="BU547">
            <v>442737.06</v>
          </cell>
          <cell r="BV547">
            <v>397217.00999999995</v>
          </cell>
          <cell r="BW547">
            <v>337917.5</v>
          </cell>
          <cell r="BX547">
            <v>295955.56</v>
          </cell>
          <cell r="BY547">
            <v>252977.81</v>
          </cell>
          <cell r="BZ547">
            <v>210110.65000000002</v>
          </cell>
          <cell r="CA547">
            <v>160954.5</v>
          </cell>
          <cell r="CB547">
            <v>118690.15</v>
          </cell>
          <cell r="CC547">
            <v>78437.119999999995</v>
          </cell>
          <cell r="CD547">
            <v>38624.78</v>
          </cell>
          <cell r="CE547">
            <v>453608.54</v>
          </cell>
          <cell r="CF547">
            <v>409114.37</v>
          </cell>
          <cell r="CG547">
            <v>363621.02</v>
          </cell>
          <cell r="CH547">
            <v>323555.7</v>
          </cell>
          <cell r="CI547">
            <v>285297.03999999998</v>
          </cell>
          <cell r="CJ547">
            <v>245805.07</v>
          </cell>
          <cell r="CK547">
            <v>209492.39</v>
          </cell>
          <cell r="CL547">
            <v>172401.05</v>
          </cell>
          <cell r="CM547">
            <v>137089.19</v>
          </cell>
          <cell r="CN547">
            <v>101418.93</v>
          </cell>
          <cell r="CO547">
            <v>67245.87</v>
          </cell>
          <cell r="CP547">
            <v>33136.03</v>
          </cell>
          <cell r="CQ547">
            <v>405368.35</v>
          </cell>
          <cell r="CR547">
            <v>366628.5</v>
          </cell>
          <cell r="CS547">
            <v>322725.82</v>
          </cell>
          <cell r="CT547">
            <v>290014.99</v>
          </cell>
          <cell r="CU547">
            <v>256462.33</v>
          </cell>
          <cell r="CV547">
            <v>224286.76</v>
          </cell>
          <cell r="CW547">
            <v>191448.34</v>
          </cell>
          <cell r="CX547">
            <v>153413.48000000001</v>
          </cell>
          <cell r="CY547">
            <v>122128.79</v>
          </cell>
          <cell r="CZ547">
            <v>91487.4</v>
          </cell>
          <cell r="DA547">
            <v>59445.93</v>
          </cell>
          <cell r="DB547">
            <v>29893.13</v>
          </cell>
          <cell r="DC547">
            <v>359629.59</v>
          </cell>
          <cell r="DD547">
            <v>327488.57</v>
          </cell>
          <cell r="DE547">
            <v>295856.84999999998</v>
          </cell>
          <cell r="DF547">
            <v>266613.39</v>
          </cell>
          <cell r="DG547">
            <v>233962.48</v>
          </cell>
          <cell r="DH547">
            <v>204769.71</v>
          </cell>
          <cell r="DI547">
            <v>174991</v>
          </cell>
          <cell r="DJ547">
            <v>145128.26</v>
          </cell>
          <cell r="DK547">
            <v>113962.68</v>
          </cell>
          <cell r="DL547">
            <v>85316.12</v>
          </cell>
          <cell r="DM547">
            <v>55215.9</v>
          </cell>
          <cell r="DN547">
            <v>27018.09</v>
          </cell>
          <cell r="DO547">
            <v>315518.21000000002</v>
          </cell>
          <cell r="DP547">
            <v>285403.94</v>
          </cell>
          <cell r="DQ547">
            <v>257932.96</v>
          </cell>
          <cell r="DR547">
            <v>231442.79</v>
          </cell>
          <cell r="DS547">
            <v>204786.38</v>
          </cell>
          <cell r="DT547">
            <v>179045.58</v>
          </cell>
          <cell r="DU547">
            <v>152383.56</v>
          </cell>
          <cell r="DV547">
            <v>126858.77</v>
          </cell>
          <cell r="DW547">
            <v>100190.87</v>
          </cell>
          <cell r="DX547">
            <v>74954.350000000006</v>
          </cell>
          <cell r="DY547">
            <v>49592.15</v>
          </cell>
          <cell r="DZ547">
            <v>25153.1</v>
          </cell>
          <cell r="EA547">
            <v>279636.89</v>
          </cell>
          <cell r="EB547">
            <v>255517.16</v>
          </cell>
          <cell r="EC547">
            <v>231880.03</v>
          </cell>
          <cell r="ED547">
            <v>207122.86</v>
          </cell>
          <cell r="EE547">
            <v>181750.68</v>
          </cell>
          <cell r="EF547">
            <v>157658.82</v>
          </cell>
          <cell r="EG547">
            <v>134359.16</v>
          </cell>
          <cell r="EH547">
            <v>111337.92</v>
          </cell>
          <cell r="EI547">
            <v>88472.15</v>
          </cell>
          <cell r="EJ547">
            <v>64964.17</v>
          </cell>
          <cell r="EK547">
            <v>42888.32</v>
          </cell>
          <cell r="EL547">
            <v>21777.1</v>
          </cell>
        </row>
        <row r="548">
          <cell r="A548" t="str">
            <v>EPS Y MEDICINA PREPAGADA SURAsiniestros netosR</v>
          </cell>
          <cell r="B548" t="str">
            <v>EPS Y MEDICINA PREPAGADA SURA</v>
          </cell>
          <cell r="C548" t="str">
            <v>R</v>
          </cell>
          <cell r="D548" t="str">
            <v>MM Col$</v>
          </cell>
          <cell r="F548" t="str">
            <v>siniestros netos</v>
          </cell>
          <cell r="I548">
            <v>-881863</v>
          </cell>
          <cell r="J548">
            <v>-728407</v>
          </cell>
          <cell r="K548">
            <v>-806457</v>
          </cell>
          <cell r="L548">
            <v>-666254</v>
          </cell>
          <cell r="M548">
            <v>-730905</v>
          </cell>
          <cell r="N548">
            <v>-603016</v>
          </cell>
          <cell r="O548">
            <v>-649541</v>
          </cell>
          <cell r="P548">
            <v>-539840</v>
          </cell>
          <cell r="Q548">
            <v>-573852</v>
          </cell>
          <cell r="R548">
            <v>-477758</v>
          </cell>
          <cell r="S548">
            <v>-496480</v>
          </cell>
          <cell r="T548">
            <v>-409797</v>
          </cell>
          <cell r="U548">
            <v>-423423</v>
          </cell>
          <cell r="V548">
            <v>-348765</v>
          </cell>
          <cell r="W548">
            <v>-353073</v>
          </cell>
          <cell r="X548">
            <v>-289663</v>
          </cell>
          <cell r="Y548">
            <v>-278006.68097500002</v>
          </cell>
          <cell r="Z548">
            <v>-228283</v>
          </cell>
          <cell r="AA548">
            <v>-204862.537622</v>
          </cell>
          <cell r="AB548">
            <v>-170279.55290899999</v>
          </cell>
          <cell r="AC548">
            <v>-136918</v>
          </cell>
          <cell r="AD548">
            <v>-109965</v>
          </cell>
          <cell r="AE548">
            <v>-68454</v>
          </cell>
          <cell r="AF548">
            <v>-55682.759031999994</v>
          </cell>
          <cell r="AG548">
            <v>-656902</v>
          </cell>
          <cell r="AH548">
            <v>-592952</v>
          </cell>
          <cell r="AI548">
            <v>-538578</v>
          </cell>
          <cell r="AJ548">
            <v>-479649</v>
          </cell>
          <cell r="AK548">
            <v>-421525</v>
          </cell>
          <cell r="AL548">
            <v>-364181</v>
          </cell>
          <cell r="AM548">
            <v>-311208</v>
          </cell>
          <cell r="AN548">
            <v>-256494</v>
          </cell>
          <cell r="AO548">
            <v>-204432.7</v>
          </cell>
          <cell r="AP548">
            <v>-151861.49793300004</v>
          </cell>
          <cell r="AQ548">
            <v>-99688.242309999987</v>
          </cell>
          <cell r="AR548">
            <v>-50092.7</v>
          </cell>
          <cell r="AS548">
            <v>-576335.29740268993</v>
          </cell>
          <cell r="AT548">
            <v>-530389</v>
          </cell>
          <cell r="AU548">
            <v>-479136</v>
          </cell>
          <cell r="AV548">
            <v>-429216</v>
          </cell>
          <cell r="AW548">
            <v>-379132</v>
          </cell>
          <cell r="AX548">
            <v>-331746</v>
          </cell>
          <cell r="AY548">
            <v>-281965</v>
          </cell>
          <cell r="AZ548">
            <v>-235319</v>
          </cell>
          <cell r="BA548">
            <v>-187741</v>
          </cell>
          <cell r="BB548">
            <v>136244.166</v>
          </cell>
          <cell r="BC548">
            <v>-83258.971000000005</v>
          </cell>
          <cell r="BD548">
            <v>-40934.979999999996</v>
          </cell>
          <cell r="BE548">
            <v>-520086.57103486994</v>
          </cell>
          <cell r="BF548">
            <v>472211.44496940001</v>
          </cell>
          <cell r="BG548">
            <v>431553.00388643006</v>
          </cell>
          <cell r="BH548">
            <v>385164.90224316012</v>
          </cell>
          <cell r="BI548">
            <v>339811.03552961</v>
          </cell>
          <cell r="BJ548">
            <v>297482.29623874999</v>
          </cell>
          <cell r="BK548">
            <v>256501.42057625001</v>
          </cell>
          <cell r="BL548">
            <v>216510.9</v>
          </cell>
          <cell r="BM548">
            <v>187741.60399999999</v>
          </cell>
          <cell r="BN548">
            <v>173961.40899999999</v>
          </cell>
          <cell r="BO548">
            <v>126798.519</v>
          </cell>
          <cell r="BP548">
            <v>-87380</v>
          </cell>
          <cell r="BQ548">
            <v>47068.17</v>
          </cell>
          <cell r="BR548">
            <v>518336.66102999996</v>
          </cell>
          <cell r="BS548">
            <v>454067.93</v>
          </cell>
          <cell r="BT548">
            <v>417235.80000000005</v>
          </cell>
          <cell r="BU548">
            <v>378130.39</v>
          </cell>
          <cell r="BV548">
            <v>335429.3</v>
          </cell>
          <cell r="BW548">
            <v>290890.90999999997</v>
          </cell>
          <cell r="BX548">
            <v>-252361.46</v>
          </cell>
          <cell r="BY548">
            <v>216114.28</v>
          </cell>
          <cell r="BZ548">
            <v>179511.56</v>
          </cell>
          <cell r="CA548">
            <v>138331.67000000001</v>
          </cell>
          <cell r="CB548">
            <v>-103393.78</v>
          </cell>
          <cell r="CC548">
            <v>-66908.78</v>
          </cell>
          <cell r="CD548">
            <v>-31842.51</v>
          </cell>
          <cell r="CE548">
            <v>-386546.71</v>
          </cell>
          <cell r="CF548">
            <v>-347640.59</v>
          </cell>
          <cell r="CG548">
            <v>-314419.67</v>
          </cell>
          <cell r="CH548">
            <v>-281216.33</v>
          </cell>
          <cell r="CI548">
            <v>-248260.94</v>
          </cell>
          <cell r="CJ548">
            <v>-214439.71</v>
          </cell>
          <cell r="CK548">
            <v>-183695.07</v>
          </cell>
          <cell r="CL548">
            <v>-151845.14000000001</v>
          </cell>
          <cell r="CM548">
            <v>-119477.75</v>
          </cell>
          <cell r="CN548">
            <v>-87743.5</v>
          </cell>
          <cell r="CO548">
            <v>-55036.04</v>
          </cell>
          <cell r="CP548">
            <v>-26928.12</v>
          </cell>
          <cell r="CQ548">
            <v>-343966.64</v>
          </cell>
          <cell r="CR548">
            <v>-310268.19</v>
          </cell>
          <cell r="CS548">
            <v>-275277.67</v>
          </cell>
          <cell r="CT548">
            <v>-247131.71</v>
          </cell>
          <cell r="CU548">
            <v>-218014.47</v>
          </cell>
          <cell r="CV548">
            <v>-187970.38</v>
          </cell>
          <cell r="CW548">
            <v>-159830.1</v>
          </cell>
          <cell r="CX548">
            <v>-128721.41</v>
          </cell>
          <cell r="CY548">
            <v>-99424.69</v>
          </cell>
          <cell r="CZ548">
            <v>-74031.350000000006</v>
          </cell>
          <cell r="DA548">
            <v>-48165.27</v>
          </cell>
          <cell r="DB548">
            <v>-23610.76</v>
          </cell>
          <cell r="DC548">
            <v>-304790.78999999998</v>
          </cell>
          <cell r="DD548">
            <v>-273606.67</v>
          </cell>
          <cell r="DE548">
            <v>-245824.04</v>
          </cell>
          <cell r="DF548">
            <v>-220515.73</v>
          </cell>
          <cell r="DG548">
            <v>-191878.86</v>
          </cell>
          <cell r="DH548">
            <v>-167628.26999999999</v>
          </cell>
          <cell r="DI548">
            <v>-142202.9</v>
          </cell>
          <cell r="DJ548">
            <v>-116972.13</v>
          </cell>
          <cell r="DK548">
            <v>-91636.41</v>
          </cell>
          <cell r="DL548">
            <v>-67626.14</v>
          </cell>
          <cell r="DM548">
            <v>-45081.54</v>
          </cell>
          <cell r="DN548">
            <v>-20932.41</v>
          </cell>
          <cell r="DO548">
            <v>-264390.59999999998</v>
          </cell>
          <cell r="DP548">
            <v>-237459.24</v>
          </cell>
          <cell r="DQ548">
            <v>-215918.09</v>
          </cell>
          <cell r="DR548">
            <v>-190918.5</v>
          </cell>
          <cell r="DS548">
            <v>-167788.03</v>
          </cell>
          <cell r="DT548">
            <v>-148831.31</v>
          </cell>
          <cell r="DU548">
            <v>-125082.58</v>
          </cell>
          <cell r="DV548">
            <v>-101966.37</v>
          </cell>
          <cell r="DW548">
            <v>-78832.179999999993</v>
          </cell>
          <cell r="DX548">
            <v>-57552.91</v>
          </cell>
          <cell r="DY548">
            <v>-37998.79</v>
          </cell>
          <cell r="DZ548">
            <v>-17970.3</v>
          </cell>
          <cell r="EA548">
            <v>-232213.93</v>
          </cell>
          <cell r="EB548">
            <v>-212061.58</v>
          </cell>
          <cell r="EC548">
            <v>-193064.35</v>
          </cell>
          <cell r="ED548">
            <v>-172133</v>
          </cell>
          <cell r="EE548">
            <v>-151262.07999999999</v>
          </cell>
          <cell r="EF548">
            <v>-130596.85</v>
          </cell>
          <cell r="EG548">
            <v>-108948.56</v>
          </cell>
          <cell r="EH548">
            <v>-90858.26</v>
          </cell>
          <cell r="EI548">
            <v>-70125.58</v>
          </cell>
          <cell r="EJ548">
            <v>-50789.07</v>
          </cell>
          <cell r="EK548">
            <v>-33304.36</v>
          </cell>
          <cell r="EL548">
            <v>-15959</v>
          </cell>
        </row>
        <row r="549">
          <cell r="A549" t="str">
            <v>EPS Y MEDICINA PREPAGADA SURAcomisiones R</v>
          </cell>
          <cell r="B549" t="str">
            <v>EPS Y MEDICINA PREPAGADA SURA</v>
          </cell>
          <cell r="C549" t="str">
            <v>R</v>
          </cell>
          <cell r="D549" t="str">
            <v>MM Col$</v>
          </cell>
          <cell r="F549" t="str">
            <v xml:space="preserve">comisiones </v>
          </cell>
          <cell r="I549">
            <v>-18369</v>
          </cell>
          <cell r="J549">
            <v>-18438</v>
          </cell>
          <cell r="K549">
            <v>-17376</v>
          </cell>
          <cell r="L549">
            <v>-16978</v>
          </cell>
          <cell r="M549">
            <v>-16033</v>
          </cell>
          <cell r="N549">
            <v>-15451</v>
          </cell>
          <cell r="O549">
            <v>-14452</v>
          </cell>
          <cell r="P549">
            <v>-13554</v>
          </cell>
          <cell r="Q549">
            <v>-12612</v>
          </cell>
          <cell r="R549">
            <v>-11957</v>
          </cell>
          <cell r="S549">
            <v>-10948</v>
          </cell>
          <cell r="T549">
            <v>-10373</v>
          </cell>
          <cell r="U549">
            <v>-9475</v>
          </cell>
          <cell r="V549">
            <v>-8859</v>
          </cell>
          <cell r="W549">
            <v>-7833</v>
          </cell>
          <cell r="X549">
            <v>-7308</v>
          </cell>
          <cell r="Y549">
            <v>-6242.2499659999994</v>
          </cell>
          <cell r="Z549">
            <v>-5599</v>
          </cell>
          <cell r="AA549">
            <v>-4712.3307489999997</v>
          </cell>
          <cell r="AB549">
            <v>-4069.9234820000001</v>
          </cell>
          <cell r="AC549">
            <v>-3342</v>
          </cell>
          <cell r="AD549">
            <v>-2730</v>
          </cell>
          <cell r="AE549">
            <v>-1786</v>
          </cell>
          <cell r="AF549">
            <v>-1669.677909</v>
          </cell>
          <cell r="AG549">
            <v>-17124</v>
          </cell>
          <cell r="AH549">
            <v>-15446.3</v>
          </cell>
          <cell r="AI549">
            <v>-14026</v>
          </cell>
          <cell r="AJ549">
            <v>-12606</v>
          </cell>
          <cell r="AK549">
            <v>-11241</v>
          </cell>
          <cell r="AL549">
            <v>-9574</v>
          </cell>
          <cell r="AM549">
            <v>-8236</v>
          </cell>
          <cell r="AN549">
            <v>-6879</v>
          </cell>
          <cell r="AO549">
            <v>-5232.7</v>
          </cell>
          <cell r="AP549">
            <v>-3859.9630299999999</v>
          </cell>
          <cell r="AQ549">
            <v>-2554.7545749999999</v>
          </cell>
          <cell r="AR549">
            <v>-1199</v>
          </cell>
          <cell r="AS549">
            <v>-16029.626112029997</v>
          </cell>
          <cell r="AT549">
            <v>-14687</v>
          </cell>
          <cell r="AU549">
            <v>-13311</v>
          </cell>
          <cell r="AV549">
            <v>-11948</v>
          </cell>
          <cell r="AW549">
            <v>-10797</v>
          </cell>
          <cell r="AX549">
            <v>-9450</v>
          </cell>
          <cell r="AY549">
            <v>-8052</v>
          </cell>
          <cell r="AZ549">
            <v>-6764</v>
          </cell>
          <cell r="BA549">
            <v>-5338</v>
          </cell>
          <cell r="BB549">
            <v>-4033.855</v>
          </cell>
          <cell r="BC549">
            <v>-2510.9349999999999</v>
          </cell>
          <cell r="BD549">
            <v>-1227.7886726500001</v>
          </cell>
          <cell r="BE549">
            <v>-15589.054347069998</v>
          </cell>
          <cell r="BF549">
            <v>-14778.542328669999</v>
          </cell>
          <cell r="BG549">
            <v>-13319.369826719998</v>
          </cell>
          <cell r="BH549">
            <v>-11882.901220219997</v>
          </cell>
          <cell r="BI549">
            <v>-10498.358544439998</v>
          </cell>
          <cell r="BJ549">
            <v>-9186.1688387299982</v>
          </cell>
          <cell r="BK549">
            <v>-7858.130986969999</v>
          </cell>
          <cell r="BL549">
            <v>-6518.7179999999998</v>
          </cell>
          <cell r="BM549">
            <v>-5338.7759999999998</v>
          </cell>
          <cell r="BN549">
            <v>-5132.55</v>
          </cell>
          <cell r="BO549">
            <v>-3815.8919999999998</v>
          </cell>
          <cell r="BP549">
            <v>-2602.13</v>
          </cell>
          <cell r="BQ549">
            <v>-1215.3399999999999</v>
          </cell>
          <cell r="BR549">
            <v>-15629</v>
          </cell>
          <cell r="BS549">
            <v>-15287.181216039997</v>
          </cell>
          <cell r="BT549">
            <v>-13867.40913496</v>
          </cell>
          <cell r="BU549">
            <v>-12344.4</v>
          </cell>
          <cell r="BV549">
            <v>-11056.74</v>
          </cell>
          <cell r="BW549">
            <v>-9758.75</v>
          </cell>
          <cell r="BX549">
            <v>-8961.19</v>
          </cell>
          <cell r="BY549">
            <v>-7756.94</v>
          </cell>
          <cell r="BZ549">
            <v>-6123.02</v>
          </cell>
          <cell r="CA549">
            <v>-4814.62</v>
          </cell>
          <cell r="CB549">
            <v>-1235.6400000000001</v>
          </cell>
          <cell r="CC549">
            <v>-2373.65</v>
          </cell>
          <cell r="CD549">
            <v>-1214.8900000000001</v>
          </cell>
          <cell r="CE549">
            <v>-13624.54</v>
          </cell>
          <cell r="CF549">
            <v>-12357.79</v>
          </cell>
          <cell r="CG549">
            <v>-11049.78</v>
          </cell>
          <cell r="CH549">
            <v>-9809.5</v>
          </cell>
          <cell r="CI549">
            <v>-8629.2999999999993</v>
          </cell>
          <cell r="CJ549">
            <v>-7508.58</v>
          </cell>
          <cell r="CK549">
            <v>-6333.22</v>
          </cell>
          <cell r="CL549">
            <v>-5367.11</v>
          </cell>
          <cell r="CM549">
            <v>-1580.55</v>
          </cell>
          <cell r="CN549">
            <v>-1143.96</v>
          </cell>
          <cell r="CO549">
            <v>-737.75</v>
          </cell>
          <cell r="CP549">
            <v>-387.92</v>
          </cell>
          <cell r="CQ549">
            <v>-4246.53</v>
          </cell>
          <cell r="CR549">
            <v>-3803.84</v>
          </cell>
          <cell r="CS549">
            <v>-3378.78</v>
          </cell>
          <cell r="CT549">
            <v>-3039.85</v>
          </cell>
          <cell r="CU549">
            <v>-2671.49</v>
          </cell>
          <cell r="CV549">
            <v>-2306.12</v>
          </cell>
          <cell r="CW549">
            <v>-1930.59</v>
          </cell>
          <cell r="CX549">
            <v>-1569.29</v>
          </cell>
          <cell r="CY549">
            <v>-1241.44</v>
          </cell>
          <cell r="CZ549">
            <v>-949.29</v>
          </cell>
          <cell r="DA549">
            <v>-645.98</v>
          </cell>
          <cell r="DB549">
            <v>-341.42</v>
          </cell>
          <cell r="DC549">
            <v>-3611.21</v>
          </cell>
          <cell r="DD549">
            <v>-3278.05</v>
          </cell>
          <cell r="DE549">
            <v>-2909.91</v>
          </cell>
          <cell r="DF549">
            <v>-2602.1</v>
          </cell>
          <cell r="DG549">
            <v>-2341.0500000000002</v>
          </cell>
          <cell r="DH549">
            <v>-1922.18</v>
          </cell>
          <cell r="DI549">
            <v>-1681.6</v>
          </cell>
          <cell r="DJ549">
            <v>-1380.73</v>
          </cell>
          <cell r="DK549">
            <v>-1106.74</v>
          </cell>
          <cell r="DL549">
            <v>-835.19</v>
          </cell>
          <cell r="DM549">
            <v>-552.5</v>
          </cell>
          <cell r="DN549">
            <v>-291.48</v>
          </cell>
          <cell r="DO549">
            <v>-3071.22</v>
          </cell>
          <cell r="DP549">
            <v>-2741.15</v>
          </cell>
          <cell r="DQ549">
            <v>-2466.29</v>
          </cell>
          <cell r="DR549">
            <v>-2230.7199999999998</v>
          </cell>
          <cell r="DS549">
            <v>-1948.96</v>
          </cell>
          <cell r="DT549">
            <v>-1693.54</v>
          </cell>
          <cell r="DU549">
            <v>-1480.75</v>
          </cell>
          <cell r="DV549">
            <v>-1247.51</v>
          </cell>
          <cell r="DW549">
            <v>-1015.73</v>
          </cell>
          <cell r="DX549">
            <v>-800.36</v>
          </cell>
          <cell r="DY549">
            <v>-443.47</v>
          </cell>
          <cell r="DZ549">
            <v>-277.60000000000002</v>
          </cell>
          <cell r="EA549">
            <v>-2792.56</v>
          </cell>
          <cell r="EB549">
            <v>-2573.1</v>
          </cell>
          <cell r="EC549">
            <v>-2327.44</v>
          </cell>
          <cell r="ED549">
            <v>-2103.77</v>
          </cell>
          <cell r="EE549">
            <v>-1896.23</v>
          </cell>
          <cell r="EF549">
            <v>-1622.35</v>
          </cell>
          <cell r="EG549">
            <v>-1444.13</v>
          </cell>
          <cell r="EH549">
            <v>-1206.48</v>
          </cell>
          <cell r="EI549">
            <v>-952.41</v>
          </cell>
          <cell r="EJ549">
            <v>-709.43</v>
          </cell>
          <cell r="EK549">
            <v>-467.69</v>
          </cell>
          <cell r="EL549">
            <v>-218.5</v>
          </cell>
        </row>
        <row r="550">
          <cell r="A550" t="str">
            <v>EPS Y MEDICINA PREPAGADA SURAresultado técnicoR</v>
          </cell>
          <cell r="B550" t="str">
            <v>EPS Y MEDICINA PREPAGADA SURA</v>
          </cell>
          <cell r="C550" t="str">
            <v>R</v>
          </cell>
          <cell r="D550" t="str">
            <v>MM Col$</v>
          </cell>
          <cell r="F550" t="str">
            <v>resultado técnico</v>
          </cell>
          <cell r="I550">
            <v>60279</v>
          </cell>
          <cell r="J550">
            <v>63959</v>
          </cell>
          <cell r="K550">
            <v>48374</v>
          </cell>
          <cell r="L550">
            <v>55294</v>
          </cell>
          <cell r="M550">
            <v>46081</v>
          </cell>
          <cell r="N550">
            <v>50134</v>
          </cell>
          <cell r="O550">
            <v>49861</v>
          </cell>
          <cell r="P550">
            <v>46730</v>
          </cell>
          <cell r="Q550">
            <v>43851</v>
          </cell>
          <cell r="R550">
            <v>40739</v>
          </cell>
          <cell r="S550">
            <v>34332</v>
          </cell>
          <cell r="T550">
            <v>38175</v>
          </cell>
          <cell r="U550">
            <v>30558</v>
          </cell>
          <cell r="V550">
            <v>33628</v>
          </cell>
          <cell r="W550">
            <v>23590</v>
          </cell>
          <cell r="X550">
            <v>27432</v>
          </cell>
          <cell r="Y550">
            <v>22511.363754000024</v>
          </cell>
          <cell r="Z550">
            <v>25025</v>
          </cell>
          <cell r="AA550">
            <v>16451.678482000003</v>
          </cell>
          <cell r="AB550">
            <v>19291.694732999997</v>
          </cell>
          <cell r="AC550">
            <v>7260</v>
          </cell>
          <cell r="AD550">
            <v>13303</v>
          </cell>
          <cell r="AE550">
            <v>4237</v>
          </cell>
          <cell r="AF550">
            <v>6648.850638000009</v>
          </cell>
          <cell r="AG550">
            <v>59374</v>
          </cell>
          <cell r="AH550">
            <v>50982.7</v>
          </cell>
          <cell r="AI550">
            <v>46808</v>
          </cell>
          <cell r="AJ550">
            <v>41877</v>
          </cell>
          <cell r="AK550">
            <v>33606</v>
          </cell>
          <cell r="AL550">
            <v>32023</v>
          </cell>
          <cell r="AM550">
            <v>26675</v>
          </cell>
          <cell r="AN550">
            <v>22398</v>
          </cell>
          <cell r="AO550">
            <v>14242.499999999982</v>
          </cell>
          <cell r="AP550">
            <v>12138.563235999944</v>
          </cell>
          <cell r="AQ550">
            <v>8947.4561640000029</v>
          </cell>
          <cell r="AR550">
            <v>4623.3000000000029</v>
          </cell>
          <cell r="AS550">
            <v>52543.607758500038</v>
          </cell>
          <cell r="AT550">
            <v>49620</v>
          </cell>
          <cell r="AU550">
            <v>45817</v>
          </cell>
          <cell r="AV550">
            <v>42197</v>
          </cell>
          <cell r="AW550">
            <v>38671</v>
          </cell>
          <cell r="AX550">
            <v>33481</v>
          </cell>
          <cell r="AY550">
            <v>30468</v>
          </cell>
          <cell r="AZ550">
            <v>24148</v>
          </cell>
          <cell r="BA550">
            <v>19741</v>
          </cell>
          <cell r="BB550">
            <v>13954.004999999994</v>
          </cell>
          <cell r="BC550">
            <v>9592.952000000003</v>
          </cell>
          <cell r="BD550">
            <v>4237.1213273500034</v>
          </cell>
          <cell r="BE550">
            <v>49749.24759625992</v>
          </cell>
          <cell r="BF550">
            <v>45727.922616600044</v>
          </cell>
          <cell r="BG550">
            <v>36841.554627179969</v>
          </cell>
          <cell r="BH550">
            <v>32344.728003669901</v>
          </cell>
          <cell r="BI550">
            <v>30307.457094040001</v>
          </cell>
          <cell r="BJ550">
            <v>22404.416844249961</v>
          </cell>
          <cell r="BK550">
            <v>17952.218076139998</v>
          </cell>
          <cell r="BL550">
            <v>10562.618000000009</v>
          </cell>
          <cell r="BM550">
            <v>19740.666000000012</v>
          </cell>
          <cell r="BN550">
            <v>7656.5630000000137</v>
          </cell>
          <cell r="BO550">
            <v>5280.6709999999912</v>
          </cell>
          <cell r="BP550">
            <v>584.56000000000222</v>
          </cell>
          <cell r="BQ550">
            <v>-4154.6500000000005</v>
          </cell>
          <cell r="BR550">
            <v>51452.188969999981</v>
          </cell>
          <cell r="BS550">
            <v>65526.478783960003</v>
          </cell>
          <cell r="BT550">
            <v>59650.580865039999</v>
          </cell>
          <cell r="BU550">
            <v>52262.270000000004</v>
          </cell>
          <cell r="BV550">
            <v>50730.97</v>
          </cell>
          <cell r="BW550">
            <v>37267.839999999997</v>
          </cell>
          <cell r="BX550">
            <v>34632.910000000003</v>
          </cell>
          <cell r="BY550">
            <v>29106.59</v>
          </cell>
          <cell r="BZ550">
            <v>24476.07</v>
          </cell>
          <cell r="CA550">
            <v>44059.75</v>
          </cell>
          <cell r="CB550">
            <v>14060.73</v>
          </cell>
          <cell r="CC550">
            <v>9154.69</v>
          </cell>
          <cell r="CD550">
            <v>5567.38</v>
          </cell>
          <cell r="CE550">
            <v>53437.29</v>
          </cell>
          <cell r="CF550">
            <v>49115.99</v>
          </cell>
          <cell r="CG550">
            <v>38151.570000000094</v>
          </cell>
          <cell r="CH550">
            <v>32529.87</v>
          </cell>
          <cell r="CI550">
            <v>28406.799999999999</v>
          </cell>
          <cell r="CJ550">
            <v>23856.78</v>
          </cell>
          <cell r="CK550">
            <v>19464.099999999999</v>
          </cell>
          <cell r="CL550">
            <v>15188.8</v>
          </cell>
          <cell r="CM550">
            <v>16030.89</v>
          </cell>
          <cell r="CN550">
            <v>12531.47</v>
          </cell>
          <cell r="CO550">
            <v>11472.08</v>
          </cell>
          <cell r="CP550">
            <v>5819.99</v>
          </cell>
          <cell r="CQ550">
            <v>57155.18</v>
          </cell>
          <cell r="CR550">
            <v>52556.469999999943</v>
          </cell>
          <cell r="CS550">
            <v>44069.37</v>
          </cell>
          <cell r="CT550">
            <v>39843.43</v>
          </cell>
          <cell r="CU550">
            <v>35776.370000000003</v>
          </cell>
          <cell r="CV550">
            <v>34010.26</v>
          </cell>
          <cell r="CW550">
            <v>29687.65</v>
          </cell>
          <cell r="CX550">
            <v>23122.78</v>
          </cell>
          <cell r="CY550">
            <v>21462.66</v>
          </cell>
          <cell r="CZ550">
            <v>16506.759999999998</v>
          </cell>
          <cell r="DA550">
            <v>10634.68</v>
          </cell>
          <cell r="DB550">
            <v>5940.95</v>
          </cell>
          <cell r="DC550">
            <v>51227.59</v>
          </cell>
          <cell r="DD550">
            <v>50603.85</v>
          </cell>
          <cell r="DE550">
            <v>47122.900000000052</v>
          </cell>
          <cell r="DF550">
            <v>43495.559999999918</v>
          </cell>
          <cell r="DG550">
            <v>39742.57</v>
          </cell>
          <cell r="DH550">
            <v>35219.26</v>
          </cell>
          <cell r="DI550">
            <v>31106.5</v>
          </cell>
          <cell r="DJ550">
            <v>26775.4</v>
          </cell>
          <cell r="DK550">
            <v>21219.53</v>
          </cell>
          <cell r="DL550">
            <v>16854.79</v>
          </cell>
          <cell r="DM550">
            <v>9581.86</v>
          </cell>
          <cell r="DN550">
            <v>5794.2</v>
          </cell>
          <cell r="DO550">
            <v>48056.39</v>
          </cell>
          <cell r="DP550">
            <v>45203.55</v>
          </cell>
          <cell r="DQ550">
            <v>39548.580000000053</v>
          </cell>
          <cell r="DR550">
            <v>38293.57</v>
          </cell>
          <cell r="DS550">
            <v>35049.39</v>
          </cell>
          <cell r="DT550">
            <v>28520.73</v>
          </cell>
          <cell r="DU550">
            <v>25820.23</v>
          </cell>
          <cell r="DV550">
            <v>23644.89</v>
          </cell>
          <cell r="DW550">
            <v>20342.96</v>
          </cell>
          <cell r="DX550">
            <v>16601.080000000002</v>
          </cell>
          <cell r="DY550">
            <v>11149.89</v>
          </cell>
          <cell r="DZ550">
            <v>6905.2</v>
          </cell>
          <cell r="EA550">
            <v>44630.400000000001</v>
          </cell>
          <cell r="EB550">
            <v>40882.480000000003</v>
          </cell>
          <cell r="EC550">
            <v>36488.239999999998</v>
          </cell>
          <cell r="ED550">
            <v>32886.089999999997</v>
          </cell>
          <cell r="EE550">
            <v>28592.37</v>
          </cell>
          <cell r="EF550">
            <v>25439.62</v>
          </cell>
          <cell r="EG550">
            <v>23966.47</v>
          </cell>
          <cell r="EH550">
            <v>19273.18</v>
          </cell>
          <cell r="EI550">
            <v>17394.16</v>
          </cell>
          <cell r="EJ550">
            <v>13465.67</v>
          </cell>
          <cell r="EK550">
            <v>9116.2700000000059</v>
          </cell>
          <cell r="EL550">
            <v>5599.6</v>
          </cell>
        </row>
        <row r="551">
          <cell r="A551" t="str">
            <v>EPS Y MEDICINA PREPAGADA SURAgastos de administración R</v>
          </cell>
          <cell r="B551" t="str">
            <v>EPS Y MEDICINA PREPAGADA SURA</v>
          </cell>
          <cell r="C551" t="str">
            <v>R</v>
          </cell>
          <cell r="D551" t="str">
            <v>MM Col$</v>
          </cell>
          <cell r="F551" t="str">
            <v xml:space="preserve">gastos de administración </v>
          </cell>
          <cell r="BB551">
            <v>-15967.674000000001</v>
          </cell>
          <cell r="BE551">
            <v>-67997.026867590001</v>
          </cell>
          <cell r="BF551">
            <v>-60745.548146849993</v>
          </cell>
          <cell r="BG551">
            <v>-55337.889461880004</v>
          </cell>
          <cell r="BH551">
            <v>-49750.224755640003</v>
          </cell>
          <cell r="BI551">
            <v>-44643.794625999995</v>
          </cell>
          <cell r="BJ551">
            <v>-39355.426125079997</v>
          </cell>
          <cell r="BK551">
            <v>-33248.26038598</v>
          </cell>
          <cell r="BL551">
            <v>-27344.008000000002</v>
          </cell>
          <cell r="BM551">
            <v>-21218.37</v>
          </cell>
          <cell r="BN551">
            <v>-21542.493999999999</v>
          </cell>
          <cell r="BO551">
            <v>-14987.771000000001</v>
          </cell>
          <cell r="BP551">
            <v>-10000.59</v>
          </cell>
          <cell r="BQ551">
            <v>-4858.08</v>
          </cell>
          <cell r="BR551">
            <v>-69700.479582920001</v>
          </cell>
          <cell r="BS551">
            <v>-62953.557473220018</v>
          </cell>
          <cell r="BT551">
            <v>-57181.998948640001</v>
          </cell>
          <cell r="BU551">
            <v>-50498.78</v>
          </cell>
          <cell r="BV551">
            <v>-45170.02</v>
          </cell>
          <cell r="BW551">
            <v>-40232.189999999995</v>
          </cell>
          <cell r="BX551">
            <v>-33525.54</v>
          </cell>
          <cell r="BY551">
            <v>-28477.72</v>
          </cell>
          <cell r="BZ551">
            <v>-24528.09</v>
          </cell>
          <cell r="CA551">
            <v>-19464.02</v>
          </cell>
          <cell r="CB551">
            <v>-12771.3</v>
          </cell>
          <cell r="CC551">
            <v>-9100.15</v>
          </cell>
          <cell r="CD551">
            <v>-4639.28</v>
          </cell>
          <cell r="CE551">
            <v>-53838.97</v>
          </cell>
          <cell r="CF551">
            <v>-49251.9</v>
          </cell>
          <cell r="CG551">
            <v>-44382.59</v>
          </cell>
          <cell r="CH551">
            <v>-40073.370000000003</v>
          </cell>
          <cell r="CI551">
            <v>-35521.980000000003</v>
          </cell>
          <cell r="CJ551">
            <v>-31202.43</v>
          </cell>
          <cell r="CK551">
            <v>-26412.29</v>
          </cell>
          <cell r="CL551">
            <v>-22282.67</v>
          </cell>
          <cell r="CM551">
            <v>-15149.63</v>
          </cell>
          <cell r="CN551">
            <v>-11181.1</v>
          </cell>
          <cell r="CO551">
            <v>-7492.54</v>
          </cell>
          <cell r="CP551">
            <v>-3732.2</v>
          </cell>
          <cell r="CQ551">
            <v>-43448.74</v>
          </cell>
          <cell r="CR551">
            <v>-40112.99</v>
          </cell>
          <cell r="CS551">
            <v>-36521.29</v>
          </cell>
          <cell r="CT551">
            <v>-33011.4</v>
          </cell>
          <cell r="CU551">
            <v>-29358.78</v>
          </cell>
          <cell r="CV551">
            <v>-25858.45</v>
          </cell>
          <cell r="CW551">
            <v>-22127.69</v>
          </cell>
          <cell r="CX551">
            <v>-18443.099999999999</v>
          </cell>
          <cell r="CY551">
            <v>-14906.32</v>
          </cell>
          <cell r="CZ551">
            <v>-11288.14</v>
          </cell>
          <cell r="DA551">
            <v>-7001.65</v>
          </cell>
          <cell r="DB551">
            <v>-3369.43</v>
          </cell>
          <cell r="DC551">
            <v>-39991.74</v>
          </cell>
          <cell r="DD551">
            <v>-35557.74</v>
          </cell>
          <cell r="DE551">
            <v>-31978.75</v>
          </cell>
          <cell r="DF551">
            <v>-28636.68</v>
          </cell>
          <cell r="DG551">
            <v>-25228.400000000001</v>
          </cell>
          <cell r="DH551">
            <v>-22007.46</v>
          </cell>
          <cell r="DI551">
            <v>-18614.84</v>
          </cell>
          <cell r="DJ551">
            <v>-15431.5</v>
          </cell>
          <cell r="DK551">
            <v>-12290.29</v>
          </cell>
          <cell r="DL551">
            <v>-9152.31</v>
          </cell>
          <cell r="DM551">
            <v>-5857.78</v>
          </cell>
          <cell r="DN551">
            <v>-2807.55</v>
          </cell>
          <cell r="DO551">
            <v>-36641.269999999997</v>
          </cell>
          <cell r="DP551">
            <v>-33663.949999999997</v>
          </cell>
          <cell r="DQ551">
            <v>-30827.82</v>
          </cell>
          <cell r="DR551">
            <v>-27301.5</v>
          </cell>
          <cell r="DS551">
            <v>-23749.26</v>
          </cell>
          <cell r="DT551">
            <v>-20429.759999999998</v>
          </cell>
          <cell r="DU551">
            <v>-17079.400000000001</v>
          </cell>
          <cell r="DV551">
            <v>-14250.64</v>
          </cell>
          <cell r="DW551">
            <v>-11406.69</v>
          </cell>
          <cell r="DX551">
            <v>-8547.5400000000009</v>
          </cell>
          <cell r="DY551">
            <v>-5622.01</v>
          </cell>
          <cell r="DZ551">
            <v>-2715</v>
          </cell>
          <cell r="EA551">
            <v>-31845.57</v>
          </cell>
          <cell r="EB551">
            <v>-28902.400000000001</v>
          </cell>
          <cell r="EC551">
            <v>-26209.84</v>
          </cell>
          <cell r="ED551">
            <v>-23311.47</v>
          </cell>
          <cell r="EE551">
            <v>-20489.34</v>
          </cell>
          <cell r="EF551">
            <v>-17978.23</v>
          </cell>
          <cell r="EG551">
            <v>-15475.64</v>
          </cell>
          <cell r="EH551">
            <v>-12806.15</v>
          </cell>
          <cell r="EI551">
            <v>-10172.65</v>
          </cell>
          <cell r="EJ551">
            <v>-7607.98</v>
          </cell>
          <cell r="EK551">
            <v>-5078.2</v>
          </cell>
          <cell r="EL551">
            <v>-2554.6999999999998</v>
          </cell>
        </row>
        <row r="552">
          <cell r="A552" t="str">
            <v>EPS Y MEDICINA PREPAGADA SURAdepreciaciones y amortizacionesR</v>
          </cell>
          <cell r="B552" t="str">
            <v>EPS Y MEDICINA PREPAGADA SURA</v>
          </cell>
          <cell r="C552" t="str">
            <v>R</v>
          </cell>
          <cell r="D552" t="str">
            <v>MM Col$</v>
          </cell>
          <cell r="F552" t="str">
            <v>depreciaciones y amortizaciones</v>
          </cell>
          <cell r="BB552">
            <v>0</v>
          </cell>
          <cell r="BF552">
            <v>0</v>
          </cell>
          <cell r="BG552">
            <v>0</v>
          </cell>
          <cell r="BH552">
            <v>0</v>
          </cell>
          <cell r="BI552">
            <v>0</v>
          </cell>
          <cell r="BJ552">
            <v>0</v>
          </cell>
          <cell r="BK552">
            <v>0</v>
          </cell>
          <cell r="BL552">
            <v>0</v>
          </cell>
          <cell r="BM552">
            <v>0</v>
          </cell>
          <cell r="BN552">
            <v>0</v>
          </cell>
          <cell r="BO552">
            <v>0</v>
          </cell>
          <cell r="BP552">
            <v>-370</v>
          </cell>
          <cell r="BQ552">
            <v>0</v>
          </cell>
          <cell r="BR552">
            <v>0</v>
          </cell>
          <cell r="BS552">
            <v>0</v>
          </cell>
          <cell r="BT552">
            <v>0</v>
          </cell>
          <cell r="BU552">
            <v>0</v>
          </cell>
          <cell r="BV552">
            <v>0</v>
          </cell>
          <cell r="BW552">
            <v>0</v>
          </cell>
          <cell r="BX552">
            <v>-1323.08</v>
          </cell>
          <cell r="BY552">
            <v>-1135.82</v>
          </cell>
          <cell r="BZ552">
            <v>0</v>
          </cell>
          <cell r="CA552">
            <v>0</v>
          </cell>
          <cell r="CB552">
            <v>-568.70000000000005</v>
          </cell>
          <cell r="CC552">
            <v>-379</v>
          </cell>
          <cell r="CD552">
            <v>-190.57</v>
          </cell>
          <cell r="CE552">
            <v>-2628.38</v>
          </cell>
          <cell r="CF552">
            <v>-2444.09</v>
          </cell>
          <cell r="CG552">
            <v>-2257.84</v>
          </cell>
          <cell r="CH552">
            <v>-2055.1799999999998</v>
          </cell>
          <cell r="CI552">
            <v>-1856.28</v>
          </cell>
          <cell r="CJ552">
            <v>-1592.48</v>
          </cell>
          <cell r="CK552">
            <v>-1390.2</v>
          </cell>
          <cell r="CL552">
            <v>-1188.94</v>
          </cell>
          <cell r="CM552">
            <v>-980.04</v>
          </cell>
          <cell r="CN552">
            <v>-751.48</v>
          </cell>
          <cell r="CO552">
            <v>-512.27</v>
          </cell>
          <cell r="CP552">
            <v>-260.88</v>
          </cell>
          <cell r="CQ552">
            <v>-3290.25</v>
          </cell>
          <cell r="CR552">
            <v>-3026.15</v>
          </cell>
          <cell r="CS552">
            <v>-2749.24</v>
          </cell>
          <cell r="CT552">
            <v>-2478.2800000000002</v>
          </cell>
          <cell r="CU552">
            <v>-2208.42</v>
          </cell>
          <cell r="CV552">
            <v>-1936.79</v>
          </cell>
          <cell r="CW552">
            <v>-1666.84</v>
          </cell>
          <cell r="CX552">
            <v>-1394.39</v>
          </cell>
          <cell r="CY552">
            <v>-1138.33</v>
          </cell>
          <cell r="CZ552">
            <v>-852.79</v>
          </cell>
          <cell r="DA552">
            <v>-567.63</v>
          </cell>
          <cell r="DB552">
            <v>-283.45</v>
          </cell>
          <cell r="DC552">
            <v>-8000.68</v>
          </cell>
          <cell r="DD552">
            <v>-4495.3</v>
          </cell>
          <cell r="DE552">
            <v>-4081.67</v>
          </cell>
          <cell r="DF552">
            <v>-3659.06</v>
          </cell>
          <cell r="DG552">
            <v>-3252.34</v>
          </cell>
          <cell r="DH552">
            <v>-2843.2</v>
          </cell>
          <cell r="DI552">
            <v>-2426.73</v>
          </cell>
          <cell r="DJ552">
            <v>-2011.37</v>
          </cell>
          <cell r="DK552">
            <v>-1593.07</v>
          </cell>
          <cell r="DL552">
            <v>-1185.8399999999999</v>
          </cell>
          <cell r="DM552">
            <v>-789.4</v>
          </cell>
          <cell r="DN552">
            <v>-398.42</v>
          </cell>
          <cell r="DO552">
            <v>-4646.29</v>
          </cell>
          <cell r="DP552">
            <v>-4248.3500000000004</v>
          </cell>
          <cell r="DQ552">
            <v>-3854.58</v>
          </cell>
          <cell r="DR552">
            <v>-3467.16</v>
          </cell>
          <cell r="DS552">
            <v>-3088.08</v>
          </cell>
          <cell r="DT552">
            <v>-2706.89</v>
          </cell>
          <cell r="DU552">
            <v>-2318.5</v>
          </cell>
          <cell r="DV552">
            <v>-1931.52</v>
          </cell>
          <cell r="DW552">
            <v>-1538</v>
          </cell>
          <cell r="DX552">
            <v>-1148.76</v>
          </cell>
          <cell r="DY552">
            <v>-767.47</v>
          </cell>
          <cell r="DZ552">
            <v>-383.7</v>
          </cell>
          <cell r="EA552">
            <v>-4610.57</v>
          </cell>
          <cell r="EB552">
            <v>-4198.6899999999996</v>
          </cell>
          <cell r="EC552">
            <v>-3813.95</v>
          </cell>
          <cell r="ED552">
            <v>-3426.83</v>
          </cell>
          <cell r="EE552">
            <v>-3028.65</v>
          </cell>
          <cell r="EF552">
            <v>-2642.22</v>
          </cell>
          <cell r="EG552">
            <v>-2257.17</v>
          </cell>
          <cell r="EH552">
            <v>-1869.81</v>
          </cell>
          <cell r="EI552">
            <v>-1487.1</v>
          </cell>
          <cell r="EJ552">
            <v>-1112.0999999999999</v>
          </cell>
          <cell r="EK552">
            <v>-744.67</v>
          </cell>
          <cell r="EL552">
            <v>-383.4</v>
          </cell>
        </row>
        <row r="553">
          <cell r="A553" t="str">
            <v>EPS Y MEDICINA PREPAGADA SURAtotal gastos de admon y ventaR</v>
          </cell>
          <cell r="B553" t="str">
            <v>EPS Y MEDICINA PREPAGADA SURA</v>
          </cell>
          <cell r="C553" t="str">
            <v>R</v>
          </cell>
          <cell r="D553" t="str">
            <v>MM Col$</v>
          </cell>
          <cell r="F553" t="str">
            <v>total gastos de admon y venta</v>
          </cell>
          <cell r="I553">
            <v>-83536</v>
          </cell>
          <cell r="J553">
            <v>-74724</v>
          </cell>
          <cell r="K553">
            <v>-73273</v>
          </cell>
          <cell r="L553">
            <v>-65949.89682699999</v>
          </cell>
          <cell r="M553">
            <v>-65971</v>
          </cell>
          <cell r="N553">
            <v>-59436.896826999997</v>
          </cell>
          <cell r="O553">
            <v>-59821</v>
          </cell>
          <cell r="P553">
            <v>-52973.896826999997</v>
          </cell>
          <cell r="Q553">
            <v>-53623</v>
          </cell>
          <cell r="R553">
            <v>-47728</v>
          </cell>
          <cell r="S553">
            <v>-46098</v>
          </cell>
          <cell r="T553">
            <v>-41931</v>
          </cell>
          <cell r="U553">
            <v>-39721</v>
          </cell>
          <cell r="V553">
            <v>-36723</v>
          </cell>
          <cell r="W553">
            <v>-32754</v>
          </cell>
          <cell r="X553">
            <v>-30550</v>
          </cell>
          <cell r="Y553">
            <v>-26243.081805999998</v>
          </cell>
          <cell r="Z553">
            <v>-24750</v>
          </cell>
          <cell r="AA553">
            <v>-19216.920183999999</v>
          </cell>
          <cell r="AB553">
            <v>-18073.257711999999</v>
          </cell>
          <cell r="AC553">
            <v>-11887</v>
          </cell>
          <cell r="AD553">
            <v>-11302</v>
          </cell>
          <cell r="AE553">
            <v>-5309</v>
          </cell>
          <cell r="AF553">
            <v>-5632.4900010000001</v>
          </cell>
          <cell r="AG553">
            <v>-67656</v>
          </cell>
          <cell r="AH553">
            <v>-60420</v>
          </cell>
          <cell r="AI553">
            <v>-55004</v>
          </cell>
          <cell r="AJ553">
            <v>-50194.268285999999</v>
          </cell>
          <cell r="AK553">
            <v>-44985</v>
          </cell>
          <cell r="AL553">
            <v>-39287</v>
          </cell>
          <cell r="AM553">
            <v>-32992</v>
          </cell>
          <cell r="AN553">
            <v>-27964</v>
          </cell>
          <cell r="AO553">
            <v>-21572</v>
          </cell>
          <cell r="AP553">
            <v>-15548.327106000001</v>
          </cell>
          <cell r="AQ553">
            <v>-9708.4171529999985</v>
          </cell>
          <cell r="AR553">
            <v>-4710</v>
          </cell>
          <cell r="AS553">
            <v>-66778.847684600012</v>
          </cell>
          <cell r="AT553">
            <v>-60766</v>
          </cell>
          <cell r="AU553">
            <v>-55795</v>
          </cell>
          <cell r="AV553">
            <v>-50152</v>
          </cell>
          <cell r="AW553">
            <v>-44626</v>
          </cell>
          <cell r="AX553">
            <v>-38640</v>
          </cell>
          <cell r="AY553">
            <v>-33080</v>
          </cell>
          <cell r="AZ553">
            <v>-27150</v>
          </cell>
          <cell r="BA553">
            <v>-21668</v>
          </cell>
          <cell r="BC553">
            <v>-9900.23</v>
          </cell>
          <cell r="BD553">
            <v>-4616.46215596</v>
          </cell>
          <cell r="BE553">
            <v>-67997.026867590001</v>
          </cell>
          <cell r="BF553">
            <v>-60745.548146849993</v>
          </cell>
          <cell r="BG553">
            <v>-55337.889461880004</v>
          </cell>
          <cell r="BH553">
            <v>-49750.224755640003</v>
          </cell>
          <cell r="BI553">
            <v>-44643.794625999995</v>
          </cell>
          <cell r="BJ553">
            <v>-39355.426125079997</v>
          </cell>
          <cell r="BP553">
            <v>-10231.59</v>
          </cell>
          <cell r="BQ553">
            <v>-4858.08</v>
          </cell>
          <cell r="BR553">
            <v>-69700.479582920001</v>
          </cell>
          <cell r="BS553">
            <v>-62953.557473220018</v>
          </cell>
          <cell r="BT553">
            <v>-57181.998948640001</v>
          </cell>
          <cell r="BU553">
            <v>-50498.78</v>
          </cell>
          <cell r="BV553">
            <v>-45170.02</v>
          </cell>
          <cell r="BW553">
            <v>-40232.189999999995</v>
          </cell>
          <cell r="BX553">
            <v>-34848.620000000003</v>
          </cell>
          <cell r="BY553">
            <v>-29613.54</v>
          </cell>
          <cell r="CB553">
            <v>-17564.95</v>
          </cell>
          <cell r="CC553">
            <v>-9292.15</v>
          </cell>
          <cell r="CD553">
            <v>-4829.8500000000004</v>
          </cell>
          <cell r="CE553">
            <v>-56467.35</v>
          </cell>
          <cell r="CF553">
            <v>-51695.99</v>
          </cell>
          <cell r="CG553">
            <v>-46640.43</v>
          </cell>
          <cell r="CH553">
            <v>-42128.55</v>
          </cell>
          <cell r="CI553">
            <v>-37378.26</v>
          </cell>
          <cell r="CJ553">
            <v>-32794.910000000003</v>
          </cell>
          <cell r="CK553">
            <v>-27802.49</v>
          </cell>
          <cell r="CL553">
            <v>-23471.61</v>
          </cell>
          <cell r="CM553">
            <v>-21314.54</v>
          </cell>
          <cell r="CN553">
            <v>-15598.66</v>
          </cell>
          <cell r="CO553">
            <v>-10036.25</v>
          </cell>
          <cell r="CP553">
            <v>-4886.6499999999996</v>
          </cell>
          <cell r="CQ553">
            <v>-58675.42</v>
          </cell>
          <cell r="CR553">
            <v>-54399.13</v>
          </cell>
          <cell r="CS553">
            <v>-49528.88</v>
          </cell>
          <cell r="CT553">
            <v>-44784.12</v>
          </cell>
          <cell r="CU553">
            <v>-39750.47</v>
          </cell>
          <cell r="CV553">
            <v>-34905.519999999997</v>
          </cell>
          <cell r="CW553">
            <v>-29742.04</v>
          </cell>
          <cell r="CX553">
            <v>-24718.29</v>
          </cell>
          <cell r="CY553">
            <v>-19925.5</v>
          </cell>
          <cell r="CZ553">
            <v>-15112.06</v>
          </cell>
          <cell r="DA553">
            <v>-9490.15</v>
          </cell>
          <cell r="DB553">
            <v>-4503.49</v>
          </cell>
          <cell r="DC553">
            <v>-58777.09</v>
          </cell>
          <cell r="DD553">
            <v>-49601.11</v>
          </cell>
          <cell r="DE553">
            <v>-44571.77</v>
          </cell>
          <cell r="DF553">
            <v>-39947.69</v>
          </cell>
          <cell r="DG553">
            <v>-35219.050000000003</v>
          </cell>
          <cell r="DH553">
            <v>-30633.67</v>
          </cell>
          <cell r="DI553">
            <v>-25890.880000000001</v>
          </cell>
          <cell r="DJ553">
            <v>-21493.57</v>
          </cell>
          <cell r="DK553">
            <v>-17042.310000000001</v>
          </cell>
          <cell r="DL553">
            <v>-12622.26</v>
          </cell>
          <cell r="DM553">
            <v>-8134.64</v>
          </cell>
          <cell r="DN553">
            <v>-3968.8</v>
          </cell>
          <cell r="DO553">
            <v>-51820.21</v>
          </cell>
          <cell r="DP553">
            <v>-47478.31</v>
          </cell>
          <cell r="DQ553">
            <v>-43355.01</v>
          </cell>
          <cell r="DR553">
            <v>-38642.050000000003</v>
          </cell>
          <cell r="DS553">
            <v>-33784.94</v>
          </cell>
          <cell r="DT553">
            <v>-29115.77</v>
          </cell>
          <cell r="DU553">
            <v>-24225.23</v>
          </cell>
          <cell r="DV553">
            <v>-20209.439999999999</v>
          </cell>
          <cell r="DW553">
            <v>-16139.94</v>
          </cell>
          <cell r="DX553">
            <v>-12056.85</v>
          </cell>
          <cell r="DY553">
            <v>-7917.95</v>
          </cell>
          <cell r="DZ553">
            <v>-3778.7</v>
          </cell>
          <cell r="EA553">
            <v>-45879.65</v>
          </cell>
          <cell r="EB553">
            <v>-41573.599999999999</v>
          </cell>
          <cell r="EC553">
            <v>-37612.660000000003</v>
          </cell>
          <cell r="ED553">
            <v>-33609.47</v>
          </cell>
          <cell r="EE553">
            <v>-29570.44</v>
          </cell>
          <cell r="EF553">
            <v>-26024.69</v>
          </cell>
          <cell r="EG553">
            <v>-22355.14</v>
          </cell>
          <cell r="EH553">
            <v>-18591.5</v>
          </cell>
          <cell r="EI553">
            <v>-14755.15</v>
          </cell>
          <cell r="EJ553">
            <v>-11053.02</v>
          </cell>
          <cell r="EK553">
            <v>-7319.78</v>
          </cell>
          <cell r="EL553">
            <v>-3615.9</v>
          </cell>
        </row>
        <row r="554">
          <cell r="A554" t="str">
            <v>EPS Y MEDICINA PREPAGADA SURAutilidad o pérdida industrialR</v>
          </cell>
          <cell r="B554" t="str">
            <v>EPS Y MEDICINA PREPAGADA SURA</v>
          </cell>
          <cell r="C554" t="str">
            <v>R</v>
          </cell>
          <cell r="D554" t="str">
            <v>MM Col$</v>
          </cell>
          <cell r="F554" t="str">
            <v>utilidad o pérdida industrial</v>
          </cell>
          <cell r="I554">
            <v>-23257</v>
          </cell>
          <cell r="J554">
            <v>-10765</v>
          </cell>
          <cell r="K554">
            <v>-24899</v>
          </cell>
          <cell r="L554">
            <v>-10655.89682699999</v>
          </cell>
          <cell r="M554">
            <v>-19890</v>
          </cell>
          <cell r="N554">
            <v>-9302.8968269999968</v>
          </cell>
          <cell r="O554">
            <v>-9960</v>
          </cell>
          <cell r="P554">
            <v>-6243.8968269999968</v>
          </cell>
          <cell r="Q554">
            <v>-9772</v>
          </cell>
          <cell r="R554">
            <v>-6989</v>
          </cell>
          <cell r="S554">
            <v>-11766</v>
          </cell>
          <cell r="T554">
            <v>-3756</v>
          </cell>
          <cell r="U554">
            <v>-9163</v>
          </cell>
          <cell r="V554">
            <v>-3095</v>
          </cell>
          <cell r="W554">
            <v>-9164</v>
          </cell>
          <cell r="X554">
            <v>-3118</v>
          </cell>
          <cell r="Y554">
            <v>-3731.7180519999747</v>
          </cell>
          <cell r="Z554">
            <v>275</v>
          </cell>
          <cell r="AA554">
            <v>-2765.2417019999957</v>
          </cell>
          <cell r="AB554">
            <v>1218.4370209999979</v>
          </cell>
          <cell r="AC554">
            <v>-4627</v>
          </cell>
          <cell r="AD554">
            <v>2001</v>
          </cell>
          <cell r="AE554">
            <v>-1072</v>
          </cell>
          <cell r="AF554">
            <v>1016.3606370000089</v>
          </cell>
          <cell r="AG554">
            <v>-8282</v>
          </cell>
          <cell r="AH554">
            <v>-9437.3000000000029</v>
          </cell>
          <cell r="AI554">
            <v>-8196</v>
          </cell>
          <cell r="AJ554">
            <v>-8317.2682859999986</v>
          </cell>
          <cell r="AK554">
            <v>-11379</v>
          </cell>
          <cell r="AL554">
            <v>-7264</v>
          </cell>
          <cell r="AM554">
            <v>-6317</v>
          </cell>
          <cell r="AN554">
            <v>-5566</v>
          </cell>
          <cell r="AO554">
            <v>-7329.5000000000182</v>
          </cell>
          <cell r="AP554">
            <v>-3409.7638700000571</v>
          </cell>
          <cell r="AQ554">
            <v>-760.96098899999561</v>
          </cell>
          <cell r="AR554">
            <v>-86.69999999999709</v>
          </cell>
          <cell r="AS554">
            <v>-14235.239926099974</v>
          </cell>
          <cell r="AT554">
            <v>-11146</v>
          </cell>
          <cell r="AU554">
            <v>-9978</v>
          </cell>
          <cell r="AV554">
            <v>-7955</v>
          </cell>
          <cell r="AW554">
            <v>-5955</v>
          </cell>
          <cell r="AX554">
            <v>-5159</v>
          </cell>
          <cell r="AY554">
            <v>-2612</v>
          </cell>
          <cell r="AZ554">
            <v>-3002</v>
          </cell>
          <cell r="BA554">
            <v>-1927</v>
          </cell>
          <cell r="BB554">
            <v>-1601.8170000000082</v>
          </cell>
          <cell r="BC554">
            <v>-307.27799999999661</v>
          </cell>
          <cell r="BD554">
            <v>-379.34082860999661</v>
          </cell>
          <cell r="BE554">
            <v>-18247.779271330081</v>
          </cell>
          <cell r="BF554">
            <v>-15017.625530249948</v>
          </cell>
          <cell r="BG554">
            <v>-18496.334834700036</v>
          </cell>
          <cell r="BH554">
            <v>-17405.496751970102</v>
          </cell>
          <cell r="BI554">
            <v>-14336.337531959995</v>
          </cell>
          <cell r="BJ554">
            <v>-16951.009280830036</v>
          </cell>
          <cell r="BK554">
            <v>-14886.797344130004</v>
          </cell>
          <cell r="BL554">
            <v>-15616.504999999999</v>
          </cell>
          <cell r="BM554">
            <v>-1928.3759999999888</v>
          </cell>
          <cell r="BN554">
            <v>-14226.614999999983</v>
          </cell>
          <cell r="BO554">
            <v>-8547.6950000000088</v>
          </cell>
          <cell r="BP554">
            <v>-9647.0300000000007</v>
          </cell>
          <cell r="BQ554">
            <v>-9012.73</v>
          </cell>
          <cell r="BR554">
            <v>-18248.29061292002</v>
          </cell>
          <cell r="BS554">
            <v>2572.9213107399846</v>
          </cell>
          <cell r="BT554">
            <v>2468.5819163999986</v>
          </cell>
          <cell r="BU554">
            <v>1763.4900000000052</v>
          </cell>
          <cell r="BV554">
            <v>5560.9500000000044</v>
          </cell>
          <cell r="BW554">
            <v>-2964.3499999999985</v>
          </cell>
          <cell r="BX554">
            <v>-215.70999999996639</v>
          </cell>
          <cell r="BY554">
            <v>-506.95000000000437</v>
          </cell>
          <cell r="BZ554">
            <v>-570.48</v>
          </cell>
          <cell r="CA554">
            <v>-2046.0000000000166</v>
          </cell>
          <cell r="CB554">
            <v>-3504.2199999999903</v>
          </cell>
          <cell r="CC554">
            <v>-137.46000000000276</v>
          </cell>
          <cell r="CD554">
            <v>737.52999999999724</v>
          </cell>
          <cell r="CE554">
            <v>-3030.059999999989</v>
          </cell>
          <cell r="CF554">
            <v>-2579.9999999999545</v>
          </cell>
          <cell r="CG554">
            <v>-8488.8599999999115</v>
          </cell>
          <cell r="CH554">
            <v>-9598.6800000000185</v>
          </cell>
          <cell r="CI554">
            <v>-8971.4599999999991</v>
          </cell>
          <cell r="CJ554">
            <v>-8938.1300000000065</v>
          </cell>
          <cell r="CK554">
            <v>-8338.39</v>
          </cell>
          <cell r="CL554">
            <v>-8282.81</v>
          </cell>
          <cell r="CM554">
            <v>-5283.6500000000124</v>
          </cell>
          <cell r="CN554">
            <v>-3067.1899999999914</v>
          </cell>
          <cell r="CO554">
            <v>1435.8299999999945</v>
          </cell>
          <cell r="CP554">
            <v>933.34</v>
          </cell>
          <cell r="CQ554">
            <v>-1520.2399999999761</v>
          </cell>
          <cell r="CR554">
            <v>-1842.6600000000544</v>
          </cell>
          <cell r="CS554">
            <v>-5459.5100000000311</v>
          </cell>
          <cell r="CT554">
            <v>-4940.6899999999732</v>
          </cell>
          <cell r="CU554">
            <v>-3974.1000000000131</v>
          </cell>
          <cell r="CV554">
            <v>-895.25999999996566</v>
          </cell>
          <cell r="CW554">
            <v>-54.390000000035798</v>
          </cell>
          <cell r="CX554">
            <v>-1595.5100000000275</v>
          </cell>
          <cell r="CY554">
            <v>1537.1600000000071</v>
          </cell>
          <cell r="CZ554">
            <v>1394.6999999999862</v>
          </cell>
          <cell r="DA554">
            <v>1144.53</v>
          </cell>
          <cell r="DB554">
            <v>1437.46</v>
          </cell>
          <cell r="DC554">
            <v>-7549.5</v>
          </cell>
          <cell r="DD554">
            <v>1002.7400000000343</v>
          </cell>
          <cell r="DE554">
            <v>2551.1300000000556</v>
          </cell>
          <cell r="DF554">
            <v>3547.8699999999226</v>
          </cell>
          <cell r="DG554">
            <v>4523.5200000000186</v>
          </cell>
          <cell r="DH554">
            <v>4585.59</v>
          </cell>
          <cell r="DI554">
            <v>5215.6200000000063</v>
          </cell>
          <cell r="DJ554">
            <v>5281.8300000000199</v>
          </cell>
          <cell r="DK554">
            <v>4177.22</v>
          </cell>
          <cell r="DL554">
            <v>4232.53</v>
          </cell>
          <cell r="DM554">
            <v>1447.22</v>
          </cell>
          <cell r="DN554">
            <v>1825.4</v>
          </cell>
          <cell r="DO554">
            <v>-3763.8199999999633</v>
          </cell>
          <cell r="DP554">
            <v>-2274.7600000000166</v>
          </cell>
          <cell r="DQ554">
            <v>-3806.4299999999494</v>
          </cell>
          <cell r="DR554">
            <v>-348.48000000002503</v>
          </cell>
          <cell r="DS554">
            <v>1264.4499999999753</v>
          </cell>
          <cell r="DT554">
            <v>-595.03999999995358</v>
          </cell>
          <cell r="DU554">
            <v>1594.9999999999782</v>
          </cell>
          <cell r="DV554">
            <v>3435.450000000008</v>
          </cell>
          <cell r="DW554">
            <v>4203.0200000000004</v>
          </cell>
          <cell r="DX554">
            <v>4544.2299999999868</v>
          </cell>
          <cell r="DY554">
            <v>3231.9400000000078</v>
          </cell>
          <cell r="DZ554">
            <v>3126.5</v>
          </cell>
          <cell r="EA554">
            <v>-1249.2499999999782</v>
          </cell>
          <cell r="EB554">
            <v>-691.11999999995169</v>
          </cell>
          <cell r="EC554">
            <v>-1124.4200000000055</v>
          </cell>
          <cell r="ED554">
            <v>-723.37999999998283</v>
          </cell>
          <cell r="EE554">
            <v>-978.0699999999888</v>
          </cell>
          <cell r="EF554">
            <v>-585.06999999994878</v>
          </cell>
          <cell r="EG554">
            <v>1611.3300000000054</v>
          </cell>
          <cell r="EH554">
            <v>681.67999999998938</v>
          </cell>
          <cell r="EI554">
            <v>2639.0100000000075</v>
          </cell>
          <cell r="EJ554">
            <v>2412.65</v>
          </cell>
          <cell r="EK554">
            <v>1796.4900000000061</v>
          </cell>
          <cell r="EL554">
            <v>1983.7</v>
          </cell>
        </row>
        <row r="555">
          <cell r="A555" t="str">
            <v>EPS Y MEDICINA PREPAGADA SURAresultado financieroR</v>
          </cell>
          <cell r="B555" t="str">
            <v>EPS Y MEDICINA PREPAGADA SURA</v>
          </cell>
          <cell r="C555" t="str">
            <v>R</v>
          </cell>
          <cell r="D555" t="str">
            <v>MM Col$</v>
          </cell>
          <cell r="F555" t="str">
            <v>resultado financiero</v>
          </cell>
          <cell r="I555">
            <v>26657</v>
          </cell>
          <cell r="J555">
            <v>17838</v>
          </cell>
          <cell r="K555">
            <v>24309</v>
          </cell>
          <cell r="L555">
            <v>15980</v>
          </cell>
          <cell r="M555">
            <v>21638</v>
          </cell>
          <cell r="N555">
            <v>14051</v>
          </cell>
          <cell r="O555">
            <v>19046</v>
          </cell>
          <cell r="P555">
            <v>12601</v>
          </cell>
          <cell r="Q555">
            <v>16848</v>
          </cell>
          <cell r="R555">
            <v>10980</v>
          </cell>
          <cell r="S555">
            <v>14313</v>
          </cell>
          <cell r="T555">
            <v>9366</v>
          </cell>
          <cell r="U555">
            <v>12041</v>
          </cell>
          <cell r="V555">
            <v>8358</v>
          </cell>
          <cell r="W555">
            <v>10169</v>
          </cell>
          <cell r="X555">
            <v>7225.560571</v>
          </cell>
          <cell r="Y555">
            <v>7612.8026749999999</v>
          </cell>
          <cell r="Z555">
            <v>5486</v>
          </cell>
          <cell r="AA555">
            <v>5808</v>
          </cell>
          <cell r="AB555">
            <v>4271</v>
          </cell>
          <cell r="AC555">
            <v>3788</v>
          </cell>
          <cell r="AD555">
            <v>2732</v>
          </cell>
          <cell r="AE555">
            <v>2122</v>
          </cell>
          <cell r="AF555">
            <v>1778.8437389999999</v>
          </cell>
          <cell r="AG555">
            <v>16810</v>
          </cell>
          <cell r="AH555">
            <v>14832</v>
          </cell>
          <cell r="AI555">
            <v>13458</v>
          </cell>
          <cell r="AJ555">
            <v>11892</v>
          </cell>
          <cell r="AK555">
            <v>10552</v>
          </cell>
          <cell r="AL555">
            <v>9105</v>
          </cell>
          <cell r="AM555">
            <v>7829</v>
          </cell>
          <cell r="AN555">
            <v>6595</v>
          </cell>
          <cell r="AO555">
            <v>5216.8</v>
          </cell>
          <cell r="AP555">
            <v>3785.6668790000003</v>
          </cell>
          <cell r="AQ555">
            <v>1941.8088519999999</v>
          </cell>
          <cell r="AR555">
            <v>498</v>
          </cell>
          <cell r="AS555">
            <v>18584.873075850002</v>
          </cell>
          <cell r="AT555">
            <v>16887</v>
          </cell>
          <cell r="AU555">
            <v>15335</v>
          </cell>
          <cell r="AV555">
            <v>12587</v>
          </cell>
          <cell r="AW555">
            <v>11065</v>
          </cell>
          <cell r="AX555">
            <v>7726</v>
          </cell>
          <cell r="AY555">
            <v>8707</v>
          </cell>
          <cell r="AZ555">
            <v>7491</v>
          </cell>
          <cell r="BA555">
            <v>5987</v>
          </cell>
          <cell r="BC555">
            <v>1586.8330000000001</v>
          </cell>
          <cell r="BD555">
            <v>2899.5699999999997</v>
          </cell>
          <cell r="BE555">
            <v>9724.6</v>
          </cell>
          <cell r="BF555">
            <v>7916.6363761000002</v>
          </cell>
          <cell r="BG555">
            <v>6453.90750639</v>
          </cell>
          <cell r="BH555">
            <v>5660.9656277399999</v>
          </cell>
          <cell r="BI555">
            <v>4728.7155797199994</v>
          </cell>
          <cell r="BJ555">
            <v>4240.9159090000003</v>
          </cell>
          <cell r="BK555">
            <v>3704.9735094400003</v>
          </cell>
          <cell r="BL555">
            <v>3029.125</v>
          </cell>
          <cell r="BP555">
            <v>1092.06</v>
          </cell>
          <cell r="BQ555">
            <v>683.34</v>
          </cell>
          <cell r="BR555">
            <v>9724.6</v>
          </cell>
          <cell r="BS555">
            <v>9760.34</v>
          </cell>
          <cell r="BT555">
            <v>8329.2000000000007</v>
          </cell>
          <cell r="BU555">
            <v>6982.13</v>
          </cell>
          <cell r="BV555">
            <v>6240.77</v>
          </cell>
          <cell r="BW555">
            <v>5350.05</v>
          </cell>
          <cell r="BX555">
            <v>4773.5200000000004</v>
          </cell>
          <cell r="BY555">
            <v>4209.01</v>
          </cell>
          <cell r="CB555">
            <v>1954.99</v>
          </cell>
          <cell r="CC555">
            <v>1320.37</v>
          </cell>
          <cell r="CD555">
            <v>713.95</v>
          </cell>
          <cell r="CE555">
            <v>9114.41</v>
          </cell>
          <cell r="CF555">
            <v>8259.6</v>
          </cell>
          <cell r="CG555">
            <v>6840.43</v>
          </cell>
          <cell r="CH555">
            <v>6066.87</v>
          </cell>
          <cell r="CI555">
            <v>5411.31</v>
          </cell>
          <cell r="CJ555">
            <v>4625.78</v>
          </cell>
          <cell r="CK555">
            <v>3991.1</v>
          </cell>
          <cell r="CL555">
            <v>3238.39</v>
          </cell>
          <cell r="CM555">
            <v>2622.65</v>
          </cell>
          <cell r="CN555">
            <v>2052.09</v>
          </cell>
          <cell r="CO555">
            <v>1355.46</v>
          </cell>
          <cell r="CP555">
            <v>770.54</v>
          </cell>
          <cell r="CQ555">
            <v>7957.6</v>
          </cell>
          <cell r="CR555">
            <v>7261.31</v>
          </cell>
          <cell r="CS555">
            <v>6589.67</v>
          </cell>
          <cell r="CT555">
            <v>6023.07</v>
          </cell>
          <cell r="CU555">
            <v>5460.66</v>
          </cell>
          <cell r="CV555">
            <v>4815.8999999999996</v>
          </cell>
          <cell r="CW555">
            <v>4136.32</v>
          </cell>
          <cell r="CX555">
            <v>3243.6</v>
          </cell>
          <cell r="CY555">
            <v>2561.19</v>
          </cell>
          <cell r="CZ555">
            <v>2021.9</v>
          </cell>
          <cell r="DA555">
            <v>1273.27</v>
          </cell>
          <cell r="DB555">
            <v>668.32</v>
          </cell>
          <cell r="DC555">
            <v>7264.98</v>
          </cell>
          <cell r="DD555">
            <v>6841.81</v>
          </cell>
          <cell r="DE555">
            <v>6175.7</v>
          </cell>
          <cell r="DF555">
            <v>5457.5</v>
          </cell>
          <cell r="DG555">
            <v>4112.45</v>
          </cell>
          <cell r="DH555">
            <v>3473.86</v>
          </cell>
          <cell r="DI555">
            <v>2846.71</v>
          </cell>
          <cell r="DJ555">
            <v>2394.73</v>
          </cell>
          <cell r="DK555">
            <v>1888.88</v>
          </cell>
          <cell r="DL555">
            <v>1378.46</v>
          </cell>
          <cell r="DM555">
            <v>1035.04</v>
          </cell>
          <cell r="DN555">
            <v>478.22</v>
          </cell>
          <cell r="DO555">
            <v>6277.17</v>
          </cell>
          <cell r="DP555">
            <v>5753.48</v>
          </cell>
          <cell r="DQ555">
            <v>5318.65</v>
          </cell>
          <cell r="DR555">
            <v>4716.07</v>
          </cell>
          <cell r="DS555">
            <v>4264.13</v>
          </cell>
          <cell r="DT555">
            <v>3713.13</v>
          </cell>
          <cell r="DU555">
            <v>3114.43</v>
          </cell>
          <cell r="DV555">
            <v>2644.09</v>
          </cell>
          <cell r="DW555">
            <v>2043.07</v>
          </cell>
          <cell r="DX555">
            <v>1549.99</v>
          </cell>
          <cell r="DY555">
            <v>1040.5</v>
          </cell>
          <cell r="DZ555">
            <v>489.2</v>
          </cell>
          <cell r="EA555">
            <v>7096.57</v>
          </cell>
          <cell r="EB555">
            <v>6440.52</v>
          </cell>
          <cell r="EC555">
            <v>5921.05</v>
          </cell>
          <cell r="ED555">
            <v>5304.28</v>
          </cell>
          <cell r="EE555">
            <v>4656.08</v>
          </cell>
          <cell r="EF555">
            <v>4020.56</v>
          </cell>
          <cell r="EG555">
            <v>3381.49</v>
          </cell>
          <cell r="EH555">
            <v>2715.64</v>
          </cell>
          <cell r="EI555">
            <v>2088.75</v>
          </cell>
          <cell r="EJ555">
            <v>1472.05</v>
          </cell>
          <cell r="EK555">
            <v>1194.08</v>
          </cell>
          <cell r="EL555">
            <v>661.6</v>
          </cell>
        </row>
        <row r="556">
          <cell r="A556" t="str">
            <v>EPS Y MEDICINA PREPAGADA SURAvaloración de inversiones permanentesR</v>
          </cell>
          <cell r="B556" t="str">
            <v>EPS Y MEDICINA PREPAGADA SURA</v>
          </cell>
          <cell r="C556" t="str">
            <v>R</v>
          </cell>
          <cell r="D556" t="str">
            <v>MM Col$</v>
          </cell>
          <cell r="F556" t="str">
            <v>valoración de inversiones permanentes</v>
          </cell>
          <cell r="I556">
            <v>-840</v>
          </cell>
          <cell r="J556">
            <v>-121</v>
          </cell>
          <cell r="K556">
            <v>287.36543700000004</v>
          </cell>
          <cell r="L556">
            <v>334</v>
          </cell>
          <cell r="M556">
            <v>287.36543700000004</v>
          </cell>
          <cell r="N556">
            <v>334</v>
          </cell>
          <cell r="O556">
            <v>287.36543700000004</v>
          </cell>
          <cell r="P556">
            <v>334</v>
          </cell>
          <cell r="Q556">
            <v>326.36543700000004</v>
          </cell>
          <cell r="R556">
            <v>325</v>
          </cell>
          <cell r="S556">
            <v>326.36543700000004</v>
          </cell>
          <cell r="T556">
            <v>325</v>
          </cell>
          <cell r="U556">
            <v>326.36543700000004</v>
          </cell>
          <cell r="V556">
            <v>325</v>
          </cell>
          <cell r="W556">
            <v>245.36543700000004</v>
          </cell>
          <cell r="X556">
            <v>181.56366</v>
          </cell>
          <cell r="Y556">
            <v>245.36543700000004</v>
          </cell>
          <cell r="Z556">
            <v>181.56366</v>
          </cell>
          <cell r="AA556">
            <v>245</v>
          </cell>
          <cell r="AB556">
            <v>182</v>
          </cell>
          <cell r="AC556">
            <v>0</v>
          </cell>
          <cell r="AD556">
            <v>0</v>
          </cell>
          <cell r="AE556">
            <v>0</v>
          </cell>
          <cell r="AF556">
            <v>0</v>
          </cell>
          <cell r="AG556">
            <v>-913</v>
          </cell>
          <cell r="AH556">
            <v>-588</v>
          </cell>
          <cell r="AI556">
            <v>-588</v>
          </cell>
          <cell r="AJ556">
            <v>-588</v>
          </cell>
          <cell r="AK556">
            <v>-341</v>
          </cell>
          <cell r="AL556">
            <v>-341</v>
          </cell>
          <cell r="AM556">
            <v>-341</v>
          </cell>
          <cell r="AN556">
            <v>100</v>
          </cell>
          <cell r="AO556">
            <v>100.321809</v>
          </cell>
          <cell r="AP556">
            <v>100.321809</v>
          </cell>
          <cell r="AQ556">
            <v>0</v>
          </cell>
          <cell r="AR556">
            <v>0</v>
          </cell>
          <cell r="AS556">
            <v>-996.84539978000021</v>
          </cell>
          <cell r="AT556">
            <v>-1866</v>
          </cell>
          <cell r="AU556">
            <v>-1866</v>
          </cell>
          <cell r="AV556">
            <v>-1866</v>
          </cell>
          <cell r="AW556">
            <v>-523</v>
          </cell>
          <cell r="AX556">
            <v>-523</v>
          </cell>
          <cell r="AY556">
            <v>-523</v>
          </cell>
          <cell r="AZ556">
            <v>718</v>
          </cell>
          <cell r="BA556">
            <v>718.221</v>
          </cell>
          <cell r="BC556">
            <v>0</v>
          </cell>
          <cell r="BD556">
            <v>0</v>
          </cell>
          <cell r="BE556">
            <v>1782.2</v>
          </cell>
          <cell r="BG556">
            <v>1018.5889368200001</v>
          </cell>
          <cell r="BK556">
            <v>-388.25042117999993</v>
          </cell>
          <cell r="BL556">
            <v>-932.798</v>
          </cell>
          <cell r="BP556">
            <v>0</v>
          </cell>
          <cell r="BX556">
            <v>-1146.93</v>
          </cell>
          <cell r="BY556">
            <v>-1146.93</v>
          </cell>
          <cell r="CB556">
            <v>-376.72</v>
          </cell>
          <cell r="CC556">
            <v>0</v>
          </cell>
          <cell r="CD556">
            <v>0</v>
          </cell>
          <cell r="CE556">
            <v>-1010.44</v>
          </cell>
          <cell r="CF556">
            <v>-460.98</v>
          </cell>
          <cell r="CG556">
            <v>-460.98</v>
          </cell>
          <cell r="CH556">
            <v>-460.98</v>
          </cell>
          <cell r="CI556">
            <v>387.91</v>
          </cell>
          <cell r="CJ556">
            <v>387.91</v>
          </cell>
          <cell r="CK556">
            <v>387.91</v>
          </cell>
          <cell r="CL556">
            <v>-25.99</v>
          </cell>
          <cell r="CM556">
            <v>-25.99</v>
          </cell>
          <cell r="CN556">
            <v>-25.99</v>
          </cell>
          <cell r="CO556">
            <v>0</v>
          </cell>
          <cell r="CP556">
            <v>0</v>
          </cell>
          <cell r="CQ556">
            <v>2005.03</v>
          </cell>
          <cell r="CR556">
            <v>-664.99</v>
          </cell>
          <cell r="CS556">
            <v>-664.99</v>
          </cell>
          <cell r="CT556">
            <v>-664.99</v>
          </cell>
          <cell r="CU556">
            <v>-304.58999999999997</v>
          </cell>
          <cell r="CV556">
            <v>-304.58999999999997</v>
          </cell>
          <cell r="CW556">
            <v>-304.58999999999997</v>
          </cell>
          <cell r="CX556">
            <v>-133.52000000000001</v>
          </cell>
          <cell r="CY556">
            <v>-133.52000000000001</v>
          </cell>
          <cell r="CZ556">
            <v>-133.52000000000001</v>
          </cell>
          <cell r="DA556">
            <v>0</v>
          </cell>
          <cell r="DB556">
            <v>0</v>
          </cell>
          <cell r="DC556">
            <v>960.18</v>
          </cell>
          <cell r="DD556">
            <v>751.91</v>
          </cell>
          <cell r="DE556">
            <v>751.91</v>
          </cell>
          <cell r="DF556">
            <v>286.93</v>
          </cell>
          <cell r="DG556">
            <v>378.17</v>
          </cell>
          <cell r="DH556">
            <v>378.17</v>
          </cell>
          <cell r="DI556">
            <v>378.17</v>
          </cell>
          <cell r="DJ556">
            <v>401.64</v>
          </cell>
          <cell r="DK556">
            <v>401.64</v>
          </cell>
          <cell r="DL556">
            <v>401.64</v>
          </cell>
          <cell r="DM556">
            <v>0</v>
          </cell>
          <cell r="DN556">
            <v>0</v>
          </cell>
          <cell r="DO556">
            <v>344.86</v>
          </cell>
          <cell r="DP556">
            <v>229.27</v>
          </cell>
          <cell r="DQ556">
            <v>229.27</v>
          </cell>
          <cell r="DR556">
            <v>229.27</v>
          </cell>
          <cell r="DS556">
            <v>304.88</v>
          </cell>
          <cell r="DT556">
            <v>304.88</v>
          </cell>
          <cell r="DU556">
            <v>304.88</v>
          </cell>
          <cell r="DV556">
            <v>336.17</v>
          </cell>
          <cell r="DW556">
            <v>336.17</v>
          </cell>
          <cell r="DX556">
            <v>336.17</v>
          </cell>
          <cell r="DY556">
            <v>0</v>
          </cell>
          <cell r="DZ556">
            <v>0</v>
          </cell>
          <cell r="EA556">
            <v>227.43</v>
          </cell>
          <cell r="EB556">
            <v>156.41999999999999</v>
          </cell>
          <cell r="EC556">
            <v>156.41999999999999</v>
          </cell>
          <cell r="ED556">
            <v>156.41999999999999</v>
          </cell>
          <cell r="EE556">
            <v>156.41999999999999</v>
          </cell>
          <cell r="EF556">
            <v>156.41999999999999</v>
          </cell>
          <cell r="EG556">
            <v>156.41999999999999</v>
          </cell>
          <cell r="EH556">
            <v>156.41999999999999</v>
          </cell>
          <cell r="EI556">
            <v>156.41999999999999</v>
          </cell>
          <cell r="EJ556">
            <v>156.41999999999999</v>
          </cell>
          <cell r="EK556">
            <v>0</v>
          </cell>
          <cell r="EL556">
            <v>0</v>
          </cell>
        </row>
        <row r="557">
          <cell r="A557" t="str">
            <v>EPS Y MEDICINA PREPAGADA SURAingresos no operacionalesR</v>
          </cell>
          <cell r="B557" t="str">
            <v>EPS Y MEDICINA PREPAGADA SURA</v>
          </cell>
          <cell r="C557" t="str">
            <v>R</v>
          </cell>
          <cell r="D557" t="str">
            <v>MM Col$</v>
          </cell>
          <cell r="F557" t="str">
            <v>ingresos no operacionales</v>
          </cell>
          <cell r="I557">
            <v>1046</v>
          </cell>
          <cell r="J557">
            <v>-536</v>
          </cell>
          <cell r="K557">
            <v>17</v>
          </cell>
          <cell r="L557">
            <v>463.09682700000002</v>
          </cell>
          <cell r="M557">
            <v>38</v>
          </cell>
          <cell r="N557">
            <v>453.89682700000003</v>
          </cell>
          <cell r="O557">
            <v>75</v>
          </cell>
          <cell r="P557">
            <v>464.89682700000003</v>
          </cell>
          <cell r="Q557">
            <v>-27</v>
          </cell>
          <cell r="R557">
            <v>387</v>
          </cell>
          <cell r="S557">
            <v>-27</v>
          </cell>
          <cell r="T557">
            <v>389</v>
          </cell>
          <cell r="U557">
            <v>22</v>
          </cell>
          <cell r="V557">
            <v>421</v>
          </cell>
          <cell r="W557">
            <v>86</v>
          </cell>
          <cell r="X557">
            <v>243</v>
          </cell>
          <cell r="Y557">
            <v>78.833485999999979</v>
          </cell>
          <cell r="Z557">
            <v>243</v>
          </cell>
          <cell r="AA557">
            <v>-33</v>
          </cell>
          <cell r="AB557">
            <v>210</v>
          </cell>
          <cell r="AC557">
            <v>-33</v>
          </cell>
          <cell r="AD557">
            <v>-12</v>
          </cell>
          <cell r="AE557">
            <v>-8.4</v>
          </cell>
          <cell r="AF557">
            <v>0</v>
          </cell>
          <cell r="AG557">
            <v>-106</v>
          </cell>
          <cell r="AH557">
            <v>-67</v>
          </cell>
          <cell r="AI557">
            <v>-150</v>
          </cell>
          <cell r="AJ557">
            <v>-238.73171400000001</v>
          </cell>
          <cell r="AK557">
            <v>-77</v>
          </cell>
          <cell r="AL557">
            <v>-65</v>
          </cell>
          <cell r="AM557">
            <v>-59</v>
          </cell>
          <cell r="AN557">
            <v>-63</v>
          </cell>
          <cell r="AO557">
            <v>-292</v>
          </cell>
          <cell r="AP557">
            <v>-209.10973100000001</v>
          </cell>
          <cell r="AQ557">
            <v>-212.84098800000001</v>
          </cell>
          <cell r="AR557">
            <v>-46.8</v>
          </cell>
          <cell r="AS557">
            <v>-697.32261266000012</v>
          </cell>
          <cell r="AT557">
            <v>489</v>
          </cell>
          <cell r="AU557">
            <v>546</v>
          </cell>
          <cell r="AV557">
            <v>544</v>
          </cell>
          <cell r="AW557">
            <v>544</v>
          </cell>
          <cell r="AX557">
            <v>2562</v>
          </cell>
          <cell r="AY557">
            <v>430</v>
          </cell>
          <cell r="AZ557">
            <v>342</v>
          </cell>
          <cell r="BA557">
            <v>330</v>
          </cell>
          <cell r="BC557">
            <v>2300.4470000000001</v>
          </cell>
          <cell r="BD557">
            <v>39.85</v>
          </cell>
          <cell r="BE557">
            <v>769.6</v>
          </cell>
          <cell r="BF557">
            <v>371.85458470000003</v>
          </cell>
          <cell r="BG557">
            <v>346.92910470999999</v>
          </cell>
          <cell r="BH557">
            <v>370.10830628000002</v>
          </cell>
          <cell r="BI557">
            <v>354.54005454000003</v>
          </cell>
          <cell r="BJ557">
            <v>166.48032961000001</v>
          </cell>
          <cell r="BK557">
            <v>142.35287914</v>
          </cell>
          <cell r="BL557">
            <v>95.465000000000003</v>
          </cell>
          <cell r="BP557">
            <v>1030.8399999999999</v>
          </cell>
          <cell r="BQ557">
            <v>464.77</v>
          </cell>
          <cell r="BR557">
            <v>769.61</v>
          </cell>
          <cell r="BS557">
            <v>634.04999999999995</v>
          </cell>
          <cell r="BT557">
            <v>689.45</v>
          </cell>
          <cell r="BU557">
            <v>690.82</v>
          </cell>
          <cell r="BV557">
            <v>621.75</v>
          </cell>
          <cell r="BW557">
            <v>609.97</v>
          </cell>
          <cell r="BX557">
            <v>178.47</v>
          </cell>
          <cell r="BY557">
            <v>221.34</v>
          </cell>
          <cell r="CB557">
            <v>56.73</v>
          </cell>
          <cell r="CC557">
            <v>34.840000000000003</v>
          </cell>
          <cell r="CD557">
            <v>112.87</v>
          </cell>
          <cell r="CE557">
            <v>2701.63</v>
          </cell>
          <cell r="CF557">
            <v>2367.9699999999998</v>
          </cell>
          <cell r="CG557">
            <v>2353.7800000000002</v>
          </cell>
          <cell r="CH557">
            <v>548.42999999999995</v>
          </cell>
          <cell r="CI557">
            <v>422.41</v>
          </cell>
          <cell r="CJ557">
            <v>409.6</v>
          </cell>
          <cell r="CK557">
            <v>416.83</v>
          </cell>
          <cell r="CL557">
            <v>246.15</v>
          </cell>
          <cell r="CM557">
            <v>218.58</v>
          </cell>
          <cell r="CN557">
            <v>200.07</v>
          </cell>
          <cell r="CO557">
            <v>107.24</v>
          </cell>
          <cell r="CP557">
            <v>45.53</v>
          </cell>
          <cell r="CQ557">
            <v>593.77</v>
          </cell>
          <cell r="CR557">
            <v>544.05999999999995</v>
          </cell>
          <cell r="CS557">
            <v>522.53</v>
          </cell>
          <cell r="CT557">
            <v>467.78</v>
          </cell>
          <cell r="CU557">
            <v>409.94</v>
          </cell>
          <cell r="CV557">
            <v>323.97000000000003</v>
          </cell>
          <cell r="CW557">
            <v>270.23</v>
          </cell>
          <cell r="CX557">
            <v>189.19</v>
          </cell>
          <cell r="CY557">
            <v>140.97999999999999</v>
          </cell>
          <cell r="CZ557">
            <v>92.14</v>
          </cell>
          <cell r="DA557">
            <v>30.79</v>
          </cell>
          <cell r="DB557">
            <v>-29.59</v>
          </cell>
          <cell r="DC557">
            <v>588.44000000000005</v>
          </cell>
          <cell r="DD557">
            <v>496.57</v>
          </cell>
          <cell r="DE557">
            <v>633.25</v>
          </cell>
          <cell r="DF557">
            <v>576.99</v>
          </cell>
          <cell r="DG557">
            <v>507.63</v>
          </cell>
          <cell r="DH557">
            <v>451.03</v>
          </cell>
          <cell r="DI557">
            <v>385.67</v>
          </cell>
          <cell r="DJ557">
            <v>196.99</v>
          </cell>
          <cell r="DK557">
            <v>154.91999999999999</v>
          </cell>
          <cell r="DL557">
            <v>122.66</v>
          </cell>
          <cell r="DM557">
            <v>78.05</v>
          </cell>
          <cell r="DN557">
            <v>41.83</v>
          </cell>
          <cell r="DO557">
            <v>920.84</v>
          </cell>
          <cell r="DP557">
            <v>172.54</v>
          </cell>
          <cell r="DQ557">
            <v>721.8</v>
          </cell>
          <cell r="DR557">
            <v>814.5</v>
          </cell>
          <cell r="DS557">
            <v>779.17</v>
          </cell>
          <cell r="DT557">
            <v>89.25</v>
          </cell>
          <cell r="DU557">
            <v>-112.92</v>
          </cell>
          <cell r="DV557">
            <v>-66.349999999999994</v>
          </cell>
          <cell r="DW557">
            <v>-49.69</v>
          </cell>
          <cell r="DX557">
            <v>-67.84</v>
          </cell>
          <cell r="DY557">
            <v>-257.17</v>
          </cell>
          <cell r="DZ557">
            <v>-66.7</v>
          </cell>
          <cell r="EA557">
            <v>-894.37</v>
          </cell>
          <cell r="EB557">
            <v>-7.2799999999999727</v>
          </cell>
          <cell r="EC557">
            <v>105.18</v>
          </cell>
          <cell r="ED557">
            <v>281.87</v>
          </cell>
          <cell r="EE557">
            <v>296.82</v>
          </cell>
          <cell r="EF557">
            <v>314.52</v>
          </cell>
          <cell r="EG557">
            <v>316.14999999999998</v>
          </cell>
          <cell r="EH557">
            <v>344.98</v>
          </cell>
          <cell r="EI557">
            <v>277.66000000000003</v>
          </cell>
          <cell r="EJ557">
            <v>335.54</v>
          </cell>
          <cell r="EK557">
            <v>149.47</v>
          </cell>
          <cell r="EL557">
            <v>-16.899999999999999</v>
          </cell>
        </row>
        <row r="558">
          <cell r="A558" t="str">
            <v>EPS Y MEDICINA PREPAGADA SURAutilidad antes de impuestosR</v>
          </cell>
          <cell r="B558" t="str">
            <v>EPS Y MEDICINA PREPAGADA SURA</v>
          </cell>
          <cell r="C558" t="str">
            <v>R</v>
          </cell>
          <cell r="D558" t="str">
            <v>MM Col$</v>
          </cell>
          <cell r="F558" t="str">
            <v>utilidad antes de impuestos</v>
          </cell>
          <cell r="I558">
            <v>3606</v>
          </cell>
          <cell r="J558">
            <v>6416</v>
          </cell>
          <cell r="K558">
            <v>-285.63456299999996</v>
          </cell>
          <cell r="L558">
            <v>6121.2000000000107</v>
          </cell>
          <cell r="M558">
            <v>2073.3654369999999</v>
          </cell>
          <cell r="N558">
            <v>5536.0000000000036</v>
          </cell>
          <cell r="O558">
            <v>9448.3654370000004</v>
          </cell>
          <cell r="P558">
            <v>7156.0000000000036</v>
          </cell>
          <cell r="Q558">
            <v>7375.3654370000004</v>
          </cell>
          <cell r="R558">
            <v>4703</v>
          </cell>
          <cell r="S558">
            <v>2846.3654369999999</v>
          </cell>
          <cell r="T558">
            <v>6324</v>
          </cell>
          <cell r="U558">
            <v>3226.3654369999999</v>
          </cell>
          <cell r="V558">
            <v>6009</v>
          </cell>
          <cell r="W558">
            <v>1336.3654369999999</v>
          </cell>
          <cell r="X558">
            <v>4532.1242309999998</v>
          </cell>
          <cell r="Y558">
            <v>4205.2835460000251</v>
          </cell>
          <cell r="Z558">
            <v>6185.5636599999998</v>
          </cell>
          <cell r="AA558">
            <v>3254.7582980000043</v>
          </cell>
          <cell r="AB558">
            <v>5881.4370209999979</v>
          </cell>
          <cell r="AC558">
            <v>-872</v>
          </cell>
          <cell r="AD558">
            <v>4721</v>
          </cell>
          <cell r="AE558">
            <v>1041.5999999999999</v>
          </cell>
          <cell r="AF558">
            <v>2795.2043760000088</v>
          </cell>
          <cell r="AG558">
            <v>7509</v>
          </cell>
          <cell r="AH558">
            <v>4739.6999999999971</v>
          </cell>
          <cell r="AI558">
            <v>4524</v>
          </cell>
          <cell r="AJ558">
            <v>2748.0000000000014</v>
          </cell>
          <cell r="AK558">
            <v>-1245</v>
          </cell>
          <cell r="AL558">
            <v>1435</v>
          </cell>
          <cell r="AM558">
            <v>1112</v>
          </cell>
          <cell r="AN558">
            <v>1066</v>
          </cell>
          <cell r="AO558">
            <v>-2304.378191000018</v>
          </cell>
          <cell r="AP558">
            <v>267.11508699994329</v>
          </cell>
          <cell r="AQ558">
            <v>968.00687500000424</v>
          </cell>
          <cell r="AR558">
            <v>364.5000000000029</v>
          </cell>
          <cell r="AS558">
            <v>2655.4651373100282</v>
          </cell>
          <cell r="AT558">
            <v>4364</v>
          </cell>
          <cell r="AU558">
            <v>4037</v>
          </cell>
          <cell r="AV558">
            <v>3310</v>
          </cell>
          <cell r="AW558">
            <v>5131</v>
          </cell>
          <cell r="AX558">
            <v>4606</v>
          </cell>
          <cell r="AY558">
            <v>6002</v>
          </cell>
          <cell r="AZ558">
            <v>5549</v>
          </cell>
          <cell r="BA558">
            <v>5108.2209999999995</v>
          </cell>
          <cell r="BC558">
            <v>3580.0020000000036</v>
          </cell>
          <cell r="BD558">
            <v>2560.079171390003</v>
          </cell>
          <cell r="BE558">
            <v>-5971.37927133008</v>
          </cell>
          <cell r="BF558">
            <v>-6729.1345694499487</v>
          </cell>
          <cell r="BG558">
            <v>-10676.909286780035</v>
          </cell>
          <cell r="BH558">
            <v>-11374.422817950102</v>
          </cell>
          <cell r="BI558">
            <v>-9253.0818976999944</v>
          </cell>
          <cell r="BJ558">
            <v>-12543.613042220037</v>
          </cell>
          <cell r="BP558">
            <v>-7524.13</v>
          </cell>
          <cell r="BQ558">
            <v>-7864.619999999999</v>
          </cell>
          <cell r="BR558">
            <v>-7754.08061292002</v>
          </cell>
          <cell r="BS558">
            <v>12967.311310739984</v>
          </cell>
          <cell r="BT558">
            <v>11487.2319164</v>
          </cell>
          <cell r="BU558">
            <v>9436.440000000006</v>
          </cell>
          <cell r="BV558">
            <v>12423.470000000005</v>
          </cell>
          <cell r="BW558">
            <v>2995.6700000000019</v>
          </cell>
          <cell r="BX558">
            <v>3589.3500000000336</v>
          </cell>
          <cell r="BY558">
            <v>2776.47</v>
          </cell>
          <cell r="CB558">
            <v>-1869.2199999999903</v>
          </cell>
          <cell r="CC558">
            <v>1217.75</v>
          </cell>
          <cell r="CD558">
            <v>1564.35</v>
          </cell>
          <cell r="CE558">
            <v>7775.5400000000118</v>
          </cell>
          <cell r="CF558">
            <v>7586.5900000000456</v>
          </cell>
          <cell r="CG558">
            <v>244.37000000008902</v>
          </cell>
          <cell r="CH558">
            <v>-3444.3600000000197</v>
          </cell>
          <cell r="CI558">
            <v>-2749.83</v>
          </cell>
          <cell r="CJ558">
            <v>-3514.840000000007</v>
          </cell>
          <cell r="CK558">
            <v>-3542.55</v>
          </cell>
          <cell r="CL558">
            <v>-4824.26</v>
          </cell>
          <cell r="CM558">
            <v>-2468.4100000000126</v>
          </cell>
          <cell r="CN558">
            <v>-841.01999999999134</v>
          </cell>
          <cell r="CO558">
            <v>2898.5299999999943</v>
          </cell>
          <cell r="CP558">
            <v>1749.41</v>
          </cell>
          <cell r="CQ558">
            <v>9036.1600000000235</v>
          </cell>
          <cell r="CR558">
            <v>5297.7199999999448</v>
          </cell>
          <cell r="CS558">
            <v>987.6999999999689</v>
          </cell>
          <cell r="CT558">
            <v>885.17000000002645</v>
          </cell>
          <cell r="CU558">
            <v>1591.9099999999871</v>
          </cell>
          <cell r="CV558">
            <v>3940.020000000035</v>
          </cell>
          <cell r="CW558">
            <v>4047.5699999999633</v>
          </cell>
          <cell r="CX558">
            <v>1703.7599999999725</v>
          </cell>
          <cell r="CY558">
            <v>4105.8100000000068</v>
          </cell>
          <cell r="CZ558">
            <v>3375.2199999999866</v>
          </cell>
          <cell r="DA558">
            <v>2448.59</v>
          </cell>
          <cell r="DB558">
            <v>2076.19</v>
          </cell>
          <cell r="DC558">
            <v>1264.0999999999999</v>
          </cell>
          <cell r="DD558">
            <v>9093.0300000000352</v>
          </cell>
          <cell r="DE558">
            <v>10111.990000000056</v>
          </cell>
          <cell r="DF558">
            <v>9869.2899999999227</v>
          </cell>
          <cell r="DG558">
            <v>9521.7700000000186</v>
          </cell>
          <cell r="DH558">
            <v>8888.65</v>
          </cell>
          <cell r="DI558">
            <v>8826.1700000000055</v>
          </cell>
          <cell r="DJ558">
            <v>8275.1900000000205</v>
          </cell>
          <cell r="DK558">
            <v>6622.6600000000053</v>
          </cell>
          <cell r="DL558">
            <v>6135.29</v>
          </cell>
          <cell r="DM558">
            <v>2560.31</v>
          </cell>
          <cell r="DN558">
            <v>2345.4499999999998</v>
          </cell>
          <cell r="DO558">
            <v>3779.0500000000366</v>
          </cell>
          <cell r="DP558">
            <v>3880.5299999999852</v>
          </cell>
          <cell r="DQ558">
            <v>2463.2900000000509</v>
          </cell>
          <cell r="DR558">
            <v>5411.3599999999751</v>
          </cell>
          <cell r="DS558">
            <v>6612.6299999999756</v>
          </cell>
          <cell r="DT558">
            <v>3512.2200000000457</v>
          </cell>
          <cell r="DU558">
            <v>4901.3899999999794</v>
          </cell>
          <cell r="DV558">
            <v>6349.3600000000079</v>
          </cell>
          <cell r="DW558">
            <v>6532.57</v>
          </cell>
          <cell r="DX558">
            <v>6362.5499999999865</v>
          </cell>
          <cell r="DY558">
            <v>4015.2700000000077</v>
          </cell>
          <cell r="DZ558">
            <v>3549</v>
          </cell>
          <cell r="EA558">
            <v>5180.3800000000219</v>
          </cell>
          <cell r="EB558">
            <v>5898.5400000000491</v>
          </cell>
          <cell r="EC558">
            <v>5058.2299999999941</v>
          </cell>
          <cell r="ED558">
            <v>5019.1900000000169</v>
          </cell>
          <cell r="EE558">
            <v>4131.2500000000109</v>
          </cell>
          <cell r="EF558">
            <v>3906.4300000000512</v>
          </cell>
          <cell r="EG558">
            <v>5465.39</v>
          </cell>
          <cell r="EH558">
            <v>3898.7199999999893</v>
          </cell>
          <cell r="EI558">
            <v>5161.8400000000074</v>
          </cell>
          <cell r="EJ558">
            <v>4376.66</v>
          </cell>
          <cell r="EK558">
            <v>3140.0400000000059</v>
          </cell>
          <cell r="EL558">
            <v>2628.4</v>
          </cell>
        </row>
        <row r="559">
          <cell r="A559" t="str">
            <v>EPS Y MEDICINA PREPAGADA SURAprovisión impuesto de rentaR</v>
          </cell>
          <cell r="B559" t="str">
            <v>EPS Y MEDICINA PREPAGADA SURA</v>
          </cell>
          <cell r="C559" t="str">
            <v>R</v>
          </cell>
          <cell r="D559" t="str">
            <v>MM Col$</v>
          </cell>
          <cell r="F559" t="str">
            <v>provisión impuesto de renta</v>
          </cell>
          <cell r="I559">
            <v>-45.9</v>
          </cell>
          <cell r="J559">
            <v>-40</v>
          </cell>
          <cell r="K559">
            <v>-45</v>
          </cell>
          <cell r="L559">
            <v>-30</v>
          </cell>
          <cell r="M559">
            <v>-45</v>
          </cell>
          <cell r="N559">
            <v>-30</v>
          </cell>
          <cell r="O559">
            <v>-45</v>
          </cell>
          <cell r="P559">
            <v>-30</v>
          </cell>
          <cell r="Q559">
            <v>-45</v>
          </cell>
          <cell r="R559">
            <v>-30</v>
          </cell>
          <cell r="S559">
            <v>-45</v>
          </cell>
          <cell r="T559">
            <v>-30</v>
          </cell>
          <cell r="U559">
            <v>-45</v>
          </cell>
          <cell r="V559">
            <v>-22</v>
          </cell>
          <cell r="W559">
            <v>-45</v>
          </cell>
          <cell r="X559">
            <v>-22</v>
          </cell>
          <cell r="Y559">
            <v>-45</v>
          </cell>
          <cell r="Z559">
            <v>-22</v>
          </cell>
          <cell r="AA559">
            <v>-20</v>
          </cell>
          <cell r="AB559">
            <v>-22</v>
          </cell>
          <cell r="AC559">
            <v>-20</v>
          </cell>
          <cell r="AD559">
            <v>-22</v>
          </cell>
          <cell r="AE559">
            <v>-20</v>
          </cell>
          <cell r="AF559">
            <v>-22</v>
          </cell>
          <cell r="AG559">
            <v>-15</v>
          </cell>
          <cell r="AH559">
            <v>-15</v>
          </cell>
          <cell r="AI559">
            <v>-15</v>
          </cell>
          <cell r="AJ559">
            <v>-9</v>
          </cell>
          <cell r="AK559">
            <v>-9</v>
          </cell>
          <cell r="AL559">
            <v>-9</v>
          </cell>
          <cell r="AM559">
            <v>-9</v>
          </cell>
          <cell r="AN559">
            <v>-9</v>
          </cell>
          <cell r="AO559">
            <v>-9</v>
          </cell>
          <cell r="AP559">
            <v>-9</v>
          </cell>
          <cell r="AQ559">
            <v>-9</v>
          </cell>
          <cell r="AR559">
            <v>-9</v>
          </cell>
          <cell r="AS559">
            <v>-8</v>
          </cell>
          <cell r="AT559">
            <v>-8</v>
          </cell>
          <cell r="AU559">
            <v>-8</v>
          </cell>
          <cell r="AV559">
            <v>-8</v>
          </cell>
          <cell r="AW559">
            <v>-8</v>
          </cell>
          <cell r="AX559">
            <v>-8</v>
          </cell>
          <cell r="AY559">
            <v>-8</v>
          </cell>
          <cell r="AZ559">
            <v>-8</v>
          </cell>
          <cell r="BA559">
            <v>-8</v>
          </cell>
          <cell r="BC559">
            <v>-8</v>
          </cell>
          <cell r="BD559">
            <v>-8</v>
          </cell>
          <cell r="BE559">
            <v>-5</v>
          </cell>
          <cell r="BF559">
            <v>-5</v>
          </cell>
          <cell r="BG559">
            <v>-3.5</v>
          </cell>
          <cell r="BH559">
            <v>-3.5</v>
          </cell>
          <cell r="BI559">
            <v>-3.5</v>
          </cell>
          <cell r="BJ559">
            <v>-3.5</v>
          </cell>
          <cell r="BK559">
            <v>-3.5</v>
          </cell>
          <cell r="BL559">
            <v>-3.5</v>
          </cell>
          <cell r="BP559">
            <v>-3.5</v>
          </cell>
          <cell r="BQ559">
            <v>-3.5</v>
          </cell>
          <cell r="BR559">
            <v>-5</v>
          </cell>
          <cell r="BS559">
            <v>-2.5</v>
          </cell>
          <cell r="BT559">
            <v>-2.5</v>
          </cell>
          <cell r="BU559">
            <v>-2.5</v>
          </cell>
          <cell r="BV559">
            <v>-2.5</v>
          </cell>
          <cell r="BW559">
            <v>-2.5</v>
          </cell>
          <cell r="BX559">
            <v>-2.5</v>
          </cell>
          <cell r="BY559">
            <v>-2.5</v>
          </cell>
          <cell r="CB559">
            <v>-2.5</v>
          </cell>
          <cell r="CC559">
            <v>0</v>
          </cell>
          <cell r="CD559">
            <v>0</v>
          </cell>
          <cell r="CE559">
            <v>-1.65</v>
          </cell>
          <cell r="CF559">
            <v>-1.65</v>
          </cell>
          <cell r="CG559">
            <v>-1.65</v>
          </cell>
          <cell r="CH559">
            <v>-1.65</v>
          </cell>
          <cell r="CI559">
            <v>-572.53</v>
          </cell>
          <cell r="CJ559">
            <v>-500.96</v>
          </cell>
          <cell r="CK559">
            <v>-429.4</v>
          </cell>
          <cell r="CL559">
            <v>-357.83</v>
          </cell>
          <cell r="CM559">
            <v>-286.26</v>
          </cell>
          <cell r="CN559">
            <v>-214.7</v>
          </cell>
          <cell r="CO559">
            <v>-143.13</v>
          </cell>
          <cell r="CP559">
            <v>-71.569999999999993</v>
          </cell>
          <cell r="CQ559">
            <v>-858.79</v>
          </cell>
          <cell r="CR559">
            <v>-787.23</v>
          </cell>
          <cell r="CS559">
            <v>-715.66</v>
          </cell>
          <cell r="CT559">
            <v>-644.09</v>
          </cell>
          <cell r="CU559">
            <v>-572.53</v>
          </cell>
          <cell r="CV559">
            <v>-500.96</v>
          </cell>
          <cell r="CW559">
            <v>-429.4</v>
          </cell>
          <cell r="CX559">
            <v>-416.5</v>
          </cell>
          <cell r="CY559">
            <v>-333.2</v>
          </cell>
          <cell r="CZ559">
            <v>-249.9</v>
          </cell>
          <cell r="DA559">
            <v>-166.6</v>
          </cell>
          <cell r="DB559">
            <v>-83.3</v>
          </cell>
          <cell r="DC559">
            <v>-850.14</v>
          </cell>
          <cell r="DD559">
            <v>-4592.7299999999996</v>
          </cell>
          <cell r="DE559">
            <v>-4920.8599999999997</v>
          </cell>
          <cell r="DF559">
            <v>-4765.8599999999997</v>
          </cell>
          <cell r="DG559">
            <v>-4593.8999999999996</v>
          </cell>
          <cell r="DH559">
            <v>-4212.92</v>
          </cell>
          <cell r="DI559">
            <v>-4104.0600000000004</v>
          </cell>
          <cell r="DJ559">
            <v>-3717.2</v>
          </cell>
          <cell r="DK559">
            <v>-2682.82</v>
          </cell>
          <cell r="DL559">
            <v>-2487.61</v>
          </cell>
          <cell r="DM559">
            <v>-1267.67</v>
          </cell>
          <cell r="DN559">
            <v>-1068.23</v>
          </cell>
          <cell r="DO559">
            <v>-1224.51</v>
          </cell>
          <cell r="DP559">
            <v>-1229.8699999999999</v>
          </cell>
          <cell r="DQ559">
            <v>-922.93</v>
          </cell>
          <cell r="DR559">
            <v>-1559.83</v>
          </cell>
          <cell r="DS559">
            <v>-1886.63</v>
          </cell>
          <cell r="DT559">
            <v>-1106.71</v>
          </cell>
          <cell r="DU559">
            <v>-1512.64</v>
          </cell>
          <cell r="DV559">
            <v>-2727.48</v>
          </cell>
          <cell r="DW559">
            <v>-2779.1</v>
          </cell>
          <cell r="DX559">
            <v>-2826.64</v>
          </cell>
          <cell r="DY559">
            <v>-1978.44</v>
          </cell>
          <cell r="DZ559">
            <v>-1600.9</v>
          </cell>
          <cell r="EA559">
            <v>-1118.22</v>
          </cell>
          <cell r="EB559">
            <v>-1518.85</v>
          </cell>
          <cell r="EC559">
            <v>-1255.31</v>
          </cell>
          <cell r="ED559">
            <v>-1329.15</v>
          </cell>
          <cell r="EE559">
            <v>-920.31</v>
          </cell>
          <cell r="EF559">
            <v>-820.02</v>
          </cell>
          <cell r="EG559">
            <v>-1387.18</v>
          </cell>
          <cell r="EH559">
            <v>-792.85</v>
          </cell>
          <cell r="EI559">
            <v>-1202.8599999999999</v>
          </cell>
          <cell r="EJ559">
            <v>-882.86</v>
          </cell>
          <cell r="EK559">
            <v>-479.22</v>
          </cell>
          <cell r="EL559">
            <v>-300.2</v>
          </cell>
        </row>
        <row r="560">
          <cell r="A560" t="str">
            <v>EPS Y MEDICINA PREPAGADA SURAutilidad o pérdida netaR</v>
          </cell>
          <cell r="B560" t="str">
            <v>EPS Y MEDICINA PREPAGADA SURA</v>
          </cell>
          <cell r="C560" t="str">
            <v>R</v>
          </cell>
          <cell r="D560" t="str">
            <v>MM Col$</v>
          </cell>
          <cell r="F560" t="str">
            <v>utilidad o pérdida neta</v>
          </cell>
          <cell r="I560">
            <v>3560.1</v>
          </cell>
          <cell r="J560">
            <v>6376</v>
          </cell>
          <cell r="K560">
            <v>-330.63456299999996</v>
          </cell>
          <cell r="L560">
            <v>6091.2000000000107</v>
          </cell>
          <cell r="M560">
            <v>2028.3654369999999</v>
          </cell>
          <cell r="N560">
            <v>5506.0000000000036</v>
          </cell>
          <cell r="O560">
            <v>9403.3654370000004</v>
          </cell>
          <cell r="P560">
            <v>7126.0000000000036</v>
          </cell>
          <cell r="Q560">
            <v>7330.3654370000004</v>
          </cell>
          <cell r="R560">
            <v>4673</v>
          </cell>
          <cell r="S560">
            <v>2801.3654369999999</v>
          </cell>
          <cell r="T560">
            <v>6294</v>
          </cell>
          <cell r="U560">
            <v>3181.3654369999999</v>
          </cell>
          <cell r="V560">
            <v>5987</v>
          </cell>
          <cell r="W560">
            <v>1291.3654369999999</v>
          </cell>
          <cell r="X560">
            <v>4510.1242309999998</v>
          </cell>
          <cell r="Y560">
            <v>4160.2835460000251</v>
          </cell>
          <cell r="Z560">
            <v>6163.5636599999998</v>
          </cell>
          <cell r="AA560">
            <v>3234.7582980000043</v>
          </cell>
          <cell r="AB560">
            <v>5859.4370209999979</v>
          </cell>
          <cell r="AC560">
            <v>-892</v>
          </cell>
          <cell r="AD560">
            <v>4699</v>
          </cell>
          <cell r="AE560">
            <v>1021.5999999999999</v>
          </cell>
          <cell r="AF560">
            <v>2773.2043760000088</v>
          </cell>
          <cell r="AG560">
            <v>7494</v>
          </cell>
          <cell r="AH560">
            <v>4724.6999999999971</v>
          </cell>
          <cell r="AI560">
            <v>4509</v>
          </cell>
          <cell r="AJ560">
            <v>2739.0000000000014</v>
          </cell>
          <cell r="AK560">
            <v>-1254</v>
          </cell>
          <cell r="AL560">
            <v>1426</v>
          </cell>
          <cell r="AM560">
            <v>1103</v>
          </cell>
          <cell r="AN560">
            <v>1057</v>
          </cell>
          <cell r="AO560">
            <v>-2313.378191000018</v>
          </cell>
          <cell r="AP560">
            <v>258.11508699994329</v>
          </cell>
          <cell r="AQ560">
            <v>959.00687500000424</v>
          </cell>
          <cell r="AR560">
            <v>355.5000000000029</v>
          </cell>
          <cell r="AS560">
            <v>2647.4651373100282</v>
          </cell>
          <cell r="AT560">
            <v>4356</v>
          </cell>
          <cell r="AU560">
            <v>4029</v>
          </cell>
          <cell r="AV560">
            <v>3302</v>
          </cell>
          <cell r="AW560">
            <v>5123</v>
          </cell>
          <cell r="AX560">
            <v>4598</v>
          </cell>
          <cell r="AY560">
            <v>5994</v>
          </cell>
          <cell r="AZ560">
            <v>5541</v>
          </cell>
          <cell r="BA560">
            <v>5100.2209999999995</v>
          </cell>
          <cell r="BB560">
            <v>4280.634999999992</v>
          </cell>
          <cell r="BC560">
            <v>3572.0020000000036</v>
          </cell>
          <cell r="BD560">
            <v>2552.079171390003</v>
          </cell>
          <cell r="BE560">
            <v>-5976.37927133008</v>
          </cell>
          <cell r="BF560">
            <v>-5715.5456326299491</v>
          </cell>
          <cell r="BG560">
            <v>-10680.409286780035</v>
          </cell>
          <cell r="BH560">
            <v>-10359.333881130098</v>
          </cell>
          <cell r="BI560">
            <v>-9644.8323188799986</v>
          </cell>
          <cell r="BJ560">
            <v>-11866.084777090036</v>
          </cell>
          <cell r="BK560">
            <v>-11431.221376730004</v>
          </cell>
          <cell r="BL560">
            <v>-13428.212999999992</v>
          </cell>
          <cell r="BM560">
            <v>5100.335000000011</v>
          </cell>
          <cell r="BN560">
            <v>-12612.235999999984</v>
          </cell>
          <cell r="BO560">
            <v>-7621.4880000000112</v>
          </cell>
          <cell r="BP560">
            <v>-7527.63</v>
          </cell>
          <cell r="BQ560">
            <v>-7868.12</v>
          </cell>
          <cell r="BR560">
            <v>-5976.2806129200162</v>
          </cell>
          <cell r="BS560">
            <v>11074.931310739979</v>
          </cell>
          <cell r="BT560">
            <v>9936.0319164000011</v>
          </cell>
          <cell r="BU560">
            <v>7885.2500000000127</v>
          </cell>
          <cell r="BV560">
            <v>11089.939999999968</v>
          </cell>
          <cell r="BW560">
            <v>1750.3599999999813</v>
          </cell>
          <cell r="BX560">
            <v>3586.8500000000336</v>
          </cell>
          <cell r="BY560">
            <v>2773.97</v>
          </cell>
          <cell r="BZ560">
            <v>2571.37</v>
          </cell>
          <cell r="CA560">
            <v>303.70999999998321</v>
          </cell>
          <cell r="CB560">
            <v>-1871.7199999999903</v>
          </cell>
          <cell r="CC560">
            <v>1217.7499999999916</v>
          </cell>
          <cell r="CD560">
            <v>1564.35</v>
          </cell>
          <cell r="CE560">
            <v>7773.8900000000112</v>
          </cell>
          <cell r="CF560">
            <v>7584.940000000046</v>
          </cell>
          <cell r="CG560">
            <v>242.72000000008893</v>
          </cell>
          <cell r="CH560">
            <v>-3446.0100000000198</v>
          </cell>
          <cell r="CI560">
            <v>-3322.36</v>
          </cell>
          <cell r="CJ560">
            <v>-4015.800000000007</v>
          </cell>
          <cell r="CK560">
            <v>-3971.95</v>
          </cell>
          <cell r="CL560">
            <v>-5182.09</v>
          </cell>
          <cell r="CM560">
            <v>-2754.6700000000128</v>
          </cell>
          <cell r="CN560">
            <v>-1055.7199999999914</v>
          </cell>
          <cell r="CO560">
            <v>2755.3999999999942</v>
          </cell>
          <cell r="CP560">
            <v>1677.84</v>
          </cell>
          <cell r="CQ560">
            <v>8177.3700000000235</v>
          </cell>
          <cell r="CR560">
            <v>4510.4899999999452</v>
          </cell>
          <cell r="CS560">
            <v>272.03999999996893</v>
          </cell>
          <cell r="CT560">
            <v>241.08000000002642</v>
          </cell>
          <cell r="CU560">
            <v>1019.3799999999871</v>
          </cell>
          <cell r="CV560">
            <v>3439.060000000035</v>
          </cell>
          <cell r="CW560">
            <v>3618.1699999999632</v>
          </cell>
          <cell r="CX560">
            <v>1287.2599999999725</v>
          </cell>
          <cell r="CY560">
            <v>3772.6100000000069</v>
          </cell>
          <cell r="CZ560">
            <v>3125.3199999999865</v>
          </cell>
          <cell r="DA560">
            <v>2281.9899999999998</v>
          </cell>
          <cell r="DB560">
            <v>1992.89</v>
          </cell>
          <cell r="DC560">
            <v>413.96</v>
          </cell>
          <cell r="DD560">
            <v>4500.3000000000357</v>
          </cell>
          <cell r="DE560">
            <v>5191.1300000000565</v>
          </cell>
          <cell r="DF560">
            <v>5103.429999999923</v>
          </cell>
          <cell r="DG560">
            <v>4927.870000000019</v>
          </cell>
          <cell r="DH560">
            <v>4675.7299999999996</v>
          </cell>
          <cell r="DI560">
            <v>4722.1100000000051</v>
          </cell>
          <cell r="DJ560">
            <v>4557.9900000000207</v>
          </cell>
          <cell r="DK560">
            <v>3939.8400000000051</v>
          </cell>
          <cell r="DL560">
            <v>3647.68</v>
          </cell>
          <cell r="DM560">
            <v>1292.6400000000001</v>
          </cell>
          <cell r="DN560">
            <v>1277.22</v>
          </cell>
          <cell r="DO560">
            <v>2554.5400000000363</v>
          </cell>
          <cell r="DP560">
            <v>2650.6599999999853</v>
          </cell>
          <cell r="DQ560">
            <v>1540.3600000000511</v>
          </cell>
          <cell r="DR560">
            <v>3851.5299999999752</v>
          </cell>
          <cell r="DS560">
            <v>4725.9999999999754</v>
          </cell>
          <cell r="DT560">
            <v>2405.5100000000457</v>
          </cell>
          <cell r="DU560">
            <v>3388.7499999999791</v>
          </cell>
          <cell r="DV560">
            <v>3621.8800000000078</v>
          </cell>
          <cell r="DW560">
            <v>3753.47</v>
          </cell>
          <cell r="DX560">
            <v>3535.9099999999867</v>
          </cell>
          <cell r="DY560">
            <v>2036.8300000000077</v>
          </cell>
          <cell r="DZ560">
            <v>1948.1</v>
          </cell>
          <cell r="EA560">
            <v>4062.1600000000217</v>
          </cell>
          <cell r="EB560">
            <v>4379.6900000000496</v>
          </cell>
          <cell r="EC560">
            <v>3802.9199999999942</v>
          </cell>
          <cell r="ED560">
            <v>3690.0400000000168</v>
          </cell>
          <cell r="EE560">
            <v>3210.940000000011</v>
          </cell>
          <cell r="EF560">
            <v>3086.4100000000512</v>
          </cell>
          <cell r="EG560">
            <v>4078.21</v>
          </cell>
          <cell r="EH560">
            <v>3105.8699999999894</v>
          </cell>
          <cell r="EI560">
            <v>3958.9800000000077</v>
          </cell>
          <cell r="EJ560">
            <v>3493.8</v>
          </cell>
          <cell r="EK560">
            <v>2660.8200000000061</v>
          </cell>
          <cell r="EL560">
            <v>2328.1999999999998</v>
          </cell>
        </row>
        <row r="561">
          <cell r="A561" t="str">
            <v>EPS Y MEDICINA PREPAGADA SURAgastos de ventaR</v>
          </cell>
          <cell r="B561" t="str">
            <v>EPS Y MEDICINA PREPAGADA SURA</v>
          </cell>
          <cell r="C561" t="str">
            <v>R</v>
          </cell>
          <cell r="D561" t="str">
            <v>MM Col$</v>
          </cell>
          <cell r="F561" t="str">
            <v>gastos de venta</v>
          </cell>
          <cell r="CB561">
            <v>-4224.95</v>
          </cell>
          <cell r="CD561">
            <v>-1255.99</v>
          </cell>
          <cell r="CE561">
            <v>-14990.39</v>
          </cell>
          <cell r="CF561">
            <v>-13776.68</v>
          </cell>
          <cell r="CG561">
            <v>-12362.26</v>
          </cell>
          <cell r="CH561">
            <v>-10930.27</v>
          </cell>
          <cell r="CI561">
            <v>-9538.2000000000007</v>
          </cell>
          <cell r="CJ561">
            <v>-8237.4699999999993</v>
          </cell>
          <cell r="CK561">
            <v>-7017.15</v>
          </cell>
          <cell r="CL561">
            <v>-6001.62</v>
          </cell>
          <cell r="CM561">
            <v>-5184.87</v>
          </cell>
          <cell r="CN561">
            <v>-3666.08</v>
          </cell>
          <cell r="CO561">
            <v>-2031.44</v>
          </cell>
          <cell r="CP561">
            <v>-893.57</v>
          </cell>
          <cell r="CQ561">
            <v>-11936.43</v>
          </cell>
          <cell r="CR561">
            <v>-11259.99</v>
          </cell>
          <cell r="CS561">
            <v>-10258.35</v>
          </cell>
          <cell r="CT561">
            <v>-9294.44</v>
          </cell>
          <cell r="CU561">
            <v>-8183.27</v>
          </cell>
          <cell r="CV561">
            <v>-7110.28</v>
          </cell>
          <cell r="CW561">
            <v>-5947.51</v>
          </cell>
          <cell r="CX561">
            <v>-4880.8</v>
          </cell>
          <cell r="CY561">
            <v>-3880.85</v>
          </cell>
          <cell r="CZ561">
            <v>-2971.13</v>
          </cell>
          <cell r="DA561">
            <v>-1920.87</v>
          </cell>
          <cell r="DB561">
            <v>-850.61</v>
          </cell>
          <cell r="DC561">
            <v>-10784.67</v>
          </cell>
          <cell r="DD561">
            <v>-9548.07</v>
          </cell>
          <cell r="DE561">
            <v>-8511.35</v>
          </cell>
          <cell r="DF561">
            <v>-7651.95</v>
          </cell>
          <cell r="DG561">
            <v>-6738.31</v>
          </cell>
          <cell r="DH561">
            <v>-5783.01</v>
          </cell>
          <cell r="DI561">
            <v>-4849.3100000000004</v>
          </cell>
          <cell r="DJ561">
            <v>-4050.7</v>
          </cell>
          <cell r="DK561">
            <v>-3158.95</v>
          </cell>
          <cell r="DL561">
            <v>-2284.11</v>
          </cell>
          <cell r="DM561">
            <v>-1487.46</v>
          </cell>
          <cell r="DN561">
            <v>-762.83</v>
          </cell>
          <cell r="DO561">
            <v>-10532.65</v>
          </cell>
          <cell r="DP561">
            <v>-9566.01</v>
          </cell>
          <cell r="DQ561">
            <v>-8672.61</v>
          </cell>
          <cell r="DR561">
            <v>-7873.39</v>
          </cell>
          <cell r="DS561">
            <v>-6947.6</v>
          </cell>
          <cell r="DT561">
            <v>-5979.12</v>
          </cell>
          <cell r="DU561">
            <v>-4827.33</v>
          </cell>
          <cell r="DV561">
            <v>-4027.28</v>
          </cell>
          <cell r="DW561">
            <v>-3195.25</v>
          </cell>
          <cell r="DX561">
            <v>-2360.5500000000002</v>
          </cell>
          <cell r="DY561">
            <v>-1528.47</v>
          </cell>
          <cell r="DZ561">
            <v>-680</v>
          </cell>
          <cell r="EA561">
            <v>-9423.51</v>
          </cell>
          <cell r="EB561">
            <v>-8472.51</v>
          </cell>
          <cell r="EC561">
            <v>-7588.87</v>
          </cell>
          <cell r="ED561">
            <v>-6871.17</v>
          </cell>
          <cell r="EE561">
            <v>-6052.45</v>
          </cell>
          <cell r="EF561">
            <v>-5404.24</v>
          </cell>
          <cell r="EG561">
            <v>-4622.33</v>
          </cell>
          <cell r="EH561">
            <v>-3915.54</v>
          </cell>
          <cell r="EI561">
            <v>-3095.4</v>
          </cell>
          <cell r="EJ561">
            <v>-2332.94</v>
          </cell>
          <cell r="EK561">
            <v>-1496.91</v>
          </cell>
          <cell r="EL561">
            <v>-677.8</v>
          </cell>
        </row>
        <row r="562">
          <cell r="F562" t="str">
            <v>Variables Real</v>
          </cell>
        </row>
        <row r="563">
          <cell r="A563" t="str">
            <v>EPS Y MEDICINA PREPAGADA SURAciclo de cajaR</v>
          </cell>
          <cell r="B563" t="str">
            <v>EPS Y MEDICINA PREPAGADA SURA</v>
          </cell>
          <cell r="C563" t="str">
            <v>R</v>
          </cell>
          <cell r="F563" t="str">
            <v>ciclo de caja</v>
          </cell>
          <cell r="I563">
            <v>10.715460051714036</v>
          </cell>
          <cell r="J563">
            <v>8.3717786290414011</v>
          </cell>
          <cell r="K563">
            <v>10.593470236052045</v>
          </cell>
          <cell r="L563">
            <v>8.6441813879853449</v>
          </cell>
          <cell r="M563">
            <v>11.680471892435467</v>
          </cell>
          <cell r="N563">
            <v>12.523370222800118</v>
          </cell>
          <cell r="O563">
            <v>14.388993626202357</v>
          </cell>
          <cell r="P563">
            <v>14.643783414331953</v>
          </cell>
          <cell r="Q563">
            <v>8.4951174414959354</v>
          </cell>
          <cell r="R563">
            <v>10.882276090228295</v>
          </cell>
          <cell r="S563">
            <v>13.0390343458334</v>
          </cell>
          <cell r="T563">
            <v>13.292518565206347</v>
          </cell>
          <cell r="U563">
            <v>14.614577802293876</v>
          </cell>
          <cell r="V563">
            <v>14.461112827697139</v>
          </cell>
          <cell r="W563">
            <v>15.340926704574095</v>
          </cell>
          <cell r="X563">
            <v>12.83</v>
          </cell>
          <cell r="Y563">
            <v>15.966265763504158</v>
          </cell>
          <cell r="Z563">
            <v>12.649505316252814</v>
          </cell>
          <cell r="AA563">
            <v>14.807681291378564</v>
          </cell>
          <cell r="AB563">
            <v>15.440737220146552</v>
          </cell>
          <cell r="AC563">
            <v>14.648410606857603</v>
          </cell>
          <cell r="AD563">
            <v>9.8229847454613015</v>
          </cell>
          <cell r="AE563">
            <v>7.3582319705119055</v>
          </cell>
          <cell r="AF563">
            <v>7.2529079469550304</v>
          </cell>
          <cell r="AG563">
            <v>8.1772124479673671</v>
          </cell>
          <cell r="AH563">
            <v>8.2691042953581828</v>
          </cell>
          <cell r="AI563">
            <v>8.8661570479112335</v>
          </cell>
          <cell r="AJ563">
            <v>10.957529336474586</v>
          </cell>
          <cell r="AK563">
            <v>9.1202910353134321</v>
          </cell>
          <cell r="AL563">
            <v>11.132503400536557</v>
          </cell>
          <cell r="AM563">
            <v>10.175688455536026</v>
          </cell>
          <cell r="AN563">
            <v>10.67</v>
          </cell>
          <cell r="AO563">
            <v>9.2648114946759534</v>
          </cell>
          <cell r="AP563">
            <v>3.6572406385782728</v>
          </cell>
          <cell r="AQ563">
            <v>9.0835533061859408</v>
          </cell>
          <cell r="AR563">
            <v>2.163702478424355</v>
          </cell>
          <cell r="AS563">
            <v>11.136233840613777</v>
          </cell>
          <cell r="AT563">
            <v>7.1915959733917738</v>
          </cell>
          <cell r="AU563">
            <v>8.4543808147857682</v>
          </cell>
          <cell r="AV563">
            <v>6.4019920358095916</v>
          </cell>
          <cell r="AW563">
            <v>4.4140994039617567</v>
          </cell>
          <cell r="AX563">
            <v>5.2653197426624665</v>
          </cell>
          <cell r="AY563">
            <v>3.621789634547202</v>
          </cell>
          <cell r="AZ563">
            <v>3.8087634374817512</v>
          </cell>
          <cell r="BA563">
            <v>4.0103073644570557</v>
          </cell>
          <cell r="BB563">
            <v>5.8080429092771695</v>
          </cell>
          <cell r="BC563">
            <v>2.7119984802252901</v>
          </cell>
          <cell r="BD563">
            <v>1.7994031710723704</v>
          </cell>
          <cell r="BE563">
            <v>-2.553105952144989</v>
          </cell>
          <cell r="BF563">
            <v>8.9871560800886776</v>
          </cell>
          <cell r="BG563">
            <v>7.5304696178991506</v>
          </cell>
          <cell r="BH563">
            <v>5.4182391612443936</v>
          </cell>
          <cell r="BI563">
            <v>8.2904911558398169</v>
          </cell>
          <cell r="BJ563">
            <v>5.8790988631182302</v>
          </cell>
          <cell r="BK563">
            <v>5.9817511204453666</v>
          </cell>
          <cell r="BL563">
            <v>4.1988767883583975</v>
          </cell>
          <cell r="BM563">
            <v>6.7629043913891564</v>
          </cell>
          <cell r="BN563">
            <v>5.7079197251746407</v>
          </cell>
          <cell r="BO563">
            <v>5.6318531422430205</v>
          </cell>
          <cell r="BP563">
            <v>6.4471820628272098</v>
          </cell>
          <cell r="BQ563">
            <v>2.2411229822817873</v>
          </cell>
          <cell r="BR563">
            <v>-2.553105952144989</v>
          </cell>
          <cell r="BS563">
            <v>0.64770109720168634</v>
          </cell>
          <cell r="BT563">
            <v>-0.40459583432162205</v>
          </cell>
          <cell r="BU563">
            <v>-2.8050009003349103</v>
          </cell>
          <cell r="BV563">
            <v>-1.4798520408299218</v>
          </cell>
          <cell r="BW563">
            <v>2.6430252461691168</v>
          </cell>
          <cell r="BX563">
            <v>0.42832251874680338</v>
          </cell>
          <cell r="BY563">
            <v>2.7080287653426041</v>
          </cell>
          <cell r="BZ563">
            <v>2.3343333709331482</v>
          </cell>
          <cell r="CA563">
            <v>3.3616260889008345</v>
          </cell>
          <cell r="CB563">
            <v>2.813824672088888</v>
          </cell>
          <cell r="CC563">
            <v>-0.64143853696664621</v>
          </cell>
          <cell r="CD563">
            <v>-1.2406314662012257</v>
          </cell>
          <cell r="CE563">
            <v>-3.8323904674059861</v>
          </cell>
          <cell r="CF563">
            <v>2.7735086656853767</v>
          </cell>
          <cell r="CG563">
            <v>1.6408355173916114</v>
          </cell>
          <cell r="CH563">
            <v>1.067745461028764</v>
          </cell>
          <cell r="CI563">
            <v>2.6333649597523099</v>
          </cell>
          <cell r="CJ563">
            <v>-0.92811191757344247</v>
          </cell>
          <cell r="CK563">
            <v>1.1038189773663376</v>
          </cell>
          <cell r="CL563">
            <v>-2.1397591797964282</v>
          </cell>
          <cell r="CM563">
            <v>1.9245622848776094</v>
          </cell>
          <cell r="CN563">
            <v>-1.1148770064471805</v>
          </cell>
          <cell r="CO563">
            <v>1.1297851417908369</v>
          </cell>
          <cell r="CP563">
            <v>-9.7814481949389318</v>
          </cell>
          <cell r="CQ563">
            <v>1.6773863808255207</v>
          </cell>
          <cell r="CR563">
            <v>5.2007315144058488</v>
          </cell>
          <cell r="CS563">
            <v>3.0685467246388924</v>
          </cell>
          <cell r="CT563">
            <v>5.3693827717683575</v>
          </cell>
          <cell r="CU563">
            <v>7.2965870684356204</v>
          </cell>
          <cell r="CV563">
            <v>9.0160227995443272</v>
          </cell>
          <cell r="CW563">
            <v>10.870769023883302</v>
          </cell>
          <cell r="CX563">
            <v>9.3711843494255334</v>
          </cell>
          <cell r="CY563">
            <v>9.7872614831897167</v>
          </cell>
          <cell r="CZ563">
            <v>12.996277026898582</v>
          </cell>
          <cell r="DA563">
            <v>1.0369842897367505</v>
          </cell>
          <cell r="DB563">
            <v>-15.313966607434338</v>
          </cell>
          <cell r="DC563">
            <v>1.1816618347837462</v>
          </cell>
          <cell r="DD563">
            <v>5.4459543792870626</v>
          </cell>
          <cell r="DE563">
            <v>6.7974944843123843</v>
          </cell>
          <cell r="DF563">
            <v>5.492214100425187</v>
          </cell>
          <cell r="DG563">
            <v>5.349682645237376</v>
          </cell>
          <cell r="DH563">
            <v>6.5461090393015304</v>
          </cell>
          <cell r="DI563">
            <v>6.4336650715561632</v>
          </cell>
          <cell r="DJ563">
            <v>7.3221588533127111</v>
          </cell>
          <cell r="DK563">
            <v>6.8209848303781975</v>
          </cell>
          <cell r="DL563">
            <v>6.9828629636610167</v>
          </cell>
          <cell r="DM563">
            <v>7.7238917106599665</v>
          </cell>
          <cell r="DN563">
            <v>6.1823511618001952</v>
          </cell>
          <cell r="DO563">
            <v>3.1944644329797889</v>
          </cell>
          <cell r="DP563">
            <v>1.5743203644085817</v>
          </cell>
          <cell r="DQ563">
            <v>0.82424168989087931</v>
          </cell>
          <cell r="DR563">
            <v>0.22016578126568476</v>
          </cell>
          <cell r="DS563">
            <v>-8.4796586219688663E-2</v>
          </cell>
          <cell r="DT563">
            <v>-3.5718898594799313</v>
          </cell>
          <cell r="DU563">
            <v>-2.7294586091758433</v>
          </cell>
          <cell r="DV563">
            <v>-1.3724409382270473</v>
          </cell>
          <cell r="DW563">
            <v>-2.3355083040022109</v>
          </cell>
          <cell r="DX563">
            <v>-3.9648597288037557</v>
          </cell>
          <cell r="DY563">
            <v>-2.8658203444557557</v>
          </cell>
          <cell r="DZ563">
            <v>-4.0067537636200257</v>
          </cell>
          <cell r="EA563">
            <v>-7.1979160413307604</v>
          </cell>
          <cell r="EB563">
            <v>-9.7338871777854941</v>
          </cell>
          <cell r="EC563">
            <v>-9.3144886558761133</v>
          </cell>
          <cell r="ED563">
            <v>-8.8084821743711377</v>
          </cell>
          <cell r="EE563">
            <v>-8.9265948533924764</v>
          </cell>
          <cell r="EF563">
            <v>-10.365006162174918</v>
          </cell>
          <cell r="EG563">
            <v>-8.5145628154732211</v>
          </cell>
          <cell r="EH563">
            <v>-9.3948513005080212</v>
          </cell>
          <cell r="EI563">
            <v>-9.5916408674195974</v>
          </cell>
          <cell r="EJ563">
            <v>-12.661424014529908</v>
          </cell>
          <cell r="EK563">
            <v>-10.281333836343967</v>
          </cell>
          <cell r="EL563">
            <v>-10.889621340833299</v>
          </cell>
        </row>
        <row r="564">
          <cell r="A564" t="str">
            <v>EPS Y MEDICINA PREPAGADA SURArotación de cartera [días]R</v>
          </cell>
          <cell r="B564" t="str">
            <v>EPS Y MEDICINA PREPAGADA SURA</v>
          </cell>
          <cell r="C564" t="str">
            <v>R</v>
          </cell>
          <cell r="F564" t="str">
            <v>rotación de cartera [días]</v>
          </cell>
          <cell r="I564">
            <v>37.516282255917801</v>
          </cell>
          <cell r="J564">
            <v>37.86774020437089</v>
          </cell>
          <cell r="K564">
            <v>37.389191198697063</v>
          </cell>
          <cell r="L564">
            <v>36.346086664518246</v>
          </cell>
          <cell r="M564">
            <v>40.445902308705051</v>
          </cell>
          <cell r="N564">
            <v>37.189787736340016</v>
          </cell>
          <cell r="O564">
            <v>40.701048141438434</v>
          </cell>
          <cell r="P564">
            <v>38.391045891034494</v>
          </cell>
          <cell r="Q564">
            <v>37.85174079626853</v>
          </cell>
          <cell r="R564">
            <v>35.310842742637512</v>
          </cell>
          <cell r="S564">
            <v>40.243435268576199</v>
          </cell>
          <cell r="T564">
            <v>37.050559339758479</v>
          </cell>
          <cell r="U564">
            <v>40.901906342232387</v>
          </cell>
          <cell r="V564">
            <v>38.52158375391631</v>
          </cell>
          <cell r="W564">
            <v>42.031200203305843</v>
          </cell>
          <cell r="X564">
            <v>37.409999999999997</v>
          </cell>
          <cell r="Y564">
            <v>43.602402283953573</v>
          </cell>
          <cell r="Z564">
            <v>37.876895365609883</v>
          </cell>
          <cell r="AA564">
            <v>42.494481302437833</v>
          </cell>
          <cell r="AB564">
            <v>39.800083513105157</v>
          </cell>
          <cell r="AC564">
            <v>45.054765702366467</v>
          </cell>
          <cell r="AD564">
            <v>35.295418432686134</v>
          </cell>
          <cell r="AE564">
            <v>36.068920606361694</v>
          </cell>
          <cell r="AF564">
            <v>33.062147341771684</v>
          </cell>
          <cell r="AG564">
            <v>34.946506659709605</v>
          </cell>
          <cell r="AH564">
            <v>33.749151817015822</v>
          </cell>
          <cell r="AI564">
            <v>33.417548705694976</v>
          </cell>
          <cell r="AJ564">
            <v>35.91170739051185</v>
          </cell>
          <cell r="AK564">
            <v>34.650998706821056</v>
          </cell>
          <cell r="AL564">
            <v>35.301371531402552</v>
          </cell>
          <cell r="AM564">
            <v>36.457948233151605</v>
          </cell>
          <cell r="AN564">
            <v>36.17</v>
          </cell>
          <cell r="AO564">
            <v>35.407623841356454</v>
          </cell>
          <cell r="AP564">
            <v>32.128644242338488</v>
          </cell>
          <cell r="AQ564">
            <v>37.163532359913916</v>
          </cell>
          <cell r="AR564">
            <v>32.970166002199797</v>
          </cell>
          <cell r="AS564">
            <v>38.749616089995293</v>
          </cell>
          <cell r="AT564">
            <v>35.826609518640744</v>
          </cell>
          <cell r="AU564">
            <v>36.772657139124505</v>
          </cell>
          <cell r="AV564">
            <v>35.769215356888147</v>
          </cell>
          <cell r="AW564">
            <v>28.578834774594018</v>
          </cell>
          <cell r="AX564">
            <v>33.88625614834406</v>
          </cell>
          <cell r="AY564">
            <v>32.68645645338033</v>
          </cell>
          <cell r="AZ564">
            <v>32.546724406425994</v>
          </cell>
          <cell r="BA564">
            <v>33.607982548868783</v>
          </cell>
          <cell r="BB564">
            <v>35.720488133287738</v>
          </cell>
          <cell r="BC564">
            <v>81.548322302418754</v>
          </cell>
          <cell r="BD564">
            <v>40.025882389503124</v>
          </cell>
          <cell r="BE564">
            <v>34.758293839510202</v>
          </cell>
          <cell r="BF564">
            <v>35.760433703179672</v>
          </cell>
          <cell r="BG564">
            <v>33.929131043213054</v>
          </cell>
          <cell r="BH564">
            <v>33.802116796048139</v>
          </cell>
          <cell r="BI564">
            <v>34.041446037495518</v>
          </cell>
          <cell r="BJ564">
            <v>34.361847269390324</v>
          </cell>
          <cell r="BK564">
            <v>33.705461020274257</v>
          </cell>
          <cell r="BL564">
            <v>30.766975155054858</v>
          </cell>
          <cell r="BM564">
            <v>33.607982548868783</v>
          </cell>
          <cell r="BN564">
            <v>31.028411261950854</v>
          </cell>
          <cell r="BO564">
            <v>32.553715607986895</v>
          </cell>
          <cell r="BP564">
            <v>65.68763327433949</v>
          </cell>
          <cell r="BQ564">
            <v>31.393678519065737</v>
          </cell>
          <cell r="BR564">
            <v>34.758293839510202</v>
          </cell>
          <cell r="BS564">
            <v>28.213447179486877</v>
          </cell>
          <cell r="BT564">
            <v>25.662896525079528</v>
          </cell>
          <cell r="BU564">
            <v>24.776116550984007</v>
          </cell>
          <cell r="BV564">
            <v>27.243818183919164</v>
          </cell>
          <cell r="BW564">
            <v>29.508314899346733</v>
          </cell>
          <cell r="BX564">
            <v>28.106937744301874</v>
          </cell>
          <cell r="BY564">
            <v>29.189773601091733</v>
          </cell>
          <cell r="BZ564">
            <v>29.20047127549222</v>
          </cell>
          <cell r="CA564">
            <v>30.785532557337632</v>
          </cell>
          <cell r="CB564">
            <v>30.48724346544342</v>
          </cell>
          <cell r="CC564">
            <v>30.093659736614502</v>
          </cell>
          <cell r="CD564">
            <v>29.712712926779123</v>
          </cell>
          <cell r="CE564">
            <v>25.433767186129256</v>
          </cell>
          <cell r="CF564">
            <v>25.169097580219439</v>
          </cell>
          <cell r="CG564">
            <v>25.058741103580861</v>
          </cell>
          <cell r="CH564">
            <v>24.580999500240608</v>
          </cell>
          <cell r="CI564">
            <v>26.074676414448604</v>
          </cell>
          <cell r="CJ564">
            <v>24.462615844335517</v>
          </cell>
          <cell r="CK564">
            <v>24.355529095830164</v>
          </cell>
          <cell r="CL564">
            <v>23.184908096557418</v>
          </cell>
          <cell r="CM564">
            <v>26.984972338081509</v>
          </cell>
          <cell r="CN564">
            <v>25.092268277726848</v>
          </cell>
          <cell r="CO564">
            <v>27.052382547805543</v>
          </cell>
          <cell r="CP564">
            <v>27.399736781986256</v>
          </cell>
          <cell r="CQ564">
            <v>24.572317991772174</v>
          </cell>
          <cell r="CR564">
            <v>27.006456126569542</v>
          </cell>
          <cell r="CS564">
            <v>25.762751179933485</v>
          </cell>
          <cell r="CT564">
            <v>26.680765708007023</v>
          </cell>
          <cell r="CU564">
            <v>28.849944551310909</v>
          </cell>
          <cell r="CV564">
            <v>29.793109499642334</v>
          </cell>
          <cell r="CW564">
            <v>31.940287390321593</v>
          </cell>
          <cell r="CX564">
            <v>32.235531062850548</v>
          </cell>
          <cell r="CY564">
            <v>32.249742259789848</v>
          </cell>
          <cell r="CZ564">
            <v>34.424133815148316</v>
          </cell>
          <cell r="DA564">
            <v>34.048066873543739</v>
          </cell>
          <cell r="DB564">
            <v>28.057700883112609</v>
          </cell>
          <cell r="DC564">
            <v>26.397060375371225</v>
          </cell>
          <cell r="DD564">
            <v>28.125647255414137</v>
          </cell>
          <cell r="DE564">
            <v>26.372061353320021</v>
          </cell>
          <cell r="DF564">
            <v>25.076636248464492</v>
          </cell>
          <cell r="DG564">
            <v>25.218864152918879</v>
          </cell>
          <cell r="DH564">
            <v>26.366948998462711</v>
          </cell>
          <cell r="DI564">
            <v>26.557434382339665</v>
          </cell>
          <cell r="DJ564">
            <v>27.181041295400263</v>
          </cell>
          <cell r="DK564">
            <v>27.141040633561744</v>
          </cell>
          <cell r="DL564">
            <v>28.347016952950977</v>
          </cell>
          <cell r="DM564">
            <v>26.744850668014113</v>
          </cell>
          <cell r="DN564">
            <v>27.328745296207103</v>
          </cell>
          <cell r="DO564">
            <v>23.795083015969194</v>
          </cell>
          <cell r="DP564">
            <v>23.104017064375494</v>
          </cell>
          <cell r="DQ564">
            <v>22.925666421228215</v>
          </cell>
          <cell r="DR564">
            <v>22.525316083512475</v>
          </cell>
          <cell r="DS564">
            <v>22.437390611621737</v>
          </cell>
          <cell r="DT564">
            <v>19.433073969209399</v>
          </cell>
          <cell r="DU564">
            <v>20.614054429493574</v>
          </cell>
          <cell r="DV564">
            <v>22.630520538706151</v>
          </cell>
          <cell r="DW564">
            <v>21.63441989242536</v>
          </cell>
          <cell r="DX564">
            <v>21.371133649258745</v>
          </cell>
          <cell r="DY564">
            <v>21.040748343489497</v>
          </cell>
          <cell r="DZ564">
            <v>20.866811645483061</v>
          </cell>
          <cell r="EA564">
            <v>17.074763738262011</v>
          </cell>
          <cell r="EB564">
            <v>12.620584837341674</v>
          </cell>
          <cell r="EC564">
            <v>12.747089011557703</v>
          </cell>
          <cell r="ED564">
            <v>13.493358291140188</v>
          </cell>
          <cell r="EE564">
            <v>12.34519591946551</v>
          </cell>
          <cell r="EF564">
            <v>12.189709676846455</v>
          </cell>
          <cell r="EG564">
            <v>12.863860457638927</v>
          </cell>
          <cell r="EH564">
            <v>12.555967015724205</v>
          </cell>
          <cell r="EI564">
            <v>12.808430218757982</v>
          </cell>
          <cell r="EJ564">
            <v>13.045762127448656</v>
          </cell>
          <cell r="EK564">
            <v>13.64630913326012</v>
          </cell>
          <cell r="EL564">
            <v>12.988092996771838</v>
          </cell>
        </row>
        <row r="565">
          <cell r="A565" t="str">
            <v>EPS Y MEDICINA PREPAGADA SURAsiniestralidad netaR</v>
          </cell>
          <cell r="B565" t="str">
            <v>EPS Y MEDICINA PREPAGADA SURA</v>
          </cell>
          <cell r="C565" t="str">
            <v>R</v>
          </cell>
          <cell r="F565" t="str">
            <v>siniestralidad neta</v>
          </cell>
          <cell r="I565">
            <v>0.91726863351197285</v>
          </cell>
          <cell r="J565">
            <v>0.89837589555877517</v>
          </cell>
          <cell r="K565">
            <v>0.92356755126020751</v>
          </cell>
          <cell r="L565">
            <v>0.90214020901092173</v>
          </cell>
          <cell r="M565">
            <v>0.92675299673696254</v>
          </cell>
          <cell r="N565">
            <v>0.90190487433162592</v>
          </cell>
          <cell r="O565">
            <v>0.91</v>
          </cell>
          <cell r="P565">
            <v>0.91362987459421907</v>
          </cell>
          <cell r="Q565">
            <v>0.91</v>
          </cell>
          <cell r="R565">
            <v>0.90066008299335976</v>
          </cell>
          <cell r="S565">
            <v>0.92478585588322637</v>
          </cell>
          <cell r="T565">
            <v>0.90967209059650156</v>
          </cell>
          <cell r="U565">
            <v>0.92365589700690542</v>
          </cell>
          <cell r="V565">
            <v>0.90897574780592605</v>
          </cell>
          <cell r="W565">
            <v>0.9244801103749346</v>
          </cell>
          <cell r="X565">
            <v>0.89300000000000002</v>
          </cell>
          <cell r="Y565">
            <v>0.92284890724686708</v>
          </cell>
          <cell r="Z565">
            <v>0.88172165226439525</v>
          </cell>
          <cell r="AA565">
            <v>0.92378680395646529</v>
          </cell>
          <cell r="AB565">
            <v>0.91076010596579726</v>
          </cell>
          <cell r="AC565">
            <v>0.92563738079535207</v>
          </cell>
          <cell r="AD565">
            <v>0.91313034612534294</v>
          </cell>
          <cell r="AE565">
            <v>0.91912939565234908</v>
          </cell>
          <cell r="AF565">
            <v>0.87002560633280968</v>
          </cell>
          <cell r="AG565">
            <v>0.89569217014402813</v>
          </cell>
          <cell r="AH565">
            <v>0.89925202005889138</v>
          </cell>
          <cell r="AI565">
            <v>0.89850620857689467</v>
          </cell>
          <cell r="AJ565">
            <v>0.89799771811177376</v>
          </cell>
          <cell r="AK565">
            <v>0.90383566974821605</v>
          </cell>
          <cell r="AL565">
            <v>0.89749142995469888</v>
          </cell>
          <cell r="AM565">
            <v>0.89913057794271278</v>
          </cell>
          <cell r="AN565">
            <v>0.89800000000000002</v>
          </cell>
          <cell r="AO565">
            <v>0.91302447897654304</v>
          </cell>
          <cell r="AP565">
            <v>0.90469126677216782</v>
          </cell>
          <cell r="AQ565">
            <v>0.89655397182408159</v>
          </cell>
          <cell r="AR565">
            <v>0.8958461911603629</v>
          </cell>
          <cell r="AS565">
            <v>0.89366993822702478</v>
          </cell>
          <cell r="AT565">
            <v>0.891864047829522</v>
          </cell>
          <cell r="AU565">
            <v>0.89015060414376512</v>
          </cell>
          <cell r="AV565">
            <v>0.88798202881634802</v>
          </cell>
          <cell r="AW565">
            <v>0.88457761622270159</v>
          </cell>
          <cell r="AX565">
            <v>0.88541888284091252</v>
          </cell>
          <cell r="AY565">
            <v>0.87980982917117667</v>
          </cell>
          <cell r="AZ565">
            <v>0.88389098493106733</v>
          </cell>
          <cell r="BA565">
            <v>0.88215713402705487</v>
          </cell>
          <cell r="BB565">
            <v>0.87894559120269977</v>
          </cell>
          <cell r="BC565">
            <v>0.87307545879130422</v>
          </cell>
          <cell r="BD565">
            <v>0.88222174410805165</v>
          </cell>
          <cell r="BE565">
            <v>0.8884417929077425</v>
          </cell>
          <cell r="BF565">
            <v>0.88641931532776541</v>
          </cell>
          <cell r="BG565">
            <v>0.89586988977727589</v>
          </cell>
          <cell r="BH565">
            <v>0.89699953775911501</v>
          </cell>
          <cell r="BI565">
            <v>0.89279030733072007</v>
          </cell>
          <cell r="BJ565">
            <v>0.90107333062478712</v>
          </cell>
          <cell r="BK565">
            <v>0.90537493952326598</v>
          </cell>
          <cell r="BL565">
            <v>0.92038819330882482</v>
          </cell>
          <cell r="BM565">
            <v>0.88215713402705487</v>
          </cell>
          <cell r="BN565">
            <v>0.93151765862266234</v>
          </cell>
          <cell r="BO565">
            <v>0.93072140134177317</v>
          </cell>
          <cell r="BP565">
            <v>0.95402682120529558</v>
          </cell>
          <cell r="BQ565">
            <v>1.0666041528765824</v>
          </cell>
          <cell r="BR565">
            <v>0.8884417929077425</v>
          </cell>
          <cell r="BS565">
            <v>0.84891804225617129</v>
          </cell>
          <cell r="BT565">
            <v>0.85019910308857372</v>
          </cell>
          <cell r="BU565">
            <v>0.85407440253589806</v>
          </cell>
          <cell r="BV565">
            <v>0.84444847918270172</v>
          </cell>
          <cell r="BW565">
            <v>0.86083410891711742</v>
          </cell>
          <cell r="BX565">
            <v>0.85270052030784604</v>
          </cell>
          <cell r="BY565">
            <v>0.85428156722520454</v>
          </cell>
          <cell r="BZ565">
            <v>0.85436678245486342</v>
          </cell>
          <cell r="CA565">
            <v>0.85944580611290777</v>
          </cell>
          <cell r="CB565">
            <v>0.87112350940663563</v>
          </cell>
          <cell r="CC565">
            <v>0.85302443536937622</v>
          </cell>
          <cell r="CD565">
            <v>0.82440624904530202</v>
          </cell>
          <cell r="CE565">
            <v>0.85215924285728839</v>
          </cell>
          <cell r="CF565">
            <v>0.84973937727975668</v>
          </cell>
          <cell r="CG565">
            <v>0.86469057811894345</v>
          </cell>
          <cell r="CH565">
            <v>0.86914348904995342</v>
          </cell>
          <cell r="CI565">
            <v>0.87018407201140269</v>
          </cell>
          <cell r="CJ565">
            <v>0.87239742451203306</v>
          </cell>
          <cell r="CK565">
            <v>0.87685796128441706</v>
          </cell>
          <cell r="CL565">
            <v>0.88076690948227976</v>
          </cell>
          <cell r="CM565">
            <v>0.87153297791022044</v>
          </cell>
          <cell r="CN565">
            <v>0.86515899940967622</v>
          </cell>
          <cell r="CO565">
            <v>0.81843003890053034</v>
          </cell>
          <cell r="CP565">
            <v>0.81265377898317936</v>
          </cell>
          <cell r="CQ565">
            <v>0.84852860367613792</v>
          </cell>
          <cell r="CR565">
            <v>0.84627406216374357</v>
          </cell>
          <cell r="CS565">
            <v>0.85297690156926409</v>
          </cell>
          <cell r="CT565">
            <v>0.85213426381857016</v>
          </cell>
          <cell r="CU565">
            <v>0.8500837920329275</v>
          </cell>
          <cell r="CV565">
            <v>0.83808058933126484</v>
          </cell>
          <cell r="CW565">
            <v>0.83484714466576226</v>
          </cell>
          <cell r="CX565">
            <v>0.83904888931533284</v>
          </cell>
          <cell r="CY565">
            <v>0.8140970691677204</v>
          </cell>
          <cell r="CZ565">
            <v>0.80919722278696316</v>
          </cell>
          <cell r="DA565">
            <v>0.81023663016122371</v>
          </cell>
          <cell r="DB565">
            <v>0.78983900314219357</v>
          </cell>
          <cell r="DC565">
            <v>0.84751310369093935</v>
          </cell>
          <cell r="DD565">
            <v>0.83546937225931273</v>
          </cell>
          <cell r="DE565">
            <v>0.83088845162787328</v>
          </cell>
          <cell r="DF565">
            <v>0.82709923158773113</v>
          </cell>
          <cell r="DG565">
            <v>0.82012662885091647</v>
          </cell>
          <cell r="DH565">
            <v>0.8186184861032425</v>
          </cell>
          <cell r="DI565">
            <v>0.81262979238932287</v>
          </cell>
          <cell r="DJ565">
            <v>0.80599134820528051</v>
          </cell>
          <cell r="DK565">
            <v>0.80409132146670126</v>
          </cell>
          <cell r="DL565">
            <v>0.79265372124283195</v>
          </cell>
          <cell r="DM565">
            <v>0.81645938941500551</v>
          </cell>
          <cell r="DN565">
            <v>0.77475535835434706</v>
          </cell>
          <cell r="DO565">
            <v>0.8379567062072264</v>
          </cell>
          <cell r="DP565">
            <v>0.83201107875385327</v>
          </cell>
          <cell r="DQ565">
            <v>0.83710934034952322</v>
          </cell>
          <cell r="DR565">
            <v>0.82490580069484998</v>
          </cell>
          <cell r="DS565">
            <v>0.8193319790114949</v>
          </cell>
          <cell r="DT565">
            <v>0.83124816596980478</v>
          </cell>
          <cell r="DU565">
            <v>0.82084038461891828</v>
          </cell>
          <cell r="DV565">
            <v>0.80377864297438795</v>
          </cell>
          <cell r="DW565">
            <v>0.78681996069503324</v>
          </cell>
          <cell r="DX565">
            <v>0.76783884601837926</v>
          </cell>
          <cell r="DY565">
            <v>0.76622533382265767</v>
          </cell>
          <cell r="DZ565">
            <v>0.71443678910353003</v>
          </cell>
          <cell r="EA565">
            <v>0.8304122238517162</v>
          </cell>
          <cell r="EB565">
            <v>0.82993082266086193</v>
          </cell>
          <cell r="EC565">
            <v>0.83260479558392264</v>
          </cell>
          <cell r="ED565">
            <v>0.83106696555523318</v>
          </cell>
          <cell r="EE565">
            <v>0.83225043975071344</v>
          </cell>
          <cell r="EF565">
            <v>0.82835147800186226</v>
          </cell>
          <cell r="EG565">
            <v>0.81087562295696902</v>
          </cell>
          <cell r="EH565">
            <v>0.81605814372284735</v>
          </cell>
          <cell r="EI565">
            <v>0.79262864493027196</v>
          </cell>
          <cell r="EJ565">
            <v>0.78180136136518263</v>
          </cell>
          <cell r="EK565">
            <v>0.77653812345091788</v>
          </cell>
          <cell r="EL565">
            <v>0.73283403207956987</v>
          </cell>
        </row>
        <row r="566">
          <cell r="A566" t="str">
            <v>EPS Y MEDICINA PREPAGADA SURAcomisionamientoR</v>
          </cell>
          <cell r="B566" t="str">
            <v>EPS Y MEDICINA PREPAGADA SURA</v>
          </cell>
          <cell r="C566" t="str">
            <v>R</v>
          </cell>
          <cell r="F566" t="str">
            <v>comisionamiento</v>
          </cell>
          <cell r="I566">
            <v>8.2442952400474702E-3</v>
          </cell>
          <cell r="J566">
            <v>9.5929679568502839E-3</v>
          </cell>
          <cell r="K566">
            <v>8.4750436626277025E-3</v>
          </cell>
          <cell r="L566">
            <v>9.6146026003146815E-3</v>
          </cell>
          <cell r="M566">
            <v>8.9506672956396541E-3</v>
          </cell>
          <cell r="N566">
            <v>9.6386584355098847E-3</v>
          </cell>
          <cell r="O566">
            <v>9.1447912590330339E-3</v>
          </cell>
          <cell r="P566">
            <v>1.0127510907294459E-2</v>
          </cell>
          <cell r="Q566">
            <v>7.3080491500281605E-3</v>
          </cell>
          <cell r="R566">
            <v>9.5657964300717973E-3</v>
          </cell>
          <cell r="S566">
            <v>8.8797879522842932E-3</v>
          </cell>
          <cell r="T566">
            <v>1.006351750223603E-2</v>
          </cell>
          <cell r="U566">
            <v>8.9197326350588871E-3</v>
          </cell>
          <cell r="V566">
            <v>9.9995698704224301E-3</v>
          </cell>
          <cell r="W566">
            <v>8.6441887341239219E-3</v>
          </cell>
          <cell r="X566">
            <v>8.9999999999999993E-3</v>
          </cell>
          <cell r="Y566">
            <v>8.5640448614967661E-3</v>
          </cell>
          <cell r="Z566">
            <v>9.0732780402552025E-3</v>
          </cell>
          <cell r="AA566">
            <v>8.8588233894844794E-3</v>
          </cell>
          <cell r="AB566">
            <v>9.035801223991528E-3</v>
          </cell>
          <cell r="AC566">
            <v>9.790020605119798E-3</v>
          </cell>
          <cell r="AD566">
            <v>9.7354082837067916E-3</v>
          </cell>
          <cell r="AE566">
            <v>5.9884259570068613E-3</v>
          </cell>
          <cell r="AF566">
            <v>4.9843474415454002E-3</v>
          </cell>
          <cell r="AG566">
            <v>9.5850916929225375E-3</v>
          </cell>
          <cell r="AH566">
            <v>9.9722585950340614E-3</v>
          </cell>
          <cell r="AI566">
            <v>9.5244267954768171E-3</v>
          </cell>
          <cell r="AJ566">
            <v>1.018687687708302E-2</v>
          </cell>
          <cell r="AK566">
            <v>1.002450175418924E-2</v>
          </cell>
          <cell r="AL566">
            <v>9.4634479522878352E-3</v>
          </cell>
          <cell r="AM566">
            <v>9.4611335603530557E-3</v>
          </cell>
          <cell r="AN566">
            <v>8.9999999999999993E-3</v>
          </cell>
          <cell r="AO566">
            <v>9.1392475608740743E-3</v>
          </cell>
          <cell r="AP566">
            <v>6.228546701271289E-3</v>
          </cell>
          <cell r="AQ566">
            <v>8.6709304042058757E-3</v>
          </cell>
          <cell r="AR566">
            <v>6.4492446044876663E-3</v>
          </cell>
          <cell r="AS566">
            <v>6.6609058365520472E-3</v>
          </cell>
          <cell r="AT566">
            <v>5.4131698350089645E-3</v>
          </cell>
          <cell r="AU566">
            <v>5.9806937811885379E-3</v>
          </cell>
          <cell r="AV566">
            <v>6.6600145939067186E-3</v>
          </cell>
          <cell r="AW566">
            <v>6.8865784843675764E-3</v>
          </cell>
          <cell r="AX566">
            <v>6.8454434341367635E-3</v>
          </cell>
          <cell r="AY566">
            <v>7.1585474202032822E-3</v>
          </cell>
          <cell r="AZ566">
            <v>7.5589178525767957E-3</v>
          </cell>
          <cell r="BA566">
            <v>6.9463242841123901E-3</v>
          </cell>
          <cell r="BB566">
            <v>7.0025771336651764E-3</v>
          </cell>
          <cell r="BC566">
            <v>8.0992287174402287E-3</v>
          </cell>
          <cell r="BD566">
            <v>7.9485103940658136E-3</v>
          </cell>
          <cell r="BE566">
            <v>8.0992287174402287E-3</v>
          </cell>
          <cell r="BF566">
            <v>9.4008394910624522E-3</v>
          </cell>
          <cell r="BG566">
            <v>9.3323183102205238E-3</v>
          </cell>
          <cell r="BH566">
            <v>9.3336541804902758E-3</v>
          </cell>
          <cell r="BI566">
            <v>1.0579397441866612E-2</v>
          </cell>
          <cell r="BJ566">
            <v>9.735207898475139E-3</v>
          </cell>
          <cell r="BK566">
            <v>9.8955319401260993E-3</v>
          </cell>
          <cell r="BL566">
            <v>9.8701866742043932E-3</v>
          </cell>
          <cell r="BM566">
            <v>7.5457284950010339E-3</v>
          </cell>
          <cell r="BN566">
            <v>9.8923505385036282E-3</v>
          </cell>
          <cell r="BO566">
            <v>9.4853321996634966E-3</v>
          </cell>
          <cell r="BP566">
            <v>9.4697196313122019E-3</v>
          </cell>
          <cell r="BQ566">
            <v>9.4697196313122019E-3</v>
          </cell>
          <cell r="BR566">
            <v>8.0992287174402287E-3</v>
          </cell>
          <cell r="BS566">
            <v>9.4697196313122019E-3</v>
          </cell>
          <cell r="BT566">
            <v>9.3882271816979213E-3</v>
          </cell>
          <cell r="BU566">
            <v>9.3765360415050871E-3</v>
          </cell>
          <cell r="BV566">
            <v>9.3284021245716546E-3</v>
          </cell>
          <cell r="BW566">
            <v>9.7612582952939717E-3</v>
          </cell>
          <cell r="BX566">
            <v>9.7659256680293453E-3</v>
          </cell>
          <cell r="BY566">
            <v>9.6495419894733064E-3</v>
          </cell>
          <cell r="BZ566">
            <v>9.7807036435325866E-3</v>
          </cell>
          <cell r="CA566">
            <v>1.0333789984125949E-2</v>
          </cell>
          <cell r="CB566">
            <v>1.0410636434447172E-2</v>
          </cell>
          <cell r="CC566">
            <v>1.0040271748886243E-2</v>
          </cell>
          <cell r="CD566">
            <v>1.0059086420686409E-2</v>
          </cell>
          <cell r="CE566">
            <v>1.0769572371807642E-2</v>
          </cell>
          <cell r="CF566">
            <v>1.0836431876005725E-2</v>
          </cell>
          <cell r="CG566">
            <v>1.0997796552025511E-2</v>
          </cell>
          <cell r="CH566">
            <v>1.1033556200678894E-2</v>
          </cell>
          <cell r="CI566">
            <v>1.099138638101538E-2</v>
          </cell>
          <cell r="CJ566">
            <v>1.1144237179485357E-2</v>
          </cell>
          <cell r="CK566">
            <v>1.0877483425531589E-2</v>
          </cell>
          <cell r="CL566">
            <v>1.1180384342206732E-2</v>
          </cell>
          <cell r="CM566">
            <v>1.1529355451002372E-2</v>
          </cell>
          <cell r="CN566">
            <v>1.1279551066058378E-2</v>
          </cell>
          <cell r="CO566">
            <v>1.09709339770606E-2</v>
          </cell>
          <cell r="CP566">
            <v>1.1706894277920439E-2</v>
          </cell>
          <cell r="CQ566">
            <v>1.0475731516779739E-2</v>
          </cell>
          <cell r="CR566">
            <v>1.037518905376969E-2</v>
          </cell>
          <cell r="CS566">
            <v>1.0469506282453633E-2</v>
          </cell>
          <cell r="CT566">
            <v>1.0481699583873232E-2</v>
          </cell>
          <cell r="CU566">
            <v>1.0416695504560067E-2</v>
          </cell>
          <cell r="CV566">
            <v>1.028201575518769E-2</v>
          </cell>
          <cell r="CW566">
            <v>1.0084130267204198E-2</v>
          </cell>
          <cell r="CX566">
            <v>1.0229153266062409E-2</v>
          </cell>
          <cell r="CY566">
            <v>1.0165006957000063E-2</v>
          </cell>
          <cell r="CZ566">
            <v>1.037618294978325E-2</v>
          </cell>
          <cell r="DA566">
            <v>1.0866681705543172E-2</v>
          </cell>
          <cell r="DB566">
            <v>1.142135333436144E-2</v>
          </cell>
          <cell r="DC566">
            <v>1.0041470725476176E-2</v>
          </cell>
          <cell r="DD566">
            <v>1.0009662321955236E-2</v>
          </cell>
          <cell r="DE566">
            <v>9.8355336372979007E-3</v>
          </cell>
          <cell r="DF566">
            <v>9.7598248910154162E-3</v>
          </cell>
          <cell r="DG566">
            <v>1.0006091575025192E-2</v>
          </cell>
          <cell r="DH566">
            <v>9.3870328770793293E-3</v>
          </cell>
          <cell r="DI566">
            <v>9.6096370670491621E-3</v>
          </cell>
          <cell r="DJ566">
            <v>9.5138597049355018E-3</v>
          </cell>
          <cell r="DK566">
            <v>9.7114239756888859E-3</v>
          </cell>
          <cell r="DL566">
            <v>9.7893575094601115E-3</v>
          </cell>
          <cell r="DM566">
            <v>1.0006175757345257E-2</v>
          </cell>
          <cell r="DN566">
            <v>1.0788327376213491E-2</v>
          </cell>
          <cell r="DO566">
            <v>9.7338914289606289E-3</v>
          </cell>
          <cell r="DP566">
            <v>9.604457457735166E-3</v>
          </cell>
          <cell r="DQ566">
            <v>9.5617481379657709E-3</v>
          </cell>
          <cell r="DR566">
            <v>9.6383214184377914E-3</v>
          </cell>
          <cell r="DS566">
            <v>9.517039170280758E-3</v>
          </cell>
          <cell r="DT566">
            <v>9.4587087824228883E-3</v>
          </cell>
          <cell r="DU566">
            <v>9.7172555884637423E-3</v>
          </cell>
          <cell r="DV566">
            <v>9.8338490906068211E-3</v>
          </cell>
          <cell r="DW566">
            <v>1.0137647231435192E-2</v>
          </cell>
          <cell r="DX566">
            <v>1.067849252345426E-2</v>
          </cell>
          <cell r="DY566">
            <v>8.9429386072809834E-3</v>
          </cell>
          <cell r="DZ566">
            <v>1.1036413006746685E-2</v>
          </cell>
          <cell r="EA566">
            <v>9.9865218073866488E-3</v>
          </cell>
          <cell r="EB566">
            <v>1.0070163574115557E-2</v>
          </cell>
          <cell r="EC566">
            <v>1.0037088149042609E-2</v>
          </cell>
          <cell r="ED566">
            <v>1.0157254460998761E-2</v>
          </cell>
          <cell r="EE566">
            <v>1.043297219763115E-2</v>
          </cell>
          <cell r="EF566">
            <v>1.0290576865991623E-2</v>
          </cell>
          <cell r="EG566">
            <v>1.0748054468916158E-2</v>
          </cell>
          <cell r="EH566">
            <v>1.0836381860983547E-2</v>
          </cell>
          <cell r="EI566">
            <v>1.076496345744765E-2</v>
          </cell>
          <cell r="EJ566">
            <v>1.091986047700118E-2</v>
          </cell>
          <cell r="EK566">
            <v>1.0905072012646806E-2</v>
          </cell>
          <cell r="EL566">
            <v>1.0033475531636445E-2</v>
          </cell>
        </row>
        <row r="567">
          <cell r="A567" t="str">
            <v>EPS Y MEDICINA PREPAGADA SURA% compensados (usuarios compensados/usuarios inscritos)R</v>
          </cell>
          <cell r="B567" t="str">
            <v>EPS Y MEDICINA PREPAGADA SURA</v>
          </cell>
          <cell r="C567" t="str">
            <v>R</v>
          </cell>
          <cell r="F567" t="str">
            <v>% compensados (usuarios compensados/usuarios inscritos)</v>
          </cell>
          <cell r="I567">
            <v>0.94875525955498408</v>
          </cell>
          <cell r="J567">
            <v>0.94591298994112372</v>
          </cell>
          <cell r="K567">
            <v>0.94661193641643548</v>
          </cell>
          <cell r="L567">
            <v>0.94632631561588387</v>
          </cell>
          <cell r="M567">
            <v>0.94661193641643548</v>
          </cell>
          <cell r="N567">
            <v>0.94384894717747225</v>
          </cell>
          <cell r="O567">
            <v>0.94526881824048381</v>
          </cell>
          <cell r="P567">
            <v>0.9449150324550758</v>
          </cell>
          <cell r="Q567">
            <v>0.94432783976438073</v>
          </cell>
          <cell r="R567">
            <v>0.94623618397184028</v>
          </cell>
          <cell r="S567">
            <v>0.94533837670136012</v>
          </cell>
          <cell r="T567">
            <v>0.94494072465526602</v>
          </cell>
          <cell r="U567">
            <v>0.94372810615158675</v>
          </cell>
          <cell r="V567">
            <v>0.94490666084235331</v>
          </cell>
          <cell r="W567">
            <v>0.94205372738190418</v>
          </cell>
          <cell r="X567">
            <v>0.94199999999999995</v>
          </cell>
          <cell r="Y567">
            <v>0.94059215922738026</v>
          </cell>
          <cell r="Z567">
            <v>0.94182876216463518</v>
          </cell>
          <cell r="AA567">
            <v>0.93975621230317363</v>
          </cell>
          <cell r="AB567">
            <v>0.93869673942696741</v>
          </cell>
          <cell r="AC567">
            <v>0.9379343184547605</v>
          </cell>
          <cell r="AD567">
            <v>0.93787524663969879</v>
          </cell>
          <cell r="AE567">
            <v>0.94010000000000005</v>
          </cell>
          <cell r="AF567">
            <v>0.95096356936175186</v>
          </cell>
          <cell r="AG567">
            <v>0.95096356936175175</v>
          </cell>
          <cell r="AH567">
            <v>0.951696621121911</v>
          </cell>
          <cell r="AI567">
            <v>0.95082628323410212</v>
          </cell>
          <cell r="AJ567">
            <v>0.9502625369267802</v>
          </cell>
          <cell r="AK567">
            <v>0.94972035404262778</v>
          </cell>
          <cell r="AL567">
            <v>0.94466570808525552</v>
          </cell>
          <cell r="AM567">
            <v>0.94466570808525552</v>
          </cell>
          <cell r="AN567">
            <v>0.94499999999999995</v>
          </cell>
          <cell r="AO567">
            <v>0.94466570808525552</v>
          </cell>
          <cell r="AP567">
            <v>0.94351145961143401</v>
          </cell>
          <cell r="AQ567">
            <v>0.94351145961143401</v>
          </cell>
          <cell r="AR567">
            <v>0.95096356936175175</v>
          </cell>
          <cell r="AS567">
            <v>0.9518760846249944</v>
          </cell>
          <cell r="AT567">
            <v>0.95147957987736553</v>
          </cell>
          <cell r="AU567">
            <v>0.9514511311876358</v>
          </cell>
          <cell r="AV567">
            <v>0.95007519588652933</v>
          </cell>
          <cell r="AW567">
            <v>0.94943055364347084</v>
          </cell>
          <cell r="AX567">
            <v>0.94839491469080073</v>
          </cell>
          <cell r="AY567">
            <v>0.94705854249404953</v>
          </cell>
          <cell r="AZ567">
            <v>0.94417161660338245</v>
          </cell>
          <cell r="BA567">
            <v>0.94052542723257815</v>
          </cell>
          <cell r="BB567">
            <v>0.94015733439807703</v>
          </cell>
          <cell r="BC567">
            <v>0.9395</v>
          </cell>
          <cell r="BD567">
            <v>0.95187149607464183</v>
          </cell>
          <cell r="BE567">
            <v>0.94618890242515041</v>
          </cell>
          <cell r="BF567">
            <v>0.94746383933059974</v>
          </cell>
          <cell r="BG567">
            <v>0.9476910574273183</v>
          </cell>
          <cell r="BH567">
            <v>0.9476910574273183</v>
          </cell>
          <cell r="BI567">
            <v>0.9476910574273183</v>
          </cell>
          <cell r="BJ567">
            <v>0.94798924658088046</v>
          </cell>
          <cell r="BK567">
            <v>0.94719689638351756</v>
          </cell>
          <cell r="BL567">
            <v>0.94719689638351756</v>
          </cell>
          <cell r="BM567">
            <v>0.94052539470227492</v>
          </cell>
          <cell r="BN567">
            <v>0.94618890242515041</v>
          </cell>
          <cell r="BO567">
            <v>0.87</v>
          </cell>
          <cell r="BP567">
            <v>0.95609999999999995</v>
          </cell>
          <cell r="BQ567">
            <v>0.95609999999999995</v>
          </cell>
          <cell r="BR567">
            <v>0.94618890242515041</v>
          </cell>
          <cell r="BS567">
            <v>0.96087027573349759</v>
          </cell>
          <cell r="BT567">
            <v>0.96500909090909093</v>
          </cell>
          <cell r="BU567">
            <v>0.96232999999999991</v>
          </cell>
          <cell r="BV567">
            <v>0.97004444444444449</v>
          </cell>
          <cell r="BW567">
            <v>0.92179999999999995</v>
          </cell>
          <cell r="BX567">
            <v>0.92957142857142838</v>
          </cell>
          <cell r="BY567">
            <v>0.93200000000000005</v>
          </cell>
          <cell r="BZ567">
            <v>0.93430000000000002</v>
          </cell>
          <cell r="CA567">
            <v>0.90010000000000001</v>
          </cell>
          <cell r="CB567">
            <v>0.88859999999999995</v>
          </cell>
          <cell r="CC567">
            <v>0.89319999999999999</v>
          </cell>
          <cell r="CD567">
            <v>0.88759999999999994</v>
          </cell>
          <cell r="CE567">
            <v>0.93969999999999998</v>
          </cell>
          <cell r="CF567">
            <v>0.93830000000000002</v>
          </cell>
          <cell r="CG567">
            <v>0.92110000000000003</v>
          </cell>
          <cell r="CH567">
            <v>0.91300000000000003</v>
          </cell>
          <cell r="CI567">
            <v>0.91049999999999998</v>
          </cell>
          <cell r="CJ567">
            <v>0.90290000000000004</v>
          </cell>
          <cell r="CK567">
            <v>0.90149999999999997</v>
          </cell>
          <cell r="CL567">
            <v>0.89849999999999997</v>
          </cell>
          <cell r="CM567">
            <v>0.89459999999999995</v>
          </cell>
          <cell r="CN567">
            <v>0.88529999999999998</v>
          </cell>
          <cell r="CO567">
            <v>0.88959999999999995</v>
          </cell>
          <cell r="CP567">
            <v>0.87960000000000005</v>
          </cell>
          <cell r="CQ567">
            <v>0.91220471587871266</v>
          </cell>
          <cell r="CR567">
            <v>0.91220471587871266</v>
          </cell>
          <cell r="CS567">
            <v>0.91220471587871266</v>
          </cell>
          <cell r="CT567">
            <v>0.91220471587871266</v>
          </cell>
          <cell r="CU567">
            <v>0.87839999999999996</v>
          </cell>
          <cell r="CV567">
            <v>0.87839999999999996</v>
          </cell>
          <cell r="CW567">
            <v>0.87839999999999996</v>
          </cell>
          <cell r="CX567">
            <v>0.87839999999999996</v>
          </cell>
          <cell r="CY567">
            <v>0.83789999999999998</v>
          </cell>
          <cell r="CZ567">
            <v>0.88060000000000005</v>
          </cell>
          <cell r="DA567">
            <v>0.88060000000000005</v>
          </cell>
          <cell r="DB567">
            <v>0.87866397215673064</v>
          </cell>
          <cell r="DC567">
            <v>0.94302652721659808</v>
          </cell>
          <cell r="DD567">
            <v>0.93969980620536797</v>
          </cell>
          <cell r="DE567">
            <v>0.92920745829668761</v>
          </cell>
          <cell r="DF567">
            <v>0.92920745829668761</v>
          </cell>
          <cell r="DG567">
            <v>0.92920745829668761</v>
          </cell>
          <cell r="DH567">
            <v>0.93268793295133845</v>
          </cell>
          <cell r="DI567">
            <v>0.92463881519063573</v>
          </cell>
          <cell r="DJ567">
            <v>1.0047048110487176</v>
          </cell>
          <cell r="DK567">
            <v>0.90068133869796285</v>
          </cell>
          <cell r="DL567">
            <v>0.99444685406323252</v>
          </cell>
          <cell r="DM567">
            <v>0.91928452466744837</v>
          </cell>
          <cell r="DN567">
            <v>0.91928452466744837</v>
          </cell>
          <cell r="DO567">
            <v>0.91928452466744837</v>
          </cell>
          <cell r="DP567">
            <v>0.91766858986394162</v>
          </cell>
          <cell r="DQ567">
            <v>0.91569697089927549</v>
          </cell>
          <cell r="DR567">
            <v>0.91750855202034165</v>
          </cell>
          <cell r="DS567">
            <v>0.92128937860377136</v>
          </cell>
          <cell r="DT567">
            <v>0.92128937860377136</v>
          </cell>
          <cell r="DU567">
            <v>0.91865898120418643</v>
          </cell>
          <cell r="DV567">
            <v>0.9194</v>
          </cell>
          <cell r="DW567">
            <v>0.91539999999999999</v>
          </cell>
          <cell r="DX567">
            <v>0.91539999999999999</v>
          </cell>
          <cell r="DY567">
            <v>0.90700000000000003</v>
          </cell>
          <cell r="DZ567">
            <v>0.93210000000000004</v>
          </cell>
          <cell r="EA567">
            <v>0.92</v>
          </cell>
          <cell r="EB567">
            <v>0.9234</v>
          </cell>
          <cell r="EC567">
            <v>0.9234</v>
          </cell>
          <cell r="ED567">
            <v>0.92100000000000004</v>
          </cell>
          <cell r="EE567">
            <v>0.91949999999999998</v>
          </cell>
          <cell r="EF567">
            <v>0.91679999999999995</v>
          </cell>
          <cell r="EG567">
            <v>0.91569999999999996</v>
          </cell>
          <cell r="EH567">
            <v>0.91369999999999996</v>
          </cell>
          <cell r="EI567">
            <v>0.88370000000000004</v>
          </cell>
          <cell r="EJ567">
            <v>0.88370000000000004</v>
          </cell>
          <cell r="EK567">
            <v>0.88370000000000004</v>
          </cell>
          <cell r="EL567">
            <v>0.9042</v>
          </cell>
        </row>
        <row r="568">
          <cell r="A568" t="str">
            <v>EPS Y MEDICINA PREPAGADA SURApatrimonio técnicoR</v>
          </cell>
          <cell r="B568" t="str">
            <v>EPS Y MEDICINA PREPAGADA SURA</v>
          </cell>
          <cell r="C568" t="str">
            <v>R</v>
          </cell>
          <cell r="D568" t="str">
            <v>MM Col$</v>
          </cell>
          <cell r="F568" t="str">
            <v>patrimonio técnico</v>
          </cell>
          <cell r="I568">
            <v>70546</v>
          </cell>
          <cell r="J568">
            <v>53782</v>
          </cell>
          <cell r="K568">
            <v>57368</v>
          </cell>
          <cell r="L568">
            <v>51656</v>
          </cell>
          <cell r="M568">
            <v>57368</v>
          </cell>
          <cell r="N568">
            <v>51656</v>
          </cell>
          <cell r="O568">
            <v>64768</v>
          </cell>
          <cell r="P568">
            <v>49437</v>
          </cell>
          <cell r="Q568">
            <v>58258</v>
          </cell>
          <cell r="R568">
            <v>50976</v>
          </cell>
          <cell r="S568">
            <v>53728</v>
          </cell>
          <cell r="T568">
            <v>50976</v>
          </cell>
          <cell r="U568">
            <v>53728</v>
          </cell>
          <cell r="V568">
            <v>50976</v>
          </cell>
          <cell r="W568">
            <v>51838</v>
          </cell>
          <cell r="X568">
            <v>51848</v>
          </cell>
          <cell r="Y568">
            <v>54707</v>
          </cell>
          <cell r="Z568">
            <v>51848</v>
          </cell>
          <cell r="AA568">
            <v>53782</v>
          </cell>
          <cell r="AB568">
            <v>47636</v>
          </cell>
          <cell r="AC568">
            <v>53782</v>
          </cell>
          <cell r="AD568">
            <v>47636</v>
          </cell>
          <cell r="AE568">
            <v>47636</v>
          </cell>
          <cell r="AF568">
            <v>47636</v>
          </cell>
          <cell r="AG568">
            <v>46316</v>
          </cell>
          <cell r="AH568">
            <v>43243</v>
          </cell>
          <cell r="AI568">
            <v>43243</v>
          </cell>
          <cell r="AJ568">
            <v>43243</v>
          </cell>
          <cell r="AK568">
            <v>41996</v>
          </cell>
          <cell r="AL568">
            <v>41996</v>
          </cell>
          <cell r="AM568">
            <v>41996</v>
          </cell>
          <cell r="AN568">
            <v>42073</v>
          </cell>
          <cell r="AO568">
            <v>42073</v>
          </cell>
          <cell r="AP568">
            <v>33098</v>
          </cell>
          <cell r="AQ568">
            <v>44001</v>
          </cell>
          <cell r="AR568">
            <v>44001</v>
          </cell>
          <cell r="AS568">
            <v>44001</v>
          </cell>
          <cell r="AT568">
            <v>37665</v>
          </cell>
          <cell r="AU568">
            <v>37665</v>
          </cell>
          <cell r="AV568">
            <v>37665</v>
          </cell>
          <cell r="AW568">
            <v>38762</v>
          </cell>
          <cell r="AX568">
            <v>38762</v>
          </cell>
          <cell r="AY568">
            <v>38762</v>
          </cell>
          <cell r="AZ568">
            <v>31796</v>
          </cell>
          <cell r="BA568">
            <v>31796</v>
          </cell>
          <cell r="BB568">
            <v>31796</v>
          </cell>
          <cell r="BC568">
            <v>31796.6</v>
          </cell>
          <cell r="BD568">
            <v>31796</v>
          </cell>
          <cell r="BE568">
            <v>27219.6964501125</v>
          </cell>
          <cell r="BF568">
            <v>28884</v>
          </cell>
          <cell r="BG568">
            <v>28884</v>
          </cell>
          <cell r="BH568">
            <v>13913.2</v>
          </cell>
          <cell r="BI568">
            <v>13913.2</v>
          </cell>
          <cell r="BJ568">
            <v>13913.2</v>
          </cell>
          <cell r="BK568">
            <v>13913.2</v>
          </cell>
          <cell r="BL568">
            <v>13913.2</v>
          </cell>
          <cell r="BM568">
            <v>31796.6</v>
          </cell>
          <cell r="BN568">
            <v>13913.2</v>
          </cell>
          <cell r="BO568">
            <v>12950</v>
          </cell>
          <cell r="BP568">
            <v>13913.2</v>
          </cell>
          <cell r="BQ568">
            <v>13913.2</v>
          </cell>
          <cell r="BR568">
            <v>27219.6964501125</v>
          </cell>
          <cell r="BS568">
            <v>12143.6</v>
          </cell>
          <cell r="BT568">
            <v>12143.6</v>
          </cell>
          <cell r="BU568">
            <v>12143.6</v>
          </cell>
          <cell r="BV568">
            <v>12143.6</v>
          </cell>
          <cell r="BW568">
            <v>12143.6</v>
          </cell>
          <cell r="BX568">
            <v>12143.6</v>
          </cell>
          <cell r="BY568">
            <v>12143.6</v>
          </cell>
          <cell r="BZ568">
            <v>12143.6</v>
          </cell>
          <cell r="CA568">
            <v>12143.6</v>
          </cell>
          <cell r="CB568">
            <v>12143.6</v>
          </cell>
          <cell r="CC568">
            <v>12143.6</v>
          </cell>
          <cell r="CD568">
            <v>12143.6</v>
          </cell>
          <cell r="CE568">
            <v>11424</v>
          </cell>
          <cell r="CF568">
            <v>11424</v>
          </cell>
          <cell r="CG568">
            <v>11424</v>
          </cell>
          <cell r="CH568">
            <v>11424</v>
          </cell>
          <cell r="CI568">
            <v>11424</v>
          </cell>
          <cell r="CJ568">
            <v>11424</v>
          </cell>
          <cell r="CK568">
            <v>11424</v>
          </cell>
          <cell r="CL568">
            <v>11424</v>
          </cell>
          <cell r="CM568">
            <v>11424</v>
          </cell>
          <cell r="CN568">
            <v>11424</v>
          </cell>
          <cell r="CO568">
            <v>11424</v>
          </cell>
          <cell r="CP568">
            <v>10682</v>
          </cell>
          <cell r="CQ568">
            <v>10024</v>
          </cell>
          <cell r="CR568">
            <v>10024</v>
          </cell>
          <cell r="CS568">
            <v>10024</v>
          </cell>
          <cell r="CT568">
            <v>10024</v>
          </cell>
          <cell r="CU568">
            <v>10024</v>
          </cell>
          <cell r="CV568">
            <v>10024</v>
          </cell>
          <cell r="CW568">
            <v>10024</v>
          </cell>
          <cell r="CX568">
            <v>10024</v>
          </cell>
          <cell r="CY568">
            <v>10024</v>
          </cell>
          <cell r="CZ568">
            <v>10024</v>
          </cell>
          <cell r="DA568">
            <v>10024</v>
          </cell>
          <cell r="DB568">
            <v>10024</v>
          </cell>
          <cell r="DC568">
            <v>10024</v>
          </cell>
          <cell r="DD568">
            <v>10024</v>
          </cell>
          <cell r="DE568">
            <v>10024</v>
          </cell>
          <cell r="DF568">
            <v>10024</v>
          </cell>
          <cell r="DG568">
            <v>10024</v>
          </cell>
          <cell r="DH568">
            <v>10024</v>
          </cell>
          <cell r="DI568">
            <v>10024</v>
          </cell>
          <cell r="DJ568">
            <v>10024</v>
          </cell>
          <cell r="DK568">
            <v>10024</v>
          </cell>
          <cell r="DL568">
            <v>10024</v>
          </cell>
          <cell r="DM568">
            <v>10024</v>
          </cell>
          <cell r="DN568">
            <v>10024</v>
          </cell>
          <cell r="DO568">
            <v>9296</v>
          </cell>
          <cell r="DP568">
            <v>9296</v>
          </cell>
          <cell r="DQ568">
            <v>9296</v>
          </cell>
          <cell r="DR568">
            <v>9296</v>
          </cell>
          <cell r="DS568">
            <v>9296</v>
          </cell>
          <cell r="DT568">
            <v>9296</v>
          </cell>
          <cell r="DU568">
            <v>9296</v>
          </cell>
          <cell r="DV568">
            <v>9296</v>
          </cell>
          <cell r="DW568">
            <v>9296</v>
          </cell>
          <cell r="DX568">
            <v>9296</v>
          </cell>
          <cell r="DY568">
            <v>11288</v>
          </cell>
          <cell r="DZ568">
            <v>11288</v>
          </cell>
          <cell r="EA568">
            <v>8652</v>
          </cell>
          <cell r="EB568">
            <v>8652</v>
          </cell>
          <cell r="EC568">
            <v>8652</v>
          </cell>
          <cell r="ED568">
            <v>8652</v>
          </cell>
          <cell r="EE568">
            <v>8652</v>
          </cell>
          <cell r="EF568">
            <v>8652</v>
          </cell>
          <cell r="EG568">
            <v>8652</v>
          </cell>
          <cell r="EH568">
            <v>8652</v>
          </cell>
          <cell r="EI568">
            <v>8652</v>
          </cell>
          <cell r="EJ568">
            <v>8652</v>
          </cell>
          <cell r="EK568">
            <v>4326</v>
          </cell>
          <cell r="EL568">
            <v>4326</v>
          </cell>
        </row>
        <row r="569">
          <cell r="F569" t="str">
            <v>PyG Acumulado Presupuesto</v>
          </cell>
        </row>
        <row r="570">
          <cell r="A570" t="str">
            <v>EPS Y MEDICINA PREPAGADA SURAgastosP</v>
          </cell>
          <cell r="B570" t="str">
            <v>EPS Y MEDICINA PREPAGADA SURA</v>
          </cell>
          <cell r="C570" t="str">
            <v>P</v>
          </cell>
          <cell r="D570" t="str">
            <v>MM Col$</v>
          </cell>
          <cell r="F570" t="str">
            <v>gastos</v>
          </cell>
          <cell r="I570">
            <v>-82485</v>
          </cell>
          <cell r="J570">
            <v>-73323</v>
          </cell>
          <cell r="K570">
            <v>-75284.479042273757</v>
          </cell>
          <cell r="L570">
            <v>-67381.3</v>
          </cell>
          <cell r="M570">
            <v>-68456.711198999998</v>
          </cell>
          <cell r="N570">
            <v>-61402.329748880002</v>
          </cell>
          <cell r="O570">
            <v>-61629.711198999998</v>
          </cell>
          <cell r="P570">
            <v>-55423.329748880002</v>
          </cell>
          <cell r="Q570">
            <v>-54998.533399250002</v>
          </cell>
          <cell r="R570">
            <v>-49566</v>
          </cell>
          <cell r="S570">
            <v>-48380.355599499999</v>
          </cell>
          <cell r="T570">
            <v>-43585</v>
          </cell>
          <cell r="U570">
            <v>-41551.177799750003</v>
          </cell>
          <cell r="V570">
            <v>-37603</v>
          </cell>
          <cell r="W570">
            <v>-32938</v>
          </cell>
          <cell r="X570">
            <v>-31330.414545546668</v>
          </cell>
          <cell r="Y570">
            <v>-26108</v>
          </cell>
          <cell r="Z570">
            <v>-25308</v>
          </cell>
          <cell r="AA570">
            <v>-19818.533399250002</v>
          </cell>
          <cell r="AB570">
            <v>-19233.982398501736</v>
          </cell>
          <cell r="AC570">
            <v>-12327</v>
          </cell>
          <cell r="AD570">
            <v>-12493.014002131989</v>
          </cell>
          <cell r="AE570">
            <v>-6129.1777997500003</v>
          </cell>
          <cell r="AF570">
            <v>-5926.4</v>
          </cell>
          <cell r="AG570">
            <v>-67651</v>
          </cell>
          <cell r="AH570">
            <v>-61458</v>
          </cell>
          <cell r="AI570">
            <v>-56393</v>
          </cell>
          <cell r="AJ570">
            <v>-50558</v>
          </cell>
          <cell r="AK570">
            <v>-45386</v>
          </cell>
          <cell r="AL570">
            <v>-40143</v>
          </cell>
          <cell r="AM570">
            <v>-33831</v>
          </cell>
          <cell r="AN570">
            <v>-28181</v>
          </cell>
          <cell r="AO570">
            <v>-22530</v>
          </cell>
          <cell r="AP570">
            <v>-17183</v>
          </cell>
          <cell r="AQ570">
            <v>-11226</v>
          </cell>
          <cell r="AR570">
            <v>-5569</v>
          </cell>
          <cell r="AS570">
            <v>-67337.171198111842</v>
          </cell>
          <cell r="AT570">
            <v>-61482.040598281201</v>
          </cell>
          <cell r="AU570">
            <v>-56298.109016541821</v>
          </cell>
          <cell r="AV570">
            <v>-50695.412181456079</v>
          </cell>
          <cell r="AW570">
            <v>-45168.599453551607</v>
          </cell>
          <cell r="AX570">
            <v>-39490.354106697057</v>
          </cell>
          <cell r="AY570">
            <v>0</v>
          </cell>
          <cell r="AZ570">
            <v>-28310.969999999998</v>
          </cell>
          <cell r="BA570">
            <v>-22878.337</v>
          </cell>
          <cell r="BB570">
            <v>-16836.009827961076</v>
          </cell>
          <cell r="BC570">
            <v>-11107.881559550733</v>
          </cell>
          <cell r="BD570">
            <v>-5593.416666666667</v>
          </cell>
          <cell r="BE570">
            <v>0</v>
          </cell>
          <cell r="BF570">
            <v>-61392.171166666667</v>
          </cell>
          <cell r="BG570">
            <v>-56079.828333333331</v>
          </cell>
          <cell r="BH570">
            <v>-50524.105499999998</v>
          </cell>
          <cell r="BI570">
            <v>-44947.57</v>
          </cell>
          <cell r="BJ570">
            <v>-39616.71</v>
          </cell>
          <cell r="BK570">
            <v>0</v>
          </cell>
          <cell r="BL570">
            <v>0</v>
          </cell>
          <cell r="BM570">
            <v>0</v>
          </cell>
          <cell r="BN570">
            <v>0</v>
          </cell>
          <cell r="BO570">
            <v>0</v>
          </cell>
          <cell r="BP570">
            <v>-11120.64</v>
          </cell>
          <cell r="BQ570">
            <v>-5460.9</v>
          </cell>
          <cell r="BR570">
            <v>-58652.97</v>
          </cell>
          <cell r="BS570">
            <v>-58652.97</v>
          </cell>
          <cell r="BT570">
            <v>-53734.74</v>
          </cell>
          <cell r="BU570">
            <v>-48883.86</v>
          </cell>
          <cell r="BV570">
            <v>-44048.97</v>
          </cell>
          <cell r="BW570">
            <v>-39039.1</v>
          </cell>
          <cell r="BX570">
            <v>-34113.53</v>
          </cell>
          <cell r="BY570">
            <v>-29223.040000000001</v>
          </cell>
          <cell r="BZ570">
            <v>0</v>
          </cell>
          <cell r="CA570">
            <v>-24233.02</v>
          </cell>
          <cell r="CB570">
            <v>-17748.439999999999</v>
          </cell>
          <cell r="CC570">
            <v>0</v>
          </cell>
          <cell r="CD570">
            <v>0</v>
          </cell>
          <cell r="CE570">
            <v>-65190.65</v>
          </cell>
          <cell r="CF570">
            <v>-59957.75</v>
          </cell>
          <cell r="CG570">
            <v>-54843.7</v>
          </cell>
          <cell r="CH570">
            <v>-49496.25</v>
          </cell>
          <cell r="CI570">
            <v>-44148.51</v>
          </cell>
          <cell r="CJ570">
            <v>-38783.660000000003</v>
          </cell>
          <cell r="CK570">
            <v>-33470.870000000003</v>
          </cell>
          <cell r="CL570">
            <v>-27799.82</v>
          </cell>
          <cell r="CM570">
            <v>-22309.71</v>
          </cell>
          <cell r="CN570">
            <v>-16761.55</v>
          </cell>
          <cell r="CO570">
            <v>-10811.05</v>
          </cell>
          <cell r="CP570">
            <v>0</v>
          </cell>
          <cell r="CQ570">
            <v>-59867.66</v>
          </cell>
          <cell r="CR570">
            <v>-55015.3</v>
          </cell>
          <cell r="CS570">
            <v>-50175.99</v>
          </cell>
          <cell r="CT570">
            <v>-45278.49</v>
          </cell>
          <cell r="CU570">
            <v>-40388.839999999997</v>
          </cell>
          <cell r="CV570">
            <v>-35488.019999999997</v>
          </cell>
          <cell r="CW570">
            <v>-30510.45</v>
          </cell>
          <cell r="CX570">
            <v>-25578.16</v>
          </cell>
          <cell r="CY570">
            <v>-20503.64</v>
          </cell>
          <cell r="CZ570">
            <v>-15366.86</v>
          </cell>
          <cell r="DA570">
            <v>-10228.58</v>
          </cell>
          <cell r="DB570">
            <v>-5184.6000000000004</v>
          </cell>
          <cell r="DC570">
            <v>-54048.714776216519</v>
          </cell>
          <cell r="DD570">
            <v>-49657.9</v>
          </cell>
          <cell r="DE570">
            <v>-45258.38</v>
          </cell>
          <cell r="DF570">
            <v>-40671.43</v>
          </cell>
          <cell r="DG570">
            <v>-36265.32</v>
          </cell>
          <cell r="DH570">
            <v>-31842.18</v>
          </cell>
          <cell r="DI570">
            <v>-27352.17</v>
          </cell>
          <cell r="DJ570">
            <v>-22898.68</v>
          </cell>
          <cell r="DK570">
            <v>-18327.650000000001</v>
          </cell>
          <cell r="DL570">
            <v>-13633.46</v>
          </cell>
          <cell r="DM570">
            <v>-9014.8799999999992</v>
          </cell>
          <cell r="DN570">
            <v>-4559.2700000000004</v>
          </cell>
          <cell r="DO570">
            <v>-49604</v>
          </cell>
          <cell r="DP570">
            <v>-45472.44</v>
          </cell>
          <cell r="DQ570">
            <v>-41431.9</v>
          </cell>
          <cell r="DR570">
            <v>-37333.83</v>
          </cell>
          <cell r="DS570">
            <v>-33222.629999999997</v>
          </cell>
          <cell r="DT570">
            <v>-29156.84</v>
          </cell>
          <cell r="DU570">
            <v>-25111.79</v>
          </cell>
          <cell r="DV570">
            <v>-20853.349999999999</v>
          </cell>
          <cell r="DW570">
            <v>-16725.86</v>
          </cell>
          <cell r="DX570">
            <v>-12628.11</v>
          </cell>
          <cell r="DY570">
            <v>-8397.49</v>
          </cell>
          <cell r="DZ570">
            <v>-4249.7</v>
          </cell>
          <cell r="EA570">
            <v>0</v>
          </cell>
          <cell r="EB570">
            <v>0</v>
          </cell>
          <cell r="EC570">
            <v>0</v>
          </cell>
          <cell r="ED570">
            <v>0</v>
          </cell>
          <cell r="EE570">
            <v>0</v>
          </cell>
          <cell r="EF570">
            <v>0</v>
          </cell>
          <cell r="EG570">
            <v>0</v>
          </cell>
          <cell r="EH570">
            <v>0</v>
          </cell>
          <cell r="EI570">
            <v>0</v>
          </cell>
          <cell r="EJ570">
            <v>0</v>
          </cell>
          <cell r="EK570">
            <v>0</v>
          </cell>
          <cell r="EL570">
            <v>0</v>
          </cell>
        </row>
        <row r="571">
          <cell r="A571" t="str">
            <v>EPS Y MEDICINA PREPAGADA SURAinversiones y no operacionalesP</v>
          </cell>
          <cell r="B571" t="str">
            <v>EPS Y MEDICINA PREPAGADA SURA</v>
          </cell>
          <cell r="C571" t="str">
            <v>P</v>
          </cell>
          <cell r="D571" t="str">
            <v>MM Col$</v>
          </cell>
          <cell r="F571" t="str">
            <v>inversiones y no operacionales</v>
          </cell>
          <cell r="I571">
            <v>22767</v>
          </cell>
          <cell r="J571">
            <v>13359</v>
          </cell>
          <cell r="K571">
            <v>20090.982081999999</v>
          </cell>
          <cell r="L571">
            <v>12396</v>
          </cell>
          <cell r="M571">
            <v>17991</v>
          </cell>
          <cell r="N571">
            <v>11207.32974888</v>
          </cell>
          <cell r="O571">
            <v>15891</v>
          </cell>
          <cell r="P571">
            <v>10218.32974888</v>
          </cell>
          <cell r="Q571">
            <v>13731</v>
          </cell>
          <cell r="R571">
            <v>9537</v>
          </cell>
          <cell r="S571">
            <v>11631</v>
          </cell>
          <cell r="T571">
            <v>8549</v>
          </cell>
          <cell r="U571">
            <v>10044</v>
          </cell>
          <cell r="V571">
            <v>7559</v>
          </cell>
          <cell r="W571">
            <v>7370</v>
          </cell>
          <cell r="X571">
            <v>6357.591284066244</v>
          </cell>
          <cell r="Y571">
            <v>5783.92186425</v>
          </cell>
          <cell r="Z571">
            <v>4968.5</v>
          </cell>
          <cell r="AA571">
            <v>4323</v>
          </cell>
          <cell r="AB571">
            <v>3579.7738521987335</v>
          </cell>
          <cell r="AC571">
            <v>2842</v>
          </cell>
          <cell r="AD571">
            <v>2378.182568132489</v>
          </cell>
          <cell r="AE571">
            <v>1421</v>
          </cell>
          <cell r="AF571">
            <v>1189</v>
          </cell>
          <cell r="AG571">
            <v>12425</v>
          </cell>
          <cell r="AH571">
            <v>11325</v>
          </cell>
          <cell r="AI571">
            <v>10322</v>
          </cell>
          <cell r="AJ571">
            <v>9318</v>
          </cell>
          <cell r="AK571">
            <v>8219</v>
          </cell>
          <cell r="AL571">
            <v>7216</v>
          </cell>
          <cell r="AM571">
            <v>6212</v>
          </cell>
          <cell r="AN571">
            <v>5112</v>
          </cell>
          <cell r="AO571">
            <v>4109</v>
          </cell>
          <cell r="AP571">
            <v>2646</v>
          </cell>
          <cell r="AQ571">
            <v>1700</v>
          </cell>
          <cell r="AR571">
            <v>850</v>
          </cell>
          <cell r="AS571">
            <v>6939.0696706968065</v>
          </cell>
          <cell r="AT571">
            <v>6798.4437534883527</v>
          </cell>
          <cell r="AU571">
            <v>6189.74134635056</v>
          </cell>
          <cell r="AV571">
            <v>5113.6175460499262</v>
          </cell>
          <cell r="AW571">
            <v>4518.2699121261148</v>
          </cell>
          <cell r="AX571">
            <v>3929.9696243081626</v>
          </cell>
          <cell r="AY571">
            <v>3348.5071691030771</v>
          </cell>
          <cell r="AZ571">
            <v>2773.5370000000003</v>
          </cell>
          <cell r="BA571">
            <v>2204.9650000000001</v>
          </cell>
          <cell r="BB571">
            <v>1737.5</v>
          </cell>
          <cell r="BC571">
            <v>1158.3333333333333</v>
          </cell>
          <cell r="BD571">
            <v>844.81159840568262</v>
          </cell>
          <cell r="BE571">
            <v>0</v>
          </cell>
          <cell r="BF571">
            <v>7820.8458851898959</v>
          </cell>
          <cell r="BG571">
            <v>-1878.75</v>
          </cell>
          <cell r="BH571">
            <v>7838.7955098650518</v>
          </cell>
          <cell r="BI571">
            <v>6910.5940691972673</v>
          </cell>
          <cell r="BJ571">
            <v>5978.41</v>
          </cell>
          <cell r="BK571">
            <v>5099.76</v>
          </cell>
          <cell r="BL571">
            <v>4225.96</v>
          </cell>
          <cell r="BM571">
            <v>2204.9650000000001</v>
          </cell>
          <cell r="BN571">
            <v>3314.95</v>
          </cell>
          <cell r="BO571">
            <v>2463.6</v>
          </cell>
          <cell r="BP571">
            <v>1605.13</v>
          </cell>
          <cell r="BQ571">
            <v>787.5</v>
          </cell>
          <cell r="BR571">
            <v>6787.2500000000009</v>
          </cell>
          <cell r="BS571">
            <v>6787.2500000000009</v>
          </cell>
          <cell r="BT571">
            <v>6684.7</v>
          </cell>
          <cell r="BU571">
            <v>5820.16</v>
          </cell>
          <cell r="BV571">
            <v>4983.43</v>
          </cell>
          <cell r="BW571">
            <v>4854.59</v>
          </cell>
          <cell r="BX571">
            <v>4045.4399999999996</v>
          </cell>
          <cell r="BY571">
            <v>3229.79</v>
          </cell>
          <cell r="BZ571">
            <v>0</v>
          </cell>
          <cell r="CA571">
            <v>2342.12</v>
          </cell>
          <cell r="CB571">
            <v>1546.1299999999999</v>
          </cell>
          <cell r="CC571">
            <v>0</v>
          </cell>
          <cell r="CD571">
            <v>0</v>
          </cell>
          <cell r="CE571">
            <v>7207.26</v>
          </cell>
          <cell r="CF571">
            <v>6595.12</v>
          </cell>
          <cell r="CG571">
            <v>6042.51</v>
          </cell>
          <cell r="CH571">
            <v>5466.61</v>
          </cell>
          <cell r="CI571">
            <v>4897.0600000000004</v>
          </cell>
          <cell r="CJ571">
            <v>4378.87</v>
          </cell>
          <cell r="CK571">
            <v>3795.27</v>
          </cell>
          <cell r="CL571">
            <v>3191.07</v>
          </cell>
          <cell r="CM571">
            <v>2612.36</v>
          </cell>
          <cell r="CN571">
            <v>2044.52</v>
          </cell>
          <cell r="CO571">
            <v>1174.8800000000001</v>
          </cell>
          <cell r="CP571">
            <v>0</v>
          </cell>
          <cell r="CQ571">
            <v>7486.72</v>
          </cell>
          <cell r="CR571">
            <v>6842.24</v>
          </cell>
          <cell r="CS571">
            <v>6229.41</v>
          </cell>
          <cell r="CT571">
            <v>5586.13</v>
          </cell>
          <cell r="CU571">
            <v>4976.9299999999994</v>
          </cell>
          <cell r="CV571">
            <v>4387.5400000000009</v>
          </cell>
          <cell r="CW571">
            <v>3786.7400000000002</v>
          </cell>
          <cell r="CX571">
            <v>3054.27</v>
          </cell>
          <cell r="CY571">
            <v>2480.33</v>
          </cell>
          <cell r="CZ571">
            <v>1915.42</v>
          </cell>
          <cell r="DA571">
            <v>1129.74</v>
          </cell>
          <cell r="DB571">
            <v>653.28</v>
          </cell>
          <cell r="DC571">
            <v>7190.7522158844422</v>
          </cell>
          <cell r="DD571">
            <v>6553.53</v>
          </cell>
          <cell r="DE571">
            <v>5961.49</v>
          </cell>
          <cell r="DF571">
            <v>5330.62</v>
          </cell>
          <cell r="DG571">
            <v>4729.78</v>
          </cell>
          <cell r="DH571">
            <v>4155.57</v>
          </cell>
          <cell r="DI571">
            <v>3548.92</v>
          </cell>
          <cell r="DJ571">
            <v>2961.37</v>
          </cell>
          <cell r="DK571">
            <v>2377.58</v>
          </cell>
          <cell r="DL571">
            <v>1815.58</v>
          </cell>
          <cell r="DM571">
            <v>1011.62</v>
          </cell>
          <cell r="DN571">
            <v>558.91999999999996</v>
          </cell>
          <cell r="DO571">
            <v>6914.9000000000005</v>
          </cell>
          <cell r="DP571">
            <v>6228.37</v>
          </cell>
          <cell r="DQ571">
            <v>5581.6500000000005</v>
          </cell>
          <cell r="DR571">
            <v>4949.8</v>
          </cell>
          <cell r="DS571">
            <v>4304.25</v>
          </cell>
          <cell r="DT571">
            <v>3684.9999999999995</v>
          </cell>
          <cell r="DU571">
            <v>3074.69</v>
          </cell>
          <cell r="DV571">
            <v>2505.8399999999997</v>
          </cell>
          <cell r="DW571">
            <v>1984.22</v>
          </cell>
          <cell r="DX571">
            <v>1528.1999999999998</v>
          </cell>
          <cell r="DY571">
            <v>844.12000000000012</v>
          </cell>
          <cell r="DZ571">
            <v>500.99999999999994</v>
          </cell>
          <cell r="EA571">
            <v>0</v>
          </cell>
          <cell r="EB571">
            <v>0</v>
          </cell>
          <cell r="EC571">
            <v>0</v>
          </cell>
          <cell r="ED571">
            <v>0</v>
          </cell>
          <cell r="EE571">
            <v>0</v>
          </cell>
          <cell r="EF571">
            <v>0</v>
          </cell>
          <cell r="EG571">
            <v>0</v>
          </cell>
          <cell r="EH571">
            <v>0</v>
          </cell>
          <cell r="EI571">
            <v>0</v>
          </cell>
          <cell r="EJ571">
            <v>0</v>
          </cell>
          <cell r="EK571">
            <v>0</v>
          </cell>
          <cell r="EL571">
            <v>0</v>
          </cell>
        </row>
        <row r="572">
          <cell r="F572" t="str">
            <v>PyG EPS Presupuesto</v>
          </cell>
        </row>
        <row r="573">
          <cell r="A573" t="str">
            <v>EPS SURAprimas totalesP</v>
          </cell>
          <cell r="B573" t="str">
            <v>EPS SURA</v>
          </cell>
          <cell r="C573" t="str">
            <v>P</v>
          </cell>
          <cell r="D573" t="str">
            <v>MM Col$</v>
          </cell>
          <cell r="F573" t="str">
            <v>primas totales</v>
          </cell>
          <cell r="I573">
            <v>890809.85307554109</v>
          </cell>
          <cell r="J573">
            <v>740496</v>
          </cell>
          <cell r="K573">
            <v>812733.85307554109</v>
          </cell>
          <cell r="L573">
            <v>676137</v>
          </cell>
          <cell r="M573">
            <v>735000</v>
          </cell>
          <cell r="N573">
            <v>612139</v>
          </cell>
          <cell r="O573">
            <v>658520</v>
          </cell>
          <cell r="P573">
            <v>548752</v>
          </cell>
          <cell r="Q573">
            <v>582747</v>
          </cell>
          <cell r="R573">
            <v>486260</v>
          </cell>
          <cell r="S573">
            <v>508126</v>
          </cell>
          <cell r="T573">
            <v>424463</v>
          </cell>
          <cell r="U573">
            <v>433555</v>
          </cell>
          <cell r="V573">
            <v>362767</v>
          </cell>
          <cell r="W573">
            <v>359681</v>
          </cell>
          <cell r="X573">
            <v>301548</v>
          </cell>
          <cell r="Y573">
            <v>286748</v>
          </cell>
          <cell r="Z573">
            <v>240745</v>
          </cell>
          <cell r="AA573">
            <v>213990</v>
          </cell>
          <cell r="AB573">
            <v>180235.74597044324</v>
          </cell>
          <cell r="AC573">
            <v>141060</v>
          </cell>
          <cell r="AD573">
            <v>119586.18479596711</v>
          </cell>
          <cell r="AE573">
            <v>71659</v>
          </cell>
          <cell r="AF573">
            <v>59895</v>
          </cell>
          <cell r="AG573">
            <v>628324</v>
          </cell>
          <cell r="AH573">
            <v>573922</v>
          </cell>
          <cell r="AI573">
            <v>519554</v>
          </cell>
          <cell r="AJ573">
            <v>465586</v>
          </cell>
          <cell r="AK573">
            <v>412373</v>
          </cell>
          <cell r="AL573">
            <v>360211</v>
          </cell>
          <cell r="AM573">
            <v>307124</v>
          </cell>
          <cell r="AN573">
            <v>255255</v>
          </cell>
          <cell r="AO573">
            <v>202971.07185915252</v>
          </cell>
          <cell r="AP573">
            <v>152280</v>
          </cell>
          <cell r="AQ573">
            <v>100614</v>
          </cell>
          <cell r="AR573">
            <v>50487</v>
          </cell>
          <cell r="AS573">
            <v>607811.93462401605</v>
          </cell>
          <cell r="AT573">
            <v>555047.40696469031</v>
          </cell>
          <cell r="AU573">
            <v>502556.90747851977</v>
          </cell>
          <cell r="AV573">
            <v>450414.73575803818</v>
          </cell>
          <cell r="AW573">
            <v>398791.49110990245</v>
          </cell>
          <cell r="AX573">
            <v>347596.50500477134</v>
          </cell>
          <cell r="AY573">
            <v>296657.30804958864</v>
          </cell>
          <cell r="AZ573">
            <v>245889.508</v>
          </cell>
          <cell r="BA573">
            <v>195572.30499999999</v>
          </cell>
          <cell r="BB573">
            <v>145579.26</v>
          </cell>
          <cell r="BC573">
            <v>96379.187999999995</v>
          </cell>
          <cell r="BD573">
            <v>47834.406900130765</v>
          </cell>
          <cell r="BF573">
            <v>500621.7135857346</v>
          </cell>
          <cell r="BH573">
            <v>404750.40492366441</v>
          </cell>
          <cell r="BI573">
            <v>357758.71049868938</v>
          </cell>
          <cell r="BJ573">
            <v>311312.18</v>
          </cell>
          <cell r="BK573">
            <v>265413.42</v>
          </cell>
          <cell r="BL573">
            <v>219935.93</v>
          </cell>
          <cell r="BM573">
            <v>195572.30499999999</v>
          </cell>
          <cell r="BN573">
            <v>174872.37</v>
          </cell>
          <cell r="BO573">
            <v>130497.88</v>
          </cell>
        </row>
        <row r="574">
          <cell r="A574" t="str">
            <v>EPS SURAsiniestros netosP</v>
          </cell>
          <cell r="B574" t="str">
            <v>EPS SURA</v>
          </cell>
          <cell r="C574" t="str">
            <v>P</v>
          </cell>
          <cell r="D574" t="str">
            <v>MM Col$</v>
          </cell>
          <cell r="F574" t="str">
            <v>siniestros netos</v>
          </cell>
          <cell r="I574">
            <v>-805269</v>
          </cell>
          <cell r="J574">
            <v>-661442</v>
          </cell>
          <cell r="K574">
            <v>-732569.218145972</v>
          </cell>
          <cell r="L574">
            <v>-603608</v>
          </cell>
          <cell r="M574">
            <v>-661735</v>
          </cell>
          <cell r="N574">
            <v>-545964</v>
          </cell>
          <cell r="O574">
            <v>-591250</v>
          </cell>
          <cell r="P574">
            <v>-489819</v>
          </cell>
          <cell r="Q574">
            <v>-522630</v>
          </cell>
          <cell r="R574">
            <v>-432690</v>
          </cell>
          <cell r="S574">
            <v>-454369</v>
          </cell>
          <cell r="T574">
            <v>-376746</v>
          </cell>
          <cell r="U574">
            <v>-388050</v>
          </cell>
          <cell r="V574">
            <v>-322346</v>
          </cell>
          <cell r="W574">
            <v>-324079</v>
          </cell>
          <cell r="X574">
            <v>-268281</v>
          </cell>
          <cell r="Y574">
            <v>-258403</v>
          </cell>
          <cell r="Z574">
            <v>-213975</v>
          </cell>
          <cell r="AA574">
            <v>-192213</v>
          </cell>
          <cell r="AB574">
            <v>-159439.42670243332</v>
          </cell>
          <cell r="AC574">
            <v>-127777</v>
          </cell>
          <cell r="AD574">
            <v>-105115.90873756958</v>
          </cell>
          <cell r="AE574">
            <v>-64493.1</v>
          </cell>
          <cell r="AF574">
            <v>-51777</v>
          </cell>
          <cell r="AG574">
            <v>-556956</v>
          </cell>
          <cell r="AH574">
            <v>-513121</v>
          </cell>
          <cell r="AI574">
            <v>-469334</v>
          </cell>
          <cell r="AJ574">
            <v>-418555</v>
          </cell>
          <cell r="AK574">
            <v>-368246</v>
          </cell>
          <cell r="AL574">
            <v>-323336</v>
          </cell>
          <cell r="AM574">
            <v>-275118</v>
          </cell>
          <cell r="AN574">
            <v>-231848</v>
          </cell>
          <cell r="AO574">
            <v>-187056</v>
          </cell>
          <cell r="AP574">
            <v>-135087</v>
          </cell>
          <cell r="AQ574">
            <v>-89460</v>
          </cell>
          <cell r="AR574">
            <v>-45667</v>
          </cell>
          <cell r="AS574">
            <v>-533368.14348433563</v>
          </cell>
          <cell r="AT574">
            <v>-485508.42121653329</v>
          </cell>
          <cell r="AU574">
            <v>-438176.40540375724</v>
          </cell>
          <cell r="AV574">
            <v>-391432.80727171147</v>
          </cell>
          <cell r="AW574">
            <v>-345289.90532206825</v>
          </cell>
          <cell r="AX574">
            <v>-299777.25452530402</v>
          </cell>
          <cell r="AY574">
            <v>-254878.82169482444</v>
          </cell>
          <cell r="AZ574">
            <v>-210898.00700000001</v>
          </cell>
          <cell r="BA574">
            <v>-167487.291</v>
          </cell>
          <cell r="BB574">
            <v>-124448.827</v>
          </cell>
          <cell r="BC574">
            <v>-82316.287164900699</v>
          </cell>
          <cell r="BD574">
            <v>-40821.300000000003</v>
          </cell>
          <cell r="BF574">
            <v>-426655.15874076402</v>
          </cell>
          <cell r="BH574">
            <v>-345266.76684058597</v>
          </cell>
          <cell r="BI574">
            <v>-305254.38206056302</v>
          </cell>
          <cell r="BJ574">
            <v>-264843.11499999999</v>
          </cell>
          <cell r="BK574">
            <v>-226519.24</v>
          </cell>
          <cell r="BL574">
            <v>-187267.31</v>
          </cell>
          <cell r="BM574">
            <v>-167487.291</v>
          </cell>
          <cell r="BN574">
            <v>-146605.41</v>
          </cell>
          <cell r="BO574">
            <v>-108984.48</v>
          </cell>
        </row>
        <row r="575">
          <cell r="A575" t="str">
            <v>EPS SURAgastos de intermediaciónP</v>
          </cell>
          <cell r="B575" t="str">
            <v>EPS SURA</v>
          </cell>
          <cell r="C575" t="str">
            <v>P</v>
          </cell>
          <cell r="D575" t="str">
            <v>MM Col$</v>
          </cell>
          <cell r="F575" t="str">
            <v>gastos de intermediación</v>
          </cell>
          <cell r="I575">
            <v>-14711.982322279759</v>
          </cell>
          <cell r="J575">
            <v>-13558</v>
          </cell>
          <cell r="K575">
            <v>-13485.982322279759</v>
          </cell>
          <cell r="L575">
            <v>-12440</v>
          </cell>
          <cell r="M575">
            <v>-12260</v>
          </cell>
          <cell r="N575">
            <v>-11322</v>
          </cell>
          <cell r="O575">
            <v>-11034</v>
          </cell>
          <cell r="P575">
            <v>-10204</v>
          </cell>
          <cell r="Q575">
            <v>-9808</v>
          </cell>
          <cell r="R575">
            <v>-9086</v>
          </cell>
          <cell r="S575">
            <v>-8582</v>
          </cell>
          <cell r="T575">
            <v>-7968</v>
          </cell>
          <cell r="U575">
            <v>-7356</v>
          </cell>
          <cell r="V575">
            <v>-6851</v>
          </cell>
          <cell r="W575">
            <v>-6130</v>
          </cell>
          <cell r="X575">
            <v>-5908</v>
          </cell>
          <cell r="Y575">
            <v>-4904</v>
          </cell>
          <cell r="Z575">
            <v>-4566</v>
          </cell>
          <cell r="AA575">
            <v>-3678</v>
          </cell>
          <cell r="AB575">
            <v>-3422.8963329715243</v>
          </cell>
          <cell r="AC575">
            <v>-2438</v>
          </cell>
          <cell r="AD575">
            <v>-2280.1872672278255</v>
          </cell>
          <cell r="AE575">
            <v>-1202</v>
          </cell>
          <cell r="AF575">
            <v>-1267</v>
          </cell>
          <cell r="AG575">
            <v>-11642</v>
          </cell>
          <cell r="AH575">
            <v>-10670</v>
          </cell>
          <cell r="AI575">
            <v>-9698</v>
          </cell>
          <cell r="AJ575">
            <v>-8728</v>
          </cell>
          <cell r="AK575">
            <v>-7757</v>
          </cell>
          <cell r="AL575">
            <v>-6786</v>
          </cell>
          <cell r="AM575">
            <v>-5816</v>
          </cell>
          <cell r="AN575">
            <v>-4845</v>
          </cell>
          <cell r="AO575">
            <v>-3874</v>
          </cell>
          <cell r="AP575">
            <v>-2846</v>
          </cell>
          <cell r="AQ575">
            <v>-1895</v>
          </cell>
          <cell r="AR575">
            <v>-943</v>
          </cell>
          <cell r="AS575">
            <v>-12727.112553208723</v>
          </cell>
          <cell r="AT575">
            <v>-11603.274230808329</v>
          </cell>
          <cell r="AU575">
            <v>-10566.373055392882</v>
          </cell>
          <cell r="AV575">
            <v>-9512.220061942342</v>
          </cell>
          <cell r="AW575">
            <v>-8476.3668492637553</v>
          </cell>
          <cell r="AX575">
            <v>-7361.9127805298658</v>
          </cell>
          <cell r="AY575">
            <v>-6325.6301598512791</v>
          </cell>
          <cell r="AZ575">
            <v>-5273.3090000000002</v>
          </cell>
          <cell r="BA575">
            <v>-4238.4780000000001</v>
          </cell>
          <cell r="BB575">
            <v>-3116.2502319530354</v>
          </cell>
          <cell r="BC575">
            <v>-2166.6339134749996</v>
          </cell>
          <cell r="BD575">
            <v>-1050.1666666666667</v>
          </cell>
          <cell r="BF575">
            <v>-11551.930156697201</v>
          </cell>
          <cell r="BH575">
            <v>-9446.2943607795205</v>
          </cell>
          <cell r="BI575">
            <v>-8395.2000000000007</v>
          </cell>
          <cell r="BJ575">
            <v>-7345.8</v>
          </cell>
          <cell r="BK575">
            <v>-6296.6</v>
          </cell>
          <cell r="BL575">
            <v>-5242</v>
          </cell>
          <cell r="BM575">
            <v>-4238.4780000000001</v>
          </cell>
          <cell r="BN575">
            <v>-4197.5</v>
          </cell>
          <cell r="BO575">
            <v>-3114.18</v>
          </cell>
        </row>
        <row r="576">
          <cell r="A576" t="str">
            <v>EPS SURAresultado técnicoP</v>
          </cell>
          <cell r="B576" t="str">
            <v>EPS SURA</v>
          </cell>
          <cell r="C576" t="str">
            <v>P</v>
          </cell>
          <cell r="D576" t="str">
            <v>MM Col$</v>
          </cell>
          <cell r="F576" t="str">
            <v>resultado técnico</v>
          </cell>
          <cell r="I576">
            <v>70828.870753261333</v>
          </cell>
          <cell r="J576">
            <v>65496</v>
          </cell>
          <cell r="K576">
            <v>66678.652607289332</v>
          </cell>
          <cell r="L576">
            <v>60089</v>
          </cell>
          <cell r="M576">
            <v>61005</v>
          </cell>
          <cell r="N576">
            <v>54853</v>
          </cell>
          <cell r="O576">
            <v>56236</v>
          </cell>
          <cell r="P576">
            <v>48729</v>
          </cell>
          <cell r="Q576">
            <v>50309</v>
          </cell>
          <cell r="R576">
            <v>44484</v>
          </cell>
          <cell r="S576">
            <v>45175</v>
          </cell>
          <cell r="T576">
            <v>39749</v>
          </cell>
          <cell r="U576">
            <v>38149</v>
          </cell>
          <cell r="V576">
            <v>33570</v>
          </cell>
          <cell r="W576">
            <v>29472</v>
          </cell>
          <cell r="X576">
            <v>27359</v>
          </cell>
          <cell r="Y576">
            <v>23441</v>
          </cell>
          <cell r="Z576">
            <v>22204</v>
          </cell>
          <cell r="AA576">
            <v>18099</v>
          </cell>
          <cell r="AB576">
            <v>17373.42293503839</v>
          </cell>
          <cell r="AC576">
            <v>10845</v>
          </cell>
          <cell r="AD576">
            <v>12190.088791169706</v>
          </cell>
          <cell r="AE576">
            <v>5963.9000000000015</v>
          </cell>
          <cell r="AF576">
            <v>6851</v>
          </cell>
          <cell r="AG576">
            <v>59726</v>
          </cell>
          <cell r="AH576">
            <v>50131</v>
          </cell>
          <cell r="AI576">
            <v>40522</v>
          </cell>
          <cell r="AJ576">
            <v>38303</v>
          </cell>
          <cell r="AK576">
            <v>36370</v>
          </cell>
          <cell r="AL576">
            <v>30089</v>
          </cell>
          <cell r="AM576">
            <v>26190</v>
          </cell>
          <cell r="AN576">
            <v>18562</v>
          </cell>
          <cell r="AO576">
            <v>12041.071859152522</v>
          </cell>
          <cell r="AP576">
            <v>14347</v>
          </cell>
          <cell r="AQ576">
            <v>9259</v>
          </cell>
          <cell r="AR576">
            <v>3877</v>
          </cell>
          <cell r="AS576">
            <v>61716.678586471702</v>
          </cell>
          <cell r="AT576">
            <v>57935.711517348696</v>
          </cell>
          <cell r="AU576">
            <v>53814.129019369655</v>
          </cell>
          <cell r="AV576">
            <v>49469.708424384371</v>
          </cell>
          <cell r="AW576">
            <v>45025.218938570441</v>
          </cell>
          <cell r="AX576">
            <v>40457.337698937466</v>
          </cell>
          <cell r="AY576">
            <v>35452.856194912922</v>
          </cell>
          <cell r="AZ576">
            <v>29718.191999999988</v>
          </cell>
          <cell r="BA576">
            <v>23846.535999999996</v>
          </cell>
          <cell r="BB576">
            <v>18014.182768046969</v>
          </cell>
          <cell r="BC576">
            <v>11896.266921624296</v>
          </cell>
          <cell r="BD576">
            <v>5962.9402334640954</v>
          </cell>
          <cell r="BF576">
            <v>62414.624688273383</v>
          </cell>
          <cell r="BH576">
            <v>50037.343722298916</v>
          </cell>
          <cell r="BI576">
            <v>44109.128438126369</v>
          </cell>
          <cell r="BJ576">
            <v>39123.264999999999</v>
          </cell>
          <cell r="BK576">
            <v>32597.58</v>
          </cell>
          <cell r="BL576">
            <v>27426.62</v>
          </cell>
          <cell r="BM576">
            <v>23846.535999999996</v>
          </cell>
          <cell r="BN576">
            <v>24069.46</v>
          </cell>
          <cell r="BO576">
            <v>18399.22</v>
          </cell>
        </row>
        <row r="577">
          <cell r="A577" t="str">
            <v>EPS SURAgastos de administración P</v>
          </cell>
          <cell r="B577" t="str">
            <v>EPS SURA</v>
          </cell>
          <cell r="C577" t="str">
            <v>P</v>
          </cell>
          <cell r="D577" t="str">
            <v>MM Col$</v>
          </cell>
          <cell r="F577" t="str">
            <v xml:space="preserve">gastos de administración </v>
          </cell>
          <cell r="I577">
            <v>-80945</v>
          </cell>
          <cell r="J577">
            <v>-71878</v>
          </cell>
          <cell r="K577">
            <v>-73875.590043523756</v>
          </cell>
          <cell r="L577">
            <v>-66058</v>
          </cell>
          <cell r="M577">
            <v>-67176</v>
          </cell>
          <cell r="N577">
            <v>-60199.329748880002</v>
          </cell>
          <cell r="O577">
            <v>-60477</v>
          </cell>
          <cell r="P577">
            <v>-54340.329748880002</v>
          </cell>
          <cell r="Q577">
            <v>-53974</v>
          </cell>
          <cell r="R577">
            <v>-48603</v>
          </cell>
          <cell r="S577">
            <v>-47484</v>
          </cell>
          <cell r="T577">
            <v>-42742</v>
          </cell>
          <cell r="U577">
            <v>-40783</v>
          </cell>
          <cell r="V577">
            <v>-36881</v>
          </cell>
          <cell r="W577">
            <v>-32298</v>
          </cell>
          <cell r="X577">
            <v>-30729</v>
          </cell>
          <cell r="Y577">
            <v>-25596</v>
          </cell>
          <cell r="Z577">
            <v>-24827</v>
          </cell>
          <cell r="AA577">
            <v>-19434</v>
          </cell>
          <cell r="AB577">
            <v>-18872.738761861736</v>
          </cell>
          <cell r="AC577">
            <v>-12071</v>
          </cell>
          <cell r="AD577">
            <v>-12252.184911038656</v>
          </cell>
          <cell r="AE577">
            <v>-6001</v>
          </cell>
          <cell r="AF577">
            <v>-5806</v>
          </cell>
          <cell r="AG577">
            <v>-66208</v>
          </cell>
          <cell r="AH577">
            <v>-60256</v>
          </cell>
          <cell r="AI577">
            <v>-55191</v>
          </cell>
          <cell r="AJ577">
            <v>-49477</v>
          </cell>
          <cell r="AK577">
            <v>-44424</v>
          </cell>
          <cell r="AL577">
            <v>-39302</v>
          </cell>
          <cell r="AM577">
            <v>-33110</v>
          </cell>
          <cell r="AN577">
            <v>-27580</v>
          </cell>
          <cell r="AO577">
            <v>-22049</v>
          </cell>
          <cell r="AP577">
            <v>-16820</v>
          </cell>
          <cell r="AQ577">
            <v>-10984</v>
          </cell>
          <cell r="AR577">
            <v>-5448</v>
          </cell>
          <cell r="AS577">
            <v>-66159.172000000006</v>
          </cell>
          <cell r="AT577">
            <v>-60402.207999999999</v>
          </cell>
          <cell r="AU577">
            <v>-55316.44301809126</v>
          </cell>
          <cell r="AV577">
            <v>-49811.91278283616</v>
          </cell>
          <cell r="AW577">
            <v>-44383.26665476233</v>
          </cell>
          <cell r="AX577">
            <v>-38803.187907738415</v>
          </cell>
          <cell r="AY577">
            <v>-33819</v>
          </cell>
          <cell r="AZ577">
            <v>-27820.136999999999</v>
          </cell>
          <cell r="BA577">
            <v>-22694.302</v>
          </cell>
          <cell r="BB577">
            <v>-16541.509827961076</v>
          </cell>
          <cell r="BC577">
            <v>-10911.548226217401</v>
          </cell>
          <cell r="BD577">
            <v>-5495.25</v>
          </cell>
          <cell r="BF577">
            <v>-60180.82</v>
          </cell>
          <cell r="BH577">
            <v>-49533</v>
          </cell>
          <cell r="BI577">
            <v>-44066.9</v>
          </cell>
          <cell r="BJ577">
            <v>-38846.129999999997</v>
          </cell>
          <cell r="BK577">
            <v>-32625</v>
          </cell>
          <cell r="BL577">
            <v>-27193.7</v>
          </cell>
          <cell r="BM577">
            <v>-22694.302</v>
          </cell>
          <cell r="BN577">
            <v>-21765.53</v>
          </cell>
          <cell r="BO577">
            <v>-16336.75</v>
          </cell>
        </row>
        <row r="578">
          <cell r="A578" t="str">
            <v>EPS SURAdepreciaciones y amortizacionesP</v>
          </cell>
          <cell r="B578" t="str">
            <v>EPS SURA</v>
          </cell>
          <cell r="C578" t="str">
            <v>P</v>
          </cell>
          <cell r="D578" t="str">
            <v>MM Col$</v>
          </cell>
          <cell r="F578" t="str">
            <v>depreciaciones y amortizaciones</v>
          </cell>
        </row>
        <row r="579">
          <cell r="A579" t="str">
            <v>EPS SURAutilidad o pérdida industrialP</v>
          </cell>
          <cell r="B579" t="str">
            <v>EPS SURA</v>
          </cell>
          <cell r="C579" t="str">
            <v>P</v>
          </cell>
          <cell r="D579" t="str">
            <v>MM Col$</v>
          </cell>
          <cell r="F579" t="str">
            <v>utilidad o pérdida industrial</v>
          </cell>
          <cell r="I579">
            <v>-10116.129246738667</v>
          </cell>
          <cell r="J579">
            <v>-6382</v>
          </cell>
          <cell r="K579">
            <v>-7196.9374362344242</v>
          </cell>
          <cell r="L579">
            <v>-5969</v>
          </cell>
          <cell r="M579">
            <v>-6171</v>
          </cell>
          <cell r="N579">
            <v>-5346.3297488800017</v>
          </cell>
          <cell r="O579">
            <v>-4241</v>
          </cell>
          <cell r="P579">
            <v>-5611.3297488800017</v>
          </cell>
          <cell r="Q579">
            <v>-3665</v>
          </cell>
          <cell r="R579">
            <v>-4119</v>
          </cell>
          <cell r="S579">
            <v>-2309</v>
          </cell>
          <cell r="T579">
            <v>-2993</v>
          </cell>
          <cell r="U579">
            <v>-2634</v>
          </cell>
          <cell r="V579">
            <v>-3311</v>
          </cell>
          <cell r="W579">
            <v>-2826</v>
          </cell>
          <cell r="X579">
            <v>-3370</v>
          </cell>
          <cell r="Y579">
            <v>-2155</v>
          </cell>
          <cell r="Z579">
            <v>-2623</v>
          </cell>
          <cell r="AA579">
            <v>-1335</v>
          </cell>
          <cell r="AB579">
            <v>-1499.3158268233456</v>
          </cell>
          <cell r="AC579">
            <v>-1226</v>
          </cell>
          <cell r="AD579">
            <v>-62.096119868949245</v>
          </cell>
          <cell r="AE579">
            <v>-37.099999999998545</v>
          </cell>
          <cell r="AF579">
            <v>1045</v>
          </cell>
          <cell r="AG579">
            <v>-6482</v>
          </cell>
          <cell r="AH579">
            <v>-10125</v>
          </cell>
          <cell r="AI579">
            <v>-14669</v>
          </cell>
          <cell r="AJ579">
            <v>-11174</v>
          </cell>
          <cell r="AK579">
            <v>-8054</v>
          </cell>
          <cell r="AL579">
            <v>-9213</v>
          </cell>
          <cell r="AM579">
            <v>-6920</v>
          </cell>
          <cell r="AN579">
            <v>-9018</v>
          </cell>
          <cell r="AO579">
            <v>-10007.928140847478</v>
          </cell>
          <cell r="AP579">
            <v>-2473</v>
          </cell>
          <cell r="AQ579">
            <v>-1725</v>
          </cell>
          <cell r="AR579">
            <v>-1571</v>
          </cell>
          <cell r="AS579">
            <v>-4442.4934135283038</v>
          </cell>
          <cell r="AT579">
            <v>-2466.4964826513024</v>
          </cell>
          <cell r="AU579">
            <v>-1502.3139987216055</v>
          </cell>
          <cell r="AV579">
            <v>-342.20435845178872</v>
          </cell>
          <cell r="AW579">
            <v>641.95228380811022</v>
          </cell>
          <cell r="AX579">
            <v>1654.1497911990518</v>
          </cell>
          <cell r="AY579">
            <v>1633.8561949129216</v>
          </cell>
          <cell r="AZ579">
            <v>1898.0549999999894</v>
          </cell>
          <cell r="BA579">
            <v>1152.2339999999967</v>
          </cell>
          <cell r="BB579">
            <v>1472.6729400858931</v>
          </cell>
          <cell r="BC579">
            <v>984.71869540689477</v>
          </cell>
          <cell r="BD579">
            <v>467.6902334640954</v>
          </cell>
          <cell r="BF579">
            <v>2233.8046882733834</v>
          </cell>
          <cell r="BH579">
            <v>504.34372229891596</v>
          </cell>
          <cell r="BI579">
            <v>42.228438126367109</v>
          </cell>
          <cell r="BJ579">
            <v>277.13500000000204</v>
          </cell>
          <cell r="BK579">
            <v>-27.42000000000553</v>
          </cell>
          <cell r="BL579">
            <v>232.91999999999462</v>
          </cell>
          <cell r="BM579">
            <v>1152.2339999999967</v>
          </cell>
          <cell r="BN579">
            <v>2303.929999999993</v>
          </cell>
          <cell r="BO579">
            <v>2062.4700000000084</v>
          </cell>
        </row>
        <row r="580">
          <cell r="A580" t="str">
            <v>EPS SURAresultado financieroP</v>
          </cell>
          <cell r="B580" t="str">
            <v>EPS SURA</v>
          </cell>
          <cell r="C580" t="str">
            <v>P</v>
          </cell>
          <cell r="D580" t="str">
            <v>MM Col$</v>
          </cell>
          <cell r="F580" t="str">
            <v>resultado financiero</v>
          </cell>
          <cell r="I580">
            <v>22523</v>
          </cell>
          <cell r="J580">
            <v>14109</v>
          </cell>
          <cell r="K580">
            <v>19910.982081999999</v>
          </cell>
          <cell r="L580">
            <v>13080</v>
          </cell>
          <cell r="M580">
            <v>17811</v>
          </cell>
          <cell r="N580">
            <v>11891</v>
          </cell>
          <cell r="O580">
            <v>15711</v>
          </cell>
          <cell r="P580">
            <v>10902</v>
          </cell>
          <cell r="Q580">
            <v>13611</v>
          </cell>
          <cell r="R580">
            <v>9912</v>
          </cell>
          <cell r="S580">
            <v>11511</v>
          </cell>
          <cell r="T580">
            <v>8924</v>
          </cell>
          <cell r="U580">
            <v>9924</v>
          </cell>
          <cell r="V580">
            <v>7934</v>
          </cell>
          <cell r="W580">
            <v>7310</v>
          </cell>
          <cell r="X580">
            <v>6545.091284066244</v>
          </cell>
          <cell r="Y580">
            <v>5723.92186425</v>
          </cell>
          <cell r="Z580">
            <v>5156</v>
          </cell>
          <cell r="AA580">
            <v>4263</v>
          </cell>
          <cell r="AB580">
            <v>3767.2738521987335</v>
          </cell>
          <cell r="AC580">
            <v>2842</v>
          </cell>
          <cell r="AD580">
            <v>2378.182568132489</v>
          </cell>
          <cell r="AE580">
            <v>1421</v>
          </cell>
          <cell r="AF580">
            <v>1189</v>
          </cell>
          <cell r="AG580">
            <v>11838</v>
          </cell>
          <cell r="AH580">
            <v>10851</v>
          </cell>
          <cell r="AI580">
            <v>9864</v>
          </cell>
          <cell r="AJ580">
            <v>8878</v>
          </cell>
          <cell r="AK580">
            <v>7892</v>
          </cell>
          <cell r="AL580">
            <v>6905</v>
          </cell>
          <cell r="AM580">
            <v>5918</v>
          </cell>
          <cell r="AN580">
            <v>4932</v>
          </cell>
          <cell r="AO580">
            <v>3944</v>
          </cell>
          <cell r="AP580">
            <v>2500</v>
          </cell>
          <cell r="AQ580">
            <v>1666.6666666666667</v>
          </cell>
          <cell r="AR580">
            <v>833.33333333333337</v>
          </cell>
          <cell r="AS580">
            <v>6737.28436051872</v>
          </cell>
          <cell r="AT580">
            <v>6139.9588887488908</v>
          </cell>
          <cell r="AU580">
            <v>5548.4762474591626</v>
          </cell>
          <cell r="AV580">
            <v>4963.4992388542105</v>
          </cell>
          <cell r="AW580">
            <v>4385.1616766802563</v>
          </cell>
          <cell r="AX580">
            <v>3813.7852967144145</v>
          </cell>
          <cell r="AY580">
            <v>3249.197057873354</v>
          </cell>
          <cell r="AZ580">
            <v>2691.0720000000001</v>
          </cell>
          <cell r="BA580">
            <v>2139.252</v>
          </cell>
          <cell r="BB580">
            <v>1687.5</v>
          </cell>
          <cell r="BC580">
            <v>1125</v>
          </cell>
          <cell r="BD580">
            <v>835.81159840568262</v>
          </cell>
          <cell r="BF580">
            <v>9690.5958851898959</v>
          </cell>
          <cell r="BH580">
            <v>7757.7955098650518</v>
          </cell>
          <cell r="BI580">
            <v>6838.5940691972673</v>
          </cell>
          <cell r="BJ580">
            <v>5915.41</v>
          </cell>
          <cell r="BK580">
            <v>5045.76</v>
          </cell>
          <cell r="BL580">
            <v>4180.96</v>
          </cell>
          <cell r="BM580">
            <v>2139.252</v>
          </cell>
          <cell r="BN580">
            <v>3278.95</v>
          </cell>
          <cell r="BO580">
            <v>2436.6</v>
          </cell>
        </row>
        <row r="581">
          <cell r="A581" t="str">
            <v>EPS SURAmétodo de participaciónP</v>
          </cell>
          <cell r="B581" t="str">
            <v>EPS SURA</v>
          </cell>
          <cell r="C581" t="str">
            <v>P</v>
          </cell>
          <cell r="D581" t="str">
            <v>MM Col$</v>
          </cell>
          <cell r="F581" t="str">
            <v>método de participación</v>
          </cell>
          <cell r="I581">
            <v>244</v>
          </cell>
          <cell r="J581">
            <v>-750</v>
          </cell>
          <cell r="K581">
            <v>180</v>
          </cell>
          <cell r="L581">
            <v>-563</v>
          </cell>
          <cell r="M581">
            <v>180</v>
          </cell>
          <cell r="N581">
            <v>-563</v>
          </cell>
          <cell r="O581">
            <v>180</v>
          </cell>
          <cell r="P581">
            <v>-563</v>
          </cell>
          <cell r="Q581">
            <v>120</v>
          </cell>
          <cell r="R581">
            <v>-375</v>
          </cell>
          <cell r="S581">
            <v>120</v>
          </cell>
          <cell r="T581">
            <v>-375</v>
          </cell>
          <cell r="U581">
            <v>120</v>
          </cell>
          <cell r="V581">
            <v>-375</v>
          </cell>
          <cell r="W581">
            <v>60</v>
          </cell>
          <cell r="X581">
            <v>-187.5</v>
          </cell>
          <cell r="Y581">
            <v>60</v>
          </cell>
          <cell r="Z581">
            <v>-187.5</v>
          </cell>
          <cell r="AA581">
            <v>60</v>
          </cell>
          <cell r="AB581">
            <v>-187.5</v>
          </cell>
          <cell r="AC581">
            <v>0</v>
          </cell>
          <cell r="AD581">
            <v>0</v>
          </cell>
          <cell r="AE581">
            <v>0</v>
          </cell>
          <cell r="AF581">
            <v>0</v>
          </cell>
          <cell r="AG581">
            <v>387</v>
          </cell>
          <cell r="AH581">
            <v>291</v>
          </cell>
          <cell r="AI581">
            <v>291</v>
          </cell>
          <cell r="AJ581">
            <v>290</v>
          </cell>
          <cell r="AK581">
            <v>194</v>
          </cell>
          <cell r="AL581">
            <v>194</v>
          </cell>
          <cell r="AM581">
            <v>194</v>
          </cell>
          <cell r="AN581">
            <v>97</v>
          </cell>
          <cell r="AO581">
            <v>97</v>
          </cell>
          <cell r="AP581">
            <v>96</v>
          </cell>
          <cell r="AQ581">
            <v>0</v>
          </cell>
          <cell r="AR581">
            <v>0</v>
          </cell>
          <cell r="AS581">
            <v>632</v>
          </cell>
          <cell r="AT581">
            <v>474</v>
          </cell>
          <cell r="AU581">
            <v>474</v>
          </cell>
          <cell r="AV581">
            <v>474</v>
          </cell>
          <cell r="AW581">
            <v>316</v>
          </cell>
          <cell r="AX581">
            <v>316</v>
          </cell>
          <cell r="AY581">
            <v>316</v>
          </cell>
          <cell r="AZ581">
            <v>0</v>
          </cell>
          <cell r="BA581">
            <v>0</v>
          </cell>
          <cell r="BB581">
            <v>118.45915123064889</v>
          </cell>
          <cell r="BC581">
            <v>0</v>
          </cell>
          <cell r="BD581">
            <v>0</v>
          </cell>
          <cell r="BF581">
            <v>-1968.75</v>
          </cell>
          <cell r="BH581">
            <v>-1968.75</v>
          </cell>
          <cell r="BI581">
            <v>-1312.5</v>
          </cell>
          <cell r="BJ581">
            <v>-1312.5</v>
          </cell>
          <cell r="BK581">
            <v>-1312.5</v>
          </cell>
          <cell r="BL581">
            <v>-656.25</v>
          </cell>
          <cell r="BM581">
            <v>0</v>
          </cell>
          <cell r="BN581">
            <v>-656.25</v>
          </cell>
          <cell r="BO581">
            <v>-656.25</v>
          </cell>
        </row>
        <row r="582">
          <cell r="A582" t="str">
            <v>EPS SURAingresos no operacionalesP</v>
          </cell>
          <cell r="B582" t="str">
            <v>EPS SURA</v>
          </cell>
          <cell r="C582" t="str">
            <v>P</v>
          </cell>
          <cell r="D582" t="str">
            <v>MM Col$</v>
          </cell>
          <cell r="F582" t="str">
            <v>ingresos no operacionales</v>
          </cell>
          <cell r="I582">
            <v>0</v>
          </cell>
          <cell r="J582">
            <v>0</v>
          </cell>
          <cell r="K582">
            <v>0</v>
          </cell>
          <cell r="L582">
            <v>-121</v>
          </cell>
          <cell r="M582">
            <v>0</v>
          </cell>
          <cell r="N582">
            <v>-120.67025112</v>
          </cell>
          <cell r="O582">
            <v>0</v>
          </cell>
          <cell r="P582">
            <v>-120.67025112</v>
          </cell>
          <cell r="Q582">
            <v>0</v>
          </cell>
          <cell r="R582">
            <v>0</v>
          </cell>
          <cell r="S582">
            <v>0</v>
          </cell>
          <cell r="T582">
            <v>0</v>
          </cell>
          <cell r="U582">
            <v>0</v>
          </cell>
          <cell r="V582">
            <v>0</v>
          </cell>
          <cell r="W582">
            <v>0</v>
          </cell>
          <cell r="X582">
            <v>0</v>
          </cell>
          <cell r="Y582">
            <v>0</v>
          </cell>
          <cell r="Z582">
            <v>0</v>
          </cell>
          <cell r="AA582">
            <v>0</v>
          </cell>
          <cell r="AB582" t="str">
            <v>0</v>
          </cell>
          <cell r="AC582">
            <v>0</v>
          </cell>
          <cell r="AD582">
            <v>0</v>
          </cell>
          <cell r="AE582">
            <v>0</v>
          </cell>
          <cell r="AF582">
            <v>0</v>
          </cell>
          <cell r="AG582">
            <v>200</v>
          </cell>
          <cell r="AH582">
            <v>183</v>
          </cell>
          <cell r="AI582">
            <v>167</v>
          </cell>
          <cell r="AJ582">
            <v>150</v>
          </cell>
          <cell r="AK582">
            <v>133</v>
          </cell>
          <cell r="AL582">
            <v>117</v>
          </cell>
          <cell r="AM582">
            <v>100</v>
          </cell>
          <cell r="AN582">
            <v>83</v>
          </cell>
          <cell r="AO582">
            <v>68</v>
          </cell>
          <cell r="AP582">
            <v>50</v>
          </cell>
          <cell r="AQ582">
            <v>33.333333333333336</v>
          </cell>
          <cell r="AR582">
            <v>16.666666666666668</v>
          </cell>
          <cell r="AS582">
            <v>201.78531017808621</v>
          </cell>
          <cell r="AT582">
            <v>184.4848647394617</v>
          </cell>
          <cell r="AU582">
            <v>167.26509889139763</v>
          </cell>
          <cell r="AV582">
            <v>150.11830719571554</v>
          </cell>
          <cell r="AW582">
            <v>133.10823544585855</v>
          </cell>
          <cell r="AX582">
            <v>116.18432759374814</v>
          </cell>
          <cell r="AY582">
            <v>99.310111229723333</v>
          </cell>
          <cell r="AZ582">
            <v>82.465000000000003</v>
          </cell>
          <cell r="BA582">
            <v>65.712999999999994</v>
          </cell>
          <cell r="BB582">
            <v>50</v>
          </cell>
          <cell r="BC582">
            <v>33.333333333333336</v>
          </cell>
          <cell r="BD582">
            <v>9</v>
          </cell>
          <cell r="BF582">
            <v>99</v>
          </cell>
          <cell r="BH582">
            <v>81</v>
          </cell>
          <cell r="BI582">
            <v>72</v>
          </cell>
          <cell r="BJ582">
            <v>63</v>
          </cell>
          <cell r="BK582">
            <v>54</v>
          </cell>
          <cell r="BL582">
            <v>45</v>
          </cell>
          <cell r="BM582">
            <v>65.712999999999994</v>
          </cell>
          <cell r="BN582">
            <v>36</v>
          </cell>
          <cell r="BO582">
            <v>27</v>
          </cell>
        </row>
        <row r="583">
          <cell r="A583" t="str">
            <v>EPS SURAutilidad o pérdida netaP</v>
          </cell>
          <cell r="B583" t="str">
            <v>EPS SURA</v>
          </cell>
          <cell r="C583" t="str">
            <v>P</v>
          </cell>
          <cell r="D583" t="str">
            <v>MM Col$</v>
          </cell>
          <cell r="F583" t="str">
            <v>utilidad o pérdida neta</v>
          </cell>
          <cell r="I583">
            <v>12650.870753261333</v>
          </cell>
          <cell r="J583">
            <v>6977</v>
          </cell>
          <cell r="K583">
            <v>12894.044645765574</v>
          </cell>
          <cell r="L583">
            <v>6427</v>
          </cell>
          <cell r="M583">
            <v>11820</v>
          </cell>
          <cell r="N583">
            <v>5860.9999999999982</v>
          </cell>
          <cell r="O583">
            <v>11650</v>
          </cell>
          <cell r="P583">
            <v>4606.9999999999982</v>
          </cell>
          <cell r="Q583">
            <v>10066</v>
          </cell>
          <cell r="R583">
            <v>5418</v>
          </cell>
          <cell r="S583">
            <v>9322</v>
          </cell>
          <cell r="T583">
            <v>5556</v>
          </cell>
          <cell r="U583">
            <v>7410</v>
          </cell>
          <cell r="V583">
            <v>4248</v>
          </cell>
          <cell r="W583">
            <v>4544</v>
          </cell>
          <cell r="X583">
            <v>2987.591284066244</v>
          </cell>
          <cell r="Y583">
            <v>3628.92186425</v>
          </cell>
          <cell r="Z583">
            <v>2345.5</v>
          </cell>
          <cell r="AA583">
            <v>2988</v>
          </cell>
          <cell r="AB583">
            <v>2080.4580253753879</v>
          </cell>
          <cell r="AC583">
            <v>1616</v>
          </cell>
          <cell r="AD583">
            <v>2316.0864482635398</v>
          </cell>
          <cell r="AE583">
            <v>1383.9000000000015</v>
          </cell>
          <cell r="AF583">
            <v>2234</v>
          </cell>
          <cell r="AG583">
            <v>5943</v>
          </cell>
          <cell r="AH583">
            <v>1200</v>
          </cell>
          <cell r="AI583">
            <v>-4347</v>
          </cell>
          <cell r="AJ583">
            <v>-1856</v>
          </cell>
          <cell r="AK583">
            <v>165</v>
          </cell>
          <cell r="AL583">
            <v>-1997</v>
          </cell>
          <cell r="AM583">
            <v>-708</v>
          </cell>
          <cell r="AN583">
            <v>-3906</v>
          </cell>
          <cell r="AO583">
            <v>-5898.9281408474781</v>
          </cell>
          <cell r="AP583">
            <v>173</v>
          </cell>
          <cell r="AQ583">
            <v>-24.999999999999922</v>
          </cell>
          <cell r="AR583">
            <v>-721</v>
          </cell>
          <cell r="AS583">
            <v>3128.5762571685023</v>
          </cell>
          <cell r="AT583">
            <v>4331.9472708370504</v>
          </cell>
          <cell r="AU583">
            <v>4687.4273476289545</v>
          </cell>
          <cell r="AV583">
            <v>5245.4131875981375</v>
          </cell>
          <cell r="AW583">
            <v>5476.2221959342251</v>
          </cell>
          <cell r="AX583">
            <v>5900.1194155072144</v>
          </cell>
          <cell r="AY583">
            <v>5298.3633640159997</v>
          </cell>
          <cell r="AZ583">
            <v>4671.5919999999896</v>
          </cell>
          <cell r="BA583">
            <v>3357.1989999999969</v>
          </cell>
          <cell r="BB583">
            <v>3328.6320913165418</v>
          </cell>
          <cell r="BC583">
            <v>2143.0520287402283</v>
          </cell>
          <cell r="BD583">
            <v>1312.501831869778</v>
          </cell>
          <cell r="BF583">
            <v>10054.650573463279</v>
          </cell>
          <cell r="BH583">
            <v>6374.3892321639687</v>
          </cell>
          <cell r="BI583">
            <v>5640.3225073236345</v>
          </cell>
          <cell r="BJ583">
            <v>4943.0450000000019</v>
          </cell>
          <cell r="BK583">
            <v>3759.8399999999947</v>
          </cell>
          <cell r="BL583">
            <v>3802.6299999999947</v>
          </cell>
          <cell r="BM583">
            <v>3357.1989999999969</v>
          </cell>
          <cell r="BN583">
            <v>4962.6299999999928</v>
          </cell>
          <cell r="BO583">
            <v>3869.8200000000088</v>
          </cell>
        </row>
        <row r="584">
          <cell r="F584" t="str">
            <v>PyG Prepagada Presupuesto</v>
          </cell>
        </row>
        <row r="585">
          <cell r="A585" t="str">
            <v>PREPAGADA SURAingresos prepagadaP</v>
          </cell>
          <cell r="B585" t="str">
            <v>PREPAGADA SURA</v>
          </cell>
          <cell r="C585" t="str">
            <v>P</v>
          </cell>
          <cell r="D585" t="str">
            <v>MM Col$</v>
          </cell>
          <cell r="F585" t="str">
            <v>ingresos prepagada</v>
          </cell>
          <cell r="I585">
            <v>41643.656967452946</v>
          </cell>
          <cell r="J585">
            <v>36428</v>
          </cell>
          <cell r="K585">
            <v>37759.656967452946</v>
          </cell>
          <cell r="L585">
            <v>33711.699999999997</v>
          </cell>
          <cell r="M585">
            <v>34266.49101755982</v>
          </cell>
          <cell r="N585">
            <v>30647</v>
          </cell>
          <cell r="O585">
            <v>30712.49101755982</v>
          </cell>
          <cell r="P585">
            <v>27692</v>
          </cell>
          <cell r="Q585">
            <v>26852.49101755982</v>
          </cell>
          <cell r="R585">
            <v>24734</v>
          </cell>
          <cell r="S585">
            <v>23279</v>
          </cell>
          <cell r="T585">
            <v>21734</v>
          </cell>
          <cell r="U585">
            <v>19758</v>
          </cell>
          <cell r="V585">
            <v>18716</v>
          </cell>
          <cell r="W585">
            <v>16454</v>
          </cell>
          <cell r="X585">
            <v>15700.7</v>
          </cell>
          <cell r="Y585">
            <v>13155</v>
          </cell>
          <cell r="Z585">
            <v>12595.7</v>
          </cell>
          <cell r="AA585">
            <v>10411.331694132003</v>
          </cell>
          <cell r="AB585">
            <v>9490.8258943698893</v>
          </cell>
          <cell r="AC585">
            <v>6940</v>
          </cell>
          <cell r="AD585">
            <v>6356.5837496205195</v>
          </cell>
          <cell r="AE585">
            <v>3470.4438980440009</v>
          </cell>
          <cell r="AF585">
            <v>3192</v>
          </cell>
          <cell r="AG585">
            <v>37335</v>
          </cell>
          <cell r="AH585">
            <v>31113</v>
          </cell>
          <cell r="AI585">
            <v>31113</v>
          </cell>
          <cell r="AJ585">
            <v>28001</v>
          </cell>
          <cell r="AK585">
            <v>24889</v>
          </cell>
          <cell r="AL585">
            <v>21777</v>
          </cell>
          <cell r="AM585">
            <v>18667</v>
          </cell>
          <cell r="AN585">
            <v>15556</v>
          </cell>
          <cell r="AO585">
            <v>12445</v>
          </cell>
          <cell r="AP585">
            <v>9743</v>
          </cell>
          <cell r="AQ585">
            <v>6526</v>
          </cell>
          <cell r="AR585">
            <v>3278</v>
          </cell>
          <cell r="AS585">
            <v>35610.54528172141</v>
          </cell>
          <cell r="AT585">
            <v>32827.876536386124</v>
          </cell>
          <cell r="AU585">
            <v>30011.593846540254</v>
          </cell>
          <cell r="AV585">
            <v>27161.697212183812</v>
          </cell>
          <cell r="AW585">
            <v>24278.186633316793</v>
          </cell>
          <cell r="AX585">
            <v>21361.062109939201</v>
          </cell>
          <cell r="AY585">
            <v>18410.323642051037</v>
          </cell>
          <cell r="AZ585">
            <v>15425.971</v>
          </cell>
          <cell r="BA585">
            <v>12408.004999999999</v>
          </cell>
          <cell r="BB585">
            <v>9262.8518848941931</v>
          </cell>
          <cell r="BC585">
            <v>6176.6080883101131</v>
          </cell>
          <cell r="BD585">
            <v>3047.8588708617813</v>
          </cell>
          <cell r="BF585">
            <v>36590.078446940854</v>
          </cell>
          <cell r="BH585">
            <v>30253.409069344383</v>
          </cell>
          <cell r="BI585">
            <v>27027.99788587759</v>
          </cell>
          <cell r="BJ585">
            <v>23774</v>
          </cell>
          <cell r="BK585">
            <v>20463.900000000001</v>
          </cell>
          <cell r="BL585">
            <v>17131.2</v>
          </cell>
          <cell r="BM585">
            <v>12408.004999999999</v>
          </cell>
          <cell r="BN585">
            <v>13781.07</v>
          </cell>
          <cell r="BO585">
            <v>10364.68</v>
          </cell>
        </row>
        <row r="586">
          <cell r="A586" t="str">
            <v>PREPAGADA SURAsiniestros prepagadaP</v>
          </cell>
          <cell r="B586" t="str">
            <v>PREPAGADA SURA</v>
          </cell>
          <cell r="C586" t="str">
            <v>P</v>
          </cell>
          <cell r="D586" t="str">
            <v>MM Col$</v>
          </cell>
          <cell r="F586" t="str">
            <v>siniestros prepagada</v>
          </cell>
          <cell r="I586">
            <v>-35397.658422335007</v>
          </cell>
          <cell r="J586">
            <v>-30557</v>
          </cell>
          <cell r="K586">
            <v>-32085.658422335007</v>
          </cell>
          <cell r="L586">
            <v>-28954.199999999997</v>
          </cell>
          <cell r="M586">
            <v>-29116.467364925851</v>
          </cell>
          <cell r="N586">
            <v>-26322</v>
          </cell>
          <cell r="O586">
            <v>-26095.467364925851</v>
          </cell>
          <cell r="P586">
            <v>-23804</v>
          </cell>
          <cell r="Q586">
            <v>-22794.467364925851</v>
          </cell>
          <cell r="R586">
            <v>-21260</v>
          </cell>
          <cell r="S586">
            <v>-19757</v>
          </cell>
          <cell r="T586">
            <v>-18691</v>
          </cell>
          <cell r="U586">
            <v>-16764</v>
          </cell>
          <cell r="V586">
            <v>-16097</v>
          </cell>
          <cell r="W586">
            <v>-13956</v>
          </cell>
          <cell r="X586">
            <v>-13502.3</v>
          </cell>
          <cell r="Y586">
            <v>-11152</v>
          </cell>
          <cell r="Z586">
            <v>-10832.3</v>
          </cell>
          <cell r="AA586">
            <v>-8849.6319400121993</v>
          </cell>
          <cell r="AB586">
            <v>-8162.1102691581045</v>
          </cell>
          <cell r="AC586">
            <v>-5899</v>
          </cell>
          <cell r="AD586">
            <v>-5466.6620246736466</v>
          </cell>
          <cell r="AE586">
            <v>-2949.8773133374002</v>
          </cell>
          <cell r="AF586">
            <v>-2746</v>
          </cell>
          <cell r="AG586">
            <v>-32295</v>
          </cell>
          <cell r="AH586">
            <v>-26912</v>
          </cell>
          <cell r="AI586">
            <v>-26912</v>
          </cell>
          <cell r="AJ586">
            <v>-24220</v>
          </cell>
          <cell r="AK586">
            <v>-21529</v>
          </cell>
          <cell r="AL586">
            <v>-18838</v>
          </cell>
          <cell r="AM586">
            <v>-16147</v>
          </cell>
          <cell r="AN586">
            <v>-13456</v>
          </cell>
          <cell r="AO586">
            <v>-10765</v>
          </cell>
          <cell r="AP586">
            <v>-8428</v>
          </cell>
          <cell r="AQ586">
            <v>-5645</v>
          </cell>
          <cell r="AR586">
            <v>-2835</v>
          </cell>
          <cell r="AS586">
            <v>-31801.692390398101</v>
          </cell>
          <cell r="AT586">
            <v>-29297.11</v>
          </cell>
          <cell r="AU586">
            <v>-26792.527999999998</v>
          </cell>
          <cell r="AV586">
            <v>-24199.458999999999</v>
          </cell>
          <cell r="AW586">
            <v>-21606.390441659099</v>
          </cell>
          <cell r="AX586">
            <v>-18983.826000000001</v>
          </cell>
          <cell r="AY586">
            <v>-16231.766149266965</v>
          </cell>
          <cell r="AZ586">
            <v>-13600.210999999999</v>
          </cell>
          <cell r="BA586">
            <v>-10939.16</v>
          </cell>
          <cell r="BB586">
            <v>-8197.6239181313595</v>
          </cell>
          <cell r="BC586">
            <v>-5466.29815815445</v>
          </cell>
          <cell r="BD586">
            <v>-2697.3551007126798</v>
          </cell>
          <cell r="BF586">
            <v>-31772.476121965701</v>
          </cell>
          <cell r="BH586">
            <v>-26270.1237752743</v>
          </cell>
          <cell r="BI586">
            <v>-23469.383819562801</v>
          </cell>
          <cell r="BJ586">
            <v>-20644.099999999999</v>
          </cell>
          <cell r="BK586">
            <v>-17769.5</v>
          </cell>
          <cell r="BL586">
            <v>-14875.6</v>
          </cell>
          <cell r="BM586">
            <v>-10939.16</v>
          </cell>
          <cell r="BN586">
            <v>-11967.14</v>
          </cell>
          <cell r="BO586">
            <v>-9000.0300000000007</v>
          </cell>
        </row>
        <row r="587">
          <cell r="A587" t="str">
            <v>PREPAGADA SURAcomisionesP</v>
          </cell>
          <cell r="B587" t="str">
            <v>PREPAGADA SURA</v>
          </cell>
          <cell r="C587" t="str">
            <v>P</v>
          </cell>
          <cell r="D587" t="str">
            <v>MM Col$</v>
          </cell>
          <cell r="F587" t="str">
            <v>comisiones</v>
          </cell>
          <cell r="I587">
            <v>-4614</v>
          </cell>
          <cell r="J587">
            <v>-4354</v>
          </cell>
          <cell r="K587">
            <v>-4178.2789262970409</v>
          </cell>
          <cell r="L587">
            <v>-3368.2</v>
          </cell>
          <cell r="M587">
            <v>-3791.5854556438721</v>
          </cell>
          <cell r="N587">
            <v>-3062</v>
          </cell>
          <cell r="O587">
            <v>-3398.5854556438721</v>
          </cell>
          <cell r="P587">
            <v>-2769</v>
          </cell>
          <cell r="Q587">
            <v>-2971.5854556438721</v>
          </cell>
          <cell r="R587">
            <v>-2472</v>
          </cell>
          <cell r="S587">
            <v>-2576</v>
          </cell>
          <cell r="T587">
            <v>-2146</v>
          </cell>
          <cell r="U587">
            <v>-2186</v>
          </cell>
          <cell r="V587">
            <v>-1871</v>
          </cell>
          <cell r="W587">
            <v>-1821</v>
          </cell>
          <cell r="X587">
            <v>-1570</v>
          </cell>
          <cell r="Y587">
            <v>-1456</v>
          </cell>
          <cell r="Z587">
            <v>-1259</v>
          </cell>
          <cell r="AA587">
            <v>-1153.3733849400001</v>
          </cell>
          <cell r="AB587">
            <v>-949.082589436989</v>
          </cell>
          <cell r="AC587">
            <v>-769</v>
          </cell>
          <cell r="AD587">
            <v>-635.65837496205199</v>
          </cell>
          <cell r="AE587">
            <v>-384.45779498000002</v>
          </cell>
          <cell r="AF587">
            <v>-319.2</v>
          </cell>
          <cell r="AG587">
            <v>-3472</v>
          </cell>
          <cell r="AH587">
            <v>-2893</v>
          </cell>
          <cell r="AI587">
            <v>-2893</v>
          </cell>
          <cell r="AJ587">
            <v>-2604</v>
          </cell>
          <cell r="AK587">
            <v>-2315</v>
          </cell>
          <cell r="AL587">
            <v>-2025</v>
          </cell>
          <cell r="AM587">
            <v>-1736</v>
          </cell>
          <cell r="AN587">
            <v>-1447</v>
          </cell>
          <cell r="AO587">
            <v>-1157</v>
          </cell>
          <cell r="AP587">
            <v>-906</v>
          </cell>
          <cell r="AQ587">
            <v>-607</v>
          </cell>
          <cell r="AR587">
            <v>-304</v>
          </cell>
          <cell r="AS587">
            <v>-3313.6808465779195</v>
          </cell>
          <cell r="AT587">
            <v>-3054.8107772582398</v>
          </cell>
          <cell r="AU587">
            <v>-2792.8007077151997</v>
          </cell>
          <cell r="AV587">
            <v>-2527.6506379488001</v>
          </cell>
          <cell r="AW587">
            <v>-2259.3605679590401</v>
          </cell>
          <cell r="AX587">
            <v>-1987.9304977459199</v>
          </cell>
          <cell r="AY587">
            <v>-1713.36042730944</v>
          </cell>
          <cell r="AZ587">
            <v>-1435.65</v>
          </cell>
          <cell r="BA587">
            <v>-1154.8</v>
          </cell>
          <cell r="BB587">
            <v>-890.25906203435977</v>
          </cell>
          <cell r="BC587">
            <v>-593.68404051353593</v>
          </cell>
          <cell r="BD587">
            <v>-292.96646346460301</v>
          </cell>
          <cell r="BF587">
            <v>-3315.57461289704</v>
          </cell>
          <cell r="BH587">
            <v>-2741.50095462133</v>
          </cell>
          <cell r="BI587">
            <v>-2449.2950589237298</v>
          </cell>
          <cell r="BJ587">
            <v>-2154.48</v>
          </cell>
          <cell r="BK587">
            <v>-1854.55</v>
          </cell>
          <cell r="BL587">
            <v>-1552.6</v>
          </cell>
          <cell r="BM587">
            <v>-1154.8</v>
          </cell>
          <cell r="BN587">
            <v>-1249.1199999999999</v>
          </cell>
          <cell r="BO587">
            <v>-939.45</v>
          </cell>
        </row>
        <row r="588">
          <cell r="A588" t="str">
            <v>PREPAGADA SURAresultado técnicoP</v>
          </cell>
          <cell r="B588" t="str">
            <v>PREPAGADA SURA</v>
          </cell>
          <cell r="C588" t="str">
            <v>P</v>
          </cell>
          <cell r="D588" t="str">
            <v>MM Col$</v>
          </cell>
          <cell r="F588" t="str">
            <v>resultado técnico</v>
          </cell>
          <cell r="AS588">
            <v>495.17204474538994</v>
          </cell>
          <cell r="AX588">
            <v>389.30561219328024</v>
          </cell>
          <cell r="AY588">
            <v>465.1970654746317</v>
          </cell>
          <cell r="AZ588">
            <v>390.11000000000013</v>
          </cell>
          <cell r="BB588">
            <v>174.96890472847383</v>
          </cell>
          <cell r="BE588">
            <v>0</v>
          </cell>
          <cell r="BI588">
            <v>1109.3190073910591</v>
          </cell>
          <cell r="BJ588">
            <v>975.42000000000144</v>
          </cell>
          <cell r="BK588">
            <v>839.8500000000015</v>
          </cell>
          <cell r="BL588">
            <v>703.00000000000045</v>
          </cell>
          <cell r="BM588">
            <v>314.04499999999939</v>
          </cell>
          <cell r="BN588">
            <v>564.8100000000004</v>
          </cell>
          <cell r="BO588">
            <v>425.19999999999959</v>
          </cell>
          <cell r="BW588">
            <v>0</v>
          </cell>
          <cell r="CA588">
            <v>0</v>
          </cell>
        </row>
        <row r="589">
          <cell r="A589" t="str">
            <v>PREPAGADA SURAgastos de administración P</v>
          </cell>
          <cell r="B589" t="str">
            <v>PREPAGADA SURA</v>
          </cell>
          <cell r="C589" t="str">
            <v>P</v>
          </cell>
          <cell r="D589" t="str">
            <v>MM Col$</v>
          </cell>
          <cell r="F589" t="str">
            <v xml:space="preserve">gastos de administración </v>
          </cell>
          <cell r="I589">
            <v>-1540</v>
          </cell>
          <cell r="J589">
            <v>-1445</v>
          </cell>
          <cell r="K589">
            <v>-1408.8889987500002</v>
          </cell>
          <cell r="L589">
            <v>-1323.3</v>
          </cell>
          <cell r="M589">
            <v>-1280.7111990000001</v>
          </cell>
          <cell r="N589">
            <v>-1203</v>
          </cell>
          <cell r="O589">
            <v>-1152.7111990000001</v>
          </cell>
          <cell r="P589">
            <v>-1083</v>
          </cell>
          <cell r="Q589">
            <v>-1024.53339925</v>
          </cell>
          <cell r="R589">
            <v>-963</v>
          </cell>
          <cell r="S589">
            <v>-896.35559949999993</v>
          </cell>
          <cell r="T589">
            <v>-843</v>
          </cell>
          <cell r="U589">
            <v>-768.17779974999996</v>
          </cell>
          <cell r="V589">
            <v>-722</v>
          </cell>
          <cell r="W589">
            <v>-640</v>
          </cell>
          <cell r="X589">
            <v>-601.41454554666666</v>
          </cell>
          <cell r="Y589">
            <v>-512</v>
          </cell>
          <cell r="Z589">
            <v>-481</v>
          </cell>
          <cell r="AA589">
            <v>-384.53339925</v>
          </cell>
          <cell r="AB589">
            <v>-361.24363663999998</v>
          </cell>
          <cell r="AC589">
            <v>-256</v>
          </cell>
          <cell r="AD589">
            <v>-240.82909109333332</v>
          </cell>
          <cell r="AE589">
            <v>-128.17779974999999</v>
          </cell>
          <cell r="AF589">
            <v>-120.4</v>
          </cell>
          <cell r="AG589">
            <v>-1443</v>
          </cell>
          <cell r="AH589">
            <v>-1202</v>
          </cell>
          <cell r="AI589">
            <v>-1202</v>
          </cell>
          <cell r="AJ589">
            <v>-1081</v>
          </cell>
          <cell r="AK589">
            <v>-962</v>
          </cell>
          <cell r="AL589">
            <v>-841</v>
          </cell>
          <cell r="AM589">
            <v>-721</v>
          </cell>
          <cell r="AN589">
            <v>-601</v>
          </cell>
          <cell r="AO589">
            <v>-481</v>
          </cell>
          <cell r="AP589">
            <v>-363</v>
          </cell>
          <cell r="AQ589">
            <v>-242</v>
          </cell>
          <cell r="AR589">
            <v>-121</v>
          </cell>
          <cell r="AS589">
            <v>-1177.9991981118401</v>
          </cell>
          <cell r="AT589">
            <v>-1079.8325982812</v>
          </cell>
          <cell r="AU589">
            <v>-981.66599845055998</v>
          </cell>
          <cell r="AV589">
            <v>-883.49939861992004</v>
          </cell>
          <cell r="AW589">
            <v>-785.33279878927999</v>
          </cell>
          <cell r="AX589">
            <v>-687.16619895863994</v>
          </cell>
          <cell r="AY589">
            <v>-588.999599128</v>
          </cell>
          <cell r="AZ589">
            <v>-490.83300000000003</v>
          </cell>
          <cell r="BA589">
            <v>-184.035</v>
          </cell>
          <cell r="BB589">
            <v>-294.5</v>
          </cell>
          <cell r="BC589">
            <v>-196.333333333333</v>
          </cell>
          <cell r="BD589">
            <v>-98.1666666666667</v>
          </cell>
          <cell r="BF589">
            <v>-1211.35116666667</v>
          </cell>
          <cell r="BH589">
            <v>-991.10550000000001</v>
          </cell>
          <cell r="BI589">
            <v>-880.67</v>
          </cell>
          <cell r="BJ589">
            <v>-770.58</v>
          </cell>
          <cell r="BK589">
            <v>-660.5</v>
          </cell>
          <cell r="BL589">
            <v>-550.41999999999996</v>
          </cell>
          <cell r="BM589">
            <v>-184.035</v>
          </cell>
          <cell r="BN589">
            <v>-440.33</v>
          </cell>
          <cell r="BO589">
            <v>-330.25</v>
          </cell>
        </row>
        <row r="590">
          <cell r="A590" t="str">
            <v>PREPAGADA SURAutilidad o pérdida industrialP</v>
          </cell>
          <cell r="B590" t="str">
            <v>PREPAGADA SURA</v>
          </cell>
          <cell r="C590" t="str">
            <v>P</v>
          </cell>
          <cell r="D590" t="str">
            <v>MM Col$</v>
          </cell>
          <cell r="F590" t="str">
            <v>utilidad o pérdida industrial</v>
          </cell>
          <cell r="I590">
            <v>91.998545117938193</v>
          </cell>
          <cell r="J590">
            <v>72</v>
          </cell>
          <cell r="K590">
            <v>86.830620070897112</v>
          </cell>
          <cell r="L590">
            <v>66.000000000000227</v>
          </cell>
          <cell r="M590">
            <v>77.726997990096379</v>
          </cell>
          <cell r="N590">
            <v>60</v>
          </cell>
          <cell r="O590">
            <v>65.726997990096379</v>
          </cell>
          <cell r="P590">
            <v>36</v>
          </cell>
          <cell r="Q590">
            <v>61.904797740096456</v>
          </cell>
          <cell r="R590">
            <v>39</v>
          </cell>
          <cell r="S590">
            <v>49.644400500000074</v>
          </cell>
          <cell r="T590">
            <v>54</v>
          </cell>
          <cell r="U590">
            <v>39.822200250000037</v>
          </cell>
          <cell r="V590">
            <v>26</v>
          </cell>
          <cell r="W590">
            <v>37</v>
          </cell>
          <cell r="X590">
            <v>26.985454453334796</v>
          </cell>
          <cell r="Y590">
            <v>35</v>
          </cell>
          <cell r="Z590">
            <v>23.400000000001455</v>
          </cell>
          <cell r="AA590">
            <v>23.792969929803348</v>
          </cell>
          <cell r="AB590">
            <v>18.389399134795781</v>
          </cell>
          <cell r="AC590">
            <v>16</v>
          </cell>
          <cell r="AD590">
            <v>13.434258891487616</v>
          </cell>
          <cell r="AE590">
            <v>7.9309899766006708</v>
          </cell>
          <cell r="AF590">
            <v>6.4000000000000057</v>
          </cell>
          <cell r="AG590">
            <v>125</v>
          </cell>
          <cell r="AH590">
            <v>106</v>
          </cell>
          <cell r="AI590">
            <v>106</v>
          </cell>
          <cell r="AJ590">
            <v>96</v>
          </cell>
          <cell r="AK590">
            <v>83</v>
          </cell>
          <cell r="AL590">
            <v>73</v>
          </cell>
          <cell r="AM590">
            <v>63</v>
          </cell>
          <cell r="AN590">
            <v>52</v>
          </cell>
          <cell r="AO590">
            <v>42</v>
          </cell>
          <cell r="AP590">
            <v>46</v>
          </cell>
          <cell r="AQ590">
            <v>32</v>
          </cell>
          <cell r="AR590">
            <v>18</v>
          </cell>
          <cell r="AS590">
            <v>-682.82715336645015</v>
          </cell>
          <cell r="AT590">
            <v>-603.8768391533165</v>
          </cell>
          <cell r="AU590">
            <v>-555.40085962550393</v>
          </cell>
          <cell r="AV590">
            <v>-448.91182438490739</v>
          </cell>
          <cell r="AW590">
            <v>-372.89717509062677</v>
          </cell>
          <cell r="AX590">
            <v>-297.8605867653597</v>
          </cell>
          <cell r="AY590">
            <v>-123.8025336533683</v>
          </cell>
          <cell r="AZ590">
            <v>-100.7229999999999</v>
          </cell>
          <cell r="BA590">
            <v>130.00999999999939</v>
          </cell>
          <cell r="BB590">
            <v>-119.53109527152617</v>
          </cell>
          <cell r="BC590">
            <v>-79.707443691205839</v>
          </cell>
          <cell r="BD590">
            <v>-40.629359982168253</v>
          </cell>
          <cell r="BF590">
            <v>290.67654541144248</v>
          </cell>
          <cell r="BH590">
            <v>250.67883944875314</v>
          </cell>
          <cell r="BI590">
            <v>228.64900739105917</v>
          </cell>
          <cell r="BJ590">
            <v>204.8400000000014</v>
          </cell>
          <cell r="BK590">
            <v>179.3500000000015</v>
          </cell>
          <cell r="BL590">
            <v>152.58000000000001</v>
          </cell>
          <cell r="BM590">
            <v>130.00999999999939</v>
          </cell>
          <cell r="BN590">
            <v>124.48</v>
          </cell>
          <cell r="BO590">
            <v>94.949999999999591</v>
          </cell>
        </row>
        <row r="591">
          <cell r="A591" t="str">
            <v>PREPAGADA SURAutilidad prepagadaP</v>
          </cell>
          <cell r="B591" t="str">
            <v>PREPAGADA SURA</v>
          </cell>
          <cell r="C591" t="str">
            <v>P</v>
          </cell>
          <cell r="D591" t="str">
            <v>MM Col$</v>
          </cell>
          <cell r="F591" t="str">
            <v>utilidad prepagada</v>
          </cell>
          <cell r="I591">
            <v>91.998545117938193</v>
          </cell>
          <cell r="J591">
            <v>72</v>
          </cell>
          <cell r="K591">
            <v>86.830620070897112</v>
          </cell>
          <cell r="L591">
            <v>66.000000000000227</v>
          </cell>
          <cell r="M591">
            <v>77.726997990096379</v>
          </cell>
          <cell r="N591">
            <v>60</v>
          </cell>
          <cell r="O591">
            <v>65.726997990096379</v>
          </cell>
          <cell r="P591">
            <v>36</v>
          </cell>
          <cell r="Q591">
            <v>61.904797740096456</v>
          </cell>
          <cell r="R591">
            <v>39</v>
          </cell>
          <cell r="S591">
            <v>49.644400500000074</v>
          </cell>
          <cell r="T591">
            <v>54</v>
          </cell>
          <cell r="U591">
            <v>39.822200250000037</v>
          </cell>
          <cell r="V591">
            <v>26</v>
          </cell>
          <cell r="W591">
            <v>37</v>
          </cell>
          <cell r="X591">
            <v>26.985454453334796</v>
          </cell>
          <cell r="Y591">
            <v>35</v>
          </cell>
          <cell r="Z591">
            <v>23.400000000001455</v>
          </cell>
          <cell r="AA591">
            <v>23.792969929803348</v>
          </cell>
          <cell r="AB591">
            <v>18.389399134795781</v>
          </cell>
          <cell r="AC591">
            <v>16</v>
          </cell>
          <cell r="AD591">
            <v>13.434258891487616</v>
          </cell>
          <cell r="AE591">
            <v>7.9309899766006708</v>
          </cell>
          <cell r="AF591">
            <v>6.4000000000000057</v>
          </cell>
          <cell r="AG591">
            <v>125</v>
          </cell>
          <cell r="AH591">
            <v>106</v>
          </cell>
          <cell r="AI591">
            <v>106</v>
          </cell>
          <cell r="AJ591">
            <v>96</v>
          </cell>
          <cell r="AK591">
            <v>83</v>
          </cell>
          <cell r="AL591">
            <v>73</v>
          </cell>
          <cell r="AM591">
            <v>63</v>
          </cell>
          <cell r="AN591">
            <v>52</v>
          </cell>
          <cell r="AO591">
            <v>42</v>
          </cell>
          <cell r="AP591">
            <v>46</v>
          </cell>
          <cell r="AQ591">
            <v>32</v>
          </cell>
          <cell r="AR591">
            <v>18</v>
          </cell>
          <cell r="AS591">
            <v>-682.82715336645015</v>
          </cell>
          <cell r="AT591">
            <v>-603.8768391533165</v>
          </cell>
          <cell r="AU591">
            <v>-555.40085962550393</v>
          </cell>
          <cell r="AV591">
            <v>-448.91182438490739</v>
          </cell>
          <cell r="AW591">
            <v>-372.89717509062677</v>
          </cell>
          <cell r="AX591">
            <v>-297.8605867653597</v>
          </cell>
          <cell r="AY591">
            <v>-123.8025336533683</v>
          </cell>
          <cell r="AZ591">
            <v>-100.7229999999999</v>
          </cell>
          <cell r="BA591">
            <v>130.00999999999939</v>
          </cell>
          <cell r="BB591">
            <v>-119.53109527152617</v>
          </cell>
          <cell r="BC591">
            <v>-79.707443691205839</v>
          </cell>
          <cell r="BD591">
            <v>-40.629359982168253</v>
          </cell>
          <cell r="BF591">
            <v>290.67654541144248</v>
          </cell>
          <cell r="BH591">
            <v>250.67883944875314</v>
          </cell>
          <cell r="BI591">
            <v>228.64900739105917</v>
          </cell>
          <cell r="BJ591">
            <v>204.8400000000014</v>
          </cell>
          <cell r="BK591">
            <v>179.3500000000015</v>
          </cell>
          <cell r="BL591">
            <v>152.58000000000001</v>
          </cell>
          <cell r="BM591">
            <v>130.00999999999939</v>
          </cell>
          <cell r="BN591">
            <v>124.48</v>
          </cell>
          <cell r="BO591">
            <v>94.949999999999591</v>
          </cell>
        </row>
        <row r="592">
          <cell r="A592" t="str">
            <v>PREPAGADA SURAprovisión impuesto de rentaP</v>
          </cell>
          <cell r="B592" t="str">
            <v>PREPAGADA SURA</v>
          </cell>
          <cell r="C592" t="str">
            <v>P</v>
          </cell>
          <cell r="D592" t="str">
            <v>MM Col$</v>
          </cell>
          <cell r="F592" t="str">
            <v>provisión impuesto de renta</v>
          </cell>
          <cell r="I592">
            <v>-60</v>
          </cell>
          <cell r="J592">
            <v>-10</v>
          </cell>
          <cell r="K592">
            <v>-60</v>
          </cell>
          <cell r="L592">
            <v>-10</v>
          </cell>
          <cell r="M592">
            <v>-60</v>
          </cell>
          <cell r="N592">
            <v>-10</v>
          </cell>
          <cell r="O592">
            <v>-60</v>
          </cell>
          <cell r="P592">
            <v>-10</v>
          </cell>
          <cell r="Q592">
            <v>-60</v>
          </cell>
          <cell r="R592">
            <v>-10</v>
          </cell>
          <cell r="S592">
            <v>-60</v>
          </cell>
          <cell r="T592">
            <v>-10</v>
          </cell>
          <cell r="U592">
            <v>-60</v>
          </cell>
          <cell r="V592">
            <v>-10</v>
          </cell>
          <cell r="W592">
            <v>-60</v>
          </cell>
          <cell r="X592">
            <v>-10</v>
          </cell>
          <cell r="Y592">
            <v>-60</v>
          </cell>
          <cell r="Z592">
            <v>-10</v>
          </cell>
          <cell r="AA592">
            <v>-20</v>
          </cell>
          <cell r="AB592">
            <v>-10</v>
          </cell>
          <cell r="AC592">
            <v>-20</v>
          </cell>
          <cell r="AD592">
            <v>-10</v>
          </cell>
          <cell r="AE592">
            <v>-20</v>
          </cell>
          <cell r="AF592">
            <v>-10</v>
          </cell>
          <cell r="AG592">
            <v>-7</v>
          </cell>
          <cell r="AH592">
            <v>-7</v>
          </cell>
          <cell r="AI592">
            <v>-7</v>
          </cell>
          <cell r="AJ592">
            <v>-7</v>
          </cell>
          <cell r="AK592">
            <v>-7</v>
          </cell>
          <cell r="AL592">
            <v>-7</v>
          </cell>
          <cell r="AM592">
            <v>-7</v>
          </cell>
          <cell r="AN592">
            <v>-7</v>
          </cell>
          <cell r="AO592">
            <v>0</v>
          </cell>
          <cell r="AP592">
            <v>0</v>
          </cell>
          <cell r="AQ592">
            <v>0</v>
          </cell>
          <cell r="AR592">
            <v>0</v>
          </cell>
          <cell r="AS592">
            <v>0</v>
          </cell>
          <cell r="AT592">
            <v>0</v>
          </cell>
          <cell r="AU592">
            <v>0</v>
          </cell>
          <cell r="AV592">
            <v>0</v>
          </cell>
          <cell r="AW592">
            <v>0</v>
          </cell>
          <cell r="AX592">
            <v>0</v>
          </cell>
          <cell r="AY592">
            <v>0</v>
          </cell>
          <cell r="AZ592">
            <v>0</v>
          </cell>
          <cell r="BA592">
            <v>-8</v>
          </cell>
          <cell r="BB592">
            <v>-8</v>
          </cell>
          <cell r="BC592">
            <v>0</v>
          </cell>
          <cell r="BD592">
            <v>-1.5</v>
          </cell>
          <cell r="BF592">
            <v>-3.7</v>
          </cell>
          <cell r="BH592">
            <v>-3.7</v>
          </cell>
          <cell r="BI592">
            <v>-3.7</v>
          </cell>
          <cell r="BJ592">
            <v>-3.7</v>
          </cell>
          <cell r="BK592">
            <v>-3.7</v>
          </cell>
          <cell r="BL592">
            <v>-3.7</v>
          </cell>
          <cell r="BM592">
            <v>-8</v>
          </cell>
          <cell r="BN592">
            <v>-3.7</v>
          </cell>
          <cell r="BO592">
            <v>-3.7</v>
          </cell>
        </row>
        <row r="593">
          <cell r="A593" t="str">
            <v>PREPAGADA SURAutilidad netaP</v>
          </cell>
          <cell r="B593" t="str">
            <v>PREPAGADA SURA</v>
          </cell>
          <cell r="C593" t="str">
            <v>P</v>
          </cell>
          <cell r="D593" t="str">
            <v>MM Col$</v>
          </cell>
          <cell r="F593" t="str">
            <v>utilidad neta</v>
          </cell>
          <cell r="I593">
            <v>31.998545117938193</v>
          </cell>
          <cell r="J593">
            <v>62</v>
          </cell>
          <cell r="K593">
            <v>26.830620070897112</v>
          </cell>
          <cell r="L593">
            <v>56.000000000000227</v>
          </cell>
          <cell r="M593">
            <v>17.726997990096379</v>
          </cell>
          <cell r="N593">
            <v>50</v>
          </cell>
          <cell r="O593">
            <v>5.726997990096379</v>
          </cell>
          <cell r="P593">
            <v>26</v>
          </cell>
          <cell r="Q593">
            <v>1.9047977400964555</v>
          </cell>
          <cell r="R593">
            <v>29</v>
          </cell>
          <cell r="S593">
            <v>-10.355599499999926</v>
          </cell>
          <cell r="T593">
            <v>5600</v>
          </cell>
          <cell r="U593">
            <v>-20.177799749999963</v>
          </cell>
          <cell r="V593">
            <v>4264</v>
          </cell>
          <cell r="W593">
            <v>-23</v>
          </cell>
          <cell r="X593">
            <v>3004.5767385195786</v>
          </cell>
          <cell r="Y593">
            <v>-25</v>
          </cell>
          <cell r="Z593">
            <v>2358.9000000000015</v>
          </cell>
          <cell r="AA593">
            <v>3.7929699298033484</v>
          </cell>
          <cell r="AB593">
            <v>2088.8474245101838</v>
          </cell>
          <cell r="AC593">
            <v>-4</v>
          </cell>
          <cell r="AD593">
            <v>2319.5207071550276</v>
          </cell>
          <cell r="AE593">
            <v>-12.069010023399329</v>
          </cell>
          <cell r="AF593">
            <v>2230.4</v>
          </cell>
          <cell r="AG593">
            <v>6061</v>
          </cell>
          <cell r="AH593">
            <v>1299</v>
          </cell>
          <cell r="AI593">
            <v>-4248</v>
          </cell>
          <cell r="AJ593">
            <v>-1767</v>
          </cell>
          <cell r="AK593">
            <v>241</v>
          </cell>
          <cell r="AL593">
            <v>-1931</v>
          </cell>
          <cell r="AM593">
            <v>-652</v>
          </cell>
          <cell r="AN593">
            <v>-3861</v>
          </cell>
          <cell r="AO593">
            <v>-5856.9281408474781</v>
          </cell>
          <cell r="AP593">
            <v>219</v>
          </cell>
          <cell r="AQ593">
            <v>7.0000000000000782</v>
          </cell>
          <cell r="AR593">
            <v>-703</v>
          </cell>
          <cell r="AS593">
            <v>2445.7491038020521</v>
          </cell>
          <cell r="AT593">
            <v>3728.0704316837337</v>
          </cell>
          <cell r="AU593">
            <v>4132.0264880034501</v>
          </cell>
          <cell r="AV593">
            <v>4796.5013632132304</v>
          </cell>
          <cell r="AW593">
            <v>5103.3250208435984</v>
          </cell>
          <cell r="AX593">
            <v>5602.2588287418548</v>
          </cell>
          <cell r="AY593">
            <v>5174.5608303626313</v>
          </cell>
          <cell r="AZ593">
            <v>4570.8689999999897</v>
          </cell>
          <cell r="BA593">
            <v>3479.2089999999962</v>
          </cell>
          <cell r="BB593">
            <v>3201.1009960450156</v>
          </cell>
          <cell r="BC593">
            <v>2063.3445850490225</v>
          </cell>
          <cell r="BD593">
            <v>1271.8724718876097</v>
          </cell>
          <cell r="BF593">
            <v>10341.627118874721</v>
          </cell>
          <cell r="BH593">
            <v>6621.3680716127219</v>
          </cell>
          <cell r="BI593">
            <v>5865.2715147146937</v>
          </cell>
          <cell r="BJ593">
            <v>5144.1850000000031</v>
          </cell>
          <cell r="BK593">
            <v>3935.49</v>
          </cell>
          <cell r="BL593">
            <v>3951.51</v>
          </cell>
          <cell r="BM593">
            <v>3479.2089999999962</v>
          </cell>
          <cell r="BN593">
            <v>5083.4099999999935</v>
          </cell>
          <cell r="BO593">
            <v>3961</v>
          </cell>
        </row>
        <row r="594">
          <cell r="F594" t="str">
            <v>PyG EPS + Prepagada ppto</v>
          </cell>
        </row>
        <row r="595">
          <cell r="A595" t="str">
            <v>EPS Y MEDICINA PREPAGADA SURAprimas totalesP</v>
          </cell>
          <cell r="B595" t="str">
            <v>EPS Y MEDICINA PREPAGADA SURA</v>
          </cell>
          <cell r="C595" t="str">
            <v>P</v>
          </cell>
          <cell r="D595" t="str">
            <v>MM Col$</v>
          </cell>
          <cell r="E595" t="str">
            <v>Presupuesto</v>
          </cell>
          <cell r="F595" t="str">
            <v>primas totales</v>
          </cell>
          <cell r="I595">
            <v>932453.51004299405</v>
          </cell>
          <cell r="J595">
            <v>776924</v>
          </cell>
          <cell r="K595">
            <v>850493.51004299405</v>
          </cell>
          <cell r="L595">
            <v>709848.7</v>
          </cell>
          <cell r="M595">
            <v>769266.49101755978</v>
          </cell>
          <cell r="N595">
            <v>642786</v>
          </cell>
          <cell r="O595">
            <v>689232.49101755978</v>
          </cell>
          <cell r="P595">
            <v>576444</v>
          </cell>
          <cell r="Q595">
            <v>609599.49101755978</v>
          </cell>
          <cell r="R595">
            <v>510994</v>
          </cell>
          <cell r="S595">
            <v>531405</v>
          </cell>
          <cell r="T595">
            <v>446197</v>
          </cell>
          <cell r="U595">
            <v>453313</v>
          </cell>
          <cell r="V595">
            <v>381483</v>
          </cell>
          <cell r="W595">
            <v>376135</v>
          </cell>
          <cell r="X595">
            <v>317248.7</v>
          </cell>
          <cell r="Y595">
            <v>299903</v>
          </cell>
          <cell r="Z595">
            <v>253340.7</v>
          </cell>
          <cell r="AA595">
            <v>224401.33169413201</v>
          </cell>
          <cell r="AB595">
            <v>189726.57186481313</v>
          </cell>
          <cell r="AC595">
            <v>148000</v>
          </cell>
          <cell r="AD595">
            <v>125942.76854558763</v>
          </cell>
          <cell r="AE595">
            <v>75129.443898044003</v>
          </cell>
          <cell r="AF595">
            <v>63087</v>
          </cell>
          <cell r="AG595">
            <v>665659</v>
          </cell>
          <cell r="AH595">
            <v>605035</v>
          </cell>
          <cell r="AI595">
            <v>550667</v>
          </cell>
          <cell r="AJ595">
            <v>493587</v>
          </cell>
          <cell r="AK595">
            <v>437262</v>
          </cell>
          <cell r="AL595">
            <v>381988</v>
          </cell>
          <cell r="AM595">
            <v>325791</v>
          </cell>
          <cell r="AN595">
            <v>270811</v>
          </cell>
          <cell r="AO595">
            <v>215416.07185915252</v>
          </cell>
          <cell r="AP595">
            <v>162023</v>
          </cell>
          <cell r="AQ595">
            <v>107140</v>
          </cell>
          <cell r="AR595">
            <v>53765</v>
          </cell>
          <cell r="AS595">
            <v>643422.47990573745</v>
          </cell>
          <cell r="AT595">
            <v>587875.2835010764</v>
          </cell>
          <cell r="AU595">
            <v>532568.50132506003</v>
          </cell>
          <cell r="AV595">
            <v>477576.43297022197</v>
          </cell>
          <cell r="AW595">
            <v>423069.67774321925</v>
          </cell>
          <cell r="AX595">
            <v>368957.56711471057</v>
          </cell>
          <cell r="AY595">
            <v>315067.63169163966</v>
          </cell>
          <cell r="AZ595">
            <v>261315.47899999999</v>
          </cell>
          <cell r="BA595">
            <v>207980.31</v>
          </cell>
          <cell r="BB595">
            <v>154842.1118848942</v>
          </cell>
          <cell r="BC595">
            <v>102555.7960883101</v>
          </cell>
          <cell r="BD595">
            <v>50882.265770992548</v>
          </cell>
          <cell r="BE595">
            <v>0</v>
          </cell>
          <cell r="BF595">
            <v>537211.79203267547</v>
          </cell>
          <cell r="BG595">
            <v>485790.28717763693</v>
          </cell>
          <cell r="BH595">
            <v>435003.81399300881</v>
          </cell>
          <cell r="BI595">
            <v>384786.708384567</v>
          </cell>
          <cell r="BJ595">
            <v>335086.18</v>
          </cell>
          <cell r="BK595">
            <v>285877.32</v>
          </cell>
          <cell r="BL595">
            <v>237067.13</v>
          </cell>
          <cell r="BM595">
            <v>207980.31</v>
          </cell>
          <cell r="BN595">
            <v>188653.44</v>
          </cell>
          <cell r="BO595">
            <v>140862.56</v>
          </cell>
          <cell r="BP595">
            <v>92708.26</v>
          </cell>
          <cell r="BQ595">
            <v>46747.3</v>
          </cell>
          <cell r="BR595">
            <v>527396.4</v>
          </cell>
          <cell r="BS595">
            <v>527396.4</v>
          </cell>
          <cell r="BT595">
            <v>481057.25</v>
          </cell>
          <cell r="BU595">
            <v>435128.32000000001</v>
          </cell>
          <cell r="BV595">
            <v>389614.01</v>
          </cell>
          <cell r="BW595">
            <v>344446.62</v>
          </cell>
          <cell r="BX595">
            <v>299814.36</v>
          </cell>
          <cell r="BY595">
            <v>255686.12</v>
          </cell>
          <cell r="BZ595">
            <v>0</v>
          </cell>
          <cell r="CA595">
            <v>168763.06</v>
          </cell>
          <cell r="CB595">
            <v>125946.78</v>
          </cell>
          <cell r="CE595">
            <v>442275.02</v>
          </cell>
          <cell r="CF595">
            <v>402982.65</v>
          </cell>
          <cell r="CG595">
            <v>364010.42</v>
          </cell>
          <cell r="CH595">
            <v>325888.25</v>
          </cell>
          <cell r="CI595">
            <v>288105.87</v>
          </cell>
          <cell r="CJ595">
            <v>250661.66</v>
          </cell>
          <cell r="CK595">
            <v>213551.89</v>
          </cell>
          <cell r="CL595">
            <v>176739.96</v>
          </cell>
          <cell r="CM595">
            <v>140234.04</v>
          </cell>
          <cell r="CN595">
            <v>104056.13</v>
          </cell>
          <cell r="CO595">
            <v>68175.19</v>
          </cell>
          <cell r="CQ595">
            <v>397471.55</v>
          </cell>
          <cell r="CR595">
            <v>363306.45</v>
          </cell>
          <cell r="CS595">
            <v>329317.28000000003</v>
          </cell>
          <cell r="CT595">
            <v>295504.05</v>
          </cell>
          <cell r="CU595">
            <v>261866.73</v>
          </cell>
          <cell r="CV595">
            <v>228405.34</v>
          </cell>
          <cell r="CW595">
            <v>195119.87</v>
          </cell>
          <cell r="CX595">
            <v>162010.34</v>
          </cell>
          <cell r="CY595">
            <v>129076.73</v>
          </cell>
          <cell r="CZ595">
            <v>96319.039999999994</v>
          </cell>
          <cell r="DA595">
            <v>63737.279999999999</v>
          </cell>
          <cell r="DB595">
            <v>31331.439999999999</v>
          </cell>
          <cell r="DC595">
            <v>354944.84658321057</v>
          </cell>
          <cell r="DD595">
            <v>324773.46999999997</v>
          </cell>
          <cell r="DE595">
            <v>294683.28999999998</v>
          </cell>
          <cell r="DF595">
            <v>264674.32</v>
          </cell>
          <cell r="DG595">
            <v>234746.56</v>
          </cell>
          <cell r="DH595">
            <v>204899.99</v>
          </cell>
          <cell r="DI595">
            <v>175134.64</v>
          </cell>
          <cell r="DJ595">
            <v>145450.48000000001</v>
          </cell>
          <cell r="DK595">
            <v>115943.94</v>
          </cell>
          <cell r="DL595">
            <v>86614.97</v>
          </cell>
          <cell r="DM595">
            <v>57463.6</v>
          </cell>
          <cell r="DN595">
            <v>28489.8</v>
          </cell>
          <cell r="DO595">
            <v>313381.09999999998</v>
          </cell>
          <cell r="DP595">
            <v>285984.81</v>
          </cell>
          <cell r="DQ595">
            <v>258999.34</v>
          </cell>
          <cell r="DR595">
            <v>232169.81</v>
          </cell>
          <cell r="DS595">
            <v>205370.74</v>
          </cell>
          <cell r="DT595">
            <v>178728.28</v>
          </cell>
          <cell r="DU595">
            <v>152366.53</v>
          </cell>
          <cell r="DV595">
            <v>126037.24</v>
          </cell>
          <cell r="DW595">
            <v>100233.06</v>
          </cell>
          <cell r="DX595">
            <v>74216.94</v>
          </cell>
          <cell r="DY595">
            <v>48478.96</v>
          </cell>
          <cell r="DZ595">
            <v>24250.7</v>
          </cell>
        </row>
        <row r="596">
          <cell r="A596" t="str">
            <v>EPS Y MEDICINA PREPAGADA SURAsiniestros netosP</v>
          </cell>
          <cell r="B596" t="str">
            <v>EPS Y MEDICINA PREPAGADA SURA</v>
          </cell>
          <cell r="C596" t="str">
            <v>P</v>
          </cell>
          <cell r="D596" t="str">
            <v>MM Col$</v>
          </cell>
          <cell r="E596" t="str">
            <v>Presupuesto</v>
          </cell>
          <cell r="F596" t="str">
            <v>siniestros netos</v>
          </cell>
          <cell r="I596">
            <v>-840666.65842233505</v>
          </cell>
          <cell r="J596">
            <v>-691999</v>
          </cell>
          <cell r="K596">
            <v>-764654.87656830705</v>
          </cell>
          <cell r="L596">
            <v>-632562.19999999995</v>
          </cell>
          <cell r="M596">
            <v>-690851.46736492589</v>
          </cell>
          <cell r="N596">
            <v>-572286</v>
          </cell>
          <cell r="O596">
            <v>-617345.46736492589</v>
          </cell>
          <cell r="P596">
            <v>-513623</v>
          </cell>
          <cell r="Q596">
            <v>-545424.46736492589</v>
          </cell>
          <cell r="R596">
            <v>-453950</v>
          </cell>
          <cell r="S596">
            <v>-474126</v>
          </cell>
          <cell r="T596">
            <v>-395437</v>
          </cell>
          <cell r="U596">
            <v>-404814</v>
          </cell>
          <cell r="V596">
            <v>-338443</v>
          </cell>
          <cell r="W596">
            <v>-338035</v>
          </cell>
          <cell r="X596">
            <v>-281783.3</v>
          </cell>
          <cell r="Y596">
            <v>-269555</v>
          </cell>
          <cell r="Z596">
            <v>-224807.3</v>
          </cell>
          <cell r="AA596">
            <v>-201062.63194001219</v>
          </cell>
          <cell r="AB596">
            <v>-167601.53697159144</v>
          </cell>
          <cell r="AC596">
            <v>-133676</v>
          </cell>
          <cell r="AD596">
            <v>-110582.57076224322</v>
          </cell>
          <cell r="AE596">
            <v>-67442.977313337396</v>
          </cell>
          <cell r="AF596">
            <v>-54523</v>
          </cell>
          <cell r="AG596">
            <v>-589251</v>
          </cell>
          <cell r="AH596">
            <v>-540033</v>
          </cell>
          <cell r="AI596">
            <v>-496246</v>
          </cell>
          <cell r="AJ596">
            <v>-442775</v>
          </cell>
          <cell r="AK596">
            <v>-389775</v>
          </cell>
          <cell r="AL596">
            <v>-342174</v>
          </cell>
          <cell r="AM596">
            <v>-291265</v>
          </cell>
          <cell r="AN596">
            <v>-245304</v>
          </cell>
          <cell r="AO596">
            <v>-197821</v>
          </cell>
          <cell r="AP596">
            <v>-143515</v>
          </cell>
          <cell r="AQ596">
            <v>-95105</v>
          </cell>
          <cell r="AR596">
            <v>-48502</v>
          </cell>
          <cell r="AS596">
            <v>-565169.83587473375</v>
          </cell>
          <cell r="AT596">
            <v>-514805.53121653327</v>
          </cell>
          <cell r="AU596">
            <v>-464968.93340375723</v>
          </cell>
          <cell r="AV596">
            <v>-415632.26627171144</v>
          </cell>
          <cell r="AW596">
            <v>-366896.29576372734</v>
          </cell>
          <cell r="AX596">
            <v>-318761.08052530402</v>
          </cell>
          <cell r="AY596">
            <v>-271110.58784409141</v>
          </cell>
          <cell r="AZ596">
            <v>-224498.21800000002</v>
          </cell>
          <cell r="BA596">
            <v>-178426.451</v>
          </cell>
          <cell r="BB596">
            <v>-132646.45091813136</v>
          </cell>
          <cell r="BC596">
            <v>-87782.585323055144</v>
          </cell>
          <cell r="BD596">
            <v>-43518.655100712684</v>
          </cell>
          <cell r="BE596">
            <v>0</v>
          </cell>
          <cell r="BF596">
            <v>-458427.6348627297</v>
          </cell>
          <cell r="BG596">
            <v>-413638.7693543855</v>
          </cell>
          <cell r="BH596">
            <v>-371536.89061586029</v>
          </cell>
          <cell r="BI596">
            <v>-328723.76588012581</v>
          </cell>
          <cell r="BJ596">
            <v>-285487.21499999997</v>
          </cell>
          <cell r="BK596">
            <v>-244288.74</v>
          </cell>
          <cell r="BL596">
            <v>-202142.91</v>
          </cell>
          <cell r="BM596">
            <v>-178426.451</v>
          </cell>
          <cell r="BN596">
            <v>-158572.54999999999</v>
          </cell>
          <cell r="BO596">
            <v>-117984.51</v>
          </cell>
          <cell r="BP596">
            <v>-75987.839999999997</v>
          </cell>
          <cell r="BQ596">
            <v>-37714.9</v>
          </cell>
          <cell r="BR596">
            <v>-446454.22</v>
          </cell>
          <cell r="BS596">
            <v>-446454.22</v>
          </cell>
          <cell r="BT596">
            <v>-408239.29</v>
          </cell>
          <cell r="BU596">
            <v>-368379.38</v>
          </cell>
          <cell r="BV596">
            <v>-329421.21000000002</v>
          </cell>
          <cell r="BW596">
            <v>-289290.17</v>
          </cell>
          <cell r="BX596">
            <v>-252153.43</v>
          </cell>
          <cell r="BY596">
            <v>-214374.63</v>
          </cell>
          <cell r="BZ596">
            <v>0</v>
          </cell>
          <cell r="CA596">
            <v>-139005.1</v>
          </cell>
          <cell r="CB596">
            <v>-102648.69</v>
          </cell>
          <cell r="CE596">
            <v>-368222.93</v>
          </cell>
          <cell r="CF596">
            <v>-333496.71999999997</v>
          </cell>
          <cell r="CG596">
            <v>-301467.5</v>
          </cell>
          <cell r="CH596">
            <v>-267806.55</v>
          </cell>
          <cell r="CI596">
            <v>-235535.68</v>
          </cell>
          <cell r="CJ596">
            <v>-205008.65</v>
          </cell>
          <cell r="CK596">
            <v>-174223.02</v>
          </cell>
          <cell r="CL596">
            <v>-143351.26999999999</v>
          </cell>
          <cell r="CM596">
            <v>-112746.12</v>
          </cell>
          <cell r="CN596">
            <v>-82795.59</v>
          </cell>
          <cell r="CO596">
            <v>-53326.1</v>
          </cell>
          <cell r="CQ596">
            <v>-327562.43</v>
          </cell>
          <cell r="CR596">
            <v>-298565.17</v>
          </cell>
          <cell r="CS596">
            <v>-271095.65000000002</v>
          </cell>
          <cell r="CT596">
            <v>-241058.53</v>
          </cell>
          <cell r="CU596">
            <v>-212878.02</v>
          </cell>
          <cell r="CV596">
            <v>-185721.25</v>
          </cell>
          <cell r="CW596">
            <v>-157583.71</v>
          </cell>
          <cell r="CX596">
            <v>-129737.92</v>
          </cell>
          <cell r="CY596">
            <v>-102928.14</v>
          </cell>
          <cell r="CZ596">
            <v>-76090.679999999993</v>
          </cell>
          <cell r="DA596">
            <v>-50609.82</v>
          </cell>
          <cell r="DB596">
            <v>-23959.24</v>
          </cell>
          <cell r="DC596">
            <v>-296269.25817656639</v>
          </cell>
          <cell r="DD596">
            <v>-269165.2</v>
          </cell>
          <cell r="DE596">
            <v>-245162.34</v>
          </cell>
          <cell r="DF596">
            <v>-217821.1</v>
          </cell>
          <cell r="DG596">
            <v>-191996.85</v>
          </cell>
          <cell r="DH596">
            <v>-168261.74</v>
          </cell>
          <cell r="DI596">
            <v>-141971.82</v>
          </cell>
          <cell r="DJ596">
            <v>-116105.53</v>
          </cell>
          <cell r="DK596">
            <v>-91007.86</v>
          </cell>
          <cell r="DL596">
            <v>-66808.03</v>
          </cell>
          <cell r="DM596">
            <v>-43767.53</v>
          </cell>
          <cell r="DN596">
            <v>-20232.39</v>
          </cell>
          <cell r="DO596">
            <v>-256821.8</v>
          </cell>
          <cell r="DP596">
            <v>-232417.87</v>
          </cell>
          <cell r="DQ596">
            <v>-209270.81</v>
          </cell>
          <cell r="DR596">
            <v>-186503.53</v>
          </cell>
          <cell r="DS596">
            <v>-164039.94</v>
          </cell>
          <cell r="DT596">
            <v>-141860.51</v>
          </cell>
          <cell r="DU596">
            <v>-120062.22</v>
          </cell>
          <cell r="DV596">
            <v>-98390.87</v>
          </cell>
          <cell r="DW596">
            <v>-77257.17</v>
          </cell>
          <cell r="DX596">
            <v>-56071.92</v>
          </cell>
          <cell r="DY596">
            <v>-35259.230000000003</v>
          </cell>
          <cell r="DZ596">
            <v>-16101.1</v>
          </cell>
        </row>
        <row r="597">
          <cell r="A597" t="str">
            <v>EPS Y MEDICINA PREPAGADA SURAcomisiones P</v>
          </cell>
          <cell r="B597" t="str">
            <v>EPS Y MEDICINA PREPAGADA SURA</v>
          </cell>
          <cell r="C597" t="str">
            <v>P</v>
          </cell>
          <cell r="D597" t="str">
            <v>MM Col$</v>
          </cell>
          <cell r="E597" t="str">
            <v>Presupuesto</v>
          </cell>
          <cell r="F597" t="str">
            <v xml:space="preserve">comisiones </v>
          </cell>
          <cell r="I597">
            <v>-19325.982322279757</v>
          </cell>
          <cell r="J597">
            <v>-17912</v>
          </cell>
          <cell r="K597">
            <v>-17664.2612485768</v>
          </cell>
          <cell r="L597">
            <v>-15808.2</v>
          </cell>
          <cell r="M597">
            <v>-16051.585455643872</v>
          </cell>
          <cell r="N597">
            <v>-14384</v>
          </cell>
          <cell r="O597">
            <v>-14432.585455643872</v>
          </cell>
          <cell r="P597">
            <v>-12973</v>
          </cell>
          <cell r="Q597">
            <v>-12779.585455643872</v>
          </cell>
          <cell r="R597">
            <v>-11558</v>
          </cell>
          <cell r="S597">
            <v>-11158</v>
          </cell>
          <cell r="T597">
            <v>-10114</v>
          </cell>
          <cell r="U597">
            <v>-9542</v>
          </cell>
          <cell r="V597">
            <v>-8722</v>
          </cell>
          <cell r="W597">
            <v>-7951</v>
          </cell>
          <cell r="X597">
            <v>-7478</v>
          </cell>
          <cell r="Y597">
            <v>-6360</v>
          </cell>
          <cell r="Z597">
            <v>-5825</v>
          </cell>
          <cell r="AA597">
            <v>-4831.3733849399996</v>
          </cell>
          <cell r="AB597">
            <v>-4371.9789224085134</v>
          </cell>
          <cell r="AC597">
            <v>-3207</v>
          </cell>
          <cell r="AD597">
            <v>-2915.8456421898773</v>
          </cell>
          <cell r="AE597">
            <v>-1586.45779498</v>
          </cell>
          <cell r="AF597">
            <v>-1586.2</v>
          </cell>
          <cell r="AG597">
            <v>-15114</v>
          </cell>
          <cell r="AH597">
            <v>-13563</v>
          </cell>
          <cell r="AI597">
            <v>-12591</v>
          </cell>
          <cell r="AJ597">
            <v>-11332</v>
          </cell>
          <cell r="AK597">
            <v>-10072</v>
          </cell>
          <cell r="AL597">
            <v>-8811</v>
          </cell>
          <cell r="AM597">
            <v>-7552</v>
          </cell>
          <cell r="AN597">
            <v>-6292</v>
          </cell>
          <cell r="AO597">
            <v>-5031</v>
          </cell>
          <cell r="AP597">
            <v>-3752</v>
          </cell>
          <cell r="AQ597">
            <v>-2502</v>
          </cell>
          <cell r="AR597">
            <v>-1247</v>
          </cell>
          <cell r="AS597">
            <v>-16040.793399786642</v>
          </cell>
          <cell r="AT597">
            <v>-14658.08500806657</v>
          </cell>
          <cell r="AU597">
            <v>-13359.173763108081</v>
          </cell>
          <cell r="AV597">
            <v>-12039.870699891142</v>
          </cell>
          <cell r="AW597">
            <v>-10735.727417222795</v>
          </cell>
          <cell r="AX597">
            <v>-9349.8432782757864</v>
          </cell>
          <cell r="AY597">
            <v>-8038.9905871607189</v>
          </cell>
          <cell r="AZ597">
            <v>-6708.9590000000007</v>
          </cell>
          <cell r="BA597">
            <v>-5393.2780000000002</v>
          </cell>
          <cell r="BB597">
            <v>-4006.5092939873953</v>
          </cell>
          <cell r="BC597">
            <v>-2760.3179539885355</v>
          </cell>
          <cell r="BD597">
            <v>-1343.1331301312698</v>
          </cell>
          <cell r="BE597">
            <v>0</v>
          </cell>
          <cell r="BF597">
            <v>-14867.504769594241</v>
          </cell>
          <cell r="BG597">
            <v>-13534.26557234778</v>
          </cell>
          <cell r="BH597">
            <v>-12187.79531540085</v>
          </cell>
          <cell r="BI597">
            <v>-10844.495058923731</v>
          </cell>
          <cell r="BJ597">
            <v>-9500.2800000000007</v>
          </cell>
          <cell r="BK597">
            <v>-8151.1500000000005</v>
          </cell>
          <cell r="BL597">
            <v>-6794.6</v>
          </cell>
          <cell r="BM597">
            <v>-5393.2780000000002</v>
          </cell>
          <cell r="BN597">
            <v>-5446.62</v>
          </cell>
          <cell r="BO597">
            <v>-4053.63</v>
          </cell>
          <cell r="BP597">
            <v>-2708.24</v>
          </cell>
          <cell r="BQ597">
            <v>-1348.6</v>
          </cell>
          <cell r="BR597">
            <v>-17363.79</v>
          </cell>
          <cell r="BS597">
            <v>-17363.79</v>
          </cell>
          <cell r="BT597">
            <v>-15937.95</v>
          </cell>
          <cell r="BU597">
            <v>-14478.15</v>
          </cell>
          <cell r="BV597">
            <v>-13020.7</v>
          </cell>
          <cell r="BW597">
            <v>-11561.34</v>
          </cell>
          <cell r="BX597">
            <v>-10092.66</v>
          </cell>
          <cell r="BY597">
            <v>-8628.7800000000007</v>
          </cell>
          <cell r="BZ597">
            <v>0</v>
          </cell>
          <cell r="CA597">
            <v>-1831.46</v>
          </cell>
          <cell r="CB597">
            <v>-1369.97</v>
          </cell>
          <cell r="CE597">
            <v>-4642.68</v>
          </cell>
          <cell r="CF597">
            <v>-4244.7</v>
          </cell>
          <cell r="CG597">
            <v>-3847.93</v>
          </cell>
          <cell r="CH597">
            <v>-3453.26</v>
          </cell>
          <cell r="CI597">
            <v>-3060.43</v>
          </cell>
          <cell r="CJ597">
            <v>-2669.57</v>
          </cell>
          <cell r="CK597">
            <v>-2280.79</v>
          </cell>
          <cell r="CL597">
            <v>-1893.4</v>
          </cell>
          <cell r="CM597">
            <v>-1507.94</v>
          </cell>
          <cell r="CN597">
            <v>-1124.5</v>
          </cell>
          <cell r="CO597">
            <v>-743.38</v>
          </cell>
          <cell r="CQ597">
            <v>-3715.91</v>
          </cell>
          <cell r="CR597">
            <v>-3388.1</v>
          </cell>
          <cell r="CS597">
            <v>-3063.44</v>
          </cell>
          <cell r="CT597">
            <v>-2741.88</v>
          </cell>
          <cell r="CU597">
            <v>-2423.4699999999998</v>
          </cell>
          <cell r="CV597">
            <v>-2108.17</v>
          </cell>
          <cell r="CW597">
            <v>-1796.01</v>
          </cell>
          <cell r="CX597">
            <v>-1486.98</v>
          </cell>
          <cell r="CY597">
            <v>-1181.07</v>
          </cell>
          <cell r="CZ597">
            <v>-878.29</v>
          </cell>
          <cell r="DA597">
            <v>-578.65</v>
          </cell>
          <cell r="DB597">
            <v>-282.12</v>
          </cell>
          <cell r="DC597">
            <v>-3467.0726996197973</v>
          </cell>
          <cell r="DD597">
            <v>-3160.35</v>
          </cell>
          <cell r="DE597">
            <v>-2856.72</v>
          </cell>
          <cell r="DF597">
            <v>-2556.15</v>
          </cell>
          <cell r="DG597">
            <v>-2258.6799999999998</v>
          </cell>
          <cell r="DH597">
            <v>-1964.27</v>
          </cell>
          <cell r="DI597">
            <v>-1672.95</v>
          </cell>
          <cell r="DJ597">
            <v>-1384.8</v>
          </cell>
          <cell r="DK597">
            <v>-1099.75</v>
          </cell>
          <cell r="DL597">
            <v>-817.77</v>
          </cell>
          <cell r="DM597">
            <v>-538.88</v>
          </cell>
          <cell r="DN597">
            <v>-263.06</v>
          </cell>
          <cell r="DO597">
            <v>-3321.5</v>
          </cell>
          <cell r="DP597">
            <v>-3028.76</v>
          </cell>
          <cell r="DQ597">
            <v>-2738.95</v>
          </cell>
          <cell r="DR597">
            <v>-2451.85</v>
          </cell>
          <cell r="DS597">
            <v>-2167.36</v>
          </cell>
          <cell r="DT597">
            <v>-1885.57</v>
          </cell>
          <cell r="DU597">
            <v>-1606.61</v>
          </cell>
          <cell r="DV597">
            <v>-1330.25</v>
          </cell>
          <cell r="DW597">
            <v>-1056.95</v>
          </cell>
          <cell r="DX597">
            <v>-786.01</v>
          </cell>
          <cell r="DY597">
            <v>-517.9</v>
          </cell>
          <cell r="DZ597">
            <v>-253.8</v>
          </cell>
        </row>
        <row r="598">
          <cell r="A598" t="str">
            <v>EPS Y MEDICINA PREPAGADA SURAresultado técnicoP</v>
          </cell>
          <cell r="B598" t="str">
            <v>EPS Y MEDICINA PREPAGADA SURA</v>
          </cell>
          <cell r="C598" t="str">
            <v>P</v>
          </cell>
          <cell r="D598" t="str">
            <v>MM Col$</v>
          </cell>
          <cell r="E598" t="str">
            <v>Presupuesto</v>
          </cell>
          <cell r="F598" t="str">
            <v>resultado técnico</v>
          </cell>
          <cell r="I598">
            <v>72460.869298379243</v>
          </cell>
          <cell r="J598">
            <v>67013</v>
          </cell>
          <cell r="K598">
            <v>68174.372226110194</v>
          </cell>
          <cell r="L598">
            <v>61478.3</v>
          </cell>
          <cell r="M598">
            <v>62363.438196990013</v>
          </cell>
          <cell r="N598">
            <v>56116</v>
          </cell>
          <cell r="O598">
            <v>57454.438196990013</v>
          </cell>
          <cell r="P598">
            <v>49848</v>
          </cell>
          <cell r="Q598">
            <v>51395.438196990013</v>
          </cell>
          <cell r="R598">
            <v>45486</v>
          </cell>
          <cell r="S598">
            <v>46121</v>
          </cell>
          <cell r="T598">
            <v>40646</v>
          </cell>
          <cell r="U598">
            <v>38957</v>
          </cell>
          <cell r="V598">
            <v>34318</v>
          </cell>
          <cell r="W598">
            <v>30149</v>
          </cell>
          <cell r="X598">
            <v>27987.400000000023</v>
          </cell>
          <cell r="Y598">
            <v>23988</v>
          </cell>
          <cell r="Z598">
            <v>22708.400000000023</v>
          </cell>
          <cell r="AA598">
            <v>18507.32636917982</v>
          </cell>
          <cell r="AB598">
            <v>17753.055970813173</v>
          </cell>
          <cell r="AC598">
            <v>11117</v>
          </cell>
          <cell r="AD598">
            <v>12444.352141154533</v>
          </cell>
          <cell r="AE598">
            <v>6100.0087897266058</v>
          </cell>
          <cell r="AF598">
            <v>6977.8</v>
          </cell>
          <cell r="AG598">
            <v>61294</v>
          </cell>
          <cell r="AH598">
            <v>51439</v>
          </cell>
          <cell r="AI598">
            <v>41830</v>
          </cell>
          <cell r="AJ598">
            <v>39480</v>
          </cell>
          <cell r="AK598">
            <v>37415</v>
          </cell>
          <cell r="AL598">
            <v>31003</v>
          </cell>
          <cell r="AM598">
            <v>26974</v>
          </cell>
          <cell r="AN598">
            <v>19215</v>
          </cell>
          <cell r="AO598">
            <v>12564.071859152522</v>
          </cell>
          <cell r="AP598">
            <v>14756</v>
          </cell>
          <cell r="AQ598">
            <v>9533</v>
          </cell>
          <cell r="AR598">
            <v>4016</v>
          </cell>
          <cell r="AS598">
            <v>62211.850631217094</v>
          </cell>
          <cell r="AT598">
            <v>58411.667276476554</v>
          </cell>
          <cell r="AU598">
            <v>54240.394158194722</v>
          </cell>
          <cell r="AV598">
            <v>49469.708424384371</v>
          </cell>
          <cell r="AW598">
            <v>45025.218938570441</v>
          </cell>
          <cell r="AX598">
            <v>40846.643311130749</v>
          </cell>
          <cell r="AY598">
            <v>35918.053260387554</v>
          </cell>
          <cell r="AZ598">
            <v>30108.301999999989</v>
          </cell>
          <cell r="BA598">
            <v>24160.580999999998</v>
          </cell>
          <cell r="BB598">
            <v>18189.151672775442</v>
          </cell>
          <cell r="BC598">
            <v>12012.892811266425</v>
          </cell>
          <cell r="BD598">
            <v>6020.4775401485949</v>
          </cell>
          <cell r="BE598">
            <v>0</v>
          </cell>
          <cell r="BF598">
            <v>63916.65240035153</v>
          </cell>
          <cell r="BG598">
            <v>58617.25225090365</v>
          </cell>
          <cell r="BH598">
            <v>50037.343722298916</v>
          </cell>
          <cell r="BI598">
            <v>45218.447445517428</v>
          </cell>
          <cell r="BJ598">
            <v>40098.684999999998</v>
          </cell>
          <cell r="BK598">
            <v>33437.43</v>
          </cell>
          <cell r="BL598">
            <v>28129.62</v>
          </cell>
          <cell r="BM598">
            <v>24160.580999999995</v>
          </cell>
          <cell r="BN598">
            <v>24634.27</v>
          </cell>
          <cell r="BO598">
            <v>18824.420000000002</v>
          </cell>
          <cell r="BP598">
            <v>14012.18</v>
          </cell>
          <cell r="BQ598">
            <v>7683.8000000000056</v>
          </cell>
          <cell r="BR598">
            <v>63578.39</v>
          </cell>
          <cell r="BS598">
            <v>63578.39</v>
          </cell>
          <cell r="BT598">
            <v>56880.01</v>
          </cell>
          <cell r="BU598">
            <v>52270.79</v>
          </cell>
          <cell r="BV598">
            <v>47172.1</v>
          </cell>
          <cell r="BW598">
            <v>43595.11</v>
          </cell>
          <cell r="BX598">
            <v>37568.269999999997</v>
          </cell>
          <cell r="BY598">
            <v>32682.71</v>
          </cell>
          <cell r="BZ598">
            <v>0</v>
          </cell>
          <cell r="CA598">
            <v>27926.5</v>
          </cell>
          <cell r="CB598">
            <v>21928.12</v>
          </cell>
          <cell r="CE598">
            <v>69409.41</v>
          </cell>
          <cell r="CF598">
            <v>65241.230000000054</v>
          </cell>
          <cell r="CG598">
            <v>58694.989999999925</v>
          </cell>
          <cell r="CH598">
            <v>54628.440000000068</v>
          </cell>
          <cell r="CI598">
            <v>49509.760000000002</v>
          </cell>
          <cell r="CJ598">
            <v>42983.44</v>
          </cell>
          <cell r="CK598">
            <v>37048.080000000002</v>
          </cell>
          <cell r="CL598">
            <v>31495.29</v>
          </cell>
          <cell r="CM598">
            <v>25979.98</v>
          </cell>
          <cell r="CN598">
            <v>20136.04</v>
          </cell>
          <cell r="CO598">
            <v>14105.71</v>
          </cell>
          <cell r="CQ598">
            <v>66193.209999999934</v>
          </cell>
          <cell r="CR598">
            <v>61353.18</v>
          </cell>
          <cell r="CS598">
            <v>55158.189999999944</v>
          </cell>
          <cell r="CT598">
            <v>51703.64</v>
          </cell>
          <cell r="CU598">
            <v>46565.24</v>
          </cell>
          <cell r="CV598">
            <v>40575.919999999998</v>
          </cell>
          <cell r="CW598">
            <v>35740.15</v>
          </cell>
          <cell r="CX598">
            <v>30785.439999999999</v>
          </cell>
          <cell r="CY598">
            <v>24967.52</v>
          </cell>
          <cell r="CZ598">
            <v>19350.07</v>
          </cell>
          <cell r="DA598">
            <v>12548.81</v>
          </cell>
          <cell r="DB598">
            <v>7090.08</v>
          </cell>
          <cell r="DC598">
            <v>55208.51570702438</v>
          </cell>
          <cell r="DD598">
            <v>52447.92</v>
          </cell>
          <cell r="DE598">
            <v>46664.23</v>
          </cell>
          <cell r="DF598">
            <v>44297.07</v>
          </cell>
          <cell r="DG598">
            <v>40491.03</v>
          </cell>
          <cell r="DH598">
            <v>34673.980000000003</v>
          </cell>
          <cell r="DI598">
            <v>31489.87</v>
          </cell>
          <cell r="DJ598">
            <v>27960.15</v>
          </cell>
          <cell r="DK598">
            <v>23836.33</v>
          </cell>
          <cell r="DL598">
            <v>18989.169999999998</v>
          </cell>
          <cell r="DM598">
            <v>13157.19</v>
          </cell>
          <cell r="DN598">
            <v>7994.35</v>
          </cell>
          <cell r="DO598">
            <v>53237.8</v>
          </cell>
          <cell r="DP598">
            <v>50538.18</v>
          </cell>
          <cell r="DQ598">
            <v>46989.58</v>
          </cell>
          <cell r="DR598">
            <v>43214.43</v>
          </cell>
          <cell r="DS598">
            <v>39163.440000000002</v>
          </cell>
          <cell r="DT598">
            <v>34982.199999999997</v>
          </cell>
          <cell r="DU598">
            <v>30697.7</v>
          </cell>
          <cell r="DV598">
            <v>26316.12</v>
          </cell>
          <cell r="DW598">
            <v>21918.94</v>
          </cell>
          <cell r="DX598">
            <v>17359.009999999998</v>
          </cell>
          <cell r="DY598">
            <v>12701.83</v>
          </cell>
          <cell r="DZ598">
            <v>7895.8</v>
          </cell>
        </row>
        <row r="599">
          <cell r="A599" t="str">
            <v>EPS Y MEDICINA PREPAGADA SURAgastos de administración P</v>
          </cell>
          <cell r="B599" t="str">
            <v>EPS Y MEDICINA PREPAGADA SURA</v>
          </cell>
          <cell r="C599" t="str">
            <v>P</v>
          </cell>
          <cell r="D599" t="str">
            <v>MM Col$</v>
          </cell>
          <cell r="E599" t="str">
            <v>Presupuesto</v>
          </cell>
          <cell r="F599" t="str">
            <v xml:space="preserve">gastos de administración </v>
          </cell>
          <cell r="AN599">
            <v>-28181</v>
          </cell>
          <cell r="AO599">
            <v>-22530</v>
          </cell>
          <cell r="AP599">
            <v>-17183</v>
          </cell>
          <cell r="AQ599">
            <v>-11226</v>
          </cell>
          <cell r="AR599">
            <v>-5569</v>
          </cell>
          <cell r="AS599">
            <v>-67337.171198111842</v>
          </cell>
          <cell r="AV599">
            <v>-50695.412181456079</v>
          </cell>
          <cell r="AW599">
            <v>-45168.599453551607</v>
          </cell>
          <cell r="AX599">
            <v>-39490.354106697057</v>
          </cell>
          <cell r="AY599">
            <v>-33819</v>
          </cell>
          <cell r="AZ599">
            <v>-28310.969999999998</v>
          </cell>
          <cell r="BA599">
            <v>-22878.337</v>
          </cell>
          <cell r="BB599">
            <v>-16836.009827961076</v>
          </cell>
          <cell r="BC599">
            <v>-11107.881559550733</v>
          </cell>
          <cell r="BD599">
            <v>-5593.416666666667</v>
          </cell>
          <cell r="BE599">
            <v>0</v>
          </cell>
          <cell r="BH599">
            <v>-50524.105499999998</v>
          </cell>
          <cell r="BI599">
            <v>-44947.57</v>
          </cell>
          <cell r="BJ599">
            <v>-39616.71</v>
          </cell>
          <cell r="BK599">
            <v>-32625</v>
          </cell>
          <cell r="BL599">
            <v>-27193.7</v>
          </cell>
          <cell r="BM599">
            <v>-22878.337</v>
          </cell>
          <cell r="BN599">
            <v>-22205.86</v>
          </cell>
          <cell r="BO599">
            <v>-16336.75</v>
          </cell>
          <cell r="BP599">
            <v>-10900.64</v>
          </cell>
          <cell r="BQ599">
            <v>-5368</v>
          </cell>
          <cell r="BR599">
            <v>-59605.36</v>
          </cell>
          <cell r="BS599">
            <v>-59605.36</v>
          </cell>
          <cell r="BT599">
            <v>-54607.13</v>
          </cell>
          <cell r="BU599">
            <v>-49676.17</v>
          </cell>
          <cell r="BV599">
            <v>-44761.15</v>
          </cell>
          <cell r="BW599">
            <v>-39671.089999999997</v>
          </cell>
          <cell r="BX599">
            <v>-34665.25</v>
          </cell>
          <cell r="BY599">
            <v>-29694.43</v>
          </cell>
          <cell r="BZ599">
            <v>0</v>
          </cell>
          <cell r="CA599">
            <v>-19914.400000000001</v>
          </cell>
          <cell r="CB599">
            <v>-16008.53</v>
          </cell>
          <cell r="CE599">
            <v>-46800.14</v>
          </cell>
          <cell r="CF599">
            <v>-43104.800000000003</v>
          </cell>
          <cell r="CG599">
            <v>-39468.97</v>
          </cell>
          <cell r="CH599">
            <v>-35628.230000000003</v>
          </cell>
          <cell r="CI599">
            <v>-31840.5</v>
          </cell>
          <cell r="CJ599">
            <v>-28025.27</v>
          </cell>
          <cell r="CK599">
            <v>-24233.97</v>
          </cell>
          <cell r="CL599">
            <v>-20036.3</v>
          </cell>
          <cell r="CM599">
            <v>-16089.48</v>
          </cell>
          <cell r="CN599">
            <v>-12073.95</v>
          </cell>
          <cell r="CO599">
            <v>-7951.34</v>
          </cell>
          <cell r="CQ599">
            <v>-44710.3</v>
          </cell>
          <cell r="CR599">
            <v>-41099.51</v>
          </cell>
          <cell r="CS599">
            <v>-37497.17</v>
          </cell>
          <cell r="CT599">
            <v>-33833.980000000003</v>
          </cell>
          <cell r="CU599">
            <v>-30217.85</v>
          </cell>
          <cell r="CV599">
            <v>-26848.12</v>
          </cell>
          <cell r="CW599">
            <v>-23071.09</v>
          </cell>
          <cell r="CX599">
            <v>-19349.75</v>
          </cell>
          <cell r="CY599">
            <v>-15531.87</v>
          </cell>
          <cell r="CZ599">
            <v>-11758.43</v>
          </cell>
          <cell r="DA599">
            <v>-7841.06</v>
          </cell>
          <cell r="DB599">
            <v>-3986.97</v>
          </cell>
          <cell r="DC599">
            <v>-38699.390363236118</v>
          </cell>
          <cell r="DD599">
            <v>-35563.5</v>
          </cell>
          <cell r="DE599">
            <v>-32455.53</v>
          </cell>
          <cell r="DF599">
            <v>-29119.57</v>
          </cell>
          <cell r="DG599">
            <v>-25973.87</v>
          </cell>
          <cell r="DH599">
            <v>-22825.07</v>
          </cell>
          <cell r="DI599">
            <v>-19597.64</v>
          </cell>
          <cell r="DJ599">
            <v>-16409.240000000002</v>
          </cell>
          <cell r="DK599">
            <v>-13080.48</v>
          </cell>
          <cell r="DL599">
            <v>-9775.52</v>
          </cell>
          <cell r="DM599">
            <v>-6553.89</v>
          </cell>
          <cell r="DN599">
            <v>-3338.08</v>
          </cell>
          <cell r="DO599">
            <v>-34483</v>
          </cell>
          <cell r="DP599">
            <v>-31573.32</v>
          </cell>
          <cell r="DQ599">
            <v>-28774.49</v>
          </cell>
          <cell r="DR599">
            <v>-25912</v>
          </cell>
          <cell r="DS599">
            <v>-23040.78</v>
          </cell>
          <cell r="DT599">
            <v>-20229.7</v>
          </cell>
          <cell r="DU599">
            <v>-17435.46</v>
          </cell>
          <cell r="DV599">
            <v>-14481.89</v>
          </cell>
          <cell r="DW599">
            <v>-11605.01</v>
          </cell>
          <cell r="DX599">
            <v>-8753.16</v>
          </cell>
          <cell r="DY599">
            <v>-5801.33</v>
          </cell>
          <cell r="DZ599">
            <v>-2914.3</v>
          </cell>
        </row>
        <row r="600">
          <cell r="A600" t="str">
            <v>EPS Y MEDICINA PREPAGADA SURAdepreciaciones y amortizacionesP</v>
          </cell>
          <cell r="B600" t="str">
            <v>EPS Y MEDICINA PREPAGADA SURA</v>
          </cell>
          <cell r="C600" t="str">
            <v>P</v>
          </cell>
          <cell r="D600" t="str">
            <v>MM Col$</v>
          </cell>
          <cell r="E600" t="str">
            <v>Presupuesto</v>
          </cell>
          <cell r="F600" t="str">
            <v>depreciaciones y amortizaciones</v>
          </cell>
          <cell r="AT600">
            <v>0</v>
          </cell>
          <cell r="AU600">
            <v>0</v>
          </cell>
          <cell r="AV600">
            <v>0</v>
          </cell>
          <cell r="AW600">
            <v>0</v>
          </cell>
          <cell r="AX600">
            <v>0</v>
          </cell>
          <cell r="AY600">
            <v>0</v>
          </cell>
          <cell r="BF600">
            <v>0</v>
          </cell>
          <cell r="BG600">
            <v>0</v>
          </cell>
          <cell r="BH600">
            <v>0</v>
          </cell>
          <cell r="BI600">
            <v>0</v>
          </cell>
          <cell r="BJ600">
            <v>0</v>
          </cell>
          <cell r="BK600">
            <v>0</v>
          </cell>
          <cell r="BL600">
            <v>0</v>
          </cell>
          <cell r="BM600">
            <v>0</v>
          </cell>
          <cell r="BN600">
            <v>0</v>
          </cell>
          <cell r="BO600">
            <v>0</v>
          </cell>
          <cell r="BP600">
            <v>-220</v>
          </cell>
          <cell r="BQ600">
            <v>-203</v>
          </cell>
          <cell r="BR600">
            <v>-2435.8000000000002</v>
          </cell>
          <cell r="BS600">
            <v>-2435.8000000000002</v>
          </cell>
          <cell r="BT600">
            <v>-2232.81</v>
          </cell>
          <cell r="BU600">
            <v>-2029.83</v>
          </cell>
          <cell r="BV600">
            <v>-1826.85</v>
          </cell>
          <cell r="BW600">
            <v>-1623.86</v>
          </cell>
          <cell r="BX600">
            <v>-1420.88</v>
          </cell>
          <cell r="BY600">
            <v>-1217.9000000000001</v>
          </cell>
          <cell r="BZ600">
            <v>0</v>
          </cell>
          <cell r="CA600">
            <v>-811.93</v>
          </cell>
          <cell r="CB600">
            <v>-608.95000000000005</v>
          </cell>
          <cell r="CE600">
            <v>-3830</v>
          </cell>
          <cell r="CF600">
            <v>-3510.84</v>
          </cell>
          <cell r="CG600">
            <v>-3191.66</v>
          </cell>
          <cell r="CH600">
            <v>-2872.5</v>
          </cell>
          <cell r="CI600">
            <v>-2553.34</v>
          </cell>
          <cell r="CJ600">
            <v>-2234.16</v>
          </cell>
          <cell r="CK600">
            <v>-1915</v>
          </cell>
          <cell r="CL600">
            <v>-1595.84</v>
          </cell>
          <cell r="CM600">
            <v>-1276.6600000000001</v>
          </cell>
          <cell r="CN600">
            <v>-957.5</v>
          </cell>
          <cell r="CO600">
            <v>-638.32000000000005</v>
          </cell>
          <cell r="CQ600">
            <v>-4027.4</v>
          </cell>
          <cell r="CR600">
            <v>-3686.83</v>
          </cell>
          <cell r="CS600">
            <v>-3347.17</v>
          </cell>
          <cell r="CT600">
            <v>-3008.4</v>
          </cell>
          <cell r="CU600">
            <v>-2670.53</v>
          </cell>
          <cell r="CV600">
            <v>-2333.5700000000002</v>
          </cell>
          <cell r="CW600">
            <v>-1997.5</v>
          </cell>
          <cell r="CX600">
            <v>-1662.33</v>
          </cell>
          <cell r="CY600">
            <v>-1328.07</v>
          </cell>
          <cell r="CZ600">
            <v>-994.7</v>
          </cell>
          <cell r="DA600">
            <v>-662.23</v>
          </cell>
          <cell r="DB600">
            <v>-330.67</v>
          </cell>
          <cell r="DC600">
            <v>-5074.8</v>
          </cell>
          <cell r="DD600">
            <v>-4646.95</v>
          </cell>
          <cell r="DE600">
            <v>-4220</v>
          </cell>
          <cell r="DF600">
            <v>-3793.95</v>
          </cell>
          <cell r="DG600">
            <v>-3368.8</v>
          </cell>
          <cell r="DH600">
            <v>-2944.55</v>
          </cell>
          <cell r="DI600">
            <v>-2521.1999999999998</v>
          </cell>
          <cell r="DJ600">
            <v>-2098.75</v>
          </cell>
          <cell r="DK600">
            <v>-1677.2</v>
          </cell>
          <cell r="DL600">
            <v>-1256.55</v>
          </cell>
          <cell r="DM600">
            <v>-836.8</v>
          </cell>
          <cell r="DN600">
            <v>-417.95</v>
          </cell>
          <cell r="DO600">
            <v>-4783.2</v>
          </cell>
          <cell r="DP600">
            <v>-4378</v>
          </cell>
          <cell r="DQ600">
            <v>-3974</v>
          </cell>
          <cell r="DR600">
            <v>-3571.2</v>
          </cell>
          <cell r="DS600">
            <v>-3169.6</v>
          </cell>
          <cell r="DT600">
            <v>-2769.2</v>
          </cell>
          <cell r="DU600">
            <v>-2370</v>
          </cell>
          <cell r="DV600">
            <v>-1972</v>
          </cell>
          <cell r="DW600">
            <v>-1575.2</v>
          </cell>
          <cell r="DX600">
            <v>-1179.5999999999999</v>
          </cell>
          <cell r="DY600">
            <v>-785.2</v>
          </cell>
          <cell r="DZ600">
            <v>-392</v>
          </cell>
        </row>
        <row r="601">
          <cell r="A601" t="str">
            <v>EPS Y MEDICINA PREPAGADA SURAtotal gastos de admon y ventaP</v>
          </cell>
          <cell r="B601" t="str">
            <v>EPS Y MEDICINA PREPAGADA SURA</v>
          </cell>
          <cell r="C601" t="str">
            <v>P</v>
          </cell>
          <cell r="D601" t="str">
            <v>MM Col$</v>
          </cell>
          <cell r="E601" t="str">
            <v>Presupuesto</v>
          </cell>
          <cell r="F601" t="str">
            <v>total gastos de admon y venta</v>
          </cell>
          <cell r="I601">
            <v>-82485</v>
          </cell>
          <cell r="J601">
            <v>-73323</v>
          </cell>
          <cell r="K601">
            <v>-75284.479042273757</v>
          </cell>
          <cell r="L601">
            <v>-67381.3</v>
          </cell>
          <cell r="M601">
            <v>-68456.711198999998</v>
          </cell>
          <cell r="N601">
            <v>-61402.329748880002</v>
          </cell>
          <cell r="O601">
            <v>-61629.711198999998</v>
          </cell>
          <cell r="P601">
            <v>-55423.329748880002</v>
          </cell>
          <cell r="Q601">
            <v>-54998.533399250002</v>
          </cell>
          <cell r="R601">
            <v>-49566</v>
          </cell>
          <cell r="S601">
            <v>-48380.355599499999</v>
          </cell>
          <cell r="T601">
            <v>-43585</v>
          </cell>
          <cell r="U601">
            <v>-41551.177799750003</v>
          </cell>
          <cell r="V601">
            <v>-37603</v>
          </cell>
          <cell r="W601">
            <v>-32938</v>
          </cell>
          <cell r="X601">
            <v>-31330.414545546668</v>
          </cell>
          <cell r="Y601">
            <v>-26108</v>
          </cell>
          <cell r="Z601">
            <v>-25308</v>
          </cell>
          <cell r="AA601">
            <v>-19818.533399250002</v>
          </cell>
          <cell r="AB601">
            <v>-19233.982398501736</v>
          </cell>
          <cell r="AC601">
            <v>-12327</v>
          </cell>
          <cell r="AD601">
            <v>-12493.014002131989</v>
          </cell>
          <cell r="AE601">
            <v>-6129.1777997500003</v>
          </cell>
          <cell r="AF601">
            <v>-5926.4</v>
          </cell>
          <cell r="AG601">
            <v>-67651</v>
          </cell>
          <cell r="AH601">
            <v>-61458</v>
          </cell>
          <cell r="AI601">
            <v>-56393</v>
          </cell>
          <cell r="AJ601">
            <v>-50558</v>
          </cell>
          <cell r="AK601">
            <v>-45386</v>
          </cell>
          <cell r="AL601">
            <v>-40143</v>
          </cell>
          <cell r="AM601">
            <v>-33831</v>
          </cell>
          <cell r="AN601">
            <v>-28181</v>
          </cell>
          <cell r="AO601">
            <v>-22530</v>
          </cell>
          <cell r="AP601">
            <v>-17183</v>
          </cell>
          <cell r="AQ601">
            <v>-11226</v>
          </cell>
          <cell r="AR601">
            <v>-5569</v>
          </cell>
          <cell r="AS601">
            <v>-67337.171198111842</v>
          </cell>
          <cell r="AT601">
            <v>-61482.040598281201</v>
          </cell>
          <cell r="AU601">
            <v>-56298.109016541821</v>
          </cell>
          <cell r="AV601">
            <v>-50695.412181456079</v>
          </cell>
          <cell r="AW601">
            <v>-45168.599453551607</v>
          </cell>
          <cell r="AX601">
            <v>-39490.354106697057</v>
          </cell>
          <cell r="AZ601">
            <v>-28310.969999999998</v>
          </cell>
          <cell r="BA601">
            <v>-22878.337</v>
          </cell>
          <cell r="BB601">
            <v>-16836.009827961076</v>
          </cell>
          <cell r="BC601">
            <v>-11107.881559550733</v>
          </cell>
          <cell r="BD601">
            <v>-5593.416666666667</v>
          </cell>
          <cell r="BE601">
            <v>0</v>
          </cell>
          <cell r="BF601">
            <v>-61392.171166666667</v>
          </cell>
          <cell r="BG601">
            <v>-56079.828333333331</v>
          </cell>
          <cell r="BH601">
            <v>-50524.105499999998</v>
          </cell>
          <cell r="BI601">
            <v>-44947.57</v>
          </cell>
          <cell r="BJ601">
            <v>-39616.71</v>
          </cell>
          <cell r="BP601">
            <v>-11120.64</v>
          </cell>
          <cell r="BQ601">
            <v>-5460.9</v>
          </cell>
          <cell r="BR601">
            <v>-58652.97</v>
          </cell>
          <cell r="BS601">
            <v>-58652.97</v>
          </cell>
          <cell r="BT601">
            <v>-53734.74</v>
          </cell>
          <cell r="BU601">
            <v>-48883.86</v>
          </cell>
          <cell r="BV601">
            <v>-44048.97</v>
          </cell>
          <cell r="BW601">
            <v>-39039.1</v>
          </cell>
          <cell r="BX601">
            <v>-34113.53</v>
          </cell>
          <cell r="BY601">
            <v>-29223.040000000001</v>
          </cell>
          <cell r="CA601">
            <v>-24233.02</v>
          </cell>
          <cell r="CB601">
            <v>-17748.439999999999</v>
          </cell>
          <cell r="CE601">
            <v>-65190.65</v>
          </cell>
          <cell r="CF601">
            <v>-59957.75</v>
          </cell>
          <cell r="CG601">
            <v>-54843.7</v>
          </cell>
          <cell r="CH601">
            <v>-49496.25</v>
          </cell>
          <cell r="CI601">
            <v>-44148.51</v>
          </cell>
          <cell r="CJ601">
            <v>-38783.660000000003</v>
          </cell>
          <cell r="CK601">
            <v>-33470.870000000003</v>
          </cell>
          <cell r="CL601">
            <v>-27799.82</v>
          </cell>
          <cell r="CM601">
            <v>-22309.71</v>
          </cell>
          <cell r="CN601">
            <v>-16761.55</v>
          </cell>
          <cell r="CO601">
            <v>-10811.05</v>
          </cell>
          <cell r="CQ601">
            <v>-59867.66</v>
          </cell>
          <cell r="CR601">
            <v>-55015.3</v>
          </cell>
          <cell r="CS601">
            <v>-50175.99</v>
          </cell>
          <cell r="CT601">
            <v>-45278.49</v>
          </cell>
          <cell r="CU601">
            <v>-40388.839999999997</v>
          </cell>
          <cell r="CV601">
            <v>-35488.019999999997</v>
          </cell>
          <cell r="CW601">
            <v>-30510.45</v>
          </cell>
          <cell r="CX601">
            <v>-25578.16</v>
          </cell>
          <cell r="CY601">
            <v>-20503.64</v>
          </cell>
          <cell r="CZ601">
            <v>-15366.86</v>
          </cell>
          <cell r="DA601">
            <v>-10228.58</v>
          </cell>
          <cell r="DB601">
            <v>-5184.6000000000004</v>
          </cell>
          <cell r="DC601">
            <v>-54048.714776216519</v>
          </cell>
          <cell r="DD601">
            <v>-49657.9</v>
          </cell>
          <cell r="DE601">
            <v>-45258.38</v>
          </cell>
          <cell r="DF601">
            <v>-40671.43</v>
          </cell>
          <cell r="DG601">
            <v>-36265.32</v>
          </cell>
          <cell r="DH601">
            <v>-31842.18</v>
          </cell>
          <cell r="DI601">
            <v>-27352.17</v>
          </cell>
          <cell r="DJ601">
            <v>-22898.68</v>
          </cell>
          <cell r="DK601">
            <v>-18327.650000000001</v>
          </cell>
          <cell r="DL601">
            <v>-13633.46</v>
          </cell>
          <cell r="DM601">
            <v>-9014.8799999999992</v>
          </cell>
          <cell r="DN601">
            <v>-4559.2700000000004</v>
          </cell>
          <cell r="DO601">
            <v>-49604</v>
          </cell>
          <cell r="DP601">
            <v>-45472.44</v>
          </cell>
          <cell r="DQ601">
            <v>-41431.9</v>
          </cell>
          <cell r="DR601">
            <v>-37333.83</v>
          </cell>
          <cell r="DS601">
            <v>-33222.629999999997</v>
          </cell>
          <cell r="DT601">
            <v>-29156.84</v>
          </cell>
          <cell r="DU601">
            <v>-25111.79</v>
          </cell>
          <cell r="DV601">
            <v>-20853.349999999999</v>
          </cell>
          <cell r="DW601">
            <v>-16725.86</v>
          </cell>
          <cell r="DX601">
            <v>-12628.11</v>
          </cell>
          <cell r="DY601">
            <v>-8397.49</v>
          </cell>
          <cell r="DZ601">
            <v>-4249.7</v>
          </cell>
        </row>
        <row r="602">
          <cell r="A602" t="str">
            <v>EPS Y MEDICINA PREPAGADA SURAutilidad o pérdida industrialP</v>
          </cell>
          <cell r="B602" t="str">
            <v>EPS Y MEDICINA PREPAGADA SURA</v>
          </cell>
          <cell r="C602" t="str">
            <v>P</v>
          </cell>
          <cell r="D602" t="str">
            <v>MM Col$</v>
          </cell>
          <cell r="E602" t="str">
            <v>Presupuesto</v>
          </cell>
          <cell r="F602" t="str">
            <v>utilidad o pérdida industrial</v>
          </cell>
          <cell r="I602">
            <v>-10024.130701620757</v>
          </cell>
          <cell r="J602">
            <v>-6310</v>
          </cell>
          <cell r="K602">
            <v>-7110.1068161635631</v>
          </cell>
          <cell r="L602">
            <v>-5903</v>
          </cell>
          <cell r="M602">
            <v>-6093.2730020099843</v>
          </cell>
          <cell r="N602">
            <v>-5286.3297488800017</v>
          </cell>
          <cell r="O602">
            <v>-4175.2730020099843</v>
          </cell>
          <cell r="P602">
            <v>-5575.3297488800017</v>
          </cell>
          <cell r="Q602">
            <v>-3603.0952022599886</v>
          </cell>
          <cell r="R602">
            <v>-4080</v>
          </cell>
          <cell r="S602">
            <v>-2259.3555994999988</v>
          </cell>
          <cell r="T602">
            <v>-2939</v>
          </cell>
          <cell r="U602">
            <v>-2594.177799750003</v>
          </cell>
          <cell r="V602">
            <v>-3285</v>
          </cell>
          <cell r="W602">
            <v>-2789</v>
          </cell>
          <cell r="X602">
            <v>-3343.0145455466445</v>
          </cell>
          <cell r="Y602">
            <v>-2120</v>
          </cell>
          <cell r="Z602">
            <v>-2599.5999999999767</v>
          </cell>
          <cell r="AA602">
            <v>-1311.2070300701816</v>
          </cell>
          <cell r="AB602">
            <v>-1480.9264276885624</v>
          </cell>
          <cell r="AC602">
            <v>-1210</v>
          </cell>
          <cell r="AD602">
            <v>-48.661860977455945</v>
          </cell>
          <cell r="AE602">
            <v>-29.169010023394549</v>
          </cell>
          <cell r="AF602">
            <v>1051.4000000000005</v>
          </cell>
          <cell r="AG602">
            <v>-6357</v>
          </cell>
          <cell r="AH602">
            <v>-10019</v>
          </cell>
          <cell r="AI602">
            <v>-14563</v>
          </cell>
          <cell r="AJ602">
            <v>-11078</v>
          </cell>
          <cell r="AK602">
            <v>-7971</v>
          </cell>
          <cell r="AL602">
            <v>-9140</v>
          </cell>
          <cell r="AM602">
            <v>-6857</v>
          </cell>
          <cell r="AN602">
            <v>-8966</v>
          </cell>
          <cell r="AO602">
            <v>-9965.9281408474781</v>
          </cell>
          <cell r="AP602">
            <v>-2427</v>
          </cell>
          <cell r="AQ602">
            <v>-1693</v>
          </cell>
          <cell r="AR602">
            <v>-1553</v>
          </cell>
          <cell r="AS602">
            <v>-5125.3205668947485</v>
          </cell>
          <cell r="AT602">
            <v>-3070.3733218046473</v>
          </cell>
          <cell r="AU602">
            <v>-2057.7148583470989</v>
          </cell>
          <cell r="AV602">
            <v>-1225.7037570717075</v>
          </cell>
          <cell r="AW602">
            <v>-143.38051498116693</v>
          </cell>
          <cell r="AX602">
            <v>1356.2892044336913</v>
          </cell>
          <cell r="AY602">
            <v>1510.0536612595533</v>
          </cell>
          <cell r="AZ602">
            <v>1797.3319999999894</v>
          </cell>
          <cell r="BA602">
            <v>1282.2439999999988</v>
          </cell>
          <cell r="BB602">
            <v>1353.1418448143668</v>
          </cell>
          <cell r="BC602">
            <v>905.0112517156922</v>
          </cell>
          <cell r="BD602">
            <v>427.06087348192796</v>
          </cell>
          <cell r="BE602">
            <v>0</v>
          </cell>
          <cell r="BF602">
            <v>2524.4812336848627</v>
          </cell>
          <cell r="BG602">
            <v>2537.4239175703187</v>
          </cell>
          <cell r="BH602">
            <v>-486.76177770108188</v>
          </cell>
          <cell r="BI602">
            <v>270.87744551742799</v>
          </cell>
          <cell r="BJ602">
            <v>481.97499999999854</v>
          </cell>
          <cell r="BK602">
            <v>151.92999999999597</v>
          </cell>
          <cell r="BL602">
            <v>385.49999999999466</v>
          </cell>
          <cell r="BM602">
            <v>1282.243999999996</v>
          </cell>
          <cell r="BN602">
            <v>2428.409999999993</v>
          </cell>
          <cell r="BO602">
            <v>2157.4200000000083</v>
          </cell>
          <cell r="BP602">
            <v>2891.5400000000136</v>
          </cell>
          <cell r="BQ602">
            <v>2112.8000000000061</v>
          </cell>
          <cell r="BR602">
            <v>1537.2300000000164</v>
          </cell>
          <cell r="BS602">
            <v>1537.2300000000164</v>
          </cell>
          <cell r="BT602">
            <v>40.070000000004256</v>
          </cell>
          <cell r="BU602">
            <v>564.79000000001497</v>
          </cell>
          <cell r="BV602">
            <v>584.09999999995352</v>
          </cell>
          <cell r="BW602">
            <v>2300.16</v>
          </cell>
          <cell r="BX602">
            <v>1482.14</v>
          </cell>
          <cell r="BY602">
            <v>1770.379999999991</v>
          </cell>
          <cell r="BZ602">
            <v>0</v>
          </cell>
          <cell r="CA602">
            <v>3693.4799999999923</v>
          </cell>
          <cell r="CB602">
            <v>4179.68</v>
          </cell>
          <cell r="CE602">
            <v>4218.7600000000311</v>
          </cell>
          <cell r="CF602">
            <v>5283.4800000000541</v>
          </cell>
          <cell r="CG602">
            <v>3851.2899999999281</v>
          </cell>
          <cell r="CH602">
            <v>5132.1900000000678</v>
          </cell>
          <cell r="CI602">
            <v>5361.2499999999927</v>
          </cell>
          <cell r="CJ602">
            <v>4199.779999999977</v>
          </cell>
          <cell r="CK602">
            <v>3577.2099999999919</v>
          </cell>
          <cell r="CL602">
            <v>3695.47</v>
          </cell>
          <cell r="CM602">
            <v>3670.2700000000114</v>
          </cell>
          <cell r="CN602">
            <v>3374.4899999999943</v>
          </cell>
          <cell r="CO602">
            <v>3294.66</v>
          </cell>
          <cell r="CQ602">
            <v>6325.5499999999302</v>
          </cell>
          <cell r="CR602">
            <v>6337.8800000000192</v>
          </cell>
          <cell r="CS602">
            <v>4982.1999999999462</v>
          </cell>
          <cell r="CT602">
            <v>6425.1500000000233</v>
          </cell>
          <cell r="CU602">
            <v>6176.3999999999651</v>
          </cell>
          <cell r="CV602">
            <v>5087.9000000000233</v>
          </cell>
          <cell r="CW602">
            <v>5229.7</v>
          </cell>
          <cell r="CX602">
            <v>5207.28</v>
          </cell>
          <cell r="CY602">
            <v>4463.8800000000119</v>
          </cell>
          <cell r="CZ602">
            <v>3983.20999999997</v>
          </cell>
          <cell r="DA602">
            <v>2320.2300000000068</v>
          </cell>
          <cell r="DB602">
            <v>1905.48</v>
          </cell>
          <cell r="DC602">
            <v>1159.8009308079158</v>
          </cell>
          <cell r="DD602">
            <v>2790.0200000000259</v>
          </cell>
          <cell r="DE602">
            <v>1405.8500000000058</v>
          </cell>
          <cell r="DF602">
            <v>3625.6400000000067</v>
          </cell>
          <cell r="DG602">
            <v>4225.7099999999919</v>
          </cell>
          <cell r="DH602">
            <v>2831.7999999999738</v>
          </cell>
          <cell r="DI602">
            <v>4137.7000000000335</v>
          </cell>
          <cell r="DJ602">
            <v>5061.47</v>
          </cell>
          <cell r="DK602">
            <v>5508.68</v>
          </cell>
          <cell r="DL602">
            <v>5355.7099999999882</v>
          </cell>
          <cell r="DM602">
            <v>4142.3100000000086</v>
          </cell>
          <cell r="DN602">
            <v>3435.08</v>
          </cell>
          <cell r="DO602">
            <v>3633.7999999999884</v>
          </cell>
          <cell r="DP602">
            <v>5065.7399999999689</v>
          </cell>
          <cell r="DQ602">
            <v>5557.6800000000076</v>
          </cell>
          <cell r="DR602">
            <v>5880.6000000000058</v>
          </cell>
          <cell r="DS602">
            <v>5940.8100000000195</v>
          </cell>
          <cell r="DT602">
            <v>5825.3599999999569</v>
          </cell>
          <cell r="DU602">
            <v>5585.91</v>
          </cell>
          <cell r="DV602">
            <v>5462.77</v>
          </cell>
          <cell r="DW602">
            <v>5193.08</v>
          </cell>
          <cell r="DX602">
            <v>4730.9000000000051</v>
          </cell>
          <cell r="DY602">
            <v>4304.3400000000111</v>
          </cell>
          <cell r="DZ602">
            <v>3646.1</v>
          </cell>
        </row>
        <row r="603">
          <cell r="A603" t="str">
            <v>EPS Y MEDICINA PREPAGADA SURAresultado financieroP</v>
          </cell>
          <cell r="B603" t="str">
            <v>EPS Y MEDICINA PREPAGADA SURA</v>
          </cell>
          <cell r="C603" t="str">
            <v>P</v>
          </cell>
          <cell r="D603" t="str">
            <v>MM Col$</v>
          </cell>
          <cell r="E603" t="str">
            <v>Presupuesto</v>
          </cell>
          <cell r="F603" t="str">
            <v>resultado financiero</v>
          </cell>
          <cell r="I603">
            <v>22523</v>
          </cell>
          <cell r="J603">
            <v>14109</v>
          </cell>
          <cell r="K603">
            <v>19910.982081999999</v>
          </cell>
          <cell r="L603">
            <v>13080</v>
          </cell>
          <cell r="M603">
            <v>17811</v>
          </cell>
          <cell r="N603">
            <v>11891</v>
          </cell>
          <cell r="O603">
            <v>15711</v>
          </cell>
          <cell r="P603">
            <v>10902</v>
          </cell>
          <cell r="Q603">
            <v>13611</v>
          </cell>
          <cell r="R603">
            <v>9912</v>
          </cell>
          <cell r="S603">
            <v>11511</v>
          </cell>
          <cell r="T603">
            <v>8924</v>
          </cell>
          <cell r="U603">
            <v>9924</v>
          </cell>
          <cell r="V603">
            <v>7934</v>
          </cell>
          <cell r="W603">
            <v>7310</v>
          </cell>
          <cell r="X603">
            <v>6545.091284066244</v>
          </cell>
          <cell r="Y603">
            <v>5723.92186425</v>
          </cell>
          <cell r="Z603">
            <v>5156</v>
          </cell>
          <cell r="AA603">
            <v>4263</v>
          </cell>
          <cell r="AB603">
            <v>3767.2738521987335</v>
          </cell>
          <cell r="AC603">
            <v>2842</v>
          </cell>
          <cell r="AD603">
            <v>2378.182568132489</v>
          </cell>
          <cell r="AE603">
            <v>1421</v>
          </cell>
          <cell r="AF603">
            <v>1189</v>
          </cell>
          <cell r="AG603">
            <v>11838</v>
          </cell>
          <cell r="AH603">
            <v>10851</v>
          </cell>
          <cell r="AI603">
            <v>9864</v>
          </cell>
          <cell r="AJ603">
            <v>8878</v>
          </cell>
          <cell r="AK603">
            <v>7892</v>
          </cell>
          <cell r="AL603">
            <v>6905</v>
          </cell>
          <cell r="AM603">
            <v>5918</v>
          </cell>
          <cell r="AN603">
            <v>4932</v>
          </cell>
          <cell r="AO603">
            <v>3944</v>
          </cell>
          <cell r="AP603">
            <v>2500</v>
          </cell>
          <cell r="AQ603">
            <v>1666.6666666666667</v>
          </cell>
          <cell r="AR603">
            <v>833.33333333333337</v>
          </cell>
          <cell r="AS603">
            <v>6737.28436051872</v>
          </cell>
          <cell r="AT603">
            <v>6139.9588887488908</v>
          </cell>
          <cell r="AU603">
            <v>5548.4762474591626</v>
          </cell>
          <cell r="AV603">
            <v>4963.4992388542105</v>
          </cell>
          <cell r="AW603">
            <v>4385.1616766802563</v>
          </cell>
          <cell r="AX603">
            <v>3813.7852967144145</v>
          </cell>
          <cell r="AY603">
            <v>3249.197057873354</v>
          </cell>
          <cell r="AZ603">
            <v>2691.0720000000001</v>
          </cell>
          <cell r="BA603">
            <v>2139.252</v>
          </cell>
          <cell r="BB603">
            <v>1687.5</v>
          </cell>
          <cell r="BC603">
            <v>1125</v>
          </cell>
          <cell r="BD603">
            <v>835.81159840568262</v>
          </cell>
          <cell r="BE603">
            <v>0</v>
          </cell>
          <cell r="BF603">
            <v>9690.5958851898959</v>
          </cell>
          <cell r="BG603">
            <v>0</v>
          </cell>
          <cell r="BH603">
            <v>7757.7955098650518</v>
          </cell>
          <cell r="BI603">
            <v>6838.5940691972673</v>
          </cell>
          <cell r="BJ603">
            <v>5915.41</v>
          </cell>
          <cell r="BK603">
            <v>5045.76</v>
          </cell>
          <cell r="BL603">
            <v>4180.96</v>
          </cell>
          <cell r="BM603">
            <v>2139.252</v>
          </cell>
          <cell r="BN603">
            <v>3278.95</v>
          </cell>
          <cell r="BO603">
            <v>2436.6</v>
          </cell>
          <cell r="BP603">
            <v>1587.13</v>
          </cell>
          <cell r="BQ603">
            <v>778.5</v>
          </cell>
          <cell r="BR603">
            <v>9634.2000000000007</v>
          </cell>
          <cell r="BS603">
            <v>9634.2000000000007</v>
          </cell>
          <cell r="BT603">
            <v>8801.91</v>
          </cell>
          <cell r="BU603">
            <v>7946.37</v>
          </cell>
          <cell r="BV603">
            <v>7118.64</v>
          </cell>
          <cell r="BW603">
            <v>6260.06</v>
          </cell>
          <cell r="BX603">
            <v>5459.91</v>
          </cell>
          <cell r="BY603">
            <v>4653.26</v>
          </cell>
          <cell r="BZ603">
            <v>0</v>
          </cell>
          <cell r="CA603">
            <v>3044.86</v>
          </cell>
          <cell r="CB603">
            <v>2257.87</v>
          </cell>
          <cell r="CE603">
            <v>6839.26</v>
          </cell>
          <cell r="CF603">
            <v>6248.62</v>
          </cell>
          <cell r="CG603">
            <v>5697.51</v>
          </cell>
          <cell r="CH603">
            <v>5123.1099999999997</v>
          </cell>
          <cell r="CI603">
            <v>4575.0600000000004</v>
          </cell>
          <cell r="CJ603">
            <v>4058.37</v>
          </cell>
          <cell r="CK603">
            <v>3476.27</v>
          </cell>
          <cell r="CL603">
            <v>2893.57</v>
          </cell>
          <cell r="CM603">
            <v>2316.36</v>
          </cell>
          <cell r="CN603">
            <v>1750.02</v>
          </cell>
          <cell r="CO603">
            <v>1166.8800000000001</v>
          </cell>
          <cell r="CQ603">
            <v>6617.12</v>
          </cell>
          <cell r="CR603">
            <v>6023.44</v>
          </cell>
          <cell r="CS603">
            <v>5441.41</v>
          </cell>
          <cell r="CT603">
            <v>4828.93</v>
          </cell>
          <cell r="CU603">
            <v>4270.53</v>
          </cell>
          <cell r="CV603">
            <v>3711.94</v>
          </cell>
          <cell r="CW603">
            <v>3141.94</v>
          </cell>
          <cell r="CX603">
            <v>2610.27</v>
          </cell>
          <cell r="CY603">
            <v>2067.13</v>
          </cell>
          <cell r="CZ603">
            <v>1533.02</v>
          </cell>
          <cell r="DA603">
            <v>1068.1400000000001</v>
          </cell>
          <cell r="DB603">
            <v>622.48</v>
          </cell>
          <cell r="DC603">
            <v>6544.7522158844422</v>
          </cell>
          <cell r="DD603">
            <v>5952.03</v>
          </cell>
          <cell r="DE603">
            <v>5384.49</v>
          </cell>
          <cell r="DF603">
            <v>4776.12</v>
          </cell>
          <cell r="DG603">
            <v>4217.78</v>
          </cell>
          <cell r="DH603">
            <v>3665.07</v>
          </cell>
          <cell r="DI603">
            <v>3079.92</v>
          </cell>
          <cell r="DJ603">
            <v>2532.87</v>
          </cell>
          <cell r="DK603">
            <v>1969.58</v>
          </cell>
          <cell r="DL603">
            <v>1426.08</v>
          </cell>
          <cell r="DM603">
            <v>980.62</v>
          </cell>
          <cell r="DN603">
            <v>543.41999999999996</v>
          </cell>
          <cell r="DO603">
            <v>7003.6</v>
          </cell>
          <cell r="DP603">
            <v>6358.8</v>
          </cell>
          <cell r="DQ603">
            <v>5735.56</v>
          </cell>
          <cell r="DR603">
            <v>5121.1400000000003</v>
          </cell>
          <cell r="DS603">
            <v>4515.16</v>
          </cell>
          <cell r="DT603">
            <v>3917.82</v>
          </cell>
          <cell r="DU603">
            <v>3329</v>
          </cell>
          <cell r="DV603">
            <v>2745.43</v>
          </cell>
          <cell r="DW603">
            <v>2173.21</v>
          </cell>
          <cell r="DX603">
            <v>1585.55</v>
          </cell>
          <cell r="DY603">
            <v>1040.3800000000001</v>
          </cell>
          <cell r="DZ603">
            <v>578.79999999999995</v>
          </cell>
        </row>
        <row r="604">
          <cell r="A604" t="str">
            <v>EPS Y MEDICINA PREPAGADA SURAvaloración de inversiones permanentesP</v>
          </cell>
          <cell r="B604" t="str">
            <v>EPS Y MEDICINA PREPAGADA SURA</v>
          </cell>
          <cell r="C604" t="str">
            <v>P</v>
          </cell>
          <cell r="D604" t="str">
            <v>MM Col$</v>
          </cell>
          <cell r="E604" t="str">
            <v>Presupuesto</v>
          </cell>
          <cell r="F604" t="str">
            <v>valoración de inversiones permanentes</v>
          </cell>
          <cell r="I604">
            <v>244</v>
          </cell>
          <cell r="J604">
            <v>-750</v>
          </cell>
          <cell r="K604">
            <v>180</v>
          </cell>
          <cell r="L604">
            <v>-563</v>
          </cell>
          <cell r="M604">
            <v>180</v>
          </cell>
          <cell r="N604">
            <v>-563</v>
          </cell>
          <cell r="O604">
            <v>180</v>
          </cell>
          <cell r="P604">
            <v>-563</v>
          </cell>
          <cell r="Q604">
            <v>120</v>
          </cell>
          <cell r="R604">
            <v>-375</v>
          </cell>
          <cell r="S604">
            <v>120</v>
          </cell>
          <cell r="T604">
            <v>-375</v>
          </cell>
          <cell r="U604">
            <v>120</v>
          </cell>
          <cell r="V604">
            <v>-375</v>
          </cell>
          <cell r="W604">
            <v>60</v>
          </cell>
          <cell r="X604">
            <v>-187.5</v>
          </cell>
          <cell r="Y604">
            <v>60</v>
          </cell>
          <cell r="Z604">
            <v>-187.5</v>
          </cell>
          <cell r="AA604">
            <v>60</v>
          </cell>
          <cell r="AB604">
            <v>-187.5</v>
          </cell>
          <cell r="AC604">
            <v>0</v>
          </cell>
          <cell r="AD604">
            <v>0</v>
          </cell>
          <cell r="AE604">
            <v>0</v>
          </cell>
          <cell r="AF604">
            <v>0</v>
          </cell>
          <cell r="AG604">
            <v>387</v>
          </cell>
          <cell r="AH604">
            <v>291</v>
          </cell>
          <cell r="AI604">
            <v>291</v>
          </cell>
          <cell r="AJ604">
            <v>290</v>
          </cell>
          <cell r="AK604">
            <v>194</v>
          </cell>
          <cell r="AL604">
            <v>194</v>
          </cell>
          <cell r="AM604">
            <v>194</v>
          </cell>
          <cell r="AN604">
            <v>97</v>
          </cell>
          <cell r="AO604">
            <v>97</v>
          </cell>
          <cell r="AP604">
            <v>96</v>
          </cell>
          <cell r="AQ604">
            <v>0</v>
          </cell>
          <cell r="AR604">
            <v>0</v>
          </cell>
          <cell r="AT604">
            <v>474</v>
          </cell>
          <cell r="AU604">
            <v>474</v>
          </cell>
          <cell r="BA604">
            <v>0</v>
          </cell>
          <cell r="BC604">
            <v>0</v>
          </cell>
          <cell r="BD604">
            <v>0</v>
          </cell>
          <cell r="BF604">
            <v>-1968.75</v>
          </cell>
          <cell r="BG604">
            <v>-1968.75</v>
          </cell>
          <cell r="BP604">
            <v>0</v>
          </cell>
          <cell r="BQ604">
            <v>0</v>
          </cell>
          <cell r="BR604">
            <v>-2954.95</v>
          </cell>
          <cell r="BS604">
            <v>-2954.95</v>
          </cell>
          <cell r="BT604">
            <v>-2216.21</v>
          </cell>
          <cell r="BU604">
            <v>-2216.21</v>
          </cell>
          <cell r="BV604">
            <v>-2216.21</v>
          </cell>
          <cell r="BW604">
            <v>-1477.47</v>
          </cell>
          <cell r="BX604">
            <v>-1477.47</v>
          </cell>
          <cell r="BY604">
            <v>-1477.47</v>
          </cell>
          <cell r="CA604">
            <v>-738.74</v>
          </cell>
          <cell r="CB604">
            <v>-738.74</v>
          </cell>
          <cell r="CE604">
            <v>350</v>
          </cell>
          <cell r="CF604">
            <v>330</v>
          </cell>
          <cell r="CG604">
            <v>330</v>
          </cell>
          <cell r="CH604">
            <v>330</v>
          </cell>
          <cell r="CI604">
            <v>310</v>
          </cell>
          <cell r="CJ604">
            <v>310</v>
          </cell>
          <cell r="CK604">
            <v>310</v>
          </cell>
          <cell r="CL604">
            <v>290</v>
          </cell>
          <cell r="CM604">
            <v>290</v>
          </cell>
          <cell r="CN604">
            <v>290</v>
          </cell>
          <cell r="CO604">
            <v>0</v>
          </cell>
          <cell r="CQ604">
            <v>500</v>
          </cell>
          <cell r="CR604">
            <v>480</v>
          </cell>
          <cell r="CS604">
            <v>480</v>
          </cell>
          <cell r="CT604">
            <v>480</v>
          </cell>
          <cell r="CU604">
            <v>460</v>
          </cell>
          <cell r="CV604">
            <v>460</v>
          </cell>
          <cell r="CW604">
            <v>460</v>
          </cell>
          <cell r="CX604">
            <v>290</v>
          </cell>
          <cell r="CY604">
            <v>290</v>
          </cell>
          <cell r="CZ604">
            <v>290</v>
          </cell>
          <cell r="DA604">
            <v>0</v>
          </cell>
          <cell r="DB604">
            <v>0</v>
          </cell>
          <cell r="DC604">
            <v>400</v>
          </cell>
          <cell r="DD604">
            <v>380</v>
          </cell>
          <cell r="DE604">
            <v>380</v>
          </cell>
          <cell r="DF604">
            <v>380</v>
          </cell>
          <cell r="DG604">
            <v>360</v>
          </cell>
          <cell r="DH604">
            <v>360</v>
          </cell>
          <cell r="DI604">
            <v>360</v>
          </cell>
          <cell r="DJ604">
            <v>340</v>
          </cell>
          <cell r="DK604">
            <v>340</v>
          </cell>
          <cell r="DL604">
            <v>340</v>
          </cell>
          <cell r="DM604">
            <v>0</v>
          </cell>
          <cell r="DN604">
            <v>0</v>
          </cell>
          <cell r="DO604">
            <v>340</v>
          </cell>
          <cell r="DP604">
            <v>320</v>
          </cell>
          <cell r="DQ604">
            <v>320</v>
          </cell>
          <cell r="DR604">
            <v>320</v>
          </cell>
          <cell r="DS604">
            <v>300</v>
          </cell>
          <cell r="DT604">
            <v>300</v>
          </cell>
          <cell r="DU604">
            <v>300</v>
          </cell>
          <cell r="DV604">
            <v>285</v>
          </cell>
          <cell r="DW604">
            <v>285</v>
          </cell>
          <cell r="DX604">
            <v>285</v>
          </cell>
          <cell r="DY604">
            <v>0</v>
          </cell>
          <cell r="DZ604">
            <v>0</v>
          </cell>
        </row>
        <row r="605">
          <cell r="A605" t="str">
            <v>EPS Y MEDICINA PREPAGADA SURAingresos no operacionalesP</v>
          </cell>
          <cell r="B605" t="str">
            <v>EPS Y MEDICINA PREPAGADA SURA</v>
          </cell>
          <cell r="C605" t="str">
            <v>P</v>
          </cell>
          <cell r="D605" t="str">
            <v>MM Col$</v>
          </cell>
          <cell r="E605" t="str">
            <v>Presupuesto</v>
          </cell>
          <cell r="F605" t="str">
            <v>ingresos no operacionales</v>
          </cell>
          <cell r="I605">
            <v>0</v>
          </cell>
          <cell r="J605">
            <v>0</v>
          </cell>
          <cell r="K605">
            <v>0</v>
          </cell>
          <cell r="L605">
            <v>-121</v>
          </cell>
          <cell r="M605">
            <v>0</v>
          </cell>
          <cell r="N605">
            <v>-120.67025112</v>
          </cell>
          <cell r="O605">
            <v>0</v>
          </cell>
          <cell r="P605">
            <v>-120.67025112</v>
          </cell>
          <cell r="Q605">
            <v>0</v>
          </cell>
          <cell r="R605">
            <v>0</v>
          </cell>
          <cell r="S605">
            <v>0</v>
          </cell>
          <cell r="T605">
            <v>0</v>
          </cell>
          <cell r="U605">
            <v>0</v>
          </cell>
          <cell r="V605">
            <v>0</v>
          </cell>
          <cell r="W605">
            <v>0</v>
          </cell>
          <cell r="X605">
            <v>0</v>
          </cell>
          <cell r="Y605">
            <v>0</v>
          </cell>
          <cell r="Z605">
            <v>0</v>
          </cell>
          <cell r="AA605">
            <v>0</v>
          </cell>
          <cell r="AB605" t="str">
            <v>0</v>
          </cell>
          <cell r="AC605">
            <v>0</v>
          </cell>
          <cell r="AD605">
            <v>0</v>
          </cell>
          <cell r="AE605">
            <v>0</v>
          </cell>
          <cell r="AF605">
            <v>0</v>
          </cell>
          <cell r="AG605">
            <v>200</v>
          </cell>
          <cell r="AH605">
            <v>183</v>
          </cell>
          <cell r="AI605">
            <v>167</v>
          </cell>
          <cell r="AJ605">
            <v>150</v>
          </cell>
          <cell r="AK605">
            <v>133</v>
          </cell>
          <cell r="AL605">
            <v>117</v>
          </cell>
          <cell r="AM605">
            <v>100</v>
          </cell>
          <cell r="AN605">
            <v>83</v>
          </cell>
          <cell r="AO605">
            <v>68</v>
          </cell>
          <cell r="AP605">
            <v>50</v>
          </cell>
          <cell r="AQ605">
            <v>33.333333333333336</v>
          </cell>
          <cell r="AR605">
            <v>16.666666666666668</v>
          </cell>
          <cell r="AS605">
            <v>201.78531017808621</v>
          </cell>
          <cell r="AT605">
            <v>184.4848647394617</v>
          </cell>
          <cell r="AU605">
            <v>167.26509889139763</v>
          </cell>
          <cell r="AV605">
            <v>150.11830719571554</v>
          </cell>
          <cell r="AW605">
            <v>133.10823544585855</v>
          </cell>
          <cell r="AX605">
            <v>116.18432759374814</v>
          </cell>
          <cell r="AY605">
            <v>99.310111229723333</v>
          </cell>
          <cell r="AZ605">
            <v>82.465000000000003</v>
          </cell>
          <cell r="BA605">
            <v>65.712999999999994</v>
          </cell>
          <cell r="BB605">
            <v>50</v>
          </cell>
          <cell r="BC605">
            <v>33.333333333333336</v>
          </cell>
          <cell r="BD605">
            <v>9</v>
          </cell>
          <cell r="BE605">
            <v>0</v>
          </cell>
          <cell r="BF605">
            <v>99</v>
          </cell>
          <cell r="BG605">
            <v>90</v>
          </cell>
          <cell r="BH605">
            <v>81</v>
          </cell>
          <cell r="BI605">
            <v>72</v>
          </cell>
          <cell r="BJ605">
            <v>63</v>
          </cell>
          <cell r="BK605">
            <v>54</v>
          </cell>
          <cell r="BL605">
            <v>45</v>
          </cell>
          <cell r="BM605">
            <v>65.712999999999994</v>
          </cell>
          <cell r="BN605">
            <v>36</v>
          </cell>
          <cell r="BO605">
            <v>27</v>
          </cell>
          <cell r="BP605">
            <v>18</v>
          </cell>
          <cell r="BQ605">
            <v>9</v>
          </cell>
          <cell r="BR605">
            <v>108</v>
          </cell>
          <cell r="BS605">
            <v>108</v>
          </cell>
          <cell r="BT605">
            <v>99</v>
          </cell>
          <cell r="BU605">
            <v>90</v>
          </cell>
          <cell r="BV605">
            <v>81</v>
          </cell>
          <cell r="BW605">
            <v>72</v>
          </cell>
          <cell r="BX605">
            <v>63</v>
          </cell>
          <cell r="BY605">
            <v>54</v>
          </cell>
          <cell r="BZ605">
            <v>0</v>
          </cell>
          <cell r="CA605">
            <v>36</v>
          </cell>
          <cell r="CB605">
            <v>27</v>
          </cell>
          <cell r="CE605">
            <v>18</v>
          </cell>
          <cell r="CF605">
            <v>16.5</v>
          </cell>
          <cell r="CG605">
            <v>15</v>
          </cell>
          <cell r="CH605">
            <v>13.5</v>
          </cell>
          <cell r="CI605">
            <v>12</v>
          </cell>
          <cell r="CJ605">
            <v>10.5</v>
          </cell>
          <cell r="CK605">
            <v>9</v>
          </cell>
          <cell r="CL605">
            <v>7.5</v>
          </cell>
          <cell r="CM605">
            <v>6</v>
          </cell>
          <cell r="CN605">
            <v>4.5</v>
          </cell>
          <cell r="CO605">
            <v>8</v>
          </cell>
          <cell r="CQ605">
            <v>369.6</v>
          </cell>
          <cell r="CR605">
            <v>338.8</v>
          </cell>
          <cell r="CS605">
            <v>308</v>
          </cell>
          <cell r="CT605">
            <v>277.2</v>
          </cell>
          <cell r="CU605">
            <v>246.4</v>
          </cell>
          <cell r="CV605">
            <v>215.6</v>
          </cell>
          <cell r="CW605">
            <v>184.8</v>
          </cell>
          <cell r="CX605">
            <v>154</v>
          </cell>
          <cell r="CY605">
            <v>123.2</v>
          </cell>
          <cell r="CZ605">
            <v>92.4</v>
          </cell>
          <cell r="DA605">
            <v>61.6</v>
          </cell>
          <cell r="DB605">
            <v>30.8</v>
          </cell>
          <cell r="DC605">
            <v>246</v>
          </cell>
          <cell r="DD605">
            <v>221.5</v>
          </cell>
          <cell r="DE605">
            <v>197</v>
          </cell>
          <cell r="DF605">
            <v>174.5</v>
          </cell>
          <cell r="DG605">
            <v>152</v>
          </cell>
          <cell r="DH605">
            <v>130.5</v>
          </cell>
          <cell r="DI605">
            <v>109</v>
          </cell>
          <cell r="DJ605">
            <v>88.5</v>
          </cell>
          <cell r="DK605">
            <v>68</v>
          </cell>
          <cell r="DL605">
            <v>49.5</v>
          </cell>
          <cell r="DM605">
            <v>31</v>
          </cell>
          <cell r="DN605">
            <v>15.5</v>
          </cell>
          <cell r="DO605">
            <v>-428.7</v>
          </cell>
          <cell r="DP605">
            <v>-450.43</v>
          </cell>
          <cell r="DQ605">
            <v>-473.91</v>
          </cell>
          <cell r="DR605">
            <v>-491.34</v>
          </cell>
          <cell r="DS605">
            <v>-510.91</v>
          </cell>
          <cell r="DT605">
            <v>-532.82000000000005</v>
          </cell>
          <cell r="DU605">
            <v>-554.30999999999995</v>
          </cell>
          <cell r="DV605">
            <v>-524.59</v>
          </cell>
          <cell r="DW605">
            <v>-473.99</v>
          </cell>
          <cell r="DX605">
            <v>-342.35</v>
          </cell>
          <cell r="DY605">
            <v>-196.26</v>
          </cell>
          <cell r="DZ605">
            <v>-77.8</v>
          </cell>
        </row>
        <row r="606">
          <cell r="A606" t="str">
            <v>EPS Y MEDICINA PREPAGADA SURAutilidad antes de impuestosP</v>
          </cell>
          <cell r="B606" t="str">
            <v>EPS Y MEDICINA PREPAGADA SURA</v>
          </cell>
          <cell r="C606" t="str">
            <v>P</v>
          </cell>
          <cell r="D606" t="str">
            <v>MM Col$</v>
          </cell>
          <cell r="E606" t="str">
            <v>Presupuesto</v>
          </cell>
          <cell r="F606" t="str">
            <v>utilidad antes de impuestos</v>
          </cell>
          <cell r="I606">
            <v>12742.869298379243</v>
          </cell>
          <cell r="J606">
            <v>7049</v>
          </cell>
          <cell r="K606">
            <v>12980.875265836436</v>
          </cell>
          <cell r="L606">
            <v>6493</v>
          </cell>
          <cell r="M606">
            <v>11897.726997990016</v>
          </cell>
          <cell r="N606">
            <v>5920.9999999999982</v>
          </cell>
          <cell r="O606">
            <v>11715.726997990016</v>
          </cell>
          <cell r="P606">
            <v>4642.9999999999982</v>
          </cell>
          <cell r="Q606">
            <v>10127.904797740011</v>
          </cell>
          <cell r="R606">
            <v>5457</v>
          </cell>
          <cell r="S606">
            <v>9371.6444005000012</v>
          </cell>
          <cell r="T606">
            <v>5610</v>
          </cell>
          <cell r="U606">
            <v>7449.822200249997</v>
          </cell>
          <cell r="V606">
            <v>4274</v>
          </cell>
          <cell r="W606">
            <v>4581</v>
          </cell>
          <cell r="X606">
            <v>3014.5767385195995</v>
          </cell>
          <cell r="Y606">
            <v>3663.92186425</v>
          </cell>
          <cell r="Z606">
            <v>2368.9000000000233</v>
          </cell>
          <cell r="AA606">
            <v>3011.7929699298184</v>
          </cell>
          <cell r="AB606">
            <v>2098.8474245101711</v>
          </cell>
          <cell r="AC606">
            <v>1632</v>
          </cell>
          <cell r="AD606">
            <v>2329.5207071550331</v>
          </cell>
          <cell r="AE606">
            <v>1391.8309899766055</v>
          </cell>
          <cell r="AF606">
            <v>2240.4000000000005</v>
          </cell>
          <cell r="AG606">
            <v>6068</v>
          </cell>
          <cell r="AH606">
            <v>1306</v>
          </cell>
          <cell r="AI606">
            <v>-4241</v>
          </cell>
          <cell r="AJ606">
            <v>-1760</v>
          </cell>
          <cell r="AK606">
            <v>248</v>
          </cell>
          <cell r="AL606">
            <v>-1924</v>
          </cell>
          <cell r="AM606">
            <v>-645</v>
          </cell>
          <cell r="AN606">
            <v>-3854</v>
          </cell>
          <cell r="AO606">
            <v>-5856.9281408474781</v>
          </cell>
          <cell r="AP606">
            <v>219</v>
          </cell>
          <cell r="AQ606">
            <v>7.0000000000000782</v>
          </cell>
          <cell r="AR606">
            <v>-703</v>
          </cell>
          <cell r="AS606">
            <v>1813.7491038020576</v>
          </cell>
          <cell r="AT606">
            <v>3254.070431683705</v>
          </cell>
          <cell r="AU606">
            <v>4132.0264880034611</v>
          </cell>
          <cell r="AV606">
            <v>3887.9137889782187</v>
          </cell>
          <cell r="AW606">
            <v>4374.8893971449479</v>
          </cell>
          <cell r="AX606">
            <v>5286.2588287418539</v>
          </cell>
          <cell r="AY606">
            <v>4858.5608303626313</v>
          </cell>
          <cell r="AZ606">
            <v>4570.8689999999897</v>
          </cell>
          <cell r="BA606">
            <v>3487.2089999999989</v>
          </cell>
          <cell r="BB606">
            <v>3090.6418448143668</v>
          </cell>
          <cell r="BC606">
            <v>2063.3445850490257</v>
          </cell>
          <cell r="BD606">
            <v>1271.8724718876106</v>
          </cell>
          <cell r="BE606">
            <v>0</v>
          </cell>
          <cell r="BF606">
            <v>10345.327118874759</v>
          </cell>
          <cell r="BG606">
            <v>9347.410861189237</v>
          </cell>
          <cell r="BH606">
            <v>7352.0337321639699</v>
          </cell>
          <cell r="BI606">
            <v>7181.4715147146953</v>
          </cell>
          <cell r="BJ606">
            <v>6460.3849999999984</v>
          </cell>
          <cell r="BK606">
            <v>5251.689999999996</v>
          </cell>
          <cell r="BL606">
            <v>4611.4599999999946</v>
          </cell>
          <cell r="BM606">
            <v>3487.2089999999962</v>
          </cell>
          <cell r="BN606">
            <v>5743.3599999999933</v>
          </cell>
          <cell r="BO606">
            <v>4621.0200000000077</v>
          </cell>
          <cell r="BP606">
            <v>4496.6700000000137</v>
          </cell>
          <cell r="BQ606">
            <v>2900.3000000000061</v>
          </cell>
          <cell r="BR606">
            <v>8324.4800000000178</v>
          </cell>
          <cell r="BS606">
            <v>8324.4800000000178</v>
          </cell>
          <cell r="BT606">
            <v>6724.77</v>
          </cell>
          <cell r="BU606">
            <v>6384.9500000000153</v>
          </cell>
          <cell r="BV606">
            <v>5567.5299999999534</v>
          </cell>
          <cell r="BW606">
            <v>7154.75</v>
          </cell>
          <cell r="BX606">
            <v>5527.58</v>
          </cell>
          <cell r="BY606">
            <v>5000.169999999991</v>
          </cell>
          <cell r="BZ606">
            <v>0</v>
          </cell>
          <cell r="CA606">
            <v>6035.5999999999922</v>
          </cell>
          <cell r="CB606">
            <v>5725.81</v>
          </cell>
          <cell r="CE606">
            <v>11426.02</v>
          </cell>
          <cell r="CF606">
            <v>11878.600000000053</v>
          </cell>
          <cell r="CG606">
            <v>9893.7999999999283</v>
          </cell>
          <cell r="CH606">
            <v>10598.800000000068</v>
          </cell>
          <cell r="CI606">
            <v>10258.31</v>
          </cell>
          <cell r="CJ606">
            <v>8578.649999999976</v>
          </cell>
          <cell r="CK606">
            <v>7372.4799999999923</v>
          </cell>
          <cell r="CL606">
            <v>6886.54</v>
          </cell>
          <cell r="CM606">
            <v>6282.630000000011</v>
          </cell>
          <cell r="CN606">
            <v>5419.01</v>
          </cell>
          <cell r="CO606">
            <v>4469.54</v>
          </cell>
          <cell r="CQ606">
            <v>13812.269999999931</v>
          </cell>
          <cell r="CR606">
            <v>13180.12</v>
          </cell>
          <cell r="CS606">
            <v>11211.609999999946</v>
          </cell>
          <cell r="CT606">
            <v>12011.28</v>
          </cell>
          <cell r="CU606">
            <v>11153.33</v>
          </cell>
          <cell r="CV606">
            <v>9475.4400000000242</v>
          </cell>
          <cell r="CW606">
            <v>9016.44</v>
          </cell>
          <cell r="CX606">
            <v>8261.5499999999993</v>
          </cell>
          <cell r="CY606">
            <v>6944.2100000000119</v>
          </cell>
          <cell r="CZ606">
            <v>5898.6299999999701</v>
          </cell>
          <cell r="DA606">
            <v>3449.9700000000066</v>
          </cell>
          <cell r="DB606">
            <v>2558.7600000000002</v>
          </cell>
          <cell r="DC606">
            <v>8350.5531466923567</v>
          </cell>
          <cell r="DD606">
            <v>9343.5500000000247</v>
          </cell>
          <cell r="DE606">
            <v>7367.3400000000056</v>
          </cell>
          <cell r="DF606">
            <v>8956.2600000000057</v>
          </cell>
          <cell r="DG606">
            <v>8955.4899999999907</v>
          </cell>
          <cell r="DH606">
            <v>6987.3699999999735</v>
          </cell>
          <cell r="DI606">
            <v>7686.6200000000335</v>
          </cell>
          <cell r="DJ606">
            <v>8022.84</v>
          </cell>
          <cell r="DK606">
            <v>7886.26</v>
          </cell>
          <cell r="DL606">
            <v>7171.2899999999881</v>
          </cell>
          <cell r="DM606">
            <v>5153.9300000000085</v>
          </cell>
          <cell r="DN606">
            <v>3994</v>
          </cell>
          <cell r="DO606">
            <v>10548.7</v>
          </cell>
          <cell r="DP606">
            <v>11294.11</v>
          </cell>
          <cell r="DQ606">
            <v>11139.33</v>
          </cell>
          <cell r="DR606">
            <v>10830.4</v>
          </cell>
          <cell r="DS606">
            <v>10245.06</v>
          </cell>
          <cell r="DT606">
            <v>9510.3599999999569</v>
          </cell>
          <cell r="DU606">
            <v>8660.6</v>
          </cell>
          <cell r="DV606">
            <v>7968.61</v>
          </cell>
          <cell r="DW606">
            <v>7177.3</v>
          </cell>
          <cell r="DX606">
            <v>6259.1</v>
          </cell>
          <cell r="DY606">
            <v>5148.460000000011</v>
          </cell>
          <cell r="DZ606">
            <v>4147.1000000000004</v>
          </cell>
        </row>
        <row r="607">
          <cell r="A607" t="str">
            <v>EPS Y MEDICINA PREPAGADA SURAprovisión impuesto de rentaP</v>
          </cell>
          <cell r="B607" t="str">
            <v>EPS Y MEDICINA PREPAGADA SURA</v>
          </cell>
          <cell r="C607" t="str">
            <v>P</v>
          </cell>
          <cell r="D607" t="str">
            <v>MM Col$</v>
          </cell>
          <cell r="E607" t="str">
            <v>Presupuesto</v>
          </cell>
          <cell r="F607" t="str">
            <v>provisión impuesto de renta</v>
          </cell>
          <cell r="I607">
            <v>-60</v>
          </cell>
          <cell r="J607">
            <v>-10</v>
          </cell>
          <cell r="K607">
            <v>-60</v>
          </cell>
          <cell r="L607">
            <v>-10</v>
          </cell>
          <cell r="M607">
            <v>-60</v>
          </cell>
          <cell r="N607">
            <v>-10</v>
          </cell>
          <cell r="O607">
            <v>-60</v>
          </cell>
          <cell r="P607">
            <v>-10</v>
          </cell>
          <cell r="Q607">
            <v>-60</v>
          </cell>
          <cell r="R607">
            <v>-10</v>
          </cell>
          <cell r="S607">
            <v>-60</v>
          </cell>
          <cell r="T607">
            <v>-10</v>
          </cell>
          <cell r="U607">
            <v>-60</v>
          </cell>
          <cell r="V607">
            <v>-10</v>
          </cell>
          <cell r="W607">
            <v>-60</v>
          </cell>
          <cell r="X607">
            <v>-10</v>
          </cell>
          <cell r="Y607">
            <v>-60</v>
          </cell>
          <cell r="Z607">
            <v>-10</v>
          </cell>
          <cell r="AA607">
            <v>-20</v>
          </cell>
          <cell r="AB607">
            <v>-10</v>
          </cell>
          <cell r="AC607">
            <v>-20</v>
          </cell>
          <cell r="AD607">
            <v>-10</v>
          </cell>
          <cell r="AE607">
            <v>-20</v>
          </cell>
          <cell r="AF607">
            <v>-10</v>
          </cell>
          <cell r="AG607">
            <v>-7</v>
          </cell>
          <cell r="AH607">
            <v>-7</v>
          </cell>
          <cell r="AI607">
            <v>-7</v>
          </cell>
          <cell r="AJ607">
            <v>-7</v>
          </cell>
          <cell r="AK607">
            <v>-7</v>
          </cell>
          <cell r="AL607">
            <v>-7</v>
          </cell>
          <cell r="AM607">
            <v>-7</v>
          </cell>
          <cell r="AN607">
            <v>-7</v>
          </cell>
          <cell r="AO607">
            <v>0</v>
          </cell>
          <cell r="AP607">
            <v>0</v>
          </cell>
          <cell r="AQ607">
            <v>0</v>
          </cell>
          <cell r="AR607">
            <v>0</v>
          </cell>
          <cell r="AS607">
            <v>0</v>
          </cell>
          <cell r="AT607">
            <v>-3.7</v>
          </cell>
          <cell r="AU607">
            <v>0</v>
          </cell>
          <cell r="AV607">
            <v>0</v>
          </cell>
          <cell r="AW607">
            <v>0</v>
          </cell>
          <cell r="AX607">
            <v>0</v>
          </cell>
          <cell r="AY607">
            <v>0</v>
          </cell>
          <cell r="AZ607">
            <v>0</v>
          </cell>
          <cell r="BA607">
            <v>-8</v>
          </cell>
          <cell r="BB607">
            <v>-8</v>
          </cell>
          <cell r="BC607">
            <v>0</v>
          </cell>
          <cell r="BD607">
            <v>-1.5</v>
          </cell>
          <cell r="BE607">
            <v>0</v>
          </cell>
          <cell r="BF607">
            <v>-3.7</v>
          </cell>
          <cell r="BG607">
            <v>-3.7</v>
          </cell>
          <cell r="BH607">
            <v>-3.7</v>
          </cell>
          <cell r="BI607">
            <v>-3.7</v>
          </cell>
          <cell r="BJ607">
            <v>-3.7</v>
          </cell>
          <cell r="BK607">
            <v>-3.7</v>
          </cell>
          <cell r="BL607">
            <v>-3.7</v>
          </cell>
          <cell r="BM607">
            <v>-8</v>
          </cell>
          <cell r="BN607">
            <v>-3.7</v>
          </cell>
          <cell r="BO607">
            <v>-3.7</v>
          </cell>
          <cell r="BP607">
            <v>-3.7</v>
          </cell>
          <cell r="BQ607">
            <v>-3.7</v>
          </cell>
          <cell r="BR607">
            <v>0</v>
          </cell>
          <cell r="BS607">
            <v>0</v>
          </cell>
          <cell r="BT607">
            <v>0</v>
          </cell>
          <cell r="BU607">
            <v>0</v>
          </cell>
          <cell r="BV607">
            <v>0</v>
          </cell>
          <cell r="BW607">
            <v>0</v>
          </cell>
          <cell r="BX607">
            <v>0</v>
          </cell>
          <cell r="BY607">
            <v>0</v>
          </cell>
          <cell r="BZ607">
            <v>0</v>
          </cell>
          <cell r="CA607">
            <v>0</v>
          </cell>
          <cell r="CB607">
            <v>0</v>
          </cell>
          <cell r="CE607">
            <v>-991.91</v>
          </cell>
          <cell r="CF607">
            <v>-909.25</v>
          </cell>
          <cell r="CG607">
            <v>-826.6</v>
          </cell>
          <cell r="CH607">
            <v>-743.94</v>
          </cell>
          <cell r="CI607">
            <v>-661.28</v>
          </cell>
          <cell r="CJ607">
            <v>-578.62</v>
          </cell>
          <cell r="CK607">
            <v>-495.96</v>
          </cell>
          <cell r="CL607">
            <v>-413.3</v>
          </cell>
          <cell r="CM607">
            <v>-330.64</v>
          </cell>
          <cell r="CN607">
            <v>-247.98</v>
          </cell>
          <cell r="CO607">
            <v>-165.32</v>
          </cell>
          <cell r="CQ607">
            <v>-1000</v>
          </cell>
          <cell r="CR607">
            <v>-916.67</v>
          </cell>
          <cell r="CS607">
            <v>-833.33</v>
          </cell>
          <cell r="CT607">
            <v>-750</v>
          </cell>
          <cell r="CU607">
            <v>-666.67</v>
          </cell>
          <cell r="CV607">
            <v>-583.33000000000004</v>
          </cell>
          <cell r="CW607">
            <v>-500</v>
          </cell>
          <cell r="CX607">
            <v>-416.67</v>
          </cell>
          <cell r="CY607">
            <v>-333.33</v>
          </cell>
          <cell r="CZ607">
            <v>-250</v>
          </cell>
          <cell r="DA607">
            <v>-166.67</v>
          </cell>
          <cell r="DB607">
            <v>-83.33</v>
          </cell>
          <cell r="DC607">
            <v>-2974.3782051430271</v>
          </cell>
          <cell r="DD607">
            <v>-3368.49</v>
          </cell>
          <cell r="DE607">
            <v>-2615</v>
          </cell>
          <cell r="DF607">
            <v>-3244.17</v>
          </cell>
          <cell r="DG607">
            <v>-3255.4</v>
          </cell>
          <cell r="DH607">
            <v>-2500.9899999999998</v>
          </cell>
          <cell r="DI607">
            <v>-2774.14</v>
          </cell>
          <cell r="DJ607">
            <v>-2922.85</v>
          </cell>
          <cell r="DK607">
            <v>-2876.58</v>
          </cell>
          <cell r="DL607">
            <v>-2649.09</v>
          </cell>
          <cell r="DM607">
            <v>-1921.09</v>
          </cell>
          <cell r="DN607">
            <v>-1514.45</v>
          </cell>
          <cell r="DO607">
            <v>-4503.2</v>
          </cell>
          <cell r="DP607">
            <v>-4797.55</v>
          </cell>
          <cell r="DQ607">
            <v>-4737.58</v>
          </cell>
          <cell r="DR607">
            <v>-4618.25</v>
          </cell>
          <cell r="DS607">
            <v>-4400.21</v>
          </cell>
          <cell r="DT607">
            <v>-4116.96</v>
          </cell>
          <cell r="DU607">
            <v>-3789.43</v>
          </cell>
          <cell r="DV607">
            <v>-3512.41</v>
          </cell>
          <cell r="DW607">
            <v>-3191.66</v>
          </cell>
          <cell r="DX607">
            <v>-2821.94</v>
          </cell>
          <cell r="DY607">
            <v>-2487.9299999999998</v>
          </cell>
          <cell r="DZ607">
            <v>-2086.3000000000002</v>
          </cell>
        </row>
        <row r="608">
          <cell r="A608" t="str">
            <v>EPS Y MEDICINA PREPAGADA SURAutilidad o pérdida netaP</v>
          </cell>
          <cell r="B608" t="str">
            <v>EPS Y MEDICINA PREPAGADA SURA</v>
          </cell>
          <cell r="C608" t="str">
            <v>P</v>
          </cell>
          <cell r="D608" t="str">
            <v>MM Col$</v>
          </cell>
          <cell r="E608" t="str">
            <v>Presupuesto</v>
          </cell>
          <cell r="F608" t="str">
            <v>utilidad o pérdida neta</v>
          </cell>
          <cell r="I608">
            <v>12682.869298379243</v>
          </cell>
          <cell r="J608">
            <v>7039</v>
          </cell>
          <cell r="K608">
            <v>12920.875265836436</v>
          </cell>
          <cell r="L608">
            <v>6483</v>
          </cell>
          <cell r="M608">
            <v>11837.726997990016</v>
          </cell>
          <cell r="N608">
            <v>5910.9999999999982</v>
          </cell>
          <cell r="O608">
            <v>11655.726997990016</v>
          </cell>
          <cell r="P608">
            <v>4632.9999999999982</v>
          </cell>
          <cell r="Q608">
            <v>10067.904797740011</v>
          </cell>
          <cell r="R608">
            <v>5447</v>
          </cell>
          <cell r="S608">
            <v>9311.6444005000012</v>
          </cell>
          <cell r="T608">
            <v>5600</v>
          </cell>
          <cell r="U608">
            <v>7389.822200249997</v>
          </cell>
          <cell r="V608">
            <v>4264</v>
          </cell>
          <cell r="W608">
            <v>4521</v>
          </cell>
          <cell r="X608">
            <v>3004.5767385195995</v>
          </cell>
          <cell r="Y608">
            <v>3603.92186425</v>
          </cell>
          <cell r="Z608">
            <v>2358.9000000000233</v>
          </cell>
          <cell r="AA608">
            <v>2991.7929699298184</v>
          </cell>
          <cell r="AB608">
            <v>2088.8474245101711</v>
          </cell>
          <cell r="AC608">
            <v>1612</v>
          </cell>
          <cell r="AD608">
            <v>2319.5207071550331</v>
          </cell>
          <cell r="AE608">
            <v>1371.8309899766055</v>
          </cell>
          <cell r="AF608">
            <v>2230.4000000000005</v>
          </cell>
          <cell r="AG608">
            <v>6061</v>
          </cell>
          <cell r="AH608">
            <v>1299</v>
          </cell>
          <cell r="AI608">
            <v>-4248</v>
          </cell>
          <cell r="AJ608">
            <v>-1767</v>
          </cell>
          <cell r="AK608">
            <v>241</v>
          </cell>
          <cell r="AL608">
            <v>-1931</v>
          </cell>
          <cell r="AM608">
            <v>-652</v>
          </cell>
          <cell r="AN608">
            <v>-3861</v>
          </cell>
          <cell r="AO608">
            <v>-5856.9281408474781</v>
          </cell>
          <cell r="AP608">
            <v>219</v>
          </cell>
          <cell r="AQ608">
            <v>7.0000000000000782</v>
          </cell>
          <cell r="AR608">
            <v>-703</v>
          </cell>
          <cell r="AS608">
            <v>2445.7491038020521</v>
          </cell>
          <cell r="AT608">
            <v>3728.0704316837337</v>
          </cell>
          <cell r="AU608">
            <v>4132.0264880034501</v>
          </cell>
          <cell r="AV608">
            <v>4796.5013632132304</v>
          </cell>
          <cell r="AW608">
            <v>5103.3250208435984</v>
          </cell>
          <cell r="AX608">
            <v>5602.2588287418548</v>
          </cell>
          <cell r="AY608">
            <v>5174.5608303626313</v>
          </cell>
          <cell r="AZ608">
            <v>4570.8689999999897</v>
          </cell>
          <cell r="BA608">
            <v>3479.2089999999989</v>
          </cell>
          <cell r="BB608">
            <v>3201.1009960450156</v>
          </cell>
          <cell r="BC608">
            <v>2063.3445850490257</v>
          </cell>
          <cell r="BD608">
            <v>1270.3724718876106</v>
          </cell>
          <cell r="BE608">
            <v>0</v>
          </cell>
          <cell r="BF608">
            <v>10341.627118874721</v>
          </cell>
          <cell r="BG608">
            <v>9343.7108611892363</v>
          </cell>
          <cell r="BH608">
            <v>6621.3680716127219</v>
          </cell>
          <cell r="BI608">
            <v>5865.2715147146937</v>
          </cell>
          <cell r="BJ608">
            <v>5144.1850000000031</v>
          </cell>
          <cell r="BK608">
            <v>3935.49</v>
          </cell>
          <cell r="BL608">
            <v>3951.51</v>
          </cell>
          <cell r="BM608">
            <v>3479.2089999999962</v>
          </cell>
          <cell r="BN608">
            <v>5083.4099999999935</v>
          </cell>
          <cell r="BO608">
            <v>3961</v>
          </cell>
          <cell r="BP608">
            <v>4492.9700000000084</v>
          </cell>
          <cell r="BQ608">
            <v>2896.6000000000063</v>
          </cell>
          <cell r="BR608">
            <v>8324.4800000000178</v>
          </cell>
          <cell r="BS608">
            <v>8324.4800000000178</v>
          </cell>
          <cell r="BT608">
            <v>6724.77</v>
          </cell>
          <cell r="BU608">
            <v>6384.9500000000153</v>
          </cell>
          <cell r="BV608">
            <v>5567.5299999999534</v>
          </cell>
          <cell r="BW608">
            <v>7154.75</v>
          </cell>
          <cell r="BX608">
            <v>5527.58</v>
          </cell>
          <cell r="BY608">
            <v>5000.169999999991</v>
          </cell>
          <cell r="BZ608">
            <v>0</v>
          </cell>
          <cell r="CA608">
            <v>6035.5999999999922</v>
          </cell>
          <cell r="CB608">
            <v>5725.81</v>
          </cell>
          <cell r="CE608">
            <v>10434.11</v>
          </cell>
          <cell r="CF608">
            <v>10969.350000000053</v>
          </cell>
          <cell r="CG608">
            <v>9067.199999999928</v>
          </cell>
          <cell r="CH608">
            <v>9854.8600000000679</v>
          </cell>
          <cell r="CI608">
            <v>9597.0299999999916</v>
          </cell>
          <cell r="CJ608">
            <v>8000.0299999999761</v>
          </cell>
          <cell r="CK608">
            <v>6876.5199999999923</v>
          </cell>
          <cell r="CL608">
            <v>6473.24</v>
          </cell>
          <cell r="CM608">
            <v>5951.9900000000107</v>
          </cell>
          <cell r="CN608">
            <v>5171.03</v>
          </cell>
          <cell r="CO608">
            <v>4304.22</v>
          </cell>
          <cell r="CQ608">
            <v>12812.269999999931</v>
          </cell>
          <cell r="CR608">
            <v>12263.45</v>
          </cell>
          <cell r="CS608">
            <v>10378.279999999946</v>
          </cell>
          <cell r="CT608">
            <v>11261.28</v>
          </cell>
          <cell r="CU608">
            <v>10486.66</v>
          </cell>
          <cell r="CV608">
            <v>8892.1100000000242</v>
          </cell>
          <cell r="CW608">
            <v>8516.44</v>
          </cell>
          <cell r="CX608">
            <v>7844.88</v>
          </cell>
          <cell r="CY608">
            <v>6610.8800000000119</v>
          </cell>
          <cell r="CZ608">
            <v>5648.6299999999701</v>
          </cell>
          <cell r="DA608">
            <v>3283.3000000000065</v>
          </cell>
          <cell r="DB608">
            <v>2475.4299999999998</v>
          </cell>
          <cell r="DC608">
            <v>5376.1749415493323</v>
          </cell>
          <cell r="DD608">
            <v>5975.060000000025</v>
          </cell>
          <cell r="DE608">
            <v>4752.3400000000056</v>
          </cell>
          <cell r="DF608">
            <v>5712.0900000000056</v>
          </cell>
          <cell r="DG608">
            <v>5700.0899999999911</v>
          </cell>
          <cell r="DH608">
            <v>4486.3799999999737</v>
          </cell>
          <cell r="DI608">
            <v>4912.4800000000341</v>
          </cell>
          <cell r="DJ608">
            <v>5099.99</v>
          </cell>
          <cell r="DK608">
            <v>5009.68</v>
          </cell>
          <cell r="DL608">
            <v>4522.199999999988</v>
          </cell>
          <cell r="DM608">
            <v>3232.8400000000083</v>
          </cell>
          <cell r="DN608">
            <v>2479.5500000000002</v>
          </cell>
          <cell r="DO608">
            <v>6045.49999999999</v>
          </cell>
          <cell r="DP608">
            <v>6496.5599999999677</v>
          </cell>
          <cell r="DQ608">
            <v>6401.7500000000091</v>
          </cell>
          <cell r="DR608">
            <v>6212.15</v>
          </cell>
          <cell r="DS608">
            <v>5844.8500000000195</v>
          </cell>
          <cell r="DT608">
            <v>5393.3999999999569</v>
          </cell>
          <cell r="DU608">
            <v>4871.17</v>
          </cell>
          <cell r="DV608">
            <v>4456.2</v>
          </cell>
          <cell r="DW608">
            <v>3985.64</v>
          </cell>
          <cell r="DX608">
            <v>3437.16</v>
          </cell>
          <cell r="DY608">
            <v>2660.5300000000111</v>
          </cell>
          <cell r="DZ608">
            <v>2060.8000000000002</v>
          </cell>
        </row>
        <row r="609">
          <cell r="A609" t="str">
            <v>EPS Y MEDICINA PREPAGADA SURAgastos de ventaP</v>
          </cell>
          <cell r="B609" t="str">
            <v>EPS Y MEDICINA PREPAGADA SURA</v>
          </cell>
          <cell r="C609" t="str">
            <v>P</v>
          </cell>
          <cell r="D609" t="str">
            <v>MM Col$</v>
          </cell>
          <cell r="E609" t="str">
            <v>Presupuesto</v>
          </cell>
          <cell r="F609" t="str">
            <v>gastos de venta</v>
          </cell>
          <cell r="CB609">
            <v>-1130.96</v>
          </cell>
          <cell r="CE609">
            <v>-14560.51</v>
          </cell>
          <cell r="CF609">
            <v>-13342.11</v>
          </cell>
          <cell r="CG609">
            <v>-12183.07</v>
          </cell>
          <cell r="CH609">
            <v>-10995.52</v>
          </cell>
          <cell r="CI609">
            <v>-9754.67</v>
          </cell>
          <cell r="CJ609">
            <v>-8524.23</v>
          </cell>
          <cell r="CK609">
            <v>-7321.9</v>
          </cell>
          <cell r="CL609">
            <v>-6167.68</v>
          </cell>
          <cell r="CM609">
            <v>-4943.57</v>
          </cell>
          <cell r="CN609">
            <v>-3730.1</v>
          </cell>
          <cell r="CO609">
            <v>-2221.39</v>
          </cell>
          <cell r="CQ609">
            <v>-11129.96</v>
          </cell>
          <cell r="CR609">
            <v>-10228.959999999999</v>
          </cell>
          <cell r="CS609">
            <v>-9331.65</v>
          </cell>
          <cell r="CT609">
            <v>-8436.11</v>
          </cell>
          <cell r="CU609">
            <v>-7500.46</v>
          </cell>
          <cell r="CV609">
            <v>-6306.33</v>
          </cell>
          <cell r="CW609">
            <v>-5441.86</v>
          </cell>
          <cell r="CX609">
            <v>-4566.08</v>
          </cell>
          <cell r="CY609">
            <v>-3643.7</v>
          </cell>
          <cell r="CZ609">
            <v>-2613.73</v>
          </cell>
          <cell r="DA609">
            <v>-1725.29</v>
          </cell>
          <cell r="DB609">
            <v>-866.96</v>
          </cell>
          <cell r="DC609">
            <v>-10274.5244129804</v>
          </cell>
          <cell r="DD609">
            <v>-9447.4500000000007</v>
          </cell>
          <cell r="DE609">
            <v>-8582.85</v>
          </cell>
          <cell r="DF609">
            <v>-7757.91</v>
          </cell>
          <cell r="DG609">
            <v>-6922.65</v>
          </cell>
          <cell r="DH609">
            <v>-6072.56</v>
          </cell>
          <cell r="DI609">
            <v>-5233.33</v>
          </cell>
          <cell r="DJ609">
            <v>-4390.6899999999996</v>
          </cell>
          <cell r="DK609">
            <v>-3569.97</v>
          </cell>
          <cell r="DL609">
            <v>-2601.39</v>
          </cell>
          <cell r="DM609">
            <v>-1624.19</v>
          </cell>
          <cell r="DN609">
            <v>-803.24</v>
          </cell>
          <cell r="DO609">
            <v>-10337.799999999999</v>
          </cell>
          <cell r="DP609">
            <v>-9521.1200000000008</v>
          </cell>
          <cell r="DQ609">
            <v>-8683.41</v>
          </cell>
          <cell r="DR609">
            <v>-7850.63</v>
          </cell>
          <cell r="DS609">
            <v>-7012.25</v>
          </cell>
          <cell r="DT609">
            <v>-6157.94</v>
          </cell>
          <cell r="DU609">
            <v>-5306.33</v>
          </cell>
          <cell r="DV609">
            <v>-4399.46</v>
          </cell>
          <cell r="DW609">
            <v>-3545.65</v>
          </cell>
          <cell r="DX609">
            <v>-2695.35</v>
          </cell>
          <cell r="DY609">
            <v>-1810.96</v>
          </cell>
          <cell r="DZ609">
            <v>-943.4</v>
          </cell>
        </row>
        <row r="610">
          <cell r="F610" t="str">
            <v>Variables Presupuesto</v>
          </cell>
        </row>
        <row r="611">
          <cell r="A611" t="str">
            <v>EPS Y MEDICINA PREPAGADA SURAciclo de cajaP</v>
          </cell>
          <cell r="B611" t="str">
            <v>EPS Y MEDICINA PREPAGADA SURA</v>
          </cell>
          <cell r="C611" t="str">
            <v>P</v>
          </cell>
          <cell r="F611" t="str">
            <v>ciclo de caja</v>
          </cell>
          <cell r="I611" t="str">
            <v>N.D</v>
          </cell>
          <cell r="J611" t="str">
            <v>N.D</v>
          </cell>
          <cell r="K611" t="str">
            <v>N.D</v>
          </cell>
          <cell r="L611" t="str">
            <v>N.D</v>
          </cell>
          <cell r="M611" t="str">
            <v>N.D</v>
          </cell>
          <cell r="N611" t="str">
            <v>N.D</v>
          </cell>
          <cell r="O611" t="str">
            <v>N.D</v>
          </cell>
          <cell r="P611" t="str">
            <v>N.D</v>
          </cell>
          <cell r="Q611" t="str">
            <v xml:space="preserve"> N.D </v>
          </cell>
          <cell r="R611" t="str">
            <v xml:space="preserve"> N.D </v>
          </cell>
          <cell r="S611" t="str">
            <v>N.D</v>
          </cell>
          <cell r="T611" t="str">
            <v>N.D</v>
          </cell>
          <cell r="U611" t="str">
            <v>N.D</v>
          </cell>
          <cell r="V611" t="str">
            <v>N.D</v>
          </cell>
          <cell r="W611" t="str">
            <v>N.D</v>
          </cell>
          <cell r="X611" t="str">
            <v>N.D</v>
          </cell>
          <cell r="Y611" t="str">
            <v>N.D</v>
          </cell>
          <cell r="Z611" t="str">
            <v>N.D</v>
          </cell>
          <cell r="AA611" t="str">
            <v>N.D</v>
          </cell>
          <cell r="AB611" t="str">
            <v>N.D</v>
          </cell>
          <cell r="AC611" t="str">
            <v>N.D</v>
          </cell>
          <cell r="AD611" t="str">
            <v>N.D</v>
          </cell>
          <cell r="AE611" t="str">
            <v>N.D</v>
          </cell>
          <cell r="AF611" t="str">
            <v>N.D</v>
          </cell>
          <cell r="AG611" t="str">
            <v>N.D</v>
          </cell>
          <cell r="AH611" t="str">
            <v>N.D</v>
          </cell>
          <cell r="AI611" t="str">
            <v>N.D</v>
          </cell>
          <cell r="AJ611" t="str">
            <v>N.D</v>
          </cell>
          <cell r="AK611" t="str">
            <v xml:space="preserve"> N.D </v>
          </cell>
          <cell r="AL611" t="str">
            <v>N.D</v>
          </cell>
          <cell r="AM611" t="str">
            <v>N.D</v>
          </cell>
          <cell r="AN611" t="str">
            <v>N.D</v>
          </cell>
          <cell r="AO611" t="str">
            <v>N.D</v>
          </cell>
          <cell r="AP611" t="str">
            <v>N.D</v>
          </cell>
          <cell r="AQ611" t="str">
            <v>N.D</v>
          </cell>
          <cell r="AR611" t="str">
            <v>N.D</v>
          </cell>
          <cell r="AS611" t="str">
            <v>N.D</v>
          </cell>
          <cell r="AT611" t="str">
            <v>N.D</v>
          </cell>
          <cell r="AU611" t="str">
            <v>N.D</v>
          </cell>
          <cell r="AV611" t="str">
            <v>N.D</v>
          </cell>
          <cell r="AW611" t="str">
            <v xml:space="preserve"> N.D </v>
          </cell>
          <cell r="AX611" t="str">
            <v>N.D</v>
          </cell>
          <cell r="AY611" t="str">
            <v>N.D</v>
          </cell>
          <cell r="AZ611" t="str">
            <v>N.D</v>
          </cell>
          <cell r="BA611" t="str">
            <v>N.D</v>
          </cell>
          <cell r="BB611" t="str">
            <v>N.D</v>
          </cell>
          <cell r="BC611" t="str">
            <v>N.D</v>
          </cell>
          <cell r="BD611" t="str">
            <v>N.D</v>
          </cell>
          <cell r="BE611" t="str">
            <v>N.D</v>
          </cell>
          <cell r="BF611" t="str">
            <v>N.D</v>
          </cell>
          <cell r="BG611" t="str">
            <v>N.D</v>
          </cell>
          <cell r="BH611" t="str">
            <v>N.D</v>
          </cell>
          <cell r="BI611" t="str">
            <v xml:space="preserve"> N.D </v>
          </cell>
          <cell r="BJ611" t="str">
            <v>N.D</v>
          </cell>
          <cell r="BL611" t="str">
            <v>N.D</v>
          </cell>
          <cell r="BM611" t="str">
            <v>N.D</v>
          </cell>
          <cell r="BN611" t="str">
            <v>N.D</v>
          </cell>
          <cell r="BO611" t="str">
            <v>N.D</v>
          </cell>
          <cell r="BP611" t="str">
            <v>N.D</v>
          </cell>
          <cell r="BQ611" t="str">
            <v>N.D</v>
          </cell>
          <cell r="BR611" t="str">
            <v>N.D</v>
          </cell>
          <cell r="BT611" t="str">
            <v>N.D</v>
          </cell>
          <cell r="BW611" t="str">
            <v>N.D</v>
          </cell>
          <cell r="BX611" t="str">
            <v>N.D</v>
          </cell>
          <cell r="BY611" t="str">
            <v>N.D</v>
          </cell>
          <cell r="BZ611" t="str">
            <v>N.D</v>
          </cell>
          <cell r="CB611" t="str">
            <v>N.D</v>
          </cell>
          <cell r="CC611" t="str">
            <v>N.D</v>
          </cell>
          <cell r="CE611" t="str">
            <v>N.D</v>
          </cell>
          <cell r="CF611" t="str">
            <v>N.D</v>
          </cell>
          <cell r="CG611" t="str">
            <v>N.D</v>
          </cell>
          <cell r="CH611" t="str">
            <v>N.D</v>
          </cell>
          <cell r="CI611" t="str">
            <v>N.D</v>
          </cell>
          <cell r="CJ611" t="str">
            <v>N.D</v>
          </cell>
          <cell r="CK611" t="str">
            <v>N.D</v>
          </cell>
          <cell r="CL611" t="str">
            <v>N.D</v>
          </cell>
          <cell r="CM611" t="str">
            <v>N.D</v>
          </cell>
          <cell r="CN611" t="str">
            <v>N.D</v>
          </cell>
          <cell r="CO611" t="str">
            <v>N.D</v>
          </cell>
          <cell r="CQ611" t="str">
            <v>N.D</v>
          </cell>
          <cell r="CR611" t="str">
            <v>N.D</v>
          </cell>
          <cell r="CS611" t="str">
            <v>N.D</v>
          </cell>
          <cell r="CT611" t="str">
            <v>N.D</v>
          </cell>
          <cell r="CU611" t="str">
            <v>N.D</v>
          </cell>
          <cell r="CV611" t="str">
            <v>N.D</v>
          </cell>
          <cell r="CW611" t="str">
            <v>N.D</v>
          </cell>
          <cell r="CX611" t="str">
            <v>N.D</v>
          </cell>
          <cell r="CY611" t="str">
            <v>N.D</v>
          </cell>
          <cell r="CZ611" t="str">
            <v>N.D</v>
          </cell>
          <cell r="DA611" t="str">
            <v>N.D</v>
          </cell>
          <cell r="DB611" t="str">
            <v>N.D</v>
          </cell>
          <cell r="DC611" t="str">
            <v>N.D</v>
          </cell>
          <cell r="DD611" t="str">
            <v>N.D</v>
          </cell>
          <cell r="DE611" t="str">
            <v>N.D</v>
          </cell>
          <cell r="DF611" t="str">
            <v>N.D</v>
          </cell>
          <cell r="DG611" t="str">
            <v>N.D</v>
          </cell>
          <cell r="DH611" t="str">
            <v>N.D</v>
          </cell>
          <cell r="DI611" t="str">
            <v>N.D</v>
          </cell>
          <cell r="DJ611" t="str">
            <v>N.D</v>
          </cell>
          <cell r="DK611" t="str">
            <v>N.D</v>
          </cell>
          <cell r="DL611" t="str">
            <v>N.D</v>
          </cell>
          <cell r="DM611" t="str">
            <v>N.D</v>
          </cell>
          <cell r="DN611" t="str">
            <v>N.D</v>
          </cell>
          <cell r="DO611" t="str">
            <v>N.D</v>
          </cell>
          <cell r="DP611" t="str">
            <v>N.D</v>
          </cell>
          <cell r="DQ611" t="str">
            <v>N.D</v>
          </cell>
          <cell r="DR611" t="str">
            <v>N.D</v>
          </cell>
          <cell r="DS611" t="str">
            <v>N.D</v>
          </cell>
          <cell r="DT611" t="str">
            <v>N.D</v>
          </cell>
          <cell r="DU611" t="str">
            <v>N.D</v>
          </cell>
          <cell r="DV611" t="str">
            <v>N.D</v>
          </cell>
          <cell r="DW611" t="str">
            <v>N.D</v>
          </cell>
          <cell r="DX611" t="str">
            <v>N.D</v>
          </cell>
          <cell r="DY611" t="str">
            <v>N.D</v>
          </cell>
          <cell r="DZ611" t="str">
            <v>N.D</v>
          </cell>
        </row>
        <row r="612">
          <cell r="A612" t="str">
            <v>EPS Y MEDICINA PREPAGADA SURArotación de cartera [días]P</v>
          </cell>
          <cell r="B612" t="str">
            <v>EPS Y MEDICINA PREPAGADA SURA</v>
          </cell>
          <cell r="C612" t="str">
            <v>P</v>
          </cell>
          <cell r="F612" t="str">
            <v>rotación de cartera [días]</v>
          </cell>
          <cell r="I612" t="str">
            <v>N.D</v>
          </cell>
          <cell r="J612" t="str">
            <v>N.D</v>
          </cell>
          <cell r="K612" t="str">
            <v>N.D</v>
          </cell>
          <cell r="L612" t="str">
            <v>N.D</v>
          </cell>
          <cell r="M612" t="str">
            <v>N.D</v>
          </cell>
          <cell r="N612" t="str">
            <v>N.D</v>
          </cell>
          <cell r="O612" t="str">
            <v>N.D</v>
          </cell>
          <cell r="P612" t="str">
            <v>N.D</v>
          </cell>
          <cell r="Q612" t="str">
            <v xml:space="preserve"> N.D </v>
          </cell>
          <cell r="R612" t="str">
            <v xml:space="preserve"> N.D </v>
          </cell>
          <cell r="S612" t="str">
            <v>N.D</v>
          </cell>
          <cell r="T612" t="str">
            <v>N.D</v>
          </cell>
          <cell r="U612" t="str">
            <v>N.D</v>
          </cell>
          <cell r="V612" t="str">
            <v>N.D</v>
          </cell>
          <cell r="W612" t="str">
            <v>N.D</v>
          </cell>
          <cell r="X612" t="str">
            <v>N.D</v>
          </cell>
          <cell r="Y612" t="str">
            <v>N.D</v>
          </cell>
          <cell r="Z612" t="str">
            <v>N.D</v>
          </cell>
          <cell r="AA612" t="str">
            <v>N.D</v>
          </cell>
          <cell r="AB612" t="str">
            <v>N.D</v>
          </cell>
          <cell r="AC612" t="str">
            <v>N.D</v>
          </cell>
          <cell r="AD612" t="str">
            <v>N.D</v>
          </cell>
          <cell r="AE612" t="str">
            <v>N.D</v>
          </cell>
          <cell r="AF612" t="str">
            <v>N.D</v>
          </cell>
          <cell r="AG612" t="str">
            <v>N.D</v>
          </cell>
          <cell r="AH612" t="str">
            <v>N.D</v>
          </cell>
          <cell r="AI612" t="str">
            <v>N.D</v>
          </cell>
          <cell r="AJ612" t="str">
            <v>N.D</v>
          </cell>
          <cell r="AK612" t="str">
            <v xml:space="preserve"> N.D </v>
          </cell>
          <cell r="AL612" t="str">
            <v>N.D</v>
          </cell>
          <cell r="AM612" t="str">
            <v>N.D</v>
          </cell>
          <cell r="AN612" t="str">
            <v>N.D</v>
          </cell>
          <cell r="AO612" t="str">
            <v>N.D</v>
          </cell>
          <cell r="AP612" t="str">
            <v>N.D</v>
          </cell>
          <cell r="AQ612" t="str">
            <v>N.D</v>
          </cell>
          <cell r="AR612" t="str">
            <v>N.D</v>
          </cell>
          <cell r="AS612" t="str">
            <v>N.D</v>
          </cell>
          <cell r="AT612" t="str">
            <v>N.D</v>
          </cell>
          <cell r="AU612" t="str">
            <v>N.D</v>
          </cell>
          <cell r="AV612" t="str">
            <v>N.D</v>
          </cell>
          <cell r="AW612" t="str">
            <v xml:space="preserve"> N.D </v>
          </cell>
          <cell r="AX612" t="str">
            <v>N.D</v>
          </cell>
          <cell r="AY612" t="str">
            <v>N.D</v>
          </cell>
          <cell r="AZ612" t="str">
            <v>N.D</v>
          </cell>
          <cell r="BA612" t="str">
            <v>N.D</v>
          </cell>
          <cell r="BB612" t="str">
            <v>N.D</v>
          </cell>
          <cell r="BC612" t="str">
            <v>N.D</v>
          </cell>
          <cell r="BD612" t="str">
            <v>N.D</v>
          </cell>
          <cell r="BE612" t="str">
            <v>N.D</v>
          </cell>
          <cell r="BF612" t="str">
            <v>N.D</v>
          </cell>
          <cell r="BG612" t="str">
            <v>N.D</v>
          </cell>
          <cell r="BH612" t="str">
            <v>N.D</v>
          </cell>
          <cell r="BI612" t="str">
            <v xml:space="preserve"> N.D </v>
          </cell>
          <cell r="BJ612" t="str">
            <v>N.D</v>
          </cell>
          <cell r="BL612" t="str">
            <v>N.D</v>
          </cell>
          <cell r="BM612" t="str">
            <v>N.D</v>
          </cell>
          <cell r="BN612" t="str">
            <v>N.D</v>
          </cell>
          <cell r="BO612" t="str">
            <v>N.D</v>
          </cell>
          <cell r="BP612" t="str">
            <v>N.D</v>
          </cell>
          <cell r="BQ612" t="str">
            <v>N.D</v>
          </cell>
          <cell r="BR612" t="str">
            <v>N.D</v>
          </cell>
          <cell r="BT612" t="str">
            <v>N.D</v>
          </cell>
          <cell r="BW612" t="str">
            <v>N.D</v>
          </cell>
          <cell r="BX612" t="str">
            <v>N.D</v>
          </cell>
          <cell r="BY612" t="str">
            <v>N.D</v>
          </cell>
          <cell r="BZ612" t="str">
            <v>N.D</v>
          </cell>
          <cell r="CB612" t="str">
            <v>N.D</v>
          </cell>
          <cell r="CC612" t="str">
            <v>N.D</v>
          </cell>
          <cell r="CE612" t="str">
            <v>N.D</v>
          </cell>
          <cell r="CF612" t="str">
            <v>N.D</v>
          </cell>
          <cell r="CG612" t="str">
            <v>N.D</v>
          </cell>
          <cell r="CH612" t="str">
            <v>N.D</v>
          </cell>
          <cell r="CI612" t="str">
            <v>N.D</v>
          </cell>
          <cell r="CJ612" t="str">
            <v>N.D</v>
          </cell>
          <cell r="CK612" t="str">
            <v>N.D</v>
          </cell>
          <cell r="CL612" t="str">
            <v>N.D</v>
          </cell>
          <cell r="CM612" t="str">
            <v>N.D</v>
          </cell>
          <cell r="CN612" t="str">
            <v>N.D</v>
          </cell>
          <cell r="CO612" t="str">
            <v>N.D</v>
          </cell>
          <cell r="CQ612" t="str">
            <v>N.D</v>
          </cell>
          <cell r="CR612" t="str">
            <v>N.D</v>
          </cell>
          <cell r="CS612" t="str">
            <v>N.D</v>
          </cell>
          <cell r="CT612" t="str">
            <v>N.D</v>
          </cell>
          <cell r="CU612" t="str">
            <v>N.D</v>
          </cell>
          <cell r="CV612" t="str">
            <v>N.D</v>
          </cell>
          <cell r="CW612" t="str">
            <v>N.D</v>
          </cell>
          <cell r="CX612" t="str">
            <v>N.D</v>
          </cell>
          <cell r="CY612" t="str">
            <v>N.D</v>
          </cell>
          <cell r="CZ612" t="str">
            <v>N.D</v>
          </cell>
          <cell r="DA612" t="str">
            <v>N.D</v>
          </cell>
          <cell r="DB612" t="str">
            <v>N.D</v>
          </cell>
          <cell r="DC612" t="str">
            <v>N.D</v>
          </cell>
          <cell r="DD612" t="str">
            <v>N.D</v>
          </cell>
          <cell r="DE612" t="str">
            <v>N.D</v>
          </cell>
          <cell r="DF612" t="str">
            <v>N.D</v>
          </cell>
          <cell r="DG612" t="str">
            <v>N.D</v>
          </cell>
          <cell r="DH612" t="str">
            <v>N.D</v>
          </cell>
          <cell r="DI612" t="str">
            <v>N.D</v>
          </cell>
          <cell r="DJ612" t="str">
            <v>N.D</v>
          </cell>
          <cell r="DK612" t="str">
            <v>N.D</v>
          </cell>
          <cell r="DL612" t="str">
            <v>N.D</v>
          </cell>
          <cell r="DM612" t="str">
            <v>N.D</v>
          </cell>
          <cell r="DN612" t="str">
            <v>N.D</v>
          </cell>
          <cell r="DO612" t="str">
            <v>N.D</v>
          </cell>
          <cell r="DP612" t="str">
            <v>N.D</v>
          </cell>
          <cell r="DQ612" t="str">
            <v>N.D</v>
          </cell>
          <cell r="DR612" t="str">
            <v>N.D</v>
          </cell>
          <cell r="DS612" t="str">
            <v>N.D</v>
          </cell>
          <cell r="DT612" t="str">
            <v>N.D</v>
          </cell>
          <cell r="DU612" t="str">
            <v>N.D</v>
          </cell>
          <cell r="DV612" t="str">
            <v>N.D</v>
          </cell>
          <cell r="DW612" t="str">
            <v>N.D</v>
          </cell>
          <cell r="DX612" t="str">
            <v>N.D</v>
          </cell>
          <cell r="DY612" t="str">
            <v>N.D</v>
          </cell>
          <cell r="DZ612" t="str">
            <v>N.D</v>
          </cell>
        </row>
        <row r="613">
          <cell r="A613" t="str">
            <v>EPS Y MEDICINA PREPAGADA SURAsiniestralidad netaP</v>
          </cell>
          <cell r="B613" t="str">
            <v>EPS Y MEDICINA PREPAGADA SURA</v>
          </cell>
          <cell r="C613" t="str">
            <v>P</v>
          </cell>
          <cell r="F613" t="str">
            <v>siniestralidad neta</v>
          </cell>
          <cell r="I613">
            <v>0.90156412008303111</v>
          </cell>
          <cell r="J613">
            <v>0.8906905936923819</v>
          </cell>
          <cell r="K613">
            <v>0.89926743718278068</v>
          </cell>
          <cell r="L613">
            <v>0.89113393447372768</v>
          </cell>
          <cell r="M613">
            <v>0.91659287165661796</v>
          </cell>
          <cell r="N613">
            <v>0.89032189136354267</v>
          </cell>
          <cell r="O613">
            <v>0.91597274551896957</v>
          </cell>
          <cell r="P613">
            <v>0.89101922333111838</v>
          </cell>
          <cell r="Q613">
            <v>0.89</v>
          </cell>
          <cell r="R613">
            <v>0.8883658153881322</v>
          </cell>
          <cell r="S613">
            <v>0.91253768077609076</v>
          </cell>
          <cell r="T613">
            <v>0.88618484039520506</v>
          </cell>
          <cell r="U613">
            <v>0.91232554716487502</v>
          </cell>
          <cell r="V613">
            <v>0.8871745273524716</v>
          </cell>
          <cell r="W613">
            <v>0.91011897881059034</v>
          </cell>
          <cell r="X613">
            <v>0.88800000000000001</v>
          </cell>
          <cell r="Y613">
            <v>0.91380895032292253</v>
          </cell>
          <cell r="Z613">
            <v>1.3721368496775237E-2</v>
          </cell>
          <cell r="AA613">
            <v>0.9121985838273261</v>
          </cell>
          <cell r="AB613">
            <v>1.7148593554554125E-2</v>
          </cell>
          <cell r="AC613">
            <v>0.91728948182319947</v>
          </cell>
          <cell r="AD613">
            <v>0.87803827118676958</v>
          </cell>
          <cell r="AE613">
            <v>0.89769035699056032</v>
          </cell>
          <cell r="AF613">
            <v>0.8637264309463496</v>
          </cell>
          <cell r="AG613">
            <v>0.87935649019158402</v>
          </cell>
          <cell r="AH613">
            <v>0.89256651558286937</v>
          </cell>
          <cell r="AI613">
            <v>0.89911159325588097</v>
          </cell>
          <cell r="AJ613">
            <v>0.89705697526873074</v>
          </cell>
          <cell r="AK613">
            <v>0.89139972407044066</v>
          </cell>
          <cell r="AL613">
            <v>0.8980805842903945</v>
          </cell>
          <cell r="AM613">
            <v>0.8940262617060365</v>
          </cell>
          <cell r="AN613">
            <v>0.90581372179919484</v>
          </cell>
          <cell r="AO613">
            <v>0.91832220606683601</v>
          </cell>
          <cell r="AP613">
            <v>0.88781076471263243</v>
          </cell>
          <cell r="AQ613">
            <v>0.88766317527369409</v>
          </cell>
          <cell r="AR613">
            <v>0.88221982758620687</v>
          </cell>
          <cell r="AS613">
            <v>0.87838061852848559</v>
          </cell>
          <cell r="AT613">
            <v>0.87570535054752074</v>
          </cell>
          <cell r="AU613">
            <v>0.87306878316477343</v>
          </cell>
          <cell r="AV613">
            <v>0.87029475823742564</v>
          </cell>
          <cell r="AW613">
            <v>0.8672242778562208</v>
          </cell>
          <cell r="AX613">
            <v>0.86395051609335816</v>
          </cell>
          <cell r="AY613">
            <v>0.86048378371482626</v>
          </cell>
          <cell r="AZ613">
            <v>0.8591079979613454</v>
          </cell>
          <cell r="BA613">
            <v>0.85790068781030282</v>
          </cell>
          <cell r="BB613">
            <v>0.83615458050118863</v>
          </cell>
          <cell r="BC613">
            <v>0.85594952865917162</v>
          </cell>
          <cell r="BD613">
            <v>0.85528192973186457</v>
          </cell>
          <cell r="BE613">
            <v>0.85269986965710121</v>
          </cell>
          <cell r="BF613">
            <v>0.85269986965710121</v>
          </cell>
          <cell r="BG613">
            <v>0.85269986965710121</v>
          </cell>
          <cell r="BH613">
            <v>0.85269986965710121</v>
          </cell>
          <cell r="BI613">
            <v>0.85270000000000001</v>
          </cell>
          <cell r="BJ613">
            <v>0.85198128241705118</v>
          </cell>
          <cell r="BL613">
            <v>0.85269986965710121</v>
          </cell>
          <cell r="BM613">
            <v>0.85790068781030282</v>
          </cell>
          <cell r="BN613">
            <v>0.82687726565727149</v>
          </cell>
          <cell r="BO613">
            <v>0.83615458050118863</v>
          </cell>
          <cell r="BP613">
            <v>0.81964476520215135</v>
          </cell>
          <cell r="BQ613">
            <v>0.80678516319262172</v>
          </cell>
          <cell r="BR613">
            <v>0.85269986965710121</v>
          </cell>
          <cell r="BT613">
            <v>0.84862932634317434</v>
          </cell>
          <cell r="BW613">
            <v>0.83986938237338482</v>
          </cell>
          <cell r="BX613">
            <v>0.84103186385068418</v>
          </cell>
          <cell r="BY613">
            <v>0.8384288908604034</v>
          </cell>
          <cell r="BZ613">
            <v>0.83471264350465857</v>
          </cell>
          <cell r="CB613">
            <v>0.81501639025626538</v>
          </cell>
          <cell r="CC613">
            <v>0.79867084033446456</v>
          </cell>
          <cell r="CE613">
            <v>0.83256551545687563</v>
          </cell>
          <cell r="CF613">
            <v>0.82757091403314742</v>
          </cell>
          <cell r="CG613">
            <v>0.82818370968611299</v>
          </cell>
          <cell r="CH613">
            <v>0.82177418179391226</v>
          </cell>
          <cell r="CI613">
            <v>0.8175316941650651</v>
          </cell>
          <cell r="CJ613">
            <v>0.8178699925628834</v>
          </cell>
          <cell r="CK613">
            <v>0.8158345964533491</v>
          </cell>
          <cell r="CL613">
            <v>0.81108578954074673</v>
          </cell>
          <cell r="CM613">
            <v>0.80398539470160024</v>
          </cell>
          <cell r="CN613">
            <v>0.79568200354943053</v>
          </cell>
          <cell r="CO613">
            <v>0.78219217284176246</v>
          </cell>
          <cell r="CQ613">
            <v>0.82411541153071222</v>
          </cell>
          <cell r="CR613">
            <v>0.82179980564616995</v>
          </cell>
          <cell r="CS613">
            <v>0.8232050562302714</v>
          </cell>
          <cell r="CT613">
            <v>0.81575372655637035</v>
          </cell>
          <cell r="CU613">
            <v>0.81292503251558546</v>
          </cell>
          <cell r="CV613">
            <v>0.81312131318821168</v>
          </cell>
          <cell r="CW613">
            <v>0.80762512808152243</v>
          </cell>
          <cell r="CX613">
            <v>0.80080024521891624</v>
          </cell>
          <cell r="CY613">
            <v>0.7974182488199073</v>
          </cell>
          <cell r="CZ613">
            <v>0.78998586364648182</v>
          </cell>
          <cell r="DA613">
            <v>0.7940379633395086</v>
          </cell>
          <cell r="DB613">
            <v>0.76470280331832829</v>
          </cell>
          <cell r="DC613">
            <v>0.83469096677976873</v>
          </cell>
          <cell r="DD613">
            <v>0.82877828660081132</v>
          </cell>
          <cell r="DE613">
            <v>0.83195195764238949</v>
          </cell>
          <cell r="DF613">
            <v>0.82297783933099367</v>
          </cell>
          <cell r="DG613">
            <v>0.81788994053842579</v>
          </cell>
          <cell r="DH613">
            <v>0.82118959595849672</v>
          </cell>
          <cell r="DI613">
            <v>0.81064385663510063</v>
          </cell>
          <cell r="DJ613">
            <v>0.79824782977684228</v>
          </cell>
          <cell r="DK613">
            <v>0.78492985489366673</v>
          </cell>
          <cell r="DL613">
            <v>0.7713219781753663</v>
          </cell>
          <cell r="DM613">
            <v>0.76165659652371231</v>
          </cell>
          <cell r="DN613">
            <v>0.71016293550674281</v>
          </cell>
          <cell r="DO613">
            <v>0.81951910948043771</v>
          </cell>
          <cell r="DP613">
            <v>0.81269319208573321</v>
          </cell>
          <cell r="DQ613">
            <v>0.80799755057253053</v>
          </cell>
          <cell r="DR613">
            <v>0.80330645932416711</v>
          </cell>
          <cell r="DS613">
            <v>0.79875025989588577</v>
          </cell>
          <cell r="DT613">
            <v>0.79372153150900004</v>
          </cell>
          <cell r="DU613">
            <v>0.78798292275533011</v>
          </cell>
          <cell r="DV613">
            <v>0.78064968120523148</v>
          </cell>
          <cell r="DW613">
            <v>0.77077532272273319</v>
          </cell>
          <cell r="DX613">
            <v>0.75551390586241152</v>
          </cell>
          <cell r="DY613">
            <v>0.72730873161575105</v>
          </cell>
          <cell r="DZ613">
            <v>0.66394372121217116</v>
          </cell>
        </row>
        <row r="614">
          <cell r="A614" t="str">
            <v>EPS Y MEDICINA PREPAGADA SURAcomisionamientoP</v>
          </cell>
          <cell r="B614" t="str">
            <v>EPS Y MEDICINA PREPAGADA SURA</v>
          </cell>
          <cell r="C614" t="str">
            <v>P</v>
          </cell>
          <cell r="F614" t="str">
            <v>comisionamiento</v>
          </cell>
          <cell r="I614">
            <v>8.7019066968831837E-3</v>
          </cell>
          <cell r="J614">
            <v>1.0494876408288369E-2</v>
          </cell>
          <cell r="K614">
            <v>8.1483495897641221E-3</v>
          </cell>
          <cell r="L614">
            <v>1.0142946302094972E-2</v>
          </cell>
          <cell r="M614">
            <v>8.5624963722964256E-3</v>
          </cell>
          <cell r="N614">
            <v>9.688276213300831E-3</v>
          </cell>
          <cell r="O614">
            <v>8.5798171187121564E-3</v>
          </cell>
          <cell r="P614">
            <v>9.7458706695677192E-3</v>
          </cell>
          <cell r="Q614">
            <v>9.0078092685780264E-3</v>
          </cell>
          <cell r="R614">
            <v>9.7955789165090068E-3</v>
          </cell>
          <cell r="S614">
            <v>8.515805535202637E-3</v>
          </cell>
          <cell r="T614">
            <v>9.8385851602648886E-3</v>
          </cell>
          <cell r="U614">
            <v>8.5049596488469843E-3</v>
          </cell>
          <cell r="V614">
            <v>9.8870001115056814E-3</v>
          </cell>
          <cell r="W614">
            <v>8.5398065931166604E-3</v>
          </cell>
          <cell r="X614">
            <v>8.9999999999999993E-3</v>
          </cell>
          <cell r="Y614">
            <v>8.566138466946354E-3</v>
          </cell>
          <cell r="Z614">
            <v>9.9717143592706059E-3</v>
          </cell>
          <cell r="AA614">
            <v>1.1231240514458306E-2</v>
          </cell>
          <cell r="AB614">
            <v>1.0009576258986812E-2</v>
          </cell>
          <cell r="AC614">
            <v>1.1358645843060238E-2</v>
          </cell>
          <cell r="AD614">
            <v>1.0075939436221358E-2</v>
          </cell>
          <cell r="AE614">
            <v>5.117271938039852E-3</v>
          </cell>
          <cell r="AF614">
            <v>9.816360709868523E-3</v>
          </cell>
          <cell r="AG614">
            <v>7.3192516166611585E-3</v>
          </cell>
          <cell r="AH614">
            <v>6.7656320983467324E-3</v>
          </cell>
          <cell r="AI614">
            <v>7.0704117467133582E-3</v>
          </cell>
          <cell r="AJ614">
            <v>7.3018388354218911E-3</v>
          </cell>
          <cell r="AK614">
            <v>7.1232923499593096E-3</v>
          </cell>
          <cell r="AL614">
            <v>6.8729826294759554E-3</v>
          </cell>
          <cell r="AM614">
            <v>7.1704315546730815E-3</v>
          </cell>
          <cell r="AN614">
            <v>7.5514182359336475E-3</v>
          </cell>
          <cell r="AO614">
            <v>6.7636550394097033E-3</v>
          </cell>
          <cell r="AP614">
            <v>6.8261729525690906E-3</v>
          </cell>
          <cell r="AQ614">
            <v>5.656158538353058E-3</v>
          </cell>
          <cell r="AR614">
            <v>6.4008620689655175E-3</v>
          </cell>
          <cell r="AS614">
            <v>7.9864149854918104E-3</v>
          </cell>
          <cell r="AT614">
            <v>8.6533856128762025E-3</v>
          </cell>
          <cell r="AU614">
            <v>8.5872419012735183E-3</v>
          </cell>
          <cell r="AV614">
            <v>8.4874320985528755E-3</v>
          </cell>
          <cell r="AW614">
            <v>8.3384885682498047E-3</v>
          </cell>
          <cell r="AX614">
            <v>8.1187154136920549E-3</v>
          </cell>
          <cell r="AY614">
            <v>7.7951969493894428E-3</v>
          </cell>
          <cell r="AZ614">
            <v>8.1766796028643757E-3</v>
          </cell>
          <cell r="BA614">
            <v>8.7139546366922921E-3</v>
          </cell>
          <cell r="BB614">
            <v>8.3016727528985122E-3</v>
          </cell>
          <cell r="BC614">
            <v>0.01</v>
          </cell>
          <cell r="BD614">
            <v>0.01</v>
          </cell>
          <cell r="BE614">
            <v>0.01</v>
          </cell>
          <cell r="BF614">
            <v>0.01</v>
          </cell>
          <cell r="BG614">
            <v>1.5918579979499466E-2</v>
          </cell>
          <cell r="BH614">
            <v>1.4376273374193792E-2</v>
          </cell>
          <cell r="BI614">
            <v>1.2800000000000001E-2</v>
          </cell>
          <cell r="BJ614">
            <v>7.9712969207904848E-3</v>
          </cell>
          <cell r="BL614">
            <v>8.0998620643109327E-3</v>
          </cell>
          <cell r="BM614">
            <v>8.7139546366922921E-3</v>
          </cell>
          <cell r="BN614">
            <v>8.1284246193664162E-3</v>
          </cell>
          <cell r="BO614">
            <v>8.3016727528985122E-3</v>
          </cell>
          <cell r="BP614">
            <v>8.34434817350687E-3</v>
          </cell>
          <cell r="BQ614">
            <v>8.2486178570122543E-3</v>
          </cell>
          <cell r="BR614">
            <v>0.01</v>
          </cell>
          <cell r="BT614">
            <v>1.0534588138937725E-2</v>
          </cell>
          <cell r="BW614">
            <v>7.0870778177472022E-3</v>
          </cell>
          <cell r="BX614">
            <v>8.1421050012414342E-3</v>
          </cell>
          <cell r="BY614">
            <v>9.5473309227735934E-3</v>
          </cell>
          <cell r="BZ614">
            <v>1.0816960373473204E-2</v>
          </cell>
          <cell r="CB614">
            <v>1.0877372172595443E-2</v>
          </cell>
          <cell r="CC614">
            <v>1.0876281120273591E-2</v>
          </cell>
          <cell r="CE614">
            <v>1.0497269323508255E-2</v>
          </cell>
          <cell r="CF614">
            <v>1.0533207819244822E-2</v>
          </cell>
          <cell r="CG614">
            <v>1.0570933656239843E-2</v>
          </cell>
          <cell r="CH614">
            <v>1.0596454459465781E-2</v>
          </cell>
          <cell r="CI614">
            <v>1.0622588147891607E-2</v>
          </cell>
          <cell r="CJ614">
            <v>1.0650093037762537E-2</v>
          </cell>
          <cell r="CK614">
            <v>1.0680261364111552E-2</v>
          </cell>
          <cell r="CL614">
            <v>1.0712914046150062E-2</v>
          </cell>
          <cell r="CM614">
            <v>1.0753024016137593E-2</v>
          </cell>
          <cell r="CN614">
            <v>1.080666751684884E-2</v>
          </cell>
          <cell r="CO614">
            <v>1.0903966677613952E-2</v>
          </cell>
          <cell r="CQ614">
            <v>9.3488703782698412E-3</v>
          </cell>
          <cell r="CR614">
            <v>9.3257358904583164E-3</v>
          </cell>
          <cell r="CS614">
            <v>9.3023967646034232E-3</v>
          </cell>
          <cell r="CT614">
            <v>9.2786545565111556E-3</v>
          </cell>
          <cell r="CU614">
            <v>9.2545929755948764E-3</v>
          </cell>
          <cell r="CV614">
            <v>9.2299505782132765E-3</v>
          </cell>
          <cell r="CW614">
            <v>9.2046494290919725E-3</v>
          </cell>
          <cell r="CX614">
            <v>9.1783030638661715E-3</v>
          </cell>
          <cell r="CY614">
            <v>9.1501388360241236E-3</v>
          </cell>
          <cell r="CZ614">
            <v>9.118550184885563E-3</v>
          </cell>
          <cell r="DA614">
            <v>9.078674207622291E-3</v>
          </cell>
          <cell r="DB614">
            <v>9.0043738813153813E-3</v>
          </cell>
          <cell r="DC614">
            <v>9.7679118319367094E-3</v>
          </cell>
          <cell r="DD614">
            <v>9.7309364585721845E-3</v>
          </cell>
          <cell r="DE614">
            <v>9.6942042421204137E-3</v>
          </cell>
          <cell r="DF614">
            <v>9.657718210062843E-3</v>
          </cell>
          <cell r="DG614">
            <v>9.6217810390916928E-3</v>
          </cell>
          <cell r="DH614">
            <v>9.5864816782079906E-3</v>
          </cell>
          <cell r="DI614">
            <v>9.552364969031826E-3</v>
          </cell>
          <cell r="DJ614">
            <v>9.5207661054126456E-3</v>
          </cell>
          <cell r="DK614">
            <v>9.4851874103985077E-3</v>
          </cell>
          <cell r="DL614">
            <v>9.4414395109759901E-3</v>
          </cell>
          <cell r="DM614">
            <v>9.3777626184227917E-3</v>
          </cell>
          <cell r="DN614">
            <v>9.2348840637701927E-3</v>
          </cell>
          <cell r="DO614">
            <v>1.05989161439538E-2</v>
          </cell>
          <cell r="DP614">
            <v>1.0590772656448874E-2</v>
          </cell>
          <cell r="DQ614">
            <v>1.0575318157230541E-2</v>
          </cell>
          <cell r="DR614">
            <v>1.0560805065947424E-2</v>
          </cell>
          <cell r="DS614">
            <v>1.0553598931103608E-2</v>
          </cell>
          <cell r="DT614">
            <v>1.0550091955219179E-2</v>
          </cell>
          <cell r="DU614">
            <v>1.0544312562144565E-2</v>
          </cell>
          <cell r="DV614">
            <v>1.0554820322888799E-2</v>
          </cell>
          <cell r="DW614">
            <v>1.0545418629175391E-2</v>
          </cell>
          <cell r="DX614">
            <v>1.0590579773609516E-2</v>
          </cell>
          <cell r="DY614">
            <v>1.0682976133996163E-2</v>
          </cell>
          <cell r="DZ614">
            <v>1.0465677279418738E-2</v>
          </cell>
        </row>
        <row r="615">
          <cell r="A615" t="str">
            <v>EPS Y MEDICINA PREPAGADA SURA% compensados (usuarios compensados/usuarios inscritos)P</v>
          </cell>
          <cell r="B615" t="str">
            <v>EPS Y MEDICINA PREPAGADA SURA</v>
          </cell>
          <cell r="C615" t="str">
            <v>P</v>
          </cell>
          <cell r="F615" t="str">
            <v>% compensados (usuarios compensados/usuarios inscritos)</v>
          </cell>
          <cell r="I615">
            <v>0.94499999999999995</v>
          </cell>
          <cell r="J615">
            <v>0.94499999999999995</v>
          </cell>
          <cell r="K615">
            <v>0.94499999999999995</v>
          </cell>
          <cell r="L615">
            <v>0.94499999999999995</v>
          </cell>
          <cell r="M615">
            <v>0.94499999999999995</v>
          </cell>
          <cell r="N615">
            <v>0.94499999999999995</v>
          </cell>
          <cell r="O615">
            <v>0.94499999999999995</v>
          </cell>
          <cell r="P615">
            <v>0.94499999999999995</v>
          </cell>
          <cell r="Q615">
            <v>0.94499999999999995</v>
          </cell>
          <cell r="R615">
            <v>0.94499999999999995</v>
          </cell>
          <cell r="S615">
            <v>0.94499999999999995</v>
          </cell>
          <cell r="T615">
            <v>0.94499999999999995</v>
          </cell>
          <cell r="U615">
            <v>0.94499999999999995</v>
          </cell>
          <cell r="V615">
            <v>0.94499999999999995</v>
          </cell>
          <cell r="W615">
            <v>0.94499999999999995</v>
          </cell>
          <cell r="X615">
            <v>0.94499999999999995</v>
          </cell>
          <cell r="Y615">
            <v>0.94499999999999995</v>
          </cell>
          <cell r="Z615">
            <v>0.94499999999999995</v>
          </cell>
          <cell r="AA615">
            <v>0.94499999999999995</v>
          </cell>
          <cell r="AB615">
            <v>0.95</v>
          </cell>
          <cell r="AC615">
            <v>0.94499999999999995</v>
          </cell>
          <cell r="AD615">
            <v>0.95</v>
          </cell>
          <cell r="AE615">
            <v>0.95</v>
          </cell>
          <cell r="AF615">
            <v>0.95</v>
          </cell>
          <cell r="AG615">
            <v>0.94</v>
          </cell>
          <cell r="AH615">
            <v>0.94</v>
          </cell>
          <cell r="AI615">
            <v>0.94</v>
          </cell>
          <cell r="AJ615">
            <v>0.94</v>
          </cell>
          <cell r="AK615">
            <v>0.94</v>
          </cell>
          <cell r="AL615">
            <v>0.94</v>
          </cell>
          <cell r="AM615">
            <v>0.94</v>
          </cell>
          <cell r="AN615">
            <v>0.94</v>
          </cell>
          <cell r="AO615">
            <v>0.94</v>
          </cell>
          <cell r="AP615">
            <v>0.94</v>
          </cell>
          <cell r="AQ615">
            <v>0.94</v>
          </cell>
          <cell r="AR615">
            <v>0.94</v>
          </cell>
          <cell r="AS615">
            <v>0.94</v>
          </cell>
          <cell r="AT615">
            <v>0.94</v>
          </cell>
          <cell r="AU615">
            <v>0.94</v>
          </cell>
          <cell r="AV615">
            <v>0.94</v>
          </cell>
          <cell r="AW615">
            <v>0.94</v>
          </cell>
          <cell r="AX615">
            <v>0.94</v>
          </cell>
          <cell r="AY615">
            <v>0.94</v>
          </cell>
          <cell r="AZ615">
            <v>0.94</v>
          </cell>
          <cell r="BA615">
            <v>0.94</v>
          </cell>
          <cell r="BB615">
            <v>0.94</v>
          </cell>
          <cell r="BC615">
            <v>0.94</v>
          </cell>
          <cell r="BD615">
            <v>0.94</v>
          </cell>
          <cell r="BE615">
            <v>0.94</v>
          </cell>
          <cell r="BF615">
            <v>0.94</v>
          </cell>
          <cell r="BG615">
            <v>0.94</v>
          </cell>
          <cell r="BH615">
            <v>0.94</v>
          </cell>
          <cell r="BI615">
            <v>0.94</v>
          </cell>
          <cell r="BJ615">
            <v>0.94</v>
          </cell>
          <cell r="BL615">
            <v>0.94</v>
          </cell>
          <cell r="BM615">
            <v>0.94</v>
          </cell>
          <cell r="BN615">
            <v>0.94</v>
          </cell>
          <cell r="BO615">
            <v>0.94</v>
          </cell>
          <cell r="BP615">
            <v>0.94</v>
          </cell>
          <cell r="BQ615">
            <v>0.94</v>
          </cell>
          <cell r="BR615">
            <v>0.94</v>
          </cell>
          <cell r="BT615">
            <v>0.93500000000000005</v>
          </cell>
          <cell r="BW615">
            <v>0.93500000000000005</v>
          </cell>
          <cell r="BX615">
            <v>0.93500000000000005</v>
          </cell>
          <cell r="BY615">
            <v>0.93500000000000005</v>
          </cell>
          <cell r="BZ615">
            <v>0.93500000000000005</v>
          </cell>
          <cell r="CB615">
            <v>0.93500000000000005</v>
          </cell>
          <cell r="CC615">
            <v>0.93500000000000005</v>
          </cell>
          <cell r="CE615">
            <v>0.92800000000000005</v>
          </cell>
          <cell r="CF615">
            <v>0.92800000000000005</v>
          </cell>
          <cell r="CG615">
            <v>0.92800000000000005</v>
          </cell>
          <cell r="CH615">
            <v>0.92800000000000005</v>
          </cell>
          <cell r="CI615">
            <v>0.92800000000000005</v>
          </cell>
          <cell r="CJ615">
            <v>0.90949999999999998</v>
          </cell>
          <cell r="CK615">
            <v>0.90949999999999998</v>
          </cell>
          <cell r="CL615">
            <v>0.90949999999999998</v>
          </cell>
          <cell r="CM615">
            <v>0.90949999999999998</v>
          </cell>
          <cell r="CN615">
            <v>0.90949999999999998</v>
          </cell>
          <cell r="CO615">
            <v>0.92500000000000004</v>
          </cell>
          <cell r="CQ615">
            <v>0.92500000000000004</v>
          </cell>
          <cell r="CR615">
            <v>0.92500000000000004</v>
          </cell>
          <cell r="CS615">
            <v>0.92500000000000004</v>
          </cell>
          <cell r="CT615">
            <v>0.92500000000000004</v>
          </cell>
          <cell r="CU615">
            <v>0.92500000000000004</v>
          </cell>
          <cell r="CV615">
            <v>0.92500000000000004</v>
          </cell>
          <cell r="CW615">
            <v>0.92500000000000004</v>
          </cell>
          <cell r="CX615">
            <v>0.92500000000000004</v>
          </cell>
          <cell r="CY615">
            <v>0.92500000000000004</v>
          </cell>
          <cell r="CZ615">
            <v>0.92500000000000004</v>
          </cell>
          <cell r="DA615">
            <v>0.92500000000000004</v>
          </cell>
          <cell r="DB615">
            <v>0.92500000000000004</v>
          </cell>
          <cell r="DC615">
            <v>0.92500000000000004</v>
          </cell>
          <cell r="DD615">
            <v>0.92500000000000004</v>
          </cell>
          <cell r="DE615">
            <v>0.92500000000000004</v>
          </cell>
          <cell r="DF615">
            <v>0.92500000000000004</v>
          </cell>
          <cell r="DG615">
            <v>0.92500000000000004</v>
          </cell>
          <cell r="DH615">
            <v>0.92500000000000004</v>
          </cell>
          <cell r="DI615">
            <v>0.92500000000000004</v>
          </cell>
          <cell r="DJ615">
            <v>0.92500000000000004</v>
          </cell>
          <cell r="DK615">
            <v>0.92500000000000004</v>
          </cell>
          <cell r="DL615">
            <v>0.92500000000000004</v>
          </cell>
          <cell r="DM615">
            <v>0.92500000000000004</v>
          </cell>
          <cell r="DN615">
            <v>0.92500000000000004</v>
          </cell>
          <cell r="DO615">
            <v>0.91500000000000004</v>
          </cell>
          <cell r="DP615">
            <v>0.91400000000000003</v>
          </cell>
          <cell r="DQ615">
            <v>0.91400000000000003</v>
          </cell>
          <cell r="DR615">
            <v>0.91269999999999996</v>
          </cell>
          <cell r="DS615">
            <v>0.91100000000000003</v>
          </cell>
          <cell r="DT615">
            <v>0.90900000000000003</v>
          </cell>
          <cell r="DU615">
            <v>0.90700000000000003</v>
          </cell>
          <cell r="DV615">
            <v>0.90400000000000003</v>
          </cell>
          <cell r="DW615">
            <v>0.91500000000000004</v>
          </cell>
          <cell r="DX615">
            <v>0.91500000000000004</v>
          </cell>
          <cell r="DY615">
            <v>0.91500000000000004</v>
          </cell>
          <cell r="DZ615">
            <v>0.91500000000000004</v>
          </cell>
        </row>
        <row r="616">
          <cell r="A616" t="str">
            <v>EPS Y MEDICINA PREPAGADA SURApatrimonio técnicoP</v>
          </cell>
          <cell r="B616" t="str">
            <v>EPS Y MEDICINA PREPAGADA SURA</v>
          </cell>
          <cell r="C616" t="str">
            <v>P</v>
          </cell>
          <cell r="D616" t="str">
            <v>MM Col$</v>
          </cell>
          <cell r="F616" t="str">
            <v>patrimonio técnico</v>
          </cell>
          <cell r="I616" t="str">
            <v>N.D</v>
          </cell>
          <cell r="J616" t="str">
            <v>N.D</v>
          </cell>
          <cell r="K616" t="str">
            <v>N.D</v>
          </cell>
          <cell r="L616" t="str">
            <v>N.D</v>
          </cell>
          <cell r="M616" t="str">
            <v>N.D</v>
          </cell>
          <cell r="N616" t="str">
            <v>N.D</v>
          </cell>
          <cell r="O616" t="str">
            <v>N.D</v>
          </cell>
          <cell r="Q616" t="str">
            <v xml:space="preserve"> N.D </v>
          </cell>
          <cell r="R616" t="str">
            <v xml:space="preserve"> N.D </v>
          </cell>
          <cell r="S616" t="str">
            <v>N.D</v>
          </cell>
          <cell r="T616" t="str">
            <v>N.D</v>
          </cell>
          <cell r="U616" t="str">
            <v>N.D</v>
          </cell>
          <cell r="V616" t="str">
            <v>N.D</v>
          </cell>
          <cell r="W616" t="str">
            <v>N.D</v>
          </cell>
          <cell r="X616" t="str">
            <v>N.D</v>
          </cell>
          <cell r="Y616" t="str">
            <v>N.D</v>
          </cell>
          <cell r="Z616" t="str">
            <v>N.D</v>
          </cell>
          <cell r="AA616" t="str">
            <v>N.D</v>
          </cell>
          <cell r="AB616" t="str">
            <v>N.D</v>
          </cell>
          <cell r="AC616" t="str">
            <v>N.D</v>
          </cell>
          <cell r="AD616" t="str">
            <v>N.D</v>
          </cell>
          <cell r="AE616" t="str">
            <v>N.D</v>
          </cell>
          <cell r="AF616" t="str">
            <v>N.D</v>
          </cell>
          <cell r="AG616" t="str">
            <v>N.D</v>
          </cell>
          <cell r="AH616" t="str">
            <v>N.D</v>
          </cell>
          <cell r="AI616" t="str">
            <v>N.D</v>
          </cell>
          <cell r="AJ616" t="str">
            <v>N.D</v>
          </cell>
          <cell r="AK616" t="str">
            <v xml:space="preserve"> N.D </v>
          </cell>
          <cell r="AL616" t="str">
            <v>N.D</v>
          </cell>
          <cell r="AM616" t="str">
            <v>N.D</v>
          </cell>
          <cell r="AN616" t="str">
            <v>N.D</v>
          </cell>
          <cell r="AO616" t="str">
            <v>N.D</v>
          </cell>
          <cell r="AP616" t="str">
            <v>N.D</v>
          </cell>
          <cell r="AQ616" t="str">
            <v>N.D</v>
          </cell>
          <cell r="AR616" t="str">
            <v>N.D</v>
          </cell>
          <cell r="AS616" t="str">
            <v>N.D</v>
          </cell>
          <cell r="AT616" t="str">
            <v>N.D</v>
          </cell>
          <cell r="AU616" t="str">
            <v>N.D</v>
          </cell>
          <cell r="AV616" t="str">
            <v>N.D</v>
          </cell>
          <cell r="AW616" t="str">
            <v xml:space="preserve"> N.D </v>
          </cell>
          <cell r="AX616" t="str">
            <v>N.D</v>
          </cell>
          <cell r="AY616" t="str">
            <v>N.D</v>
          </cell>
          <cell r="AZ616" t="str">
            <v>N.D</v>
          </cell>
          <cell r="BA616" t="str">
            <v>N.D</v>
          </cell>
          <cell r="BB616" t="str">
            <v>N.D</v>
          </cell>
          <cell r="BC616" t="str">
            <v>N.D</v>
          </cell>
          <cell r="BD616" t="str">
            <v>N.D</v>
          </cell>
          <cell r="BE616" t="str">
            <v>N.D</v>
          </cell>
          <cell r="BF616" t="str">
            <v>N.D</v>
          </cell>
          <cell r="BG616" t="str">
            <v>N.D</v>
          </cell>
          <cell r="BH616" t="str">
            <v>N.D</v>
          </cell>
          <cell r="BI616" t="str">
            <v xml:space="preserve"> N.D </v>
          </cell>
          <cell r="BJ616" t="str">
            <v>N.D</v>
          </cell>
          <cell r="BL616" t="str">
            <v>N.D</v>
          </cell>
          <cell r="BM616" t="str">
            <v>N.D</v>
          </cell>
          <cell r="BN616" t="str">
            <v>N.D</v>
          </cell>
          <cell r="BO616" t="str">
            <v>N.D</v>
          </cell>
          <cell r="BP616" t="str">
            <v>N.D</v>
          </cell>
          <cell r="BQ616" t="str">
            <v>N.D</v>
          </cell>
          <cell r="BR616" t="str">
            <v>N.D</v>
          </cell>
          <cell r="BT616" t="str">
            <v>N.D</v>
          </cell>
          <cell r="BW616" t="str">
            <v>N.D</v>
          </cell>
          <cell r="BX616" t="str">
            <v>N.D</v>
          </cell>
          <cell r="BY616" t="str">
            <v>N.D</v>
          </cell>
          <cell r="BZ616" t="str">
            <v>N.D</v>
          </cell>
          <cell r="CB616" t="str">
            <v>N.D</v>
          </cell>
          <cell r="CC616" t="str">
            <v>N.D</v>
          </cell>
          <cell r="CE616" t="str">
            <v>N.D</v>
          </cell>
          <cell r="CF616" t="str">
            <v>N.D</v>
          </cell>
          <cell r="CG616" t="str">
            <v>N.D</v>
          </cell>
          <cell r="CH616" t="str">
            <v>N.D</v>
          </cell>
          <cell r="CI616" t="str">
            <v>N.D</v>
          </cell>
          <cell r="CJ616" t="str">
            <v>N.D</v>
          </cell>
          <cell r="CK616" t="str">
            <v>N.D</v>
          </cell>
          <cell r="CL616" t="str">
            <v>N.D</v>
          </cell>
          <cell r="CM616" t="str">
            <v>N.D</v>
          </cell>
          <cell r="CN616" t="str">
            <v>N.D</v>
          </cell>
          <cell r="CO616" t="str">
            <v>N.D</v>
          </cell>
          <cell r="CQ616" t="str">
            <v>N.D</v>
          </cell>
          <cell r="CR616" t="str">
            <v>N.D</v>
          </cell>
          <cell r="CS616" t="str">
            <v>N.D</v>
          </cell>
          <cell r="CT616" t="str">
            <v>N.D</v>
          </cell>
          <cell r="CU616" t="str">
            <v>N.D</v>
          </cell>
          <cell r="CV616" t="str">
            <v>N.D</v>
          </cell>
          <cell r="CW616" t="str">
            <v>N.D</v>
          </cell>
          <cell r="CX616" t="str">
            <v>N.D</v>
          </cell>
          <cell r="CY616" t="str">
            <v>N.D</v>
          </cell>
          <cell r="CZ616" t="str">
            <v>N.D</v>
          </cell>
          <cell r="DA616" t="str">
            <v>N.D</v>
          </cell>
          <cell r="DB616" t="str">
            <v>N.D</v>
          </cell>
          <cell r="DC616" t="str">
            <v>N.D</v>
          </cell>
          <cell r="DD616" t="str">
            <v>N.D</v>
          </cell>
          <cell r="DE616" t="str">
            <v>N.D</v>
          </cell>
          <cell r="DF616" t="str">
            <v>N.D</v>
          </cell>
          <cell r="DG616" t="str">
            <v>N.D</v>
          </cell>
          <cell r="DH616" t="str">
            <v>N.D</v>
          </cell>
          <cell r="DI616" t="str">
            <v>N.D</v>
          </cell>
          <cell r="DJ616" t="str">
            <v>N.D</v>
          </cell>
          <cell r="DK616" t="str">
            <v>N.D</v>
          </cell>
          <cell r="DL616" t="str">
            <v>N.D</v>
          </cell>
          <cell r="DM616" t="str">
            <v>N.D</v>
          </cell>
          <cell r="DN616" t="str">
            <v>N.D</v>
          </cell>
          <cell r="DO616" t="str">
            <v>N.D</v>
          </cell>
          <cell r="DP616" t="str">
            <v>N.D</v>
          </cell>
          <cell r="DQ616" t="str">
            <v>N.D</v>
          </cell>
          <cell r="DR616" t="str">
            <v>N.D</v>
          </cell>
          <cell r="DS616" t="str">
            <v>N.D</v>
          </cell>
          <cell r="DT616" t="str">
            <v>N.D</v>
          </cell>
          <cell r="DU616" t="str">
            <v>N.D</v>
          </cell>
          <cell r="DV616" t="str">
            <v>N.D</v>
          </cell>
          <cell r="DW616" t="str">
            <v>N.D</v>
          </cell>
          <cell r="DX616" t="str">
            <v>N.D</v>
          </cell>
          <cell r="DY616" t="str">
            <v>N.D</v>
          </cell>
          <cell r="DZ616" t="str">
            <v>N.D</v>
          </cell>
        </row>
        <row r="617">
          <cell r="F617" t="str">
            <v>Mercado Real</v>
          </cell>
        </row>
        <row r="618">
          <cell r="A618" t="str">
            <v>EPS Y MEDICINA PREPAGADA SURAAfiliados POSR</v>
          </cell>
          <cell r="B618" t="str">
            <v>EPS Y MEDICINA PREPAGADA SURA</v>
          </cell>
          <cell r="C618" t="str">
            <v>R</v>
          </cell>
          <cell r="F618" t="str">
            <v>Afiliados POS</v>
          </cell>
          <cell r="L618">
            <v>1494618</v>
          </cell>
          <cell r="N618">
            <v>1475783</v>
          </cell>
          <cell r="P618">
            <v>1461194</v>
          </cell>
          <cell r="R618">
            <v>1440232</v>
          </cell>
          <cell r="S618">
            <v>1572522</v>
          </cell>
          <cell r="T618">
            <v>1423307</v>
          </cell>
          <cell r="U618">
            <v>1557699</v>
          </cell>
          <cell r="V618">
            <v>1408355</v>
          </cell>
          <cell r="W618">
            <v>1552178</v>
          </cell>
          <cell r="X618">
            <v>1393922</v>
          </cell>
          <cell r="Z618">
            <v>1381577</v>
          </cell>
          <cell r="AA618">
            <v>1530489</v>
          </cell>
          <cell r="AB618">
            <v>1368703</v>
          </cell>
          <cell r="AD618">
            <v>1354110</v>
          </cell>
          <cell r="AE618">
            <v>1486949</v>
          </cell>
          <cell r="AF618">
            <v>1337714</v>
          </cell>
          <cell r="AG618">
            <v>1342255</v>
          </cell>
          <cell r="AH618">
            <v>1343155</v>
          </cell>
          <cell r="AI618">
            <v>1336118</v>
          </cell>
          <cell r="AJ618">
            <v>1324307</v>
          </cell>
          <cell r="AK618">
            <v>1307020</v>
          </cell>
          <cell r="AL618">
            <v>1293570</v>
          </cell>
          <cell r="AM618">
            <v>1291620</v>
          </cell>
          <cell r="AN618">
            <v>1282641</v>
          </cell>
          <cell r="AO618">
            <v>1274346</v>
          </cell>
          <cell r="AP618">
            <v>1268421</v>
          </cell>
          <cell r="AQ618">
            <v>1259208</v>
          </cell>
          <cell r="AR618">
            <v>1240928</v>
          </cell>
          <cell r="AS618">
            <v>1244806</v>
          </cell>
          <cell r="AT618">
            <v>1254668</v>
          </cell>
          <cell r="AU618">
            <v>1248620</v>
          </cell>
          <cell r="AV618">
            <v>1241327</v>
          </cell>
          <cell r="AW618">
            <v>1229641</v>
          </cell>
          <cell r="AX618">
            <v>1222212</v>
          </cell>
          <cell r="AY618">
            <v>1212992</v>
          </cell>
          <cell r="AZ618">
            <v>1214474</v>
          </cell>
          <cell r="BA618">
            <v>1210969</v>
          </cell>
          <cell r="BB618">
            <v>1208239</v>
          </cell>
          <cell r="BC618">
            <v>1201320</v>
          </cell>
          <cell r="BD618">
            <v>1167242</v>
          </cell>
          <cell r="BE618">
            <v>1205767</v>
          </cell>
          <cell r="BF618">
            <v>1219101</v>
          </cell>
          <cell r="BG618">
            <v>1218593</v>
          </cell>
          <cell r="BH618">
            <v>1208574</v>
          </cell>
          <cell r="BI618">
            <v>1196956</v>
          </cell>
          <cell r="BJ618">
            <v>1194351</v>
          </cell>
          <cell r="BK618">
            <v>1190094</v>
          </cell>
          <cell r="BL618">
            <v>1191745</v>
          </cell>
          <cell r="BM618">
            <v>1186104</v>
          </cell>
          <cell r="BN618">
            <v>1186104</v>
          </cell>
          <cell r="BO618">
            <v>1176386</v>
          </cell>
          <cell r="BP618">
            <v>1178348</v>
          </cell>
          <cell r="BQ618">
            <v>1167242</v>
          </cell>
          <cell r="BR618">
            <v>1205767</v>
          </cell>
          <cell r="BS618">
            <v>1165901</v>
          </cell>
          <cell r="BT618">
            <v>1166025</v>
          </cell>
          <cell r="BU618">
            <v>1160094</v>
          </cell>
          <cell r="BV618">
            <v>1148077</v>
          </cell>
          <cell r="BW618">
            <v>1130558</v>
          </cell>
          <cell r="BX618">
            <v>1117782</v>
          </cell>
          <cell r="BY618">
            <v>1109979</v>
          </cell>
          <cell r="BZ618">
            <v>1100665</v>
          </cell>
          <cell r="CA618">
            <v>1091785</v>
          </cell>
          <cell r="CB618">
            <v>1084079</v>
          </cell>
          <cell r="CC618">
            <v>1027869</v>
          </cell>
          <cell r="CD618">
            <v>1051088</v>
          </cell>
          <cell r="CE618">
            <v>1052115</v>
          </cell>
          <cell r="CF618">
            <v>1052470</v>
          </cell>
          <cell r="CG618">
            <v>1043568</v>
          </cell>
          <cell r="CH618">
            <v>1030617</v>
          </cell>
          <cell r="CI618">
            <v>969503</v>
          </cell>
          <cell r="CJ618">
            <v>959695</v>
          </cell>
          <cell r="CK618">
            <v>992691</v>
          </cell>
          <cell r="CL618">
            <v>980286</v>
          </cell>
          <cell r="CM618">
            <v>969202</v>
          </cell>
          <cell r="CN618">
            <v>961551</v>
          </cell>
          <cell r="CO618">
            <v>951064</v>
          </cell>
          <cell r="CP618">
            <v>945455</v>
          </cell>
          <cell r="CQ618">
            <v>951155</v>
          </cell>
          <cell r="CR618">
            <v>910421</v>
          </cell>
          <cell r="CS618">
            <v>944781</v>
          </cell>
          <cell r="CT618">
            <v>939699</v>
          </cell>
          <cell r="CW618">
            <v>903821</v>
          </cell>
          <cell r="CZ618">
            <v>757076</v>
          </cell>
          <cell r="DA618">
            <v>951118</v>
          </cell>
          <cell r="DB618">
            <v>895975</v>
          </cell>
          <cell r="DC618">
            <v>895975</v>
          </cell>
          <cell r="DN618">
            <v>868525</v>
          </cell>
          <cell r="DW618">
            <v>780489</v>
          </cell>
          <cell r="DZ618">
            <v>814837</v>
          </cell>
          <cell r="EA618">
            <v>946659</v>
          </cell>
          <cell r="EC618">
            <v>807717</v>
          </cell>
          <cell r="ED618">
            <v>803429</v>
          </cell>
          <cell r="EF618">
            <v>737039</v>
          </cell>
          <cell r="EI618">
            <v>767568</v>
          </cell>
          <cell r="EL618">
            <v>785827</v>
          </cell>
          <cell r="EM618">
            <v>828995</v>
          </cell>
          <cell r="EN618">
            <v>727352</v>
          </cell>
          <cell r="EO618">
            <v>610624</v>
          </cell>
          <cell r="EP618">
            <v>420134</v>
          </cell>
          <cell r="EQ618">
            <v>463803</v>
          </cell>
          <cell r="ER618">
            <v>326092</v>
          </cell>
        </row>
        <row r="619">
          <cell r="A619" t="str">
            <v>EPS Y MEDICINA PREPAGADA SURAAfiliados POS - MercadoR</v>
          </cell>
          <cell r="B619" t="str">
            <v>EPS Y MEDICINA PREPAGADA SURA</v>
          </cell>
          <cell r="C619" t="str">
            <v>R</v>
          </cell>
          <cell r="F619" t="str">
            <v>Afiliados POS - Mercado</v>
          </cell>
          <cell r="CA619">
            <v>15674932</v>
          </cell>
          <cell r="CM619" t="str">
            <v>ND</v>
          </cell>
          <cell r="CW619">
            <v>11521258.333333332</v>
          </cell>
          <cell r="CZ619">
            <v>10847299.333333332</v>
          </cell>
          <cell r="DQ619">
            <v>11444003</v>
          </cell>
          <cell r="DW619">
            <v>9734347</v>
          </cell>
          <cell r="EA619">
            <v>16910187</v>
          </cell>
          <cell r="ED619">
            <v>9622391</v>
          </cell>
          <cell r="EF619">
            <v>8586386</v>
          </cell>
          <cell r="EI619">
            <v>9266565</v>
          </cell>
          <cell r="EL619">
            <v>9055443</v>
          </cell>
          <cell r="EM619">
            <v>15185305</v>
          </cell>
          <cell r="EN619">
            <v>14048510</v>
          </cell>
          <cell r="EO619">
            <v>14401332</v>
          </cell>
          <cell r="EP619">
            <v>12265396</v>
          </cell>
          <cell r="EQ619">
            <v>12915795</v>
          </cell>
          <cell r="ER619">
            <v>11521058</v>
          </cell>
        </row>
        <row r="620">
          <cell r="A620" t="str">
            <v>EPS Y MEDICINA PREPAGADA SURAAfiliados POS - Mercado sin ISSR</v>
          </cell>
          <cell r="B620" t="str">
            <v>EPS Y MEDICINA PREPAGADA SURA</v>
          </cell>
          <cell r="C620" t="str">
            <v>R</v>
          </cell>
          <cell r="F620" t="str">
            <v>Afiliados POS - Mercado sin ISS</v>
          </cell>
          <cell r="BS620">
            <v>15145591</v>
          </cell>
          <cell r="BW620">
            <v>14748751</v>
          </cell>
          <cell r="BX620">
            <v>14620628</v>
          </cell>
          <cell r="BY620">
            <v>14570352</v>
          </cell>
          <cell r="CA620">
            <v>14377847</v>
          </cell>
          <cell r="CK620">
            <v>12337664.666666668</v>
          </cell>
          <cell r="CM620">
            <v>12673960</v>
          </cell>
          <cell r="CQ620">
            <v>12926132</v>
          </cell>
          <cell r="EA620">
            <v>12513240</v>
          </cell>
          <cell r="EM620">
            <v>11351753</v>
          </cell>
          <cell r="EN620">
            <v>9849168</v>
          </cell>
          <cell r="EO620">
            <v>8580524</v>
          </cell>
          <cell r="EP620">
            <v>5682362</v>
          </cell>
          <cell r="EQ620">
            <v>5331657</v>
          </cell>
          <cell r="ER620">
            <v>3986436</v>
          </cell>
        </row>
        <row r="621">
          <cell r="A621" t="str">
            <v>EPS Y MEDICINA PREPAGADA SURAIngresos Operacionales POSR</v>
          </cell>
          <cell r="B621" t="str">
            <v>EPS Y MEDICINA PREPAGADA SURA</v>
          </cell>
          <cell r="C621" t="str">
            <v>R</v>
          </cell>
          <cell r="F621" t="str">
            <v>Ingresos Operacionales POS</v>
          </cell>
          <cell r="DN621">
            <v>285922.75199999998</v>
          </cell>
          <cell r="DW621">
            <v>69033</v>
          </cell>
          <cell r="DZ621">
            <v>255179.22099999999</v>
          </cell>
          <cell r="EC621">
            <v>183622</v>
          </cell>
          <cell r="EF621">
            <v>114470</v>
          </cell>
          <cell r="EI621">
            <v>55166</v>
          </cell>
          <cell r="EL621">
            <v>215791</v>
          </cell>
        </row>
        <row r="622">
          <cell r="A622" t="str">
            <v>EPS Y MEDICINA PREPAGADA SURAIngresos Operacionales POS - MercadoR</v>
          </cell>
          <cell r="B622" t="str">
            <v>EPS Y MEDICINA PREPAGADA SURA</v>
          </cell>
          <cell r="C622" t="str">
            <v>R</v>
          </cell>
          <cell r="D622" t="str">
            <v>Billones Col$</v>
          </cell>
          <cell r="F622" t="str">
            <v>Ingresos Operacionales POS - Mercado</v>
          </cell>
          <cell r="CB622">
            <v>1519934</v>
          </cell>
          <cell r="CN622">
            <v>1307571</v>
          </cell>
          <cell r="DW622">
            <v>908642</v>
          </cell>
          <cell r="DZ622">
            <v>2933177</v>
          </cell>
          <cell r="EF622">
            <v>1185846</v>
          </cell>
          <cell r="EI622">
            <v>790617</v>
          </cell>
          <cell r="EL622">
            <v>2550430</v>
          </cell>
        </row>
        <row r="623">
          <cell r="A623" t="str">
            <v>EPS Y MEDICINA PREPAGADA SURAAfiliados MPR</v>
          </cell>
          <cell r="B623" t="str">
            <v>EPS Y MEDICINA PREPAGADA SURA</v>
          </cell>
          <cell r="C623" t="str">
            <v>R</v>
          </cell>
          <cell r="F623" t="str">
            <v>Afiliados MP</v>
          </cell>
          <cell r="L623">
            <v>17522</v>
          </cell>
          <cell r="N623">
            <v>17663</v>
          </cell>
          <cell r="P623">
            <v>10036</v>
          </cell>
          <cell r="R623">
            <v>11686</v>
          </cell>
          <cell r="S623">
            <v>16276</v>
          </cell>
          <cell r="T623">
            <v>14323</v>
          </cell>
          <cell r="U623">
            <v>16833</v>
          </cell>
          <cell r="V623">
            <v>15441</v>
          </cell>
          <cell r="W623">
            <v>16857</v>
          </cell>
          <cell r="X623">
            <v>16211</v>
          </cell>
          <cell r="Z623">
            <v>16706</v>
          </cell>
          <cell r="AA623">
            <v>17047</v>
          </cell>
          <cell r="AB623">
            <v>18273</v>
          </cell>
          <cell r="AD623">
            <v>18606</v>
          </cell>
          <cell r="AE623">
            <v>17314</v>
          </cell>
          <cell r="AF623">
            <v>18657</v>
          </cell>
          <cell r="AG623">
            <v>18841</v>
          </cell>
          <cell r="AH623">
            <v>18862</v>
          </cell>
          <cell r="AI623">
            <v>18988</v>
          </cell>
          <cell r="AJ623">
            <v>19132</v>
          </cell>
          <cell r="AK623">
            <v>19244</v>
          </cell>
          <cell r="AL623">
            <v>19328</v>
          </cell>
          <cell r="AM623">
            <v>19450</v>
          </cell>
          <cell r="AN623">
            <v>19507</v>
          </cell>
          <cell r="AO623">
            <v>19701</v>
          </cell>
          <cell r="AP623">
            <v>19885</v>
          </cell>
          <cell r="AQ623">
            <v>19994</v>
          </cell>
          <cell r="AR623">
            <v>20059</v>
          </cell>
          <cell r="AS623">
            <v>20362</v>
          </cell>
          <cell r="AT623">
            <v>20560</v>
          </cell>
          <cell r="AU623">
            <v>20756</v>
          </cell>
          <cell r="AV623">
            <v>20971</v>
          </cell>
          <cell r="AW623">
            <v>21153</v>
          </cell>
          <cell r="AX623">
            <v>21356</v>
          </cell>
          <cell r="AY623">
            <v>21466</v>
          </cell>
          <cell r="AZ623">
            <v>21634</v>
          </cell>
          <cell r="BA623">
            <v>21921</v>
          </cell>
          <cell r="BB623">
            <v>22111</v>
          </cell>
          <cell r="BC623">
            <v>22420</v>
          </cell>
          <cell r="BD623">
            <v>27125</v>
          </cell>
          <cell r="BE623">
            <v>23044</v>
          </cell>
          <cell r="BF623">
            <v>23351</v>
          </cell>
          <cell r="BG623">
            <v>24038</v>
          </cell>
          <cell r="BH623">
            <v>24311</v>
          </cell>
          <cell r="BI623">
            <v>24701</v>
          </cell>
          <cell r="BJ623">
            <v>24973</v>
          </cell>
          <cell r="BK623">
            <v>25293</v>
          </cell>
          <cell r="BL623">
            <v>25537</v>
          </cell>
          <cell r="BM623">
            <v>25786</v>
          </cell>
          <cell r="BN623">
            <v>25786</v>
          </cell>
          <cell r="BO623">
            <v>26346</v>
          </cell>
          <cell r="BP623">
            <v>26595</v>
          </cell>
          <cell r="BQ623">
            <v>27125</v>
          </cell>
          <cell r="BR623">
            <v>23044</v>
          </cell>
          <cell r="BS623">
            <v>27254</v>
          </cell>
          <cell r="BT623">
            <v>27607</v>
          </cell>
          <cell r="BU623">
            <v>28167</v>
          </cell>
          <cell r="BV623">
            <v>28914</v>
          </cell>
          <cell r="BW623">
            <v>29110</v>
          </cell>
          <cell r="BX623">
            <v>29280</v>
          </cell>
          <cell r="BY623">
            <v>29492</v>
          </cell>
          <cell r="BZ623">
            <v>29625</v>
          </cell>
          <cell r="CA623">
            <v>29755</v>
          </cell>
          <cell r="CB623">
            <v>29932</v>
          </cell>
          <cell r="CC623">
            <v>30080</v>
          </cell>
          <cell r="CD623">
            <v>30248</v>
          </cell>
          <cell r="CE623">
            <v>30645</v>
          </cell>
          <cell r="CF623">
            <v>30818</v>
          </cell>
          <cell r="CG623">
            <v>31078</v>
          </cell>
          <cell r="CH623">
            <v>31120</v>
          </cell>
          <cell r="CI623">
            <v>31080</v>
          </cell>
          <cell r="CJ623">
            <v>31129</v>
          </cell>
          <cell r="CK623">
            <v>31256</v>
          </cell>
          <cell r="CL623">
            <v>31373</v>
          </cell>
          <cell r="CM623">
            <v>31229</v>
          </cell>
          <cell r="CN623">
            <v>31182</v>
          </cell>
          <cell r="CO623">
            <v>31037</v>
          </cell>
          <cell r="CP623">
            <v>31363</v>
          </cell>
          <cell r="CQ623">
            <v>37957</v>
          </cell>
          <cell r="CR623">
            <v>31440</v>
          </cell>
          <cell r="CS623">
            <v>31278</v>
          </cell>
          <cell r="CT623">
            <v>38007</v>
          </cell>
          <cell r="CW623">
            <v>37970</v>
          </cell>
          <cell r="CZ623">
            <v>37970</v>
          </cell>
          <cell r="DB623">
            <v>47151</v>
          </cell>
          <cell r="DC623">
            <v>37525</v>
          </cell>
          <cell r="DF623">
            <v>37338</v>
          </cell>
          <cell r="DI623">
            <v>36927</v>
          </cell>
          <cell r="DN623">
            <v>37481</v>
          </cell>
          <cell r="DW623">
            <v>34013</v>
          </cell>
          <cell r="DZ623">
            <v>36359</v>
          </cell>
          <cell r="EC623">
            <v>33677</v>
          </cell>
          <cell r="EF623">
            <v>32967</v>
          </cell>
          <cell r="EI623">
            <v>32348</v>
          </cell>
          <cell r="EL623">
            <v>32273</v>
          </cell>
        </row>
        <row r="624">
          <cell r="A624" t="str">
            <v>EPS Y MEDICINA PREPAGADA SURAAfiliados MP - MercadoR</v>
          </cell>
          <cell r="B624" t="str">
            <v>EPS Y MEDICINA PREPAGADA SURA</v>
          </cell>
          <cell r="C624" t="str">
            <v>R</v>
          </cell>
          <cell r="F624" t="str">
            <v>Afiliados MP - Mercado</v>
          </cell>
          <cell r="BY624">
            <v>710970</v>
          </cell>
          <cell r="CB624">
            <v>971324</v>
          </cell>
          <cell r="CE624">
            <v>786942</v>
          </cell>
          <cell r="CK624">
            <v>768085.33333333326</v>
          </cell>
          <cell r="CN624">
            <v>772104</v>
          </cell>
          <cell r="CT624">
            <v>806237.75</v>
          </cell>
          <cell r="CW624">
            <v>800952</v>
          </cell>
          <cell r="CZ624">
            <v>800080</v>
          </cell>
          <cell r="DF624">
            <v>811261</v>
          </cell>
          <cell r="DI624">
            <v>797352</v>
          </cell>
          <cell r="DN624">
            <v>799833</v>
          </cell>
          <cell r="DQ624">
            <v>827525</v>
          </cell>
          <cell r="DW624">
            <v>814295</v>
          </cell>
          <cell r="DZ624">
            <v>817715</v>
          </cell>
          <cell r="EC624">
            <v>819053</v>
          </cell>
          <cell r="EF624">
            <v>819884</v>
          </cell>
          <cell r="EI624">
            <v>807672</v>
          </cell>
          <cell r="EL624">
            <v>824685</v>
          </cell>
        </row>
        <row r="625">
          <cell r="A625" t="str">
            <v>EPS Y MEDICINA PREPAGADA SURAIngresos Operacionales MPR</v>
          </cell>
          <cell r="B625" t="str">
            <v>EPS Y MEDICINA PREPAGADA SURA</v>
          </cell>
          <cell r="C625" t="str">
            <v>R</v>
          </cell>
          <cell r="F625" t="str">
            <v>Ingresos Operacionales MP</v>
          </cell>
          <cell r="CT625">
            <v>31544480</v>
          </cell>
          <cell r="CW625">
            <v>20708974</v>
          </cell>
          <cell r="DF625">
            <v>30754529</v>
          </cell>
          <cell r="DN625">
            <v>36730.747000000003</v>
          </cell>
          <cell r="DW625">
            <v>8710</v>
          </cell>
          <cell r="DZ625">
            <v>32921.076000000001</v>
          </cell>
          <cell r="EC625">
            <v>24197</v>
          </cell>
          <cell r="EF625">
            <v>15834</v>
          </cell>
          <cell r="EI625">
            <v>7786</v>
          </cell>
          <cell r="EL625">
            <v>29093.167000000001</v>
          </cell>
        </row>
        <row r="626">
          <cell r="A626" t="str">
            <v>EPS Y MEDICINA PREPAGADA SURAIngresos Operacionales MP - MercadoR</v>
          </cell>
          <cell r="B626" t="str">
            <v>EPS Y MEDICINA PREPAGADA SURA</v>
          </cell>
          <cell r="C626" t="str">
            <v>R</v>
          </cell>
          <cell r="F626" t="str">
            <v>Ingresos Operacionales MP - Mercado</v>
          </cell>
          <cell r="CB626">
            <v>295177</v>
          </cell>
          <cell r="CN626">
            <v>272243</v>
          </cell>
          <cell r="CT626">
            <v>795069036.40400004</v>
          </cell>
          <cell r="CW626">
            <v>527980505.59199995</v>
          </cell>
          <cell r="DF626">
            <v>709593553.921</v>
          </cell>
          <cell r="DN626">
            <v>902741.42494300008</v>
          </cell>
          <cell r="DW626">
            <v>220688</v>
          </cell>
          <cell r="DZ626">
            <v>818740.90099999995</v>
          </cell>
          <cell r="EC626">
            <v>710724</v>
          </cell>
          <cell r="EF626">
            <v>657244</v>
          </cell>
          <cell r="EI626">
            <v>198894</v>
          </cell>
          <cell r="EL626">
            <v>737273.02099999995</v>
          </cell>
        </row>
        <row r="627">
          <cell r="A627" t="str">
            <v>EPS Y MEDICINA PREPAGADA SURAAfiliados PCR</v>
          </cell>
          <cell r="B627" t="str">
            <v>EPS Y MEDICINA PREPAGADA SURA</v>
          </cell>
          <cell r="C627" t="str">
            <v>R</v>
          </cell>
          <cell r="F627" t="str">
            <v>Afiliados PC</v>
          </cell>
          <cell r="L627">
            <v>5048</v>
          </cell>
          <cell r="N627">
            <v>5157</v>
          </cell>
          <cell r="P627">
            <v>5224</v>
          </cell>
          <cell r="R627">
            <v>5400</v>
          </cell>
          <cell r="S627">
            <v>4396</v>
          </cell>
          <cell r="T627">
            <v>5443</v>
          </cell>
          <cell r="U627">
            <v>4526</v>
          </cell>
          <cell r="V627">
            <v>5512</v>
          </cell>
          <cell r="W627">
            <v>4593</v>
          </cell>
          <cell r="X627">
            <v>5572</v>
          </cell>
          <cell r="Z627">
            <v>5541</v>
          </cell>
          <cell r="AA627">
            <v>4723</v>
          </cell>
          <cell r="AB627">
            <v>5615</v>
          </cell>
          <cell r="AD627">
            <v>5678</v>
          </cell>
          <cell r="AE627">
            <v>4971</v>
          </cell>
          <cell r="AF627">
            <v>5742</v>
          </cell>
          <cell r="AG627">
            <v>5841</v>
          </cell>
          <cell r="AH627">
            <v>5913</v>
          </cell>
          <cell r="AI627">
            <v>5957</v>
          </cell>
          <cell r="AJ627">
            <v>6029</v>
          </cell>
          <cell r="AK627">
            <v>6358</v>
          </cell>
          <cell r="AL627">
            <v>6365</v>
          </cell>
          <cell r="AM627">
            <v>6465</v>
          </cell>
          <cell r="AN627">
            <v>6571</v>
          </cell>
          <cell r="AO627">
            <v>6701</v>
          </cell>
          <cell r="AP627">
            <v>6815</v>
          </cell>
          <cell r="AQ627">
            <v>6924</v>
          </cell>
          <cell r="AR627">
            <v>7003</v>
          </cell>
          <cell r="AS627">
            <v>7148</v>
          </cell>
          <cell r="AT627">
            <v>7231</v>
          </cell>
          <cell r="AU627">
            <v>7372</v>
          </cell>
          <cell r="AV627">
            <v>7485</v>
          </cell>
          <cell r="AW627">
            <v>7574</v>
          </cell>
          <cell r="AX627">
            <v>7716</v>
          </cell>
          <cell r="AY627">
            <v>7842</v>
          </cell>
          <cell r="AZ627">
            <v>7963</v>
          </cell>
          <cell r="BA627">
            <v>8068</v>
          </cell>
          <cell r="BB627">
            <v>8220</v>
          </cell>
          <cell r="BC627">
            <v>8343</v>
          </cell>
          <cell r="BD627">
            <v>10224</v>
          </cell>
          <cell r="BE627">
            <v>8678</v>
          </cell>
          <cell r="BF627">
            <v>8763</v>
          </cell>
          <cell r="BG627">
            <v>8869</v>
          </cell>
          <cell r="BH627">
            <v>8986</v>
          </cell>
          <cell r="BI627">
            <v>9081</v>
          </cell>
          <cell r="BJ627">
            <v>9252</v>
          </cell>
          <cell r="BK627">
            <v>9456</v>
          </cell>
          <cell r="BL627">
            <v>9609</v>
          </cell>
          <cell r="BM627">
            <v>9729</v>
          </cell>
          <cell r="BN627">
            <v>9729</v>
          </cell>
          <cell r="BO627">
            <v>9853</v>
          </cell>
          <cell r="BP627">
            <v>10042</v>
          </cell>
          <cell r="BQ627">
            <v>10224</v>
          </cell>
          <cell r="BR627">
            <v>8678</v>
          </cell>
          <cell r="BS627">
            <v>10428</v>
          </cell>
          <cell r="BT627">
            <v>10573</v>
          </cell>
          <cell r="BU627">
            <v>10794</v>
          </cell>
          <cell r="BV627">
            <v>10960</v>
          </cell>
          <cell r="BW627">
            <v>11137</v>
          </cell>
          <cell r="BX627">
            <v>11249</v>
          </cell>
          <cell r="BY627">
            <v>11446</v>
          </cell>
          <cell r="BZ627">
            <v>11626</v>
          </cell>
          <cell r="CA627">
            <v>11831</v>
          </cell>
          <cell r="CB627">
            <v>12015</v>
          </cell>
          <cell r="CC627">
            <v>12232</v>
          </cell>
          <cell r="CD627">
            <v>12362</v>
          </cell>
          <cell r="CE627">
            <v>12540</v>
          </cell>
          <cell r="CF627">
            <v>12610</v>
          </cell>
          <cell r="CG627">
            <v>12670</v>
          </cell>
          <cell r="CH627">
            <v>12792</v>
          </cell>
          <cell r="CI627">
            <v>13090</v>
          </cell>
          <cell r="CJ627">
            <v>13211</v>
          </cell>
          <cell r="CK627">
            <v>13299</v>
          </cell>
          <cell r="CL627">
            <v>13307</v>
          </cell>
          <cell r="CM627">
            <v>13301</v>
          </cell>
          <cell r="CN627">
            <v>13291</v>
          </cell>
          <cell r="CO627">
            <v>13166</v>
          </cell>
          <cell r="CP627">
            <v>13470</v>
          </cell>
          <cell r="CQ627">
            <v>13978</v>
          </cell>
          <cell r="CR627">
            <v>13572</v>
          </cell>
          <cell r="CS627">
            <v>13615</v>
          </cell>
          <cell r="CT627">
            <v>14141</v>
          </cell>
          <cell r="CW627">
            <v>13402</v>
          </cell>
          <cell r="CZ627">
            <v>12244</v>
          </cell>
          <cell r="DB627">
            <v>9642</v>
          </cell>
          <cell r="DC627">
            <v>11837</v>
          </cell>
          <cell r="DN627">
            <v>6690</v>
          </cell>
          <cell r="DZ627">
            <v>5532</v>
          </cell>
        </row>
        <row r="628">
          <cell r="A628" t="str">
            <v>EPS Y MEDICINA PREPAGADA SURAAfiliados PC - MercadoR</v>
          </cell>
          <cell r="B628" t="str">
            <v>EPS Y MEDICINA PREPAGADA SURA</v>
          </cell>
          <cell r="C628" t="str">
            <v>R</v>
          </cell>
          <cell r="F628" t="str">
            <v>Afiliados PC - Mercado</v>
          </cell>
          <cell r="BY628">
            <v>135816</v>
          </cell>
          <cell r="CB628">
            <v>73141</v>
          </cell>
          <cell r="CE628">
            <v>132527</v>
          </cell>
          <cell r="CK628">
            <v>164236.66666666666</v>
          </cell>
          <cell r="CN628">
            <v>121572</v>
          </cell>
          <cell r="CQ628">
            <v>108120</v>
          </cell>
          <cell r="CW628">
            <v>117184</v>
          </cell>
          <cell r="CZ628">
            <v>113795</v>
          </cell>
          <cell r="DQ628">
            <v>81779</v>
          </cell>
        </row>
        <row r="629">
          <cell r="A629" t="str">
            <v>EPS Y MEDICINA PREPAGADA SURAIngresos Operacionales PCR</v>
          </cell>
          <cell r="B629" t="str">
            <v>EPS Y MEDICINA PREPAGADA SURA</v>
          </cell>
          <cell r="C629" t="str">
            <v>R</v>
          </cell>
          <cell r="F629" t="str">
            <v>Ingresos Operacionales PC</v>
          </cell>
          <cell r="DN629">
            <v>2178.7399999999998</v>
          </cell>
          <cell r="DZ629">
            <v>1826.9860000000001</v>
          </cell>
          <cell r="EL629">
            <v>1452.9480000000001</v>
          </cell>
        </row>
        <row r="630">
          <cell r="A630" t="str">
            <v>EPS Y MEDICINA PREPAGADA SURAIngresos Operacionales PC - MercadoR</v>
          </cell>
          <cell r="B630" t="str">
            <v>EPS Y MEDICINA PREPAGADA SURA</v>
          </cell>
          <cell r="C630" t="str">
            <v>R</v>
          </cell>
          <cell r="F630" t="str">
            <v>Ingresos Operacionales PC - Mercado</v>
          </cell>
        </row>
        <row r="631">
          <cell r="A631" t="str">
            <v>EPS Y MEDICINA PREPAGADA SURANumero de Empleadores vigentesR</v>
          </cell>
          <cell r="B631" t="str">
            <v>EPS Y MEDICINA PREPAGADA SURA</v>
          </cell>
          <cell r="C631" t="str">
            <v>R</v>
          </cell>
          <cell r="F631" t="str">
            <v>Numero de Empleadores vigentes</v>
          </cell>
          <cell r="L631">
            <v>170126</v>
          </cell>
          <cell r="N631">
            <v>169043</v>
          </cell>
          <cell r="P631">
            <v>166747</v>
          </cell>
          <cell r="R631">
            <v>163845</v>
          </cell>
          <cell r="S631">
            <v>176429</v>
          </cell>
          <cell r="T631">
            <v>161363</v>
          </cell>
          <cell r="U631">
            <v>175421</v>
          </cell>
          <cell r="V631">
            <v>159143</v>
          </cell>
          <cell r="W631">
            <v>175054</v>
          </cell>
          <cell r="X631">
            <v>157209</v>
          </cell>
          <cell r="Z631">
            <v>156120</v>
          </cell>
          <cell r="AA631">
            <v>173421</v>
          </cell>
          <cell r="AB631">
            <v>154094</v>
          </cell>
          <cell r="AD631">
            <v>152798</v>
          </cell>
          <cell r="AE631">
            <v>169770</v>
          </cell>
          <cell r="AF631">
            <v>150490</v>
          </cell>
          <cell r="AG631">
            <v>150605</v>
          </cell>
          <cell r="AH631">
            <v>150524</v>
          </cell>
          <cell r="AI631">
            <v>149606</v>
          </cell>
          <cell r="AJ631">
            <v>148484</v>
          </cell>
          <cell r="AK631">
            <v>144516</v>
          </cell>
          <cell r="AL631">
            <v>143649</v>
          </cell>
          <cell r="AM631">
            <v>143906</v>
          </cell>
          <cell r="AN631">
            <v>143511</v>
          </cell>
          <cell r="AO631">
            <v>143011</v>
          </cell>
          <cell r="AP631">
            <v>142400</v>
          </cell>
          <cell r="AQ631">
            <v>139558</v>
          </cell>
          <cell r="AR631">
            <v>136903</v>
          </cell>
          <cell r="AS631">
            <v>135997</v>
          </cell>
          <cell r="AT631">
            <v>137095</v>
          </cell>
          <cell r="AU631">
            <v>135696</v>
          </cell>
          <cell r="AV631">
            <v>135112</v>
          </cell>
          <cell r="AW631">
            <v>133174</v>
          </cell>
          <cell r="AX631">
            <v>133014</v>
          </cell>
          <cell r="AY631">
            <v>131604</v>
          </cell>
          <cell r="AZ631">
            <v>130539</v>
          </cell>
          <cell r="BA631">
            <v>129925</v>
          </cell>
          <cell r="BB631">
            <v>127927</v>
          </cell>
          <cell r="BC631">
            <v>125756</v>
          </cell>
          <cell r="BD631">
            <v>128732</v>
          </cell>
          <cell r="BE631">
            <v>126737</v>
          </cell>
          <cell r="BF631">
            <v>129643</v>
          </cell>
          <cell r="BG631">
            <v>129581</v>
          </cell>
          <cell r="BH631">
            <v>126281</v>
          </cell>
          <cell r="BI631">
            <v>126060</v>
          </cell>
          <cell r="BJ631">
            <v>126804</v>
          </cell>
          <cell r="BK631">
            <v>127658</v>
          </cell>
          <cell r="BL631">
            <v>129980</v>
          </cell>
          <cell r="BM631">
            <v>129771</v>
          </cell>
          <cell r="BN631">
            <v>129771</v>
          </cell>
          <cell r="BO631">
            <v>130142</v>
          </cell>
          <cell r="BP631">
            <v>130327</v>
          </cell>
          <cell r="BQ631">
            <v>128732</v>
          </cell>
          <cell r="BR631">
            <v>126737</v>
          </cell>
          <cell r="BS631">
            <v>128132</v>
          </cell>
          <cell r="BT631">
            <v>130529</v>
          </cell>
          <cell r="BU631">
            <v>127592</v>
          </cell>
          <cell r="BV631">
            <v>126352</v>
          </cell>
          <cell r="BW631">
            <v>123351</v>
          </cell>
          <cell r="BX631">
            <v>122899</v>
          </cell>
          <cell r="BY631">
            <v>121558</v>
          </cell>
          <cell r="BZ631">
            <v>120203</v>
          </cell>
          <cell r="CA631">
            <v>118341</v>
          </cell>
          <cell r="CB631">
            <v>116501</v>
          </cell>
          <cell r="CC631">
            <v>114391</v>
          </cell>
          <cell r="CD631">
            <v>112280</v>
          </cell>
          <cell r="CE631">
            <v>111225</v>
          </cell>
          <cell r="CF631">
            <v>110614</v>
          </cell>
          <cell r="CG631">
            <v>109173</v>
          </cell>
          <cell r="CH631">
            <v>107277</v>
          </cell>
          <cell r="CI631">
            <v>105213</v>
          </cell>
          <cell r="CJ631">
            <v>103975</v>
          </cell>
          <cell r="CK631">
            <v>102998</v>
          </cell>
          <cell r="CL631">
            <v>101902</v>
          </cell>
          <cell r="CM631">
            <v>100852</v>
          </cell>
          <cell r="CN631">
            <v>100160</v>
          </cell>
          <cell r="CO631">
            <v>98839</v>
          </cell>
          <cell r="CP631">
            <v>97253</v>
          </cell>
          <cell r="CR631">
            <v>96815</v>
          </cell>
          <cell r="CS631">
            <v>95732</v>
          </cell>
        </row>
        <row r="632">
          <cell r="A632" t="str">
            <v>EPS Y MEDICINA PREPAGADA SURAAfiliadosR</v>
          </cell>
          <cell r="B632" t="str">
            <v>EPS Y MEDICINA PREPAGADA SURA</v>
          </cell>
          <cell r="C632" t="str">
            <v>R</v>
          </cell>
          <cell r="F632" t="str">
            <v>Afiliados</v>
          </cell>
          <cell r="CO632">
            <v>200602</v>
          </cell>
        </row>
        <row r="633">
          <cell r="A633" t="str">
            <v>EPS Y MEDICINA PREPAGADA SURASolo POSR</v>
          </cell>
          <cell r="B633" t="str">
            <v>EPS Y MEDICINA PREPAGADA SURA</v>
          </cell>
          <cell r="C633" t="str">
            <v>R</v>
          </cell>
          <cell r="F633" t="str">
            <v>Solo POS</v>
          </cell>
          <cell r="L633">
            <v>1472049</v>
          </cell>
          <cell r="N633">
            <v>1452967</v>
          </cell>
          <cell r="P633">
            <v>1445940</v>
          </cell>
          <cell r="R633">
            <v>1423149</v>
          </cell>
          <cell r="S633">
            <v>1551850</v>
          </cell>
          <cell r="T633">
            <v>1403547</v>
          </cell>
          <cell r="U633">
            <v>1536340</v>
          </cell>
          <cell r="V633">
            <v>1387409</v>
          </cell>
          <cell r="W633">
            <v>1530728</v>
          </cell>
          <cell r="X633">
            <v>1372146</v>
          </cell>
          <cell r="Z633">
            <v>1359334</v>
          </cell>
          <cell r="AA633">
            <v>1508720</v>
          </cell>
          <cell r="AB633">
            <v>1344819</v>
          </cell>
          <cell r="AD633">
            <v>1329829</v>
          </cell>
          <cell r="AE633">
            <v>1464665</v>
          </cell>
          <cell r="AF633">
            <v>1313319</v>
          </cell>
          <cell r="AG633">
            <v>1317580</v>
          </cell>
          <cell r="AH633">
            <v>1318382</v>
          </cell>
          <cell r="AI633">
            <v>1311176</v>
          </cell>
          <cell r="AJ633">
            <v>1299149</v>
          </cell>
          <cell r="AK633">
            <v>1281427</v>
          </cell>
          <cell r="AL633">
            <v>1267887</v>
          </cell>
          <cell r="AM633">
            <v>1265721</v>
          </cell>
          <cell r="AN633">
            <v>1256574</v>
          </cell>
          <cell r="AO633">
            <v>1247958</v>
          </cell>
          <cell r="AP633">
            <v>1241733</v>
          </cell>
          <cell r="AQ633">
            <v>1232302</v>
          </cell>
          <cell r="AR633">
            <v>1213879</v>
          </cell>
          <cell r="AS633">
            <v>1217311</v>
          </cell>
          <cell r="AT633">
            <v>1226893</v>
          </cell>
          <cell r="AU633">
            <v>1220506</v>
          </cell>
          <cell r="AV633">
            <v>1212895</v>
          </cell>
          <cell r="AW633">
            <v>1200931</v>
          </cell>
          <cell r="AX633">
            <v>1193160</v>
          </cell>
          <cell r="AY633">
            <v>1183701</v>
          </cell>
          <cell r="AZ633">
            <v>1184894</v>
          </cell>
          <cell r="BA633">
            <v>1181001</v>
          </cell>
          <cell r="BB633">
            <v>1177927</v>
          </cell>
          <cell r="BC633">
            <v>1170575</v>
          </cell>
          <cell r="BD633">
            <v>1129928</v>
          </cell>
          <cell r="BE633">
            <v>1174068</v>
          </cell>
          <cell r="BF633">
            <v>1187016</v>
          </cell>
          <cell r="BG633">
            <v>1185707</v>
          </cell>
          <cell r="BH633">
            <v>1175298</v>
          </cell>
          <cell r="BI633">
            <v>1163195</v>
          </cell>
          <cell r="BJ633">
            <v>1160146</v>
          </cell>
          <cell r="BK633">
            <v>1155375</v>
          </cell>
          <cell r="BL633">
            <v>1156628</v>
          </cell>
          <cell r="BM633">
            <v>1150615</v>
          </cell>
          <cell r="BN633">
            <v>1150615</v>
          </cell>
          <cell r="BO633">
            <v>1140217</v>
          </cell>
          <cell r="BP633">
            <v>1141739</v>
          </cell>
          <cell r="BQ633">
            <v>1129928</v>
          </cell>
          <cell r="BR633">
            <v>1174068</v>
          </cell>
          <cell r="BS633">
            <v>1128253</v>
          </cell>
          <cell r="BT633">
            <v>1127887</v>
          </cell>
          <cell r="BU633">
            <v>1121169</v>
          </cell>
          <cell r="BV633">
            <v>1108242</v>
          </cell>
          <cell r="BW633">
            <v>1090354</v>
          </cell>
          <cell r="BX633">
            <v>1077292</v>
          </cell>
          <cell r="BY633">
            <v>1069083</v>
          </cell>
          <cell r="BZ633">
            <v>1059459</v>
          </cell>
          <cell r="CA633">
            <v>1050241</v>
          </cell>
          <cell r="CB633">
            <v>1042178</v>
          </cell>
          <cell r="CD633">
            <v>1008523</v>
          </cell>
          <cell r="CE633">
            <v>1008981</v>
          </cell>
          <cell r="CF633">
            <v>1009112</v>
          </cell>
          <cell r="CG633">
            <v>999854</v>
          </cell>
          <cell r="CH633">
            <v>986742</v>
          </cell>
          <cell r="CI633">
            <v>969503</v>
          </cell>
          <cell r="CJ633">
            <v>959695</v>
          </cell>
          <cell r="CK633">
            <v>948304</v>
          </cell>
          <cell r="CL633">
            <v>935818</v>
          </cell>
          <cell r="CM633">
            <v>924915</v>
          </cell>
          <cell r="CN633">
            <v>917359</v>
          </cell>
          <cell r="CO633">
            <v>907187</v>
          </cell>
        </row>
        <row r="634">
          <cell r="A634" t="str">
            <v>EPS Y MEDICINA PREPAGADA SURAPOS y PACSR</v>
          </cell>
          <cell r="B634" t="str">
            <v>EPS Y MEDICINA PREPAGADA SURA</v>
          </cell>
          <cell r="C634" t="str">
            <v>R</v>
          </cell>
          <cell r="F634" t="str">
            <v>POS y PACS</v>
          </cell>
          <cell r="L634">
            <v>5047</v>
          </cell>
          <cell r="N634">
            <v>5153</v>
          </cell>
          <cell r="P634">
            <v>5218</v>
          </cell>
          <cell r="R634">
            <v>5397</v>
          </cell>
          <cell r="S634">
            <v>4396</v>
          </cell>
          <cell r="T634">
            <v>5437</v>
          </cell>
          <cell r="U634">
            <v>4526</v>
          </cell>
          <cell r="V634">
            <v>5505</v>
          </cell>
          <cell r="W634">
            <v>4593</v>
          </cell>
          <cell r="X634">
            <v>5565</v>
          </cell>
          <cell r="Z634">
            <v>5537</v>
          </cell>
          <cell r="AA634">
            <v>4722</v>
          </cell>
          <cell r="AB634">
            <v>5611</v>
          </cell>
          <cell r="AD634">
            <v>5675</v>
          </cell>
          <cell r="AE634">
            <v>4970</v>
          </cell>
          <cell r="AF634">
            <v>5738</v>
          </cell>
          <cell r="AG634">
            <v>5834</v>
          </cell>
          <cell r="AH634">
            <v>5911</v>
          </cell>
          <cell r="AI634">
            <v>5954</v>
          </cell>
          <cell r="AJ634">
            <v>6026</v>
          </cell>
          <cell r="AK634">
            <v>6349</v>
          </cell>
          <cell r="AL634">
            <v>6355</v>
          </cell>
          <cell r="AM634">
            <v>6449</v>
          </cell>
          <cell r="AN634">
            <v>6560</v>
          </cell>
          <cell r="AO634">
            <v>6687</v>
          </cell>
          <cell r="AP634">
            <v>6803</v>
          </cell>
          <cell r="AQ634">
            <v>6912</v>
          </cell>
          <cell r="AR634">
            <v>6990</v>
          </cell>
          <cell r="AS634">
            <v>7133</v>
          </cell>
          <cell r="AT634">
            <v>7215</v>
          </cell>
          <cell r="AU634">
            <v>7358</v>
          </cell>
          <cell r="AV634">
            <v>7461</v>
          </cell>
          <cell r="AW634">
            <v>7557</v>
          </cell>
          <cell r="AX634">
            <v>7696</v>
          </cell>
          <cell r="AY634">
            <v>7825</v>
          </cell>
          <cell r="AZ634">
            <v>7946</v>
          </cell>
          <cell r="BA634">
            <v>8047</v>
          </cell>
          <cell r="BB634">
            <v>8201</v>
          </cell>
          <cell r="BC634">
            <v>8325</v>
          </cell>
          <cell r="BD634">
            <v>10189</v>
          </cell>
          <cell r="BE634">
            <v>8655</v>
          </cell>
          <cell r="BF634">
            <v>8734</v>
          </cell>
          <cell r="BG634">
            <v>8848</v>
          </cell>
          <cell r="BH634">
            <v>8965</v>
          </cell>
          <cell r="BI634">
            <v>9060</v>
          </cell>
          <cell r="BJ634">
            <v>9232</v>
          </cell>
          <cell r="BK634">
            <v>9426</v>
          </cell>
          <cell r="BL634">
            <v>9580</v>
          </cell>
          <cell r="BM634">
            <v>9703</v>
          </cell>
          <cell r="BN634">
            <v>9703</v>
          </cell>
          <cell r="BO634">
            <v>9823</v>
          </cell>
          <cell r="BP634">
            <v>10014</v>
          </cell>
          <cell r="BQ634">
            <v>10189</v>
          </cell>
          <cell r="BR634">
            <v>8655</v>
          </cell>
          <cell r="BS634">
            <v>10394</v>
          </cell>
          <cell r="BT634">
            <v>10531</v>
          </cell>
          <cell r="BU634">
            <v>10758</v>
          </cell>
          <cell r="BV634">
            <v>10921</v>
          </cell>
          <cell r="BW634">
            <v>11094</v>
          </cell>
          <cell r="BX634">
            <v>11210</v>
          </cell>
          <cell r="BY634">
            <v>11404</v>
          </cell>
          <cell r="BZ634">
            <v>11581</v>
          </cell>
          <cell r="CA634">
            <v>11789</v>
          </cell>
          <cell r="CB634">
            <v>11969</v>
          </cell>
          <cell r="CD634">
            <v>12317</v>
          </cell>
          <cell r="CE634">
            <v>12459</v>
          </cell>
          <cell r="CF634">
            <v>12540</v>
          </cell>
          <cell r="CG634">
            <v>12616</v>
          </cell>
          <cell r="CH634">
            <v>12713</v>
          </cell>
          <cell r="CI634">
            <v>12984</v>
          </cell>
          <cell r="CJ634">
            <v>13075</v>
          </cell>
          <cell r="CK634">
            <v>13131</v>
          </cell>
          <cell r="CL634">
            <v>13095</v>
          </cell>
          <cell r="CM634">
            <v>13058</v>
          </cell>
          <cell r="CN634">
            <v>13010</v>
          </cell>
          <cell r="CO634">
            <v>12840</v>
          </cell>
        </row>
        <row r="635">
          <cell r="A635" t="str">
            <v>EPS Y MEDICINA PREPAGADA SURAPOS y PrepagadaR</v>
          </cell>
          <cell r="B635" t="str">
            <v>EPS Y MEDICINA PREPAGADA SURA</v>
          </cell>
          <cell r="C635" t="str">
            <v>R</v>
          </cell>
          <cell r="F635" t="str">
            <v>POS y Prepagada</v>
          </cell>
          <cell r="L635">
            <v>17521</v>
          </cell>
          <cell r="N635">
            <v>17659</v>
          </cell>
          <cell r="P635">
            <v>10030</v>
          </cell>
          <cell r="R635">
            <v>11683</v>
          </cell>
          <cell r="S635">
            <v>16276</v>
          </cell>
          <cell r="T635">
            <v>14317</v>
          </cell>
          <cell r="U635">
            <v>16833</v>
          </cell>
          <cell r="V635">
            <v>15434</v>
          </cell>
          <cell r="W635">
            <v>16857</v>
          </cell>
          <cell r="X635">
            <v>16204</v>
          </cell>
          <cell r="Z635">
            <v>16702</v>
          </cell>
          <cell r="AA635">
            <v>17046</v>
          </cell>
          <cell r="AB635">
            <v>18269</v>
          </cell>
          <cell r="AD635">
            <v>18603</v>
          </cell>
          <cell r="AE635">
            <v>17313</v>
          </cell>
          <cell r="AF635">
            <v>18653</v>
          </cell>
          <cell r="AG635">
            <v>18834</v>
          </cell>
          <cell r="AH635">
            <v>18860</v>
          </cell>
          <cell r="AI635">
            <v>18985</v>
          </cell>
          <cell r="AJ635">
            <v>19129</v>
          </cell>
          <cell r="AK635">
            <v>19235</v>
          </cell>
          <cell r="AL635">
            <v>19318</v>
          </cell>
          <cell r="AM635">
            <v>19434</v>
          </cell>
          <cell r="AN635">
            <v>19496</v>
          </cell>
          <cell r="AO635">
            <v>19687</v>
          </cell>
          <cell r="AP635">
            <v>19873</v>
          </cell>
          <cell r="AQ635">
            <v>19982</v>
          </cell>
          <cell r="AR635">
            <v>20046</v>
          </cell>
          <cell r="AS635">
            <v>20347</v>
          </cell>
          <cell r="AT635">
            <v>20544</v>
          </cell>
          <cell r="AU635">
            <v>20742</v>
          </cell>
          <cell r="AV635">
            <v>20947</v>
          </cell>
          <cell r="AW635">
            <v>21136</v>
          </cell>
          <cell r="AX635">
            <v>21336</v>
          </cell>
          <cell r="AY635">
            <v>21449</v>
          </cell>
          <cell r="AZ635">
            <v>21617</v>
          </cell>
          <cell r="BA635">
            <v>21900</v>
          </cell>
          <cell r="BB635">
            <v>22092</v>
          </cell>
          <cell r="BC635">
            <v>22402</v>
          </cell>
          <cell r="BD635">
            <v>27090</v>
          </cell>
          <cell r="BE635">
            <v>23021</v>
          </cell>
          <cell r="BF635">
            <v>23322</v>
          </cell>
          <cell r="BG635">
            <v>24017</v>
          </cell>
          <cell r="BH635">
            <v>24290</v>
          </cell>
          <cell r="BI635">
            <v>24680</v>
          </cell>
          <cell r="BJ635">
            <v>24953</v>
          </cell>
          <cell r="BK635">
            <v>25263</v>
          </cell>
          <cell r="BL635">
            <v>25508</v>
          </cell>
          <cell r="BM635">
            <v>25760</v>
          </cell>
          <cell r="BN635">
            <v>25760</v>
          </cell>
          <cell r="BO635">
            <v>26316</v>
          </cell>
          <cell r="BP635">
            <v>26567</v>
          </cell>
          <cell r="BQ635">
            <v>27090</v>
          </cell>
          <cell r="BR635">
            <v>23021</v>
          </cell>
          <cell r="BS635">
            <v>27220</v>
          </cell>
          <cell r="BT635">
            <v>27565</v>
          </cell>
          <cell r="BU635">
            <v>28131</v>
          </cell>
          <cell r="BV635">
            <v>28875</v>
          </cell>
          <cell r="BW635">
            <v>29067</v>
          </cell>
          <cell r="BX635">
            <v>29241</v>
          </cell>
          <cell r="BY635">
            <v>29450</v>
          </cell>
          <cell r="BZ635">
            <v>29580</v>
          </cell>
          <cell r="CA635">
            <v>29713</v>
          </cell>
          <cell r="CB635">
            <v>29886</v>
          </cell>
          <cell r="CD635">
            <v>30203</v>
          </cell>
          <cell r="CE635">
            <v>30584</v>
          </cell>
          <cell r="CF635">
            <v>30748</v>
          </cell>
          <cell r="CG635">
            <v>31024</v>
          </cell>
          <cell r="CH635">
            <v>31041</v>
          </cell>
          <cell r="CI635">
            <v>30974</v>
          </cell>
          <cell r="CJ635">
            <v>30993</v>
          </cell>
          <cell r="CK635">
            <v>31088</v>
          </cell>
          <cell r="CL635">
            <v>31161</v>
          </cell>
          <cell r="CM635">
            <v>30986</v>
          </cell>
          <cell r="CN635">
            <v>30901</v>
          </cell>
          <cell r="CO635">
            <v>30711</v>
          </cell>
        </row>
        <row r="636">
          <cell r="A636" t="str">
            <v>EPS Y MEDICINA PREPAGADA SURAPOS, PACS y PrepagadaR</v>
          </cell>
          <cell r="B636" t="str">
            <v>EPS Y MEDICINA PREPAGADA SURA</v>
          </cell>
          <cell r="C636" t="str">
            <v>R</v>
          </cell>
          <cell r="F636" t="str">
            <v>POS, PACS y Prepagada</v>
          </cell>
          <cell r="L636">
            <v>1</v>
          </cell>
          <cell r="N636">
            <v>4</v>
          </cell>
          <cell r="P636">
            <v>6</v>
          </cell>
          <cell r="R636">
            <v>3</v>
          </cell>
          <cell r="S636">
            <v>0</v>
          </cell>
          <cell r="T636">
            <v>6</v>
          </cell>
          <cell r="U636">
            <v>0</v>
          </cell>
          <cell r="V636">
            <v>7</v>
          </cell>
          <cell r="W636">
            <v>0</v>
          </cell>
          <cell r="X636">
            <v>7</v>
          </cell>
          <cell r="Z636">
            <v>4</v>
          </cell>
          <cell r="AA636">
            <v>1</v>
          </cell>
          <cell r="AB636">
            <v>4</v>
          </cell>
          <cell r="AD636">
            <v>3</v>
          </cell>
          <cell r="AE636">
            <v>1</v>
          </cell>
          <cell r="AF636">
            <v>4</v>
          </cell>
          <cell r="AG636">
            <v>7</v>
          </cell>
          <cell r="AH636">
            <v>2</v>
          </cell>
          <cell r="AI636">
            <v>3</v>
          </cell>
          <cell r="AJ636">
            <v>3</v>
          </cell>
          <cell r="AK636">
            <v>9</v>
          </cell>
          <cell r="AL636">
            <v>10</v>
          </cell>
          <cell r="AM636">
            <v>16</v>
          </cell>
          <cell r="AN636">
            <v>11</v>
          </cell>
          <cell r="AO636">
            <v>14</v>
          </cell>
          <cell r="AP636">
            <v>12</v>
          </cell>
          <cell r="AQ636">
            <v>12</v>
          </cell>
          <cell r="AR636">
            <v>13</v>
          </cell>
          <cell r="AS636">
            <v>15</v>
          </cell>
          <cell r="AT636">
            <v>16</v>
          </cell>
          <cell r="AU636">
            <v>14</v>
          </cell>
          <cell r="AV636">
            <v>24</v>
          </cell>
          <cell r="AW636">
            <v>17</v>
          </cell>
          <cell r="AX636">
            <v>20</v>
          </cell>
          <cell r="AY636">
            <v>17</v>
          </cell>
          <cell r="AZ636">
            <v>17</v>
          </cell>
          <cell r="BA636">
            <v>21</v>
          </cell>
          <cell r="BB636">
            <v>19</v>
          </cell>
          <cell r="BC636">
            <v>18</v>
          </cell>
          <cell r="BD636">
            <v>35</v>
          </cell>
          <cell r="BE636">
            <v>23</v>
          </cell>
          <cell r="BF636">
            <v>29</v>
          </cell>
          <cell r="BG636">
            <v>21</v>
          </cell>
          <cell r="BH636">
            <v>21</v>
          </cell>
          <cell r="BI636">
            <v>21</v>
          </cell>
          <cell r="BJ636">
            <v>20</v>
          </cell>
          <cell r="BK636">
            <v>30</v>
          </cell>
          <cell r="BL636">
            <v>29</v>
          </cell>
          <cell r="BM636">
            <v>26</v>
          </cell>
          <cell r="BN636">
            <v>26</v>
          </cell>
          <cell r="BO636">
            <v>30</v>
          </cell>
          <cell r="BP636">
            <v>28</v>
          </cell>
          <cell r="BQ636">
            <v>35</v>
          </cell>
          <cell r="BR636">
            <v>23</v>
          </cell>
          <cell r="BS636">
            <v>34</v>
          </cell>
          <cell r="BT636">
            <v>42</v>
          </cell>
          <cell r="BU636">
            <v>36</v>
          </cell>
          <cell r="BV636">
            <v>39</v>
          </cell>
          <cell r="BW636">
            <v>43</v>
          </cell>
          <cell r="BX636">
            <v>39</v>
          </cell>
          <cell r="BY636">
            <v>42</v>
          </cell>
          <cell r="BZ636">
            <v>45</v>
          </cell>
          <cell r="CA636">
            <v>42</v>
          </cell>
          <cell r="CB636">
            <v>46</v>
          </cell>
          <cell r="CD636">
            <v>45</v>
          </cell>
          <cell r="CE636">
            <v>61</v>
          </cell>
          <cell r="CF636">
            <v>70</v>
          </cell>
          <cell r="CG636">
            <v>54</v>
          </cell>
          <cell r="CH636">
            <v>79</v>
          </cell>
          <cell r="CI636">
            <v>106</v>
          </cell>
          <cell r="CJ636">
            <v>136</v>
          </cell>
          <cell r="CK636">
            <v>168</v>
          </cell>
          <cell r="CL636">
            <v>212</v>
          </cell>
          <cell r="CM636">
            <v>243</v>
          </cell>
          <cell r="CN636">
            <v>281</v>
          </cell>
          <cell r="CO636">
            <v>326</v>
          </cell>
        </row>
        <row r="637">
          <cell r="A637" t="str">
            <v>EPS Y MEDICINA PREPAGADA SURAEMPLEADORESR</v>
          </cell>
          <cell r="B637" t="str">
            <v>EPS Y MEDICINA PREPAGADA SURA</v>
          </cell>
          <cell r="C637" t="str">
            <v>R</v>
          </cell>
          <cell r="F637" t="str">
            <v>EMPLEADORES</v>
          </cell>
          <cell r="L637">
            <v>170126</v>
          </cell>
          <cell r="N637">
            <v>169043</v>
          </cell>
          <cell r="P637">
            <v>166747</v>
          </cell>
          <cell r="R637">
            <v>163845</v>
          </cell>
          <cell r="S637">
            <v>176429</v>
          </cell>
          <cell r="T637">
            <v>161363</v>
          </cell>
          <cell r="U637">
            <v>175421</v>
          </cell>
          <cell r="V637">
            <v>159143</v>
          </cell>
          <cell r="W637">
            <v>175054</v>
          </cell>
          <cell r="X637">
            <v>157209</v>
          </cell>
          <cell r="Z637">
            <v>156120</v>
          </cell>
          <cell r="AA637">
            <v>173421</v>
          </cell>
          <cell r="AB637">
            <v>154094</v>
          </cell>
          <cell r="AD637">
            <v>152798</v>
          </cell>
          <cell r="AE637">
            <v>169770</v>
          </cell>
          <cell r="AF637">
            <v>150490</v>
          </cell>
          <cell r="AG637">
            <v>150605</v>
          </cell>
          <cell r="AH637">
            <v>150524</v>
          </cell>
          <cell r="AI637">
            <v>149606</v>
          </cell>
          <cell r="AJ637">
            <v>148484</v>
          </cell>
          <cell r="AK637">
            <v>144516</v>
          </cell>
          <cell r="AL637">
            <v>143649</v>
          </cell>
          <cell r="AM637">
            <v>143906</v>
          </cell>
          <cell r="AN637">
            <v>143511</v>
          </cell>
          <cell r="AO637">
            <v>143011</v>
          </cell>
          <cell r="AP637">
            <v>142400</v>
          </cell>
          <cell r="AQ637">
            <v>139558</v>
          </cell>
          <cell r="AR637">
            <v>136903</v>
          </cell>
          <cell r="AS637">
            <v>135997</v>
          </cell>
          <cell r="AT637">
            <v>137095</v>
          </cell>
          <cell r="AU637">
            <v>135696</v>
          </cell>
          <cell r="AV637">
            <v>135112</v>
          </cell>
          <cell r="AW637">
            <v>133174</v>
          </cell>
          <cell r="AX637">
            <v>133014</v>
          </cell>
          <cell r="AY637">
            <v>131604</v>
          </cell>
          <cell r="AZ637">
            <v>130539</v>
          </cell>
          <cell r="BA637">
            <v>129925</v>
          </cell>
          <cell r="BB637">
            <v>127927</v>
          </cell>
          <cell r="BC637">
            <v>125756</v>
          </cell>
          <cell r="BD637">
            <v>128732</v>
          </cell>
          <cell r="BE637">
            <v>126737</v>
          </cell>
          <cell r="BF637">
            <v>129643</v>
          </cell>
          <cell r="BG637">
            <v>129581</v>
          </cell>
          <cell r="BH637">
            <v>126281</v>
          </cell>
          <cell r="BI637">
            <v>126060</v>
          </cell>
          <cell r="BJ637">
            <v>126804</v>
          </cell>
          <cell r="BK637">
            <v>127658</v>
          </cell>
          <cell r="BL637">
            <v>129980</v>
          </cell>
          <cell r="BM637">
            <v>129771</v>
          </cell>
          <cell r="BN637">
            <v>129771</v>
          </cell>
          <cell r="BO637">
            <v>130142</v>
          </cell>
          <cell r="BP637">
            <v>130327</v>
          </cell>
          <cell r="BQ637">
            <v>128732</v>
          </cell>
          <cell r="BR637">
            <v>126737</v>
          </cell>
          <cell r="BS637">
            <v>128132</v>
          </cell>
          <cell r="BT637">
            <v>130529</v>
          </cell>
          <cell r="BU637">
            <v>127592</v>
          </cell>
          <cell r="BV637">
            <v>126352</v>
          </cell>
          <cell r="BW637">
            <v>123351</v>
          </cell>
          <cell r="BX637">
            <v>122899</v>
          </cell>
          <cell r="BY637">
            <v>121558</v>
          </cell>
          <cell r="BZ637">
            <v>120203</v>
          </cell>
          <cell r="CA637">
            <v>118341</v>
          </cell>
          <cell r="CB637">
            <v>116501</v>
          </cell>
          <cell r="CD637">
            <v>112286</v>
          </cell>
          <cell r="CE637">
            <v>111225</v>
          </cell>
          <cell r="CF637">
            <v>110614</v>
          </cell>
          <cell r="CG637">
            <v>109173</v>
          </cell>
          <cell r="CH637">
            <v>107277</v>
          </cell>
          <cell r="CI637">
            <v>105213</v>
          </cell>
          <cell r="CJ637">
            <v>103975</v>
          </cell>
          <cell r="CK637">
            <v>102998</v>
          </cell>
          <cell r="CL637">
            <v>101902</v>
          </cell>
          <cell r="CM637">
            <v>100852</v>
          </cell>
          <cell r="CN637">
            <v>100160</v>
          </cell>
          <cell r="CO637">
            <v>98839</v>
          </cell>
        </row>
        <row r="638">
          <cell r="A638" t="str">
            <v>EPS Y MEDICINA PREPAGADA SURAPOS Y TODOSR</v>
          </cell>
          <cell r="B638" t="str">
            <v>EPS Y MEDICINA PREPAGADA SURA</v>
          </cell>
          <cell r="C638" t="str">
            <v>R</v>
          </cell>
          <cell r="F638" t="str">
            <v>POS Y TODOS</v>
          </cell>
          <cell r="L638">
            <v>1664744</v>
          </cell>
          <cell r="N638">
            <v>1644826</v>
          </cell>
          <cell r="P638">
            <v>1627941</v>
          </cell>
          <cell r="R638">
            <v>1604077</v>
          </cell>
          <cell r="S638">
            <v>1748951</v>
          </cell>
          <cell r="T638">
            <v>1584670</v>
          </cell>
          <cell r="U638">
            <v>1733120</v>
          </cell>
          <cell r="V638">
            <v>1408355</v>
          </cell>
          <cell r="W638">
            <v>1727232</v>
          </cell>
          <cell r="X638">
            <v>1551131</v>
          </cell>
          <cell r="Z638">
            <v>1381577</v>
          </cell>
          <cell r="AA638">
            <v>1703910</v>
          </cell>
          <cell r="AB638">
            <v>1368703</v>
          </cell>
          <cell r="AD638">
            <v>1506908</v>
          </cell>
          <cell r="AE638">
            <v>1656719</v>
          </cell>
          <cell r="AF638">
            <v>1337714</v>
          </cell>
          <cell r="AG638">
            <v>1342255</v>
          </cell>
          <cell r="AH638">
            <v>1493679</v>
          </cell>
          <cell r="AI638">
            <v>1485724</v>
          </cell>
          <cell r="AJ638">
            <v>1324307</v>
          </cell>
          <cell r="AK638">
            <v>1307020</v>
          </cell>
          <cell r="AL638">
            <v>1293570</v>
          </cell>
          <cell r="AM638">
            <v>1291620</v>
          </cell>
          <cell r="AN638">
            <v>1282641</v>
          </cell>
          <cell r="AO638">
            <v>1274346</v>
          </cell>
          <cell r="AP638">
            <v>1268421</v>
          </cell>
          <cell r="AQ638">
            <v>1259208</v>
          </cell>
          <cell r="AR638">
            <v>1240928</v>
          </cell>
          <cell r="AS638">
            <v>1244806</v>
          </cell>
          <cell r="AT638">
            <v>1254668</v>
          </cell>
          <cell r="AU638">
            <v>1248620</v>
          </cell>
          <cell r="AV638">
            <v>1241327</v>
          </cell>
          <cell r="AW638">
            <v>1229641</v>
          </cell>
          <cell r="AX638">
            <v>1355226</v>
          </cell>
          <cell r="AY638">
            <v>1212992</v>
          </cell>
          <cell r="AZ638">
            <v>1214474</v>
          </cell>
          <cell r="BA638">
            <v>1210969</v>
          </cell>
          <cell r="BB638">
            <v>1208239</v>
          </cell>
          <cell r="BC638">
            <v>1201320</v>
          </cell>
          <cell r="BD638">
            <v>1167242</v>
          </cell>
          <cell r="BE638">
            <v>1205767</v>
          </cell>
          <cell r="BF638">
            <v>1219101</v>
          </cell>
          <cell r="BG638">
            <v>1218593</v>
          </cell>
          <cell r="BH638">
            <v>1208574</v>
          </cell>
          <cell r="BI638">
            <v>1196956</v>
          </cell>
          <cell r="BJ638">
            <v>1194351</v>
          </cell>
          <cell r="BK638">
            <v>1190094</v>
          </cell>
          <cell r="BL638">
            <v>1191745</v>
          </cell>
          <cell r="BM638">
            <v>1186104</v>
          </cell>
          <cell r="BN638">
            <v>1186104</v>
          </cell>
          <cell r="BO638">
            <v>1176386</v>
          </cell>
          <cell r="BP638">
            <v>1178400</v>
          </cell>
          <cell r="BQ638">
            <v>1167242</v>
          </cell>
          <cell r="BR638">
            <v>1205767</v>
          </cell>
          <cell r="BS638">
            <v>1294033</v>
          </cell>
          <cell r="BT638">
            <v>1166025</v>
          </cell>
          <cell r="BU638">
            <v>1287686</v>
          </cell>
          <cell r="BV638">
            <v>1148077</v>
          </cell>
          <cell r="BW638">
            <v>1130558</v>
          </cell>
          <cell r="BX638">
            <v>1117782</v>
          </cell>
          <cell r="BY638">
            <v>1109979</v>
          </cell>
          <cell r="BZ638">
            <v>1100665</v>
          </cell>
          <cell r="CA638">
            <v>1091785</v>
          </cell>
          <cell r="CB638">
            <v>1084079</v>
          </cell>
          <cell r="CD638">
            <v>1051088</v>
          </cell>
          <cell r="CE638">
            <v>1163310</v>
          </cell>
          <cell r="CF638">
            <v>1052470</v>
          </cell>
          <cell r="CG638">
            <v>1152721</v>
          </cell>
          <cell r="CH638">
            <v>1030575</v>
          </cell>
          <cell r="CI638">
            <v>1013567</v>
          </cell>
          <cell r="CJ638">
            <v>1003899</v>
          </cell>
          <cell r="CK638">
            <v>992691</v>
          </cell>
          <cell r="CL638">
            <v>980286</v>
          </cell>
          <cell r="CM638">
            <v>969202</v>
          </cell>
          <cell r="CN638">
            <v>961551</v>
          </cell>
          <cell r="CO638">
            <v>951064</v>
          </cell>
        </row>
        <row r="639">
          <cell r="A639" t="str">
            <v>EPS Y MEDICINA PREPAGADA SURAPACR</v>
          </cell>
          <cell r="B639" t="str">
            <v>EPS Y MEDICINA PREPAGADA SURA</v>
          </cell>
          <cell r="C639" t="str">
            <v>R</v>
          </cell>
          <cell r="F639" t="str">
            <v>PAC</v>
          </cell>
          <cell r="L639">
            <v>5048</v>
          </cell>
          <cell r="N639">
            <v>5157</v>
          </cell>
          <cell r="P639">
            <v>5224</v>
          </cell>
          <cell r="R639">
            <v>5400</v>
          </cell>
          <cell r="S639">
            <v>4396</v>
          </cell>
          <cell r="T639">
            <v>5443</v>
          </cell>
          <cell r="U639">
            <v>4526</v>
          </cell>
          <cell r="V639">
            <v>5512</v>
          </cell>
          <cell r="W639">
            <v>4593</v>
          </cell>
          <cell r="X639">
            <v>5572</v>
          </cell>
          <cell r="Z639">
            <v>5541</v>
          </cell>
          <cell r="AA639">
            <v>4723</v>
          </cell>
          <cell r="AB639">
            <v>5615</v>
          </cell>
          <cell r="AD639">
            <v>5678</v>
          </cell>
          <cell r="AE639">
            <v>4971</v>
          </cell>
          <cell r="AF639">
            <v>5742</v>
          </cell>
          <cell r="AG639">
            <v>5841</v>
          </cell>
          <cell r="AH639">
            <v>5913</v>
          </cell>
          <cell r="AI639">
            <v>5957</v>
          </cell>
          <cell r="AJ639">
            <v>6029</v>
          </cell>
          <cell r="AK639">
            <v>6358</v>
          </cell>
          <cell r="AL639">
            <v>6365</v>
          </cell>
          <cell r="AM639">
            <v>6465</v>
          </cell>
          <cell r="AN639">
            <v>6571</v>
          </cell>
          <cell r="AO639">
            <v>6701</v>
          </cell>
          <cell r="AP639">
            <v>6815</v>
          </cell>
          <cell r="AQ639">
            <v>6924</v>
          </cell>
          <cell r="AR639">
            <v>7003</v>
          </cell>
          <cell r="AS639">
            <v>7148</v>
          </cell>
          <cell r="AT639">
            <v>7231</v>
          </cell>
          <cell r="AU639">
            <v>7372</v>
          </cell>
          <cell r="AV639">
            <v>7485</v>
          </cell>
          <cell r="AW639">
            <v>7574</v>
          </cell>
          <cell r="AX639">
            <v>7716</v>
          </cell>
          <cell r="AY639">
            <v>7842</v>
          </cell>
          <cell r="AZ639">
            <v>7963</v>
          </cell>
          <cell r="BA639">
            <v>8068</v>
          </cell>
          <cell r="BB639">
            <v>8220</v>
          </cell>
          <cell r="BC639">
            <v>8343</v>
          </cell>
          <cell r="BD639">
            <v>10224</v>
          </cell>
          <cell r="BE639">
            <v>8678</v>
          </cell>
          <cell r="BF639">
            <v>8763</v>
          </cell>
          <cell r="BG639">
            <v>8869</v>
          </cell>
          <cell r="BH639">
            <v>8986</v>
          </cell>
          <cell r="BI639">
            <v>9081</v>
          </cell>
          <cell r="BJ639">
            <v>9252</v>
          </cell>
          <cell r="BK639">
            <v>9456</v>
          </cell>
          <cell r="BL639">
            <v>9609</v>
          </cell>
          <cell r="BM639">
            <v>9729</v>
          </cell>
          <cell r="BN639">
            <v>9729</v>
          </cell>
          <cell r="BO639">
            <v>9853</v>
          </cell>
          <cell r="BP639">
            <v>10042</v>
          </cell>
          <cell r="BQ639">
            <v>10224</v>
          </cell>
          <cell r="BR639">
            <v>8678</v>
          </cell>
          <cell r="BS639">
            <v>10428</v>
          </cell>
          <cell r="BT639">
            <v>10573</v>
          </cell>
          <cell r="BU639">
            <v>10794</v>
          </cell>
          <cell r="BV639">
            <v>10960</v>
          </cell>
          <cell r="BW639">
            <v>11137</v>
          </cell>
          <cell r="BX639">
            <v>11249</v>
          </cell>
          <cell r="BY639">
            <v>11446</v>
          </cell>
          <cell r="BZ639">
            <v>11626</v>
          </cell>
          <cell r="CA639">
            <v>11831</v>
          </cell>
          <cell r="CB639">
            <v>12015</v>
          </cell>
          <cell r="CD639">
            <v>12362</v>
          </cell>
          <cell r="CE639">
            <v>12520</v>
          </cell>
          <cell r="CF639">
            <v>12610</v>
          </cell>
          <cell r="CG639">
            <v>12670</v>
          </cell>
          <cell r="CH639">
            <v>12792</v>
          </cell>
          <cell r="CI639">
            <v>13090</v>
          </cell>
          <cell r="CJ639">
            <v>13211</v>
          </cell>
          <cell r="CK639">
            <v>13299</v>
          </cell>
          <cell r="CL639">
            <v>13307</v>
          </cell>
          <cell r="CM639">
            <v>13301</v>
          </cell>
          <cell r="CN639">
            <v>13291</v>
          </cell>
          <cell r="CO639">
            <v>13166</v>
          </cell>
        </row>
        <row r="640">
          <cell r="A640" t="str">
            <v>EPS Y MEDICINA PREPAGADA SURAPrepagadaR</v>
          </cell>
          <cell r="B640" t="str">
            <v>EPS Y MEDICINA PREPAGADA SURA</v>
          </cell>
          <cell r="C640" t="str">
            <v>R</v>
          </cell>
          <cell r="F640" t="str">
            <v>Prepagada</v>
          </cell>
          <cell r="L640">
            <v>17522</v>
          </cell>
          <cell r="N640">
            <v>17663</v>
          </cell>
          <cell r="P640">
            <v>10036</v>
          </cell>
          <cell r="R640">
            <v>11686</v>
          </cell>
          <cell r="S640">
            <v>16276</v>
          </cell>
          <cell r="T640">
            <v>14323</v>
          </cell>
          <cell r="U640">
            <v>16833</v>
          </cell>
          <cell r="V640">
            <v>15441</v>
          </cell>
          <cell r="W640">
            <v>16857</v>
          </cell>
          <cell r="X640">
            <v>16211</v>
          </cell>
          <cell r="Z640">
            <v>16706</v>
          </cell>
          <cell r="AA640">
            <v>17047</v>
          </cell>
          <cell r="AB640">
            <v>18273</v>
          </cell>
          <cell r="AD640">
            <v>18606</v>
          </cell>
          <cell r="AE640">
            <v>17314</v>
          </cell>
          <cell r="AF640">
            <v>18657</v>
          </cell>
          <cell r="AG640">
            <v>18841</v>
          </cell>
          <cell r="AH640">
            <v>18862</v>
          </cell>
          <cell r="AI640">
            <v>18988</v>
          </cell>
          <cell r="AJ640">
            <v>19132</v>
          </cell>
          <cell r="AK640">
            <v>19244</v>
          </cell>
          <cell r="AL640">
            <v>19328</v>
          </cell>
          <cell r="AM640">
            <v>19450</v>
          </cell>
          <cell r="AN640">
            <v>19507</v>
          </cell>
          <cell r="AO640">
            <v>19701</v>
          </cell>
          <cell r="AP640">
            <v>19885</v>
          </cell>
          <cell r="AQ640">
            <v>19994</v>
          </cell>
          <cell r="AR640">
            <v>20059</v>
          </cell>
          <cell r="AS640">
            <v>20362</v>
          </cell>
          <cell r="AT640">
            <v>20560</v>
          </cell>
          <cell r="AU640">
            <v>20756</v>
          </cell>
          <cell r="AV640">
            <v>20971</v>
          </cell>
          <cell r="AW640">
            <v>21153</v>
          </cell>
          <cell r="AX640">
            <v>21356</v>
          </cell>
          <cell r="AY640">
            <v>21466</v>
          </cell>
          <cell r="AZ640">
            <v>21634</v>
          </cell>
          <cell r="BA640">
            <v>21921</v>
          </cell>
          <cell r="BB640">
            <v>22111</v>
          </cell>
          <cell r="BC640">
            <v>22420</v>
          </cell>
          <cell r="BD640">
            <v>155822</v>
          </cell>
          <cell r="BE640">
            <v>23044</v>
          </cell>
          <cell r="BF640">
            <v>23351</v>
          </cell>
          <cell r="BG640">
            <v>24038</v>
          </cell>
          <cell r="BH640">
            <v>24311</v>
          </cell>
          <cell r="BI640">
            <v>24701</v>
          </cell>
          <cell r="BJ640">
            <v>24973</v>
          </cell>
          <cell r="BK640">
            <v>25293</v>
          </cell>
          <cell r="BL640">
            <v>25537</v>
          </cell>
          <cell r="BM640">
            <v>25786</v>
          </cell>
          <cell r="BN640">
            <v>25786</v>
          </cell>
          <cell r="BO640">
            <v>26346</v>
          </cell>
          <cell r="BP640">
            <v>156895</v>
          </cell>
          <cell r="BQ640">
            <v>155822</v>
          </cell>
          <cell r="BR640">
            <v>23044</v>
          </cell>
          <cell r="BS640">
            <v>27254</v>
          </cell>
          <cell r="BT640">
            <v>27607</v>
          </cell>
          <cell r="BU640">
            <v>28167</v>
          </cell>
          <cell r="BV640">
            <v>28914</v>
          </cell>
          <cell r="BW640">
            <v>29110</v>
          </cell>
          <cell r="BX640">
            <v>29280</v>
          </cell>
          <cell r="BY640">
            <v>29492</v>
          </cell>
          <cell r="BZ640">
            <v>29625</v>
          </cell>
          <cell r="CA640">
            <v>29755</v>
          </cell>
          <cell r="CB640">
            <v>29932</v>
          </cell>
          <cell r="CD640">
            <v>142489</v>
          </cell>
          <cell r="CE640">
            <v>30645</v>
          </cell>
          <cell r="CF640">
            <v>30818</v>
          </cell>
          <cell r="CG640">
            <v>31078</v>
          </cell>
          <cell r="CH640">
            <v>31120</v>
          </cell>
          <cell r="CI640">
            <v>31080</v>
          </cell>
          <cell r="CJ640">
            <v>31129</v>
          </cell>
          <cell r="CK640">
            <v>31256</v>
          </cell>
          <cell r="CL640">
            <v>31373</v>
          </cell>
          <cell r="CM640">
            <v>31229</v>
          </cell>
          <cell r="CN640">
            <v>31182</v>
          </cell>
          <cell r="CO640">
            <v>31037</v>
          </cell>
        </row>
        <row r="641">
          <cell r="F641" t="str">
            <v>Participación de mercado</v>
          </cell>
        </row>
        <row r="642">
          <cell r="A642" t="str">
            <v>EPS Y MEDICINA PREPAGADA SURAGrupo Saludcoop</v>
          </cell>
          <cell r="B642" t="str">
            <v>EPS Y MEDICINA PREPAGADA SURA</v>
          </cell>
          <cell r="F642" t="str">
            <v>Grupo Saludcoop</v>
          </cell>
          <cell r="I642">
            <v>0.30730000000000002</v>
          </cell>
          <cell r="J642">
            <v>0.19348234683070969</v>
          </cell>
          <cell r="K642">
            <v>0.27060000000000001</v>
          </cell>
          <cell r="M642">
            <v>0.26290000000000002</v>
          </cell>
          <cell r="O642">
            <v>0.28710000000000002</v>
          </cell>
          <cell r="P642">
            <v>0.33342197179606298</v>
          </cell>
          <cell r="Q642">
            <v>0.2571</v>
          </cell>
          <cell r="S642">
            <v>0.26519999999999999</v>
          </cell>
          <cell r="T642">
            <v>0.34</v>
          </cell>
          <cell r="U642">
            <v>0.27086571748977228</v>
          </cell>
          <cell r="V642">
            <v>0.33999999999999997</v>
          </cell>
          <cell r="W642">
            <v>0.27277714698962119</v>
          </cell>
          <cell r="X642">
            <v>0.33851726639826385</v>
          </cell>
          <cell r="Y642">
            <v>0.26923708119895662</v>
          </cell>
          <cell r="Z642">
            <v>0.33800000000000002</v>
          </cell>
          <cell r="AA642">
            <v>0.27281392323835668</v>
          </cell>
          <cell r="AB642">
            <v>0.33700000000000002</v>
          </cell>
          <cell r="AC642">
            <v>0.26863257505678051</v>
          </cell>
          <cell r="AD642">
            <v>0.33447634235988644</v>
          </cell>
          <cell r="AE642">
            <v>0.27529058319087607</v>
          </cell>
          <cell r="AF642">
            <v>0.33510000000000001</v>
          </cell>
          <cell r="AG642">
            <v>0.3342</v>
          </cell>
          <cell r="AI642">
            <v>0.33155183653041859</v>
          </cell>
          <cell r="AJ642">
            <v>0.33100000000000002</v>
          </cell>
          <cell r="AM642">
            <v>0.32500000000000001</v>
          </cell>
          <cell r="AP642">
            <v>0.32100000000000001</v>
          </cell>
          <cell r="AS642">
            <v>0.3188728310638978</v>
          </cell>
          <cell r="AV642">
            <v>0.31506136515713823</v>
          </cell>
          <cell r="AY642">
            <v>0.31059191638946421</v>
          </cell>
          <cell r="BB642">
            <v>0.30759030795344716</v>
          </cell>
        </row>
        <row r="643">
          <cell r="A643" t="str">
            <v>EPS Y MEDICINA PREPAGADA SURACoomeva</v>
          </cell>
          <cell r="B643" t="str">
            <v>EPS Y MEDICINA PREPAGADA SURA</v>
          </cell>
          <cell r="F643" t="str">
            <v>Coomeva</v>
          </cell>
          <cell r="I643">
            <v>0.13619999999999999</v>
          </cell>
          <cell r="J643">
            <v>0.15550768931098749</v>
          </cell>
          <cell r="K643">
            <v>0.1512</v>
          </cell>
          <cell r="M643">
            <v>0.15640000000000001</v>
          </cell>
          <cell r="O643">
            <v>0.15229999999999999</v>
          </cell>
          <cell r="P643">
            <v>0.17521957390845255</v>
          </cell>
          <cell r="Q643">
            <v>0.155</v>
          </cell>
          <cell r="S643">
            <v>0.1598</v>
          </cell>
          <cell r="T643">
            <v>0.18</v>
          </cell>
          <cell r="U643">
            <v>0.15419119852052274</v>
          </cell>
          <cell r="V643">
            <v>0.18</v>
          </cell>
          <cell r="W643">
            <v>0.15630856243435387</v>
          </cell>
          <cell r="X643">
            <v>0.17540643376407447</v>
          </cell>
          <cell r="Y643">
            <v>0.15379198426158611</v>
          </cell>
          <cell r="Z643">
            <v>0.17399999999999999</v>
          </cell>
          <cell r="AA643">
            <v>0.15711122285874821</v>
          </cell>
          <cell r="AB643">
            <v>0.17100000000000001</v>
          </cell>
          <cell r="AC643">
            <v>0.15326215824446446</v>
          </cell>
          <cell r="AD643">
            <v>0.17576565413571466</v>
          </cell>
          <cell r="AE643">
            <v>0.1504767993208414</v>
          </cell>
          <cell r="AF643">
            <v>0.17649999999999999</v>
          </cell>
          <cell r="AG643">
            <v>0.1764</v>
          </cell>
          <cell r="AI643">
            <v>0.17819615061034383</v>
          </cell>
          <cell r="AJ643">
            <v>0.17699999999999999</v>
          </cell>
          <cell r="AM643">
            <v>0.18312947493202777</v>
          </cell>
          <cell r="AP643">
            <v>0.17672357657739782</v>
          </cell>
          <cell r="AS643">
            <v>0.17375159317018748</v>
          </cell>
          <cell r="AV643">
            <v>0.17243059308305839</v>
          </cell>
          <cell r="AY643">
            <v>0.17404421842705711</v>
          </cell>
          <cell r="BB643">
            <v>0.16828757495275631</v>
          </cell>
        </row>
        <row r="644">
          <cell r="A644" t="str">
            <v>EPS Y MEDICINA PREPAGADA SURALa nueva EPS</v>
          </cell>
          <cell r="B644" t="str">
            <v>EPS Y MEDICINA PREPAGADA SURA</v>
          </cell>
          <cell r="F644" t="str">
            <v>La nueva EPS</v>
          </cell>
          <cell r="I644">
            <v>0.11260000000000001</v>
          </cell>
          <cell r="J644">
            <v>0.12690959559210746</v>
          </cell>
          <cell r="K644">
            <v>0.123</v>
          </cell>
          <cell r="M644">
            <v>0.1235</v>
          </cell>
          <cell r="O644">
            <v>0.1178</v>
          </cell>
          <cell r="Q644">
            <v>0.1222</v>
          </cell>
          <cell r="S644">
            <v>0.1225</v>
          </cell>
          <cell r="U644">
            <v>0.12023610445033957</v>
          </cell>
          <cell r="W644">
            <v>0.12179122678899343</v>
          </cell>
          <cell r="Y644">
            <v>0.12183826869317714</v>
          </cell>
          <cell r="AA644">
            <v>0.12111145275126833</v>
          </cell>
          <cell r="AC644">
            <v>0.12379394026524664</v>
          </cell>
          <cell r="AE644">
            <v>0.12108016302073098</v>
          </cell>
        </row>
        <row r="645">
          <cell r="A645" t="str">
            <v>EPS Y MEDICINA PREPAGADA SURASalud Total</v>
          </cell>
          <cell r="B645" t="str">
            <v>EPS Y MEDICINA PREPAGADA SURA</v>
          </cell>
          <cell r="F645" t="str">
            <v>Salud Total</v>
          </cell>
          <cell r="I645">
            <v>9.74E-2</v>
          </cell>
          <cell r="J645">
            <v>9.0637904156333354E-2</v>
          </cell>
          <cell r="K645">
            <v>9.69E-2</v>
          </cell>
          <cell r="M645">
            <v>9.1300000000000006E-2</v>
          </cell>
          <cell r="O645">
            <v>8.6999999999999994E-2</v>
          </cell>
          <cell r="P645">
            <v>0.10482748548413096</v>
          </cell>
          <cell r="Q645">
            <v>9.2799999999999994E-2</v>
          </cell>
          <cell r="S645">
            <v>9.5299999999999996E-2</v>
          </cell>
          <cell r="T645">
            <v>0.1</v>
          </cell>
          <cell r="U645">
            <v>9.4970674273983438E-2</v>
          </cell>
          <cell r="V645">
            <v>0.1</v>
          </cell>
          <cell r="W645">
            <v>9.1052019596860531E-2</v>
          </cell>
          <cell r="X645">
            <v>0.10280418910901858</v>
          </cell>
          <cell r="Y645">
            <v>9.204177670922041E-2</v>
          </cell>
          <cell r="Z645">
            <v>0.10299999999999999</v>
          </cell>
          <cell r="AA645">
            <v>9.207394494952062E-2</v>
          </cell>
          <cell r="AB645">
            <v>0.10199999999999999</v>
          </cell>
          <cell r="AC645">
            <v>9.0675123489054155E-2</v>
          </cell>
          <cell r="AD645">
            <v>0.10220828622092944</v>
          </cell>
          <cell r="AE645">
            <v>8.8762073236725969E-2</v>
          </cell>
          <cell r="AF645">
            <v>0.1026</v>
          </cell>
          <cell r="AG645">
            <v>0.10349999999999999</v>
          </cell>
          <cell r="AI645">
            <v>0.1024551831927798</v>
          </cell>
          <cell r="AJ645">
            <v>0.10199999999999999</v>
          </cell>
          <cell r="AM645">
            <v>0.1027700764695615</v>
          </cell>
          <cell r="AP645">
            <v>0.10247553368472442</v>
          </cell>
          <cell r="AS645">
            <v>0.10258819824334514</v>
          </cell>
          <cell r="AV645">
            <v>0.1050519174863397</v>
          </cell>
          <cell r="AY645">
            <v>0.10177233702009718</v>
          </cell>
          <cell r="BB645">
            <v>0.10510763864957613</v>
          </cell>
        </row>
        <row r="646">
          <cell r="A646" t="str">
            <v>EPS Y MEDICINA PREPAGADA SURAFamisanar</v>
          </cell>
          <cell r="B646" t="str">
            <v>EPS Y MEDICINA PREPAGADA SURA</v>
          </cell>
          <cell r="F646" t="str">
            <v>Famisanar</v>
          </cell>
          <cell r="I646">
            <v>7.1599999999999997E-2</v>
          </cell>
          <cell r="J646">
            <v>7.3283698195476255E-2</v>
          </cell>
          <cell r="K646">
            <v>7.1400000000000005E-2</v>
          </cell>
          <cell r="M646">
            <v>7.3800000000000004E-2</v>
          </cell>
          <cell r="O646">
            <v>7.0400000000000004E-2</v>
          </cell>
          <cell r="P646">
            <v>8.4117901130428038E-2</v>
          </cell>
          <cell r="Q646">
            <v>7.5800000000000006E-2</v>
          </cell>
          <cell r="S646">
            <v>7.2300000000000003E-2</v>
          </cell>
          <cell r="T646">
            <v>0.08</v>
          </cell>
          <cell r="U646">
            <v>7.302812158910113E-2</v>
          </cell>
          <cell r="V646">
            <v>0.08</v>
          </cell>
          <cell r="W646">
            <v>7.1878535522601511E-2</v>
          </cell>
          <cell r="X646">
            <v>8.2030211376480033E-2</v>
          </cell>
          <cell r="Y646">
            <v>7.1333588730287611E-2</v>
          </cell>
          <cell r="Z646">
            <v>7.8E-2</v>
          </cell>
          <cell r="AA646">
            <v>7.2660123917376709E-2</v>
          </cell>
          <cell r="AB646">
            <v>7.6999999999999999E-2</v>
          </cell>
          <cell r="AC646">
            <v>7.3324200319391242E-2</v>
          </cell>
          <cell r="AD646">
            <v>7.9799213787040843E-2</v>
          </cell>
          <cell r="AE646">
            <v>7.3218644613930739E-2</v>
          </cell>
          <cell r="AF646">
            <v>7.9600000000000004E-2</v>
          </cell>
          <cell r="AG646">
            <v>7.8600000000000003E-2</v>
          </cell>
          <cell r="AI646">
            <v>7.8883891142692619E-2</v>
          </cell>
          <cell r="AJ646">
            <v>8.1000000000000003E-2</v>
          </cell>
          <cell r="AM646">
            <v>8.3116153657345759E-2</v>
          </cell>
          <cell r="AP646">
            <v>9.928784657537551E-2</v>
          </cell>
          <cell r="AS646">
            <v>9.8824525523570558E-2</v>
          </cell>
          <cell r="AV646">
            <v>9.8862524447780001E-2</v>
          </cell>
          <cell r="AY646">
            <v>9.7448132088335679E-2</v>
          </cell>
          <cell r="BB646">
            <v>9.5683458541769184E-2</v>
          </cell>
        </row>
        <row r="647">
          <cell r="A647" t="str">
            <v>EPS Y MEDICINA PREPAGADA SURAEps Sura</v>
          </cell>
          <cell r="B647" t="str">
            <v>EPS Y MEDICINA PREPAGADA SURA</v>
          </cell>
          <cell r="F647" t="str">
            <v>Eps Sura</v>
          </cell>
          <cell r="I647">
            <v>7.2599999999999998E-2</v>
          </cell>
          <cell r="J647">
            <v>7.7663970621881906E-2</v>
          </cell>
          <cell r="K647">
            <v>7.6700000000000004E-2</v>
          </cell>
          <cell r="M647">
            <v>7.7600000000000002E-2</v>
          </cell>
          <cell r="O647">
            <v>7.9600000000000004E-2</v>
          </cell>
          <cell r="P647">
            <v>7.7608668113762949E-2</v>
          </cell>
          <cell r="Q647">
            <v>8.1900000000000001E-2</v>
          </cell>
          <cell r="S647">
            <v>7.6399999999999996E-2</v>
          </cell>
          <cell r="T647">
            <v>0.08</v>
          </cell>
          <cell r="U647">
            <v>7.6231519529281699E-2</v>
          </cell>
          <cell r="V647">
            <v>0.08</v>
          </cell>
          <cell r="W647">
            <v>7.6505594545128591E-2</v>
          </cell>
          <cell r="X647">
            <v>7.6748336471173406E-2</v>
          </cell>
          <cell r="Y647">
            <v>7.8389302187098928E-2</v>
          </cell>
          <cell r="Z647">
            <v>8.1000000000000003E-2</v>
          </cell>
          <cell r="AA647">
            <v>7.5125190360602542E-2</v>
          </cell>
          <cell r="AB647">
            <v>8.1000000000000003E-2</v>
          </cell>
          <cell r="AC647">
            <v>7.6933661987568236E-2</v>
          </cell>
          <cell r="AD647">
            <v>7.7576617145231647E-2</v>
          </cell>
          <cell r="AE647">
            <v>7.5723866186591923E-2</v>
          </cell>
          <cell r="AF647">
            <v>7.8799999999999995E-2</v>
          </cell>
          <cell r="AG647">
            <v>7.9899999999999999E-2</v>
          </cell>
          <cell r="AI647">
            <v>7.993783070737677E-2</v>
          </cell>
          <cell r="AJ647">
            <v>0.08</v>
          </cell>
          <cell r="AM647">
            <v>7.8792277026580121E-2</v>
          </cell>
          <cell r="AP647">
            <v>7.7692554300465705E-2</v>
          </cell>
          <cell r="AS647">
            <v>7.816258443374785E-2</v>
          </cell>
          <cell r="AV647">
            <v>7.8602079356092119E-2</v>
          </cell>
          <cell r="AY647">
            <v>7.5912443073907432E-2</v>
          </cell>
          <cell r="BB647">
            <v>7.5327660352015491E-2</v>
          </cell>
        </row>
        <row r="648">
          <cell r="A648" t="str">
            <v>EPS Y MEDICINA PREPAGADA SURASanitas</v>
          </cell>
          <cell r="B648" t="str">
            <v>EPS Y MEDICINA PREPAGADA SURA</v>
          </cell>
          <cell r="F648" t="str">
            <v>Sanitas</v>
          </cell>
          <cell r="J648">
            <v>4.9269473896791829E-2</v>
          </cell>
          <cell r="P648">
            <v>5.6934832649995354E-2</v>
          </cell>
          <cell r="S648">
            <v>4.9561576918008041E-2</v>
          </cell>
          <cell r="U648">
            <v>4.9903329039803768E-2</v>
          </cell>
          <cell r="W648">
            <v>5.0014585217679312E-2</v>
          </cell>
          <cell r="X648">
            <v>5.51617120870459E-2</v>
          </cell>
          <cell r="Y648">
            <v>5.0914805469830474E-2</v>
          </cell>
          <cell r="Z648">
            <v>5.3999999999999999E-2</v>
          </cell>
          <cell r="AA648">
            <v>5.0041690988111127E-2</v>
          </cell>
          <cell r="AB648">
            <v>5.5E-2</v>
          </cell>
          <cell r="AC648">
            <v>5.1199923982014076E-2</v>
          </cell>
          <cell r="AD648">
            <v>5.3421300414833776E-2</v>
          </cell>
          <cell r="AE648">
            <v>5.1480057314309956E-2</v>
          </cell>
          <cell r="AF648">
            <v>5.3100000000000001E-2</v>
          </cell>
          <cell r="AG648">
            <v>5.3800000000000001E-2</v>
          </cell>
          <cell r="AI648">
            <v>5.3898383341614016E-2</v>
          </cell>
          <cell r="AJ648">
            <v>5.2999999999999999E-2</v>
          </cell>
          <cell r="AM648">
            <v>5.3127879225227735E-2</v>
          </cell>
          <cell r="AP648">
            <v>5.229415152394877E-2</v>
          </cell>
          <cell r="AS648">
            <v>5.3508366762112368E-2</v>
          </cell>
          <cell r="AV648">
            <v>5.3395880141154359E-2</v>
          </cell>
          <cell r="AY648">
            <v>5.7000000000000002E-2</v>
          </cell>
          <cell r="BB648">
            <v>5.5830727384343151E-2</v>
          </cell>
        </row>
        <row r="649">
          <cell r="A649" t="str">
            <v>EPS Y MEDICINA PREPAGADA SURAServicio Occidental De Salud</v>
          </cell>
          <cell r="B649" t="str">
            <v>EPS Y MEDICINA PREPAGADA SURA</v>
          </cell>
          <cell r="F649" t="str">
            <v>Servicio Occidental De Salud</v>
          </cell>
          <cell r="J649">
            <v>4.3638425132022311E-2</v>
          </cell>
          <cell r="P649">
            <v>4.6955785373761397E-2</v>
          </cell>
          <cell r="S649">
            <v>4.1623911506176489E-2</v>
          </cell>
          <cell r="U649">
            <v>4.2882963727685665E-2</v>
          </cell>
          <cell r="W649">
            <v>4.113360565825417E-2</v>
          </cell>
          <cell r="X649">
            <v>4.8855686299886611E-2</v>
          </cell>
          <cell r="Y649">
            <v>4.235846554529113E-2</v>
          </cell>
          <cell r="Z649">
            <v>4.7E-2</v>
          </cell>
          <cell r="AA649">
            <v>4.1472222715626832E-2</v>
          </cell>
          <cell r="AB649">
            <v>4.9000000000000002E-2</v>
          </cell>
          <cell r="AC649">
            <v>4.2770669184316087E-2</v>
          </cell>
          <cell r="AD649">
            <v>4.8648453232383614E-2</v>
          </cell>
          <cell r="AE649">
            <v>4.1863400207755357E-2</v>
          </cell>
          <cell r="AF649">
            <v>4.58E-2</v>
          </cell>
          <cell r="AG649">
            <v>4.7600000000000003E-2</v>
          </cell>
          <cell r="AI649">
            <v>4.9602442586546829E-2</v>
          </cell>
          <cell r="AJ649">
            <v>0.05</v>
          </cell>
          <cell r="AM649">
            <v>4.7E-2</v>
          </cell>
          <cell r="AP649">
            <v>4.304395345574747E-2</v>
          </cell>
          <cell r="AS649">
            <v>4.4414717784988067E-2</v>
          </cell>
          <cell r="AV649">
            <v>4.5560967747003203E-2</v>
          </cell>
          <cell r="AY649">
            <v>4.4322797149125188E-2</v>
          </cell>
          <cell r="BB649">
            <v>4.9243636328665331E-2</v>
          </cell>
        </row>
        <row r="650">
          <cell r="A650" t="str">
            <v>EPS Y MEDICINA PREPAGADA SURACompensar</v>
          </cell>
          <cell r="B650" t="str">
            <v>EPS Y MEDICINA PREPAGADA SURA</v>
          </cell>
          <cell r="F650" t="str">
            <v>Compensar</v>
          </cell>
          <cell r="J650">
            <v>4.1933344364930403E-2</v>
          </cell>
          <cell r="P650">
            <v>4.4258123656408202E-2</v>
          </cell>
          <cell r="S650">
            <v>4.0693733567788021E-2</v>
          </cell>
          <cell r="U650">
            <v>4.1568939776430107E-2</v>
          </cell>
          <cell r="W650">
            <v>4.1524671807280658E-2</v>
          </cell>
          <cell r="X650">
            <v>4.2398449613698833E-2</v>
          </cell>
          <cell r="Y650">
            <v>4.0732494723546349E-2</v>
          </cell>
          <cell r="Z650">
            <v>4.2999999999999997E-2</v>
          </cell>
          <cell r="AA650">
            <v>4.1219718653205499E-2</v>
          </cell>
          <cell r="AB650">
            <v>4.5999999999999999E-2</v>
          </cell>
          <cell r="AC650">
            <v>4.0796569077755925E-2</v>
          </cell>
          <cell r="AD650">
            <v>4.6210087445153161E-2</v>
          </cell>
          <cell r="AE650">
            <v>4.0427091030897748E-2</v>
          </cell>
          <cell r="AF650">
            <v>4.6100000000000002E-2</v>
          </cell>
          <cell r="AG650">
            <v>4.5600000000000002E-2</v>
          </cell>
          <cell r="AI650">
            <v>4.5194827720275971E-2</v>
          </cell>
          <cell r="AJ650">
            <v>4.4999999999999998E-2</v>
          </cell>
          <cell r="AM650">
            <v>4.3999999999999997E-2</v>
          </cell>
          <cell r="AP650">
            <v>4.1000000000000002E-2</v>
          </cell>
          <cell r="AS650">
            <v>4.2000000000000003E-2</v>
          </cell>
          <cell r="AV650">
            <v>4.1371014515336535E-2</v>
          </cell>
          <cell r="AY650">
            <v>4.594890106724487E-2</v>
          </cell>
          <cell r="BB650">
            <v>4.5206149131341432E-2</v>
          </cell>
        </row>
        <row r="651">
          <cell r="A651" t="str">
            <v>EPS Y MEDICINA PREPAGADA SURAHumana Vivir</v>
          </cell>
          <cell r="B651" t="str">
            <v>EPS Y MEDICINA PREPAGADA SURA</v>
          </cell>
          <cell r="F651" t="str">
            <v>Humana Vivir</v>
          </cell>
          <cell r="S651">
            <v>6.008285911642583E-3</v>
          </cell>
          <cell r="U651">
            <v>6.1493548631567398E-3</v>
          </cell>
          <cell r="W651">
            <v>6.2060101225462141E-3</v>
          </cell>
          <cell r="X651">
            <v>1.6005969159185021E-2</v>
          </cell>
          <cell r="Y651">
            <v>6.6143407760883418E-3</v>
          </cell>
          <cell r="Z651">
            <v>1.4999999999999999E-2</v>
          </cell>
          <cell r="AB651">
            <v>1.4999999999999999E-2</v>
          </cell>
          <cell r="AF651">
            <v>1.55E-2</v>
          </cell>
          <cell r="AG651">
            <v>1.5900000000000001E-2</v>
          </cell>
          <cell r="AI651">
            <v>1.6277228437509613E-2</v>
          </cell>
          <cell r="AM651">
            <v>1.84E-2</v>
          </cell>
          <cell r="AP651">
            <v>2.0500000000000001E-2</v>
          </cell>
          <cell r="AS651">
            <v>2.1000000000000001E-2</v>
          </cell>
          <cell r="AV651">
            <v>2.1700000000000001E-2</v>
          </cell>
          <cell r="AY651">
            <v>2.3695076835933155E-2</v>
          </cell>
          <cell r="BB651">
            <v>2.5421923310567678E-2</v>
          </cell>
        </row>
        <row r="652">
          <cell r="A652" t="str">
            <v>EPS Y MEDICINA PREPAGADA SURAOtras</v>
          </cell>
          <cell r="B652" t="str">
            <v>EPS Y MEDICINA PREPAGADA SURA</v>
          </cell>
          <cell r="F652" t="str">
            <v>Otras</v>
          </cell>
          <cell r="I652">
            <v>0.20230000000000001</v>
          </cell>
          <cell r="J652">
            <v>0.14799999999999999</v>
          </cell>
          <cell r="K652">
            <v>0.2102</v>
          </cell>
          <cell r="M652">
            <v>0.21440000000000001</v>
          </cell>
          <cell r="O652">
            <v>0.2059</v>
          </cell>
          <cell r="P652">
            <v>7.6655657886997589E-2</v>
          </cell>
          <cell r="Q652">
            <v>0.21510000000000001</v>
          </cell>
          <cell r="S652">
            <v>7.061249209638476E-2</v>
          </cell>
          <cell r="T652">
            <v>0.22</v>
          </cell>
          <cell r="U652">
            <v>6.9972076739922895E-2</v>
          </cell>
          <cell r="V652">
            <v>0.22</v>
          </cell>
          <cell r="W652">
            <v>7.0808041316680531E-2</v>
          </cell>
          <cell r="X652">
            <v>6.2071745721173244E-2</v>
          </cell>
          <cell r="Y652">
            <v>7.2747891704916801E-2</v>
          </cell>
          <cell r="Z652">
            <v>6.6999999999999948E-2</v>
          </cell>
          <cell r="AA652">
            <v>7.6370509567183498E-2</v>
          </cell>
          <cell r="AB652">
            <v>6.7000000000000004E-2</v>
          </cell>
          <cell r="AC652">
            <v>7.8611178393408698E-2</v>
          </cell>
          <cell r="AD652">
            <v>8.1894045258826431E-2</v>
          </cell>
          <cell r="AE652">
            <v>8.1677321877340003E-2</v>
          </cell>
          <cell r="AF652">
            <v>6.6899999999999959E-2</v>
          </cell>
          <cell r="AG652">
            <v>6.4500000000000113E-2</v>
          </cell>
          <cell r="AI652">
            <v>6.4002225730442119E-2</v>
          </cell>
          <cell r="AJ652">
            <v>8.1000000000000003E-2</v>
          </cell>
          <cell r="AM652">
            <v>6.4699999999999994E-2</v>
          </cell>
          <cell r="AP652">
            <v>6.5982383882340234E-2</v>
          </cell>
          <cell r="AS652">
            <v>6.6900000000000001E-2</v>
          </cell>
          <cell r="AV652">
            <v>6.8000000000000005E-2</v>
          </cell>
          <cell r="AY652">
            <v>6.9000000000000006E-2</v>
          </cell>
          <cell r="BB652">
            <v>7.2300923395518135E-2</v>
          </cell>
        </row>
        <row r="653">
          <cell r="A653" t="str">
            <v>EPS Y MEDICINA PREPAGADA SURANUMERO DE COMPAÑÍAS</v>
          </cell>
          <cell r="B653" t="str">
            <v>EPS Y MEDICINA PREPAGADA SURA</v>
          </cell>
          <cell r="F653" t="str">
            <v>NUMERO DE COMPAÑÍAS</v>
          </cell>
          <cell r="I653">
            <v>23</v>
          </cell>
          <cell r="J653">
            <v>13</v>
          </cell>
          <cell r="K653">
            <v>23</v>
          </cell>
          <cell r="M653">
            <v>24</v>
          </cell>
          <cell r="O653">
            <v>24</v>
          </cell>
          <cell r="P653">
            <v>13</v>
          </cell>
          <cell r="Q653">
            <v>23</v>
          </cell>
          <cell r="S653">
            <v>23</v>
          </cell>
          <cell r="T653">
            <v>13</v>
          </cell>
          <cell r="U653">
            <v>23</v>
          </cell>
          <cell r="V653">
            <v>13</v>
          </cell>
          <cell r="W653">
            <v>22</v>
          </cell>
          <cell r="Z653">
            <v>13</v>
          </cell>
          <cell r="AB653">
            <v>13</v>
          </cell>
          <cell r="AC653">
            <v>24</v>
          </cell>
          <cell r="AD653">
            <v>13</v>
          </cell>
          <cell r="AE653">
            <v>24</v>
          </cell>
          <cell r="AF653">
            <v>13</v>
          </cell>
          <cell r="AG653">
            <v>13</v>
          </cell>
          <cell r="AI653">
            <v>13</v>
          </cell>
          <cell r="AJ653">
            <v>13</v>
          </cell>
          <cell r="AM653">
            <v>13</v>
          </cell>
          <cell r="AP653">
            <v>13</v>
          </cell>
          <cell r="AS653">
            <v>13</v>
          </cell>
          <cell r="AV653">
            <v>13</v>
          </cell>
        </row>
        <row r="655">
          <cell r="F655" t="str">
            <v>ARP SURA</v>
          </cell>
        </row>
        <row r="656">
          <cell r="F656" t="str">
            <v>Balance Real</v>
          </cell>
        </row>
        <row r="657">
          <cell r="A657" t="str">
            <v>ARP SURAdisponible y pactos de reventaR</v>
          </cell>
          <cell r="B657" t="str">
            <v>ARP SURA</v>
          </cell>
          <cell r="C657" t="str">
            <v>R</v>
          </cell>
          <cell r="D657" t="str">
            <v>MM Col$</v>
          </cell>
          <cell r="F657" t="str">
            <v>disponible y pactos de reventa</v>
          </cell>
          <cell r="I657">
            <v>31872.044857000001</v>
          </cell>
          <cell r="J657">
            <v>63033.892062999999</v>
          </cell>
          <cell r="K657">
            <v>26598.921237999999</v>
          </cell>
          <cell r="L657">
            <v>39538.115561999999</v>
          </cell>
          <cell r="M657">
            <v>58481.942916</v>
          </cell>
          <cell r="N657">
            <v>52488.173265999998</v>
          </cell>
          <cell r="O657">
            <v>47280.034043</v>
          </cell>
          <cell r="P657">
            <v>63004.250089000001</v>
          </cell>
          <cell r="Q657">
            <v>49465.174570000003</v>
          </cell>
          <cell r="R657">
            <v>77189.659151999993</v>
          </cell>
          <cell r="S657">
            <v>50059.133844000004</v>
          </cell>
          <cell r="T657">
            <v>37536.713156999998</v>
          </cell>
          <cell r="U657">
            <v>54682.486701000002</v>
          </cell>
          <cell r="V657">
            <v>33029.653896999997</v>
          </cell>
          <cell r="W657">
            <v>38370.797874999997</v>
          </cell>
          <cell r="X657">
            <v>53009.687259999999</v>
          </cell>
          <cell r="Y657">
            <v>59791.985887000003</v>
          </cell>
          <cell r="Z657">
            <v>68378.222664000001</v>
          </cell>
          <cell r="AA657">
            <v>89606.538025000002</v>
          </cell>
          <cell r="AB657">
            <v>35905.263929000001</v>
          </cell>
          <cell r="AC657">
            <v>61642.308402000002</v>
          </cell>
          <cell r="AD657">
            <v>41834.833194999999</v>
          </cell>
          <cell r="AE657">
            <v>76500.554187999995</v>
          </cell>
          <cell r="AF657">
            <v>23028.387057</v>
          </cell>
          <cell r="AG657">
            <v>29595.643340999999</v>
          </cell>
          <cell r="AH657">
            <v>57274.341589000003</v>
          </cell>
          <cell r="AI657">
            <v>52204.269289999997</v>
          </cell>
          <cell r="AJ657">
            <v>59888.740415</v>
          </cell>
          <cell r="AK657">
            <v>36018.205250999999</v>
          </cell>
          <cell r="AL657">
            <v>62065.599667000002</v>
          </cell>
          <cell r="AM657">
            <v>63862.67714</v>
          </cell>
          <cell r="AN657">
            <v>36513.092503</v>
          </cell>
          <cell r="AO657">
            <v>32085.672528999999</v>
          </cell>
          <cell r="AP657">
            <v>38218.308345999998</v>
          </cell>
          <cell r="AQ657">
            <v>44383.835190999998</v>
          </cell>
          <cell r="AR657">
            <v>31072.535259</v>
          </cell>
          <cell r="AS657">
            <v>27166.520844999999</v>
          </cell>
          <cell r="AT657">
            <v>28231.828036999999</v>
          </cell>
          <cell r="AU657">
            <v>40159.627733000001</v>
          </cell>
          <cell r="AV657">
            <v>46690.993361000001</v>
          </cell>
          <cell r="AW657">
            <v>32046.458560999999</v>
          </cell>
          <cell r="AX657">
            <v>39246.058240999999</v>
          </cell>
          <cell r="AY657">
            <v>33518.767166999998</v>
          </cell>
          <cell r="AZ657">
            <v>34828.978715999998</v>
          </cell>
          <cell r="BA657">
            <v>23817.180232999999</v>
          </cell>
          <cell r="BB657">
            <v>25908.195</v>
          </cell>
          <cell r="BC657">
            <v>17345.461404999998</v>
          </cell>
          <cell r="BD657">
            <v>30575.217678000001</v>
          </cell>
          <cell r="BE657">
            <v>20296.778092</v>
          </cell>
          <cell r="BF657">
            <v>11897.177771000001</v>
          </cell>
          <cell r="BG657">
            <v>5930.1942330000002</v>
          </cell>
          <cell r="BH657">
            <v>12576.078851</v>
          </cell>
          <cell r="BI657">
            <v>10159.556054999999</v>
          </cell>
          <cell r="BJ657">
            <v>23342.836046</v>
          </cell>
          <cell r="BK657">
            <v>17477.078029</v>
          </cell>
          <cell r="BL657">
            <v>12003.21075</v>
          </cell>
          <cell r="BM657">
            <v>25994.99</v>
          </cell>
          <cell r="BN657">
            <v>13358.781999999999</v>
          </cell>
          <cell r="BO657">
            <v>8082.567</v>
          </cell>
          <cell r="BP657">
            <v>6319.2158460000001</v>
          </cell>
          <cell r="BQ657">
            <v>6427</v>
          </cell>
          <cell r="BR657">
            <v>20296.778092</v>
          </cell>
          <cell r="BS657">
            <v>7432.0947240000005</v>
          </cell>
          <cell r="BT657">
            <v>10544.857454000001</v>
          </cell>
          <cell r="BU657">
            <v>18278</v>
          </cell>
          <cell r="BV657">
            <v>14739.555326</v>
          </cell>
          <cell r="BW657">
            <v>4315.5008969999999</v>
          </cell>
          <cell r="BX657">
            <v>11453.212523999999</v>
          </cell>
          <cell r="BY657">
            <v>15401.645948000001</v>
          </cell>
          <cell r="BZ657">
            <v>11417.116206000001</v>
          </cell>
          <cell r="CA657">
            <v>8668.0671519999996</v>
          </cell>
          <cell r="CB657">
            <v>3863.3065360000001</v>
          </cell>
          <cell r="CC657">
            <v>11265.188297999999</v>
          </cell>
          <cell r="CD657">
            <v>4279.347753</v>
          </cell>
          <cell r="CE657">
            <v>7281.5303439999998</v>
          </cell>
          <cell r="CF657">
            <v>10321.148807</v>
          </cell>
          <cell r="CG657">
            <v>4859.9052069999998</v>
          </cell>
          <cell r="CH657">
            <v>7132.749691</v>
          </cell>
          <cell r="CI657">
            <v>420.486043</v>
          </cell>
          <cell r="CJ657">
            <v>4787.2802499999998</v>
          </cell>
          <cell r="CK657">
            <v>4065.963248</v>
          </cell>
          <cell r="CL657">
            <v>597.01515600000005</v>
          </cell>
          <cell r="CM657">
            <v>866.33596399999999</v>
          </cell>
          <cell r="CN657">
            <v>386.409853</v>
          </cell>
          <cell r="CO657">
            <v>362.82840000000004</v>
          </cell>
          <cell r="CP657">
            <v>174.83999799999998</v>
          </cell>
          <cell r="CQ657">
            <v>1494.447332</v>
          </cell>
          <cell r="CR657">
            <v>49.044922</v>
          </cell>
          <cell r="CS657">
            <v>1265.1034850000001</v>
          </cell>
          <cell r="CT657">
            <v>238.817511</v>
          </cell>
          <cell r="CU657">
            <v>170.63236799999999</v>
          </cell>
          <cell r="CV657">
            <v>742.76785400000006</v>
          </cell>
          <cell r="CW657">
            <v>643.224153</v>
          </cell>
          <cell r="CX657">
            <v>376.09859299999999</v>
          </cell>
          <cell r="CY657">
            <v>307.21020699999997</v>
          </cell>
          <cell r="CZ657">
            <v>248.857203</v>
          </cell>
          <cell r="DA657">
            <v>243.27201300000002</v>
          </cell>
          <cell r="DB657">
            <v>375.94299999999998</v>
          </cell>
          <cell r="DC657">
            <v>1180.464305</v>
          </cell>
          <cell r="DD657">
            <v>1260.6813829999999</v>
          </cell>
          <cell r="DE657">
            <v>644.57544599999994</v>
          </cell>
          <cell r="DF657">
            <v>1340.939545</v>
          </cell>
          <cell r="DG657">
            <v>802.06493999999998</v>
          </cell>
          <cell r="DH657">
            <v>782.77511700000002</v>
          </cell>
          <cell r="DI657">
            <v>653.91754700000001</v>
          </cell>
          <cell r="DJ657">
            <v>905.04999100000009</v>
          </cell>
          <cell r="DK657">
            <v>1068.7175120000002</v>
          </cell>
          <cell r="DL657">
            <v>835.994508</v>
          </cell>
          <cell r="DM657">
            <v>1715.108469</v>
          </cell>
          <cell r="DN657">
            <v>1454.2281089999999</v>
          </cell>
          <cell r="DO657">
            <v>2559.1089500000003</v>
          </cell>
          <cell r="DP657">
            <v>995.748603</v>
          </cell>
          <cell r="DQ657">
            <v>1213.2431790000001</v>
          </cell>
          <cell r="DR657">
            <v>1296.4065589999998</v>
          </cell>
          <cell r="DS657">
            <v>1356.3114399999999</v>
          </cell>
          <cell r="DT657">
            <v>711.46461499999998</v>
          </cell>
          <cell r="DU657">
            <v>4419.0780000000004</v>
          </cell>
          <cell r="DV657">
            <v>1449.6057029999999</v>
          </cell>
          <cell r="DW657">
            <v>916.04700000000003</v>
          </cell>
          <cell r="DX657">
            <v>3761.0650000000001</v>
          </cell>
          <cell r="DY657">
            <v>-261</v>
          </cell>
          <cell r="DZ657">
            <v>1798.601208</v>
          </cell>
          <cell r="EA657">
            <v>2139.7509399999999</v>
          </cell>
          <cell r="EB657">
            <v>1588.71394222</v>
          </cell>
          <cell r="EC657">
            <v>4435.3898744399994</v>
          </cell>
          <cell r="ED657">
            <v>1909.2404546</v>
          </cell>
          <cell r="EE657">
            <v>1859.1577726500002</v>
          </cell>
          <cell r="EF657">
            <v>1683.8308382300002</v>
          </cell>
          <cell r="EG657">
            <v>1825.6643918699999</v>
          </cell>
          <cell r="EH657">
            <v>924.29687153999998</v>
          </cell>
          <cell r="EI657">
            <v>1716.55809821</v>
          </cell>
          <cell r="EJ657">
            <v>1546.1584825899999</v>
          </cell>
          <cell r="EK657">
            <v>660</v>
          </cell>
          <cell r="EL657">
            <v>882.56177548999904</v>
          </cell>
          <cell r="EM657">
            <v>1449.81939586</v>
          </cell>
        </row>
        <row r="658">
          <cell r="A658" t="str">
            <v>ARP SURAinversionesR</v>
          </cell>
          <cell r="B658" t="str">
            <v>ARP SURA</v>
          </cell>
          <cell r="C658" t="str">
            <v>R</v>
          </cell>
          <cell r="D658" t="str">
            <v>MM Col$</v>
          </cell>
          <cell r="F658" t="str">
            <v>inversiones</v>
          </cell>
          <cell r="I658">
            <v>1064167.2067730001</v>
          </cell>
          <cell r="J658">
            <v>841347.57490200002</v>
          </cell>
          <cell r="K658">
            <v>1046918.149047</v>
          </cell>
          <cell r="L658">
            <v>844726.63311299996</v>
          </cell>
          <cell r="M658">
            <v>1001366.904569</v>
          </cell>
          <cell r="N658">
            <v>817352.00416999997</v>
          </cell>
          <cell r="O658">
            <v>984539.34995900001</v>
          </cell>
          <cell r="P658">
            <v>791259.52244800003</v>
          </cell>
          <cell r="Q658">
            <v>966981.65267900005</v>
          </cell>
          <cell r="R658">
            <v>761617.509983</v>
          </cell>
          <cell r="S658">
            <v>945373.78150200006</v>
          </cell>
          <cell r="T658">
            <v>782233.64525399997</v>
          </cell>
          <cell r="U658">
            <v>937508.52680700005</v>
          </cell>
          <cell r="V658">
            <v>771803.90064000001</v>
          </cell>
          <cell r="W658">
            <v>940646.78940300003</v>
          </cell>
          <cell r="X658">
            <v>736141.56179499999</v>
          </cell>
          <cell r="Y658">
            <v>902210.22964100004</v>
          </cell>
          <cell r="Z658">
            <v>709845.24932499998</v>
          </cell>
          <cell r="AA658">
            <v>870618.61043200002</v>
          </cell>
          <cell r="AB658">
            <v>725658.34136099997</v>
          </cell>
          <cell r="AC658">
            <v>873100.49532500003</v>
          </cell>
          <cell r="AD658">
            <v>738300.37515800004</v>
          </cell>
          <cell r="AE658">
            <v>841414.04954000004</v>
          </cell>
          <cell r="AF658">
            <v>736415.940711</v>
          </cell>
          <cell r="AG658">
            <v>723342.82876800001</v>
          </cell>
          <cell r="AH658">
            <v>686014.902412</v>
          </cell>
          <cell r="AI658">
            <v>683517.01205899997</v>
          </cell>
          <cell r="AJ658">
            <v>661694.88165700005</v>
          </cell>
          <cell r="AK658">
            <v>670004.30026799999</v>
          </cell>
          <cell r="AL658">
            <v>630791.69170199998</v>
          </cell>
          <cell r="AM658">
            <v>617342.46346999996</v>
          </cell>
          <cell r="AN658">
            <v>635785.93919099995</v>
          </cell>
          <cell r="AO658">
            <v>629695.16652700002</v>
          </cell>
          <cell r="AP658">
            <v>607840.51053600002</v>
          </cell>
          <cell r="AQ658">
            <v>619977.97272900003</v>
          </cell>
          <cell r="AR658">
            <v>624981.56194599997</v>
          </cell>
          <cell r="AS658">
            <v>603002.30974699999</v>
          </cell>
          <cell r="AT658">
            <v>606233.66428599996</v>
          </cell>
          <cell r="AU658">
            <v>580706.35232900002</v>
          </cell>
          <cell r="AV658">
            <v>561792.35462899995</v>
          </cell>
          <cell r="AW658">
            <v>565950.73670100002</v>
          </cell>
          <cell r="AX658">
            <v>559372.24475499999</v>
          </cell>
          <cell r="AY658">
            <v>554283.71256999997</v>
          </cell>
          <cell r="AZ658">
            <v>553708.97665500001</v>
          </cell>
          <cell r="BA658">
            <v>551607.91368499992</v>
          </cell>
          <cell r="BB658">
            <v>543417.63500000001</v>
          </cell>
          <cell r="BC658">
            <v>539591.98517999996</v>
          </cell>
          <cell r="BD658">
            <v>509541.48454400001</v>
          </cell>
          <cell r="BE658">
            <v>502619.911892</v>
          </cell>
          <cell r="BF658">
            <v>497036.39644699998</v>
          </cell>
          <cell r="BG658">
            <v>484943.79258800001</v>
          </cell>
          <cell r="BH658">
            <v>474677.64511500002</v>
          </cell>
          <cell r="BI658">
            <v>467742.955288</v>
          </cell>
          <cell r="BJ658">
            <v>441411.79414499999</v>
          </cell>
          <cell r="BK658">
            <v>438985.94875899999</v>
          </cell>
          <cell r="BL658">
            <v>434074.701046</v>
          </cell>
          <cell r="BM658">
            <v>551607.91368499992</v>
          </cell>
          <cell r="BN658">
            <v>427462.04945799999</v>
          </cell>
          <cell r="BO658">
            <v>422849.81</v>
          </cell>
          <cell r="BQ658">
            <v>405101.77280400001</v>
          </cell>
          <cell r="BR658">
            <v>502619.911892</v>
          </cell>
          <cell r="BS658">
            <v>401534.803136</v>
          </cell>
          <cell r="BT658">
            <v>390052.57576699997</v>
          </cell>
          <cell r="BU658">
            <v>384823.13771899999</v>
          </cell>
          <cell r="BV658">
            <v>380432.34755100001</v>
          </cell>
          <cell r="BW658">
            <v>379538.30869600002</v>
          </cell>
          <cell r="BX658">
            <v>361706.68155600003</v>
          </cell>
          <cell r="BY658">
            <v>302008.81957300002</v>
          </cell>
          <cell r="BZ658">
            <v>295515.99540499999</v>
          </cell>
          <cell r="CA658">
            <v>289485.12301799998</v>
          </cell>
          <cell r="CB658">
            <v>290497.23342599999</v>
          </cell>
          <cell r="CH658">
            <v>0</v>
          </cell>
          <cell r="CM658">
            <v>0</v>
          </cell>
          <cell r="CN658">
            <v>0</v>
          </cell>
          <cell r="CO658">
            <v>0</v>
          </cell>
          <cell r="CP658">
            <v>0</v>
          </cell>
          <cell r="CQ658">
            <v>0</v>
          </cell>
          <cell r="CR658">
            <v>0</v>
          </cell>
          <cell r="CS658">
            <v>0</v>
          </cell>
          <cell r="CT658">
            <v>0</v>
          </cell>
          <cell r="CU658">
            <v>0</v>
          </cell>
          <cell r="CV658">
            <v>0</v>
          </cell>
          <cell r="CW658">
            <v>0</v>
          </cell>
          <cell r="CX658">
            <v>0</v>
          </cell>
          <cell r="CY658">
            <v>0</v>
          </cell>
          <cell r="CZ658">
            <v>0</v>
          </cell>
          <cell r="DA658">
            <v>0</v>
          </cell>
          <cell r="DB658">
            <v>0</v>
          </cell>
          <cell r="DC658">
            <v>0</v>
          </cell>
          <cell r="DD658">
            <v>0</v>
          </cell>
          <cell r="DE658">
            <v>0</v>
          </cell>
          <cell r="DF658">
            <v>0</v>
          </cell>
          <cell r="DG658">
            <v>0</v>
          </cell>
          <cell r="DH658">
            <v>0</v>
          </cell>
          <cell r="DI658">
            <v>0</v>
          </cell>
          <cell r="DJ658">
            <v>0</v>
          </cell>
          <cell r="DK658">
            <v>0</v>
          </cell>
          <cell r="DL658">
            <v>0</v>
          </cell>
          <cell r="DM658">
            <v>0</v>
          </cell>
          <cell r="DN658">
            <v>0</v>
          </cell>
          <cell r="DO658">
            <v>0</v>
          </cell>
          <cell r="DP658">
            <v>0</v>
          </cell>
          <cell r="DQ658">
            <v>0</v>
          </cell>
          <cell r="DR658">
            <v>0</v>
          </cell>
          <cell r="DS658">
            <v>0</v>
          </cell>
          <cell r="DT658">
            <v>0</v>
          </cell>
          <cell r="DU658">
            <v>0</v>
          </cell>
          <cell r="DV658">
            <v>0</v>
          </cell>
          <cell r="DW658">
            <v>0</v>
          </cell>
          <cell r="DX658">
            <v>0</v>
          </cell>
          <cell r="DY658">
            <v>0</v>
          </cell>
          <cell r="DZ658">
            <v>0</v>
          </cell>
          <cell r="EA658">
            <v>0</v>
          </cell>
          <cell r="EB658">
            <v>-43.635084419999998</v>
          </cell>
          <cell r="EC658">
            <v>2001.6850134199999</v>
          </cell>
          <cell r="ED658">
            <v>2001.6850134199999</v>
          </cell>
          <cell r="EE658">
            <v>1501.6850134199999</v>
          </cell>
          <cell r="EF658">
            <v>0</v>
          </cell>
          <cell r="EG658">
            <v>0</v>
          </cell>
          <cell r="EH658">
            <v>0</v>
          </cell>
          <cell r="EI658">
            <v>0</v>
          </cell>
          <cell r="EJ658">
            <v>0</v>
          </cell>
          <cell r="EK658">
            <v>0</v>
          </cell>
          <cell r="EL658">
            <v>0</v>
          </cell>
          <cell r="EM658">
            <v>0</v>
          </cell>
        </row>
        <row r="659">
          <cell r="A659" t="str">
            <v>ARP SURAcuentas por cobrar actividad aseguradoraR</v>
          </cell>
          <cell r="B659" t="str">
            <v>ARP SURA</v>
          </cell>
          <cell r="C659" t="str">
            <v>R</v>
          </cell>
          <cell r="D659" t="str">
            <v>MM Col$</v>
          </cell>
          <cell r="F659" t="str">
            <v>cuentas por cobrar actividad aseguradora</v>
          </cell>
          <cell r="I659">
            <v>60584.455184999999</v>
          </cell>
          <cell r="J659">
            <v>53054.898119999998</v>
          </cell>
          <cell r="K659">
            <v>60198.234173999997</v>
          </cell>
          <cell r="L659">
            <v>55328.251898000002</v>
          </cell>
          <cell r="M659">
            <v>61171.083430999999</v>
          </cell>
          <cell r="N659">
            <v>54005.973641999997</v>
          </cell>
          <cell r="O659">
            <v>62771.979013999997</v>
          </cell>
          <cell r="P659">
            <v>51705.512003000003</v>
          </cell>
          <cell r="Q659">
            <v>57305.628256000004</v>
          </cell>
          <cell r="R659">
            <v>51601.562489000004</v>
          </cell>
          <cell r="S659">
            <v>59710.827069999999</v>
          </cell>
          <cell r="T659">
            <v>51985.729524000002</v>
          </cell>
          <cell r="U659">
            <v>59506.967006999999</v>
          </cell>
          <cell r="V659">
            <v>52685.378965000004</v>
          </cell>
          <cell r="W659">
            <v>57079.163848999997</v>
          </cell>
          <cell r="X659">
            <v>52184.717803</v>
          </cell>
          <cell r="Y659">
            <v>56300.389904000003</v>
          </cell>
          <cell r="Z659">
            <v>56268.575799999999</v>
          </cell>
          <cell r="AA659">
            <v>54605.687540999999</v>
          </cell>
          <cell r="AB659">
            <v>51113.813835000001</v>
          </cell>
          <cell r="AC659">
            <v>53965.761971</v>
          </cell>
          <cell r="AD659">
            <v>44310.816761000002</v>
          </cell>
          <cell r="AE659">
            <v>53777.280895999997</v>
          </cell>
          <cell r="AF659">
            <v>47593.770469000003</v>
          </cell>
          <cell r="AG659">
            <v>45265.528056000003</v>
          </cell>
          <cell r="AH659">
            <v>47599.301453</v>
          </cell>
          <cell r="AI659">
            <v>46324.781660000001</v>
          </cell>
          <cell r="AJ659">
            <v>45983.655160000002</v>
          </cell>
          <cell r="AK659">
            <v>49140.734390999998</v>
          </cell>
          <cell r="AL659">
            <v>42099.806879999996</v>
          </cell>
          <cell r="AM659">
            <v>41218.946468000002</v>
          </cell>
          <cell r="AN659">
            <v>40186.930043</v>
          </cell>
          <cell r="AO659">
            <v>38144.384117000001</v>
          </cell>
          <cell r="AP659">
            <v>36758.621263000001</v>
          </cell>
          <cell r="AQ659">
            <v>36478.075808000001</v>
          </cell>
          <cell r="AR659">
            <v>33929.394786999997</v>
          </cell>
          <cell r="AS659">
            <v>31778.423459000001</v>
          </cell>
          <cell r="AT659">
            <v>33074.240992999999</v>
          </cell>
          <cell r="AU659">
            <v>35232.256271999999</v>
          </cell>
          <cell r="AV659">
            <v>36151.575261999998</v>
          </cell>
          <cell r="AW659">
            <v>34132.622933999999</v>
          </cell>
          <cell r="AX659">
            <v>33003.164679000001</v>
          </cell>
          <cell r="AY659">
            <v>31883.571842000001</v>
          </cell>
          <cell r="AZ659">
            <v>32043.863385000001</v>
          </cell>
          <cell r="BA659">
            <v>31812.566602999999</v>
          </cell>
          <cell r="BB659">
            <v>31643.030581999999</v>
          </cell>
          <cell r="BC659">
            <v>33743.133976999998</v>
          </cell>
          <cell r="BD659">
            <v>32859.729635999996</v>
          </cell>
          <cell r="BE659">
            <v>30618.842490999999</v>
          </cell>
          <cell r="BF659">
            <v>33526.145756999998</v>
          </cell>
          <cell r="BG659">
            <v>32441.785011</v>
          </cell>
          <cell r="BH659">
            <v>30830.189364000002</v>
          </cell>
          <cell r="BI659">
            <v>31645.461411</v>
          </cell>
          <cell r="BJ659">
            <v>32040.833635999999</v>
          </cell>
          <cell r="BK659">
            <v>32320.009033999999</v>
          </cell>
          <cell r="BL659">
            <v>31942.035263999998</v>
          </cell>
          <cell r="BM659">
            <v>31812.566602999999</v>
          </cell>
          <cell r="BN659">
            <v>33049.526449999998</v>
          </cell>
          <cell r="BO659">
            <v>32070.418697000001</v>
          </cell>
          <cell r="BP659">
            <v>414276.96668900002</v>
          </cell>
          <cell r="BQ659">
            <v>31431.903713</v>
          </cell>
          <cell r="BR659">
            <v>30618.842490999999</v>
          </cell>
          <cell r="BS659">
            <v>29288.129527000001</v>
          </cell>
          <cell r="BT659">
            <v>29675.767462</v>
          </cell>
          <cell r="BU659">
            <v>30956.393268</v>
          </cell>
          <cell r="BV659">
            <v>28997.243558999999</v>
          </cell>
          <cell r="BW659">
            <v>28341.876230999998</v>
          </cell>
          <cell r="BX659">
            <v>27127.727014</v>
          </cell>
          <cell r="BY659">
            <v>21635.93017</v>
          </cell>
          <cell r="BZ659">
            <v>22664.020337999998</v>
          </cell>
          <cell r="CA659">
            <v>21555.910424999998</v>
          </cell>
          <cell r="CB659">
            <v>21257.035899999999</v>
          </cell>
          <cell r="CC659">
            <v>283033.26800400001</v>
          </cell>
          <cell r="CD659">
            <v>283069.040492</v>
          </cell>
          <cell r="CE659">
            <v>275153.77387500001</v>
          </cell>
          <cell r="CF659">
            <v>264692.24151899997</v>
          </cell>
          <cell r="CG659">
            <v>262024.78345700001</v>
          </cell>
          <cell r="CH659">
            <v>261323.42050400001</v>
          </cell>
          <cell r="CI659">
            <v>258051.38701400001</v>
          </cell>
          <cell r="CJ659">
            <v>240776.92914600001</v>
          </cell>
          <cell r="CK659">
            <v>243258.22839900001</v>
          </cell>
          <cell r="CL659">
            <v>249283.86836399999</v>
          </cell>
          <cell r="CM659">
            <v>249855.209045</v>
          </cell>
          <cell r="CN659">
            <v>250438.91203499999</v>
          </cell>
          <cell r="CO659">
            <v>243986.99848800001</v>
          </cell>
          <cell r="CP659">
            <v>240888.85187899999</v>
          </cell>
          <cell r="CQ659">
            <v>235456.87624200003</v>
          </cell>
          <cell r="CR659">
            <v>231161.097404</v>
          </cell>
          <cell r="CS659">
            <v>224055.41112500001</v>
          </cell>
          <cell r="CT659">
            <v>220463.708487</v>
          </cell>
          <cell r="CU659">
            <v>215000.91406000001</v>
          </cell>
          <cell r="CV659">
            <v>211893.16849700001</v>
          </cell>
          <cell r="CW659">
            <v>207602.25127000001</v>
          </cell>
          <cell r="CX659">
            <v>204840.86310299998</v>
          </cell>
          <cell r="CY659">
            <v>202369.100741</v>
          </cell>
          <cell r="CZ659">
            <v>199727.79319699999</v>
          </cell>
          <cell r="DA659">
            <v>202458.856593</v>
          </cell>
          <cell r="DB659">
            <v>196773.39799999999</v>
          </cell>
          <cell r="DC659">
            <v>191156.85198599999</v>
          </cell>
          <cell r="DD659">
            <v>188733.64667099999</v>
          </cell>
          <cell r="DE659">
            <v>185325.82855500001</v>
          </cell>
          <cell r="DF659">
            <v>181577.83813299998</v>
          </cell>
          <cell r="DG659">
            <v>176317.95423599999</v>
          </cell>
          <cell r="DH659">
            <v>173005.59327000001</v>
          </cell>
          <cell r="DI659">
            <v>169452.95082300002</v>
          </cell>
          <cell r="DJ659">
            <v>168407.57442300001</v>
          </cell>
          <cell r="DK659">
            <v>166287.08641800002</v>
          </cell>
          <cell r="DL659">
            <v>163896.56012099999</v>
          </cell>
          <cell r="DM659">
            <v>157956.52551800001</v>
          </cell>
          <cell r="DN659">
            <v>155198.223703</v>
          </cell>
          <cell r="DO659">
            <v>150624.62224599998</v>
          </cell>
          <cell r="DP659">
            <v>149110.26882499998</v>
          </cell>
          <cell r="DQ659">
            <v>145516.00608899997</v>
          </cell>
          <cell r="DR659">
            <v>143850.12079399999</v>
          </cell>
          <cell r="DS659">
            <v>141809.294069</v>
          </cell>
          <cell r="DT659">
            <v>138574.261042</v>
          </cell>
          <cell r="DU659">
            <v>131916.299</v>
          </cell>
          <cell r="DV659">
            <v>134443.57777399998</v>
          </cell>
          <cell r="DW659">
            <v>131042.065183</v>
          </cell>
          <cell r="DX659">
            <v>130402.24800000001</v>
          </cell>
          <cell r="DY659">
            <v>128005</v>
          </cell>
          <cell r="DZ659">
            <v>125396.156661</v>
          </cell>
          <cell r="EA659">
            <v>121770.59723955001</v>
          </cell>
          <cell r="EB659">
            <v>119234.58858140001</v>
          </cell>
          <cell r="EC659">
            <v>114916.14362221</v>
          </cell>
          <cell r="ED659">
            <v>114180.40180594999</v>
          </cell>
          <cell r="EE659">
            <v>109418.16598016999</v>
          </cell>
          <cell r="EF659">
            <v>110534.16550512001</v>
          </cell>
          <cell r="EG659">
            <v>107698.24862331002</v>
          </cell>
          <cell r="EH659">
            <v>103748.07615529999</v>
          </cell>
          <cell r="EI659">
            <v>98522.805290539996</v>
          </cell>
          <cell r="EJ659">
            <v>98722.390892980009</v>
          </cell>
          <cell r="EK659">
            <v>96663</v>
          </cell>
          <cell r="EL659">
            <v>94821.312548340007</v>
          </cell>
          <cell r="EM659">
            <v>92803.749545819999</v>
          </cell>
        </row>
        <row r="660">
          <cell r="A660" t="str">
            <v>ARP SURAotras cuentas por cobrarR</v>
          </cell>
          <cell r="B660" t="str">
            <v>ARP SURA</v>
          </cell>
          <cell r="C660" t="str">
            <v>R</v>
          </cell>
          <cell r="D660" t="str">
            <v>MM Col$</v>
          </cell>
          <cell r="F660" t="str">
            <v>otras cuentas por cobrar</v>
          </cell>
          <cell r="I660">
            <v>1001.645665</v>
          </cell>
          <cell r="J660">
            <v>256.18019900000002</v>
          </cell>
          <cell r="K660">
            <v>333.484376</v>
          </cell>
          <cell r="L660">
            <v>206.70350099999999</v>
          </cell>
          <cell r="M660">
            <v>219.872308</v>
          </cell>
          <cell r="N660">
            <v>451.53949</v>
          </cell>
          <cell r="O660">
            <v>1059.5607640000001</v>
          </cell>
          <cell r="P660">
            <v>421.00639799999999</v>
          </cell>
          <cell r="Q660">
            <v>687.49396200000001</v>
          </cell>
          <cell r="R660">
            <v>452.25865900000002</v>
          </cell>
          <cell r="S660">
            <v>747.73710200000005</v>
          </cell>
          <cell r="T660">
            <v>3286.4702139999999</v>
          </cell>
          <cell r="U660">
            <v>892.00475700000004</v>
          </cell>
          <cell r="V660">
            <v>1603.0170539999999</v>
          </cell>
          <cell r="W660">
            <v>1289.4560349999999</v>
          </cell>
          <cell r="X660">
            <v>832.80006000000003</v>
          </cell>
          <cell r="Y660">
            <v>717.32472800000005</v>
          </cell>
          <cell r="Z660">
            <v>941.90141200000005</v>
          </cell>
          <cell r="AA660">
            <v>1353.07981</v>
          </cell>
          <cell r="AB660">
            <v>384.429731</v>
          </cell>
          <cell r="AC660">
            <v>5237.8473880000001</v>
          </cell>
          <cell r="AD660">
            <v>117.07266199999999</v>
          </cell>
          <cell r="AE660">
            <v>825.68949999999995</v>
          </cell>
          <cell r="AF660">
            <v>524.86710300000004</v>
          </cell>
          <cell r="AG660">
            <v>1190.288873</v>
          </cell>
          <cell r="AH660">
            <v>3776.1866150000001</v>
          </cell>
          <cell r="AI660">
            <v>2738.7456109999998</v>
          </cell>
          <cell r="AJ660">
            <v>1077.4564949999999</v>
          </cell>
          <cell r="AK660">
            <v>1237.938844</v>
          </cell>
          <cell r="AL660">
            <v>2063.6218530000001</v>
          </cell>
          <cell r="AM660">
            <v>1602.169922</v>
          </cell>
          <cell r="AN660">
            <v>1296.403006</v>
          </cell>
          <cell r="AO660">
            <v>1678.8935670000001</v>
          </cell>
          <cell r="AP660">
            <v>1896.921182</v>
          </cell>
          <cell r="AQ660">
            <v>4548.7534169999999</v>
          </cell>
          <cell r="AR660">
            <v>4019.201998</v>
          </cell>
          <cell r="AS660">
            <v>241.11771300000001</v>
          </cell>
          <cell r="AT660">
            <v>5637.3345689999996</v>
          </cell>
          <cell r="AU660">
            <v>5659.7794009999998</v>
          </cell>
          <cell r="AV660">
            <v>2358.7435460000002</v>
          </cell>
          <cell r="AW660">
            <v>5373.8860020000002</v>
          </cell>
          <cell r="AX660">
            <v>4737.5747929999998</v>
          </cell>
          <cell r="AY660">
            <v>3246.003729</v>
          </cell>
          <cell r="AZ660">
            <v>5373.2063020000005</v>
          </cell>
          <cell r="BA660">
            <v>17612.003951000002</v>
          </cell>
          <cell r="BB660">
            <v>-257.87862000000001</v>
          </cell>
          <cell r="BC660">
            <v>2960.011575</v>
          </cell>
          <cell r="BD660">
            <v>246.090912</v>
          </cell>
          <cell r="BE660">
            <v>-212.841376</v>
          </cell>
          <cell r="BF660">
            <v>3343.620469</v>
          </cell>
          <cell r="BG660">
            <v>1793.702029</v>
          </cell>
          <cell r="BH660">
            <v>1046.7275360000001</v>
          </cell>
          <cell r="BI660">
            <v>1062.5914130000001</v>
          </cell>
          <cell r="BJ660">
            <v>2797.5269389999999</v>
          </cell>
          <cell r="BK660">
            <v>1399.8204940000001</v>
          </cell>
          <cell r="BL660">
            <v>6258.1833589999997</v>
          </cell>
          <cell r="BM660">
            <v>17612.003951000002</v>
          </cell>
          <cell r="BN660">
            <v>5789.4690769999997</v>
          </cell>
          <cell r="BO660">
            <v>4482.8674289999999</v>
          </cell>
          <cell r="BQ660">
            <v>6520.6837070000001</v>
          </cell>
          <cell r="BR660">
            <v>-212.841376</v>
          </cell>
          <cell r="BS660">
            <v>5494.3162149999998</v>
          </cell>
          <cell r="BT660">
            <v>11848.084295000001</v>
          </cell>
          <cell r="BU660">
            <v>947.10738400000002</v>
          </cell>
          <cell r="BV660">
            <v>749.34576800000002</v>
          </cell>
          <cell r="BW660">
            <v>1152.689423</v>
          </cell>
          <cell r="BX660">
            <v>1356.0963400000001</v>
          </cell>
          <cell r="BY660">
            <v>9652.4000510000005</v>
          </cell>
          <cell r="BZ660">
            <v>9941.2975420000002</v>
          </cell>
          <cell r="CA660">
            <v>10781.713383</v>
          </cell>
          <cell r="CB660">
            <v>8706.310426</v>
          </cell>
          <cell r="CH660">
            <v>0</v>
          </cell>
          <cell r="CM660">
            <v>0</v>
          </cell>
          <cell r="CN660">
            <v>0</v>
          </cell>
          <cell r="CO660">
            <v>0</v>
          </cell>
          <cell r="CP660">
            <v>0</v>
          </cell>
          <cell r="CQ660">
            <v>0</v>
          </cell>
          <cell r="CR660">
            <v>0</v>
          </cell>
          <cell r="CS660">
            <v>0</v>
          </cell>
          <cell r="CT660">
            <v>0</v>
          </cell>
          <cell r="CU660">
            <v>0</v>
          </cell>
          <cell r="CV660">
            <v>0</v>
          </cell>
          <cell r="CW660">
            <v>0</v>
          </cell>
          <cell r="CX660">
            <v>0</v>
          </cell>
          <cell r="CY660">
            <v>0</v>
          </cell>
          <cell r="CZ660">
            <v>0</v>
          </cell>
          <cell r="DA660">
            <v>0</v>
          </cell>
          <cell r="DB660">
            <v>0</v>
          </cell>
          <cell r="DC660">
            <v>0</v>
          </cell>
          <cell r="DD660">
            <v>0</v>
          </cell>
          <cell r="DE660">
            <v>0</v>
          </cell>
          <cell r="DF660">
            <v>0</v>
          </cell>
          <cell r="DG660">
            <v>0</v>
          </cell>
          <cell r="DH660">
            <v>0</v>
          </cell>
          <cell r="DI660">
            <v>0</v>
          </cell>
          <cell r="DJ660">
            <v>0</v>
          </cell>
          <cell r="DK660">
            <v>0</v>
          </cell>
          <cell r="DL660">
            <v>0</v>
          </cell>
          <cell r="DM660">
            <v>0</v>
          </cell>
          <cell r="DN660">
            <v>0</v>
          </cell>
          <cell r="DO660">
            <v>0</v>
          </cell>
          <cell r="DP660">
            <v>0</v>
          </cell>
          <cell r="DQ660">
            <v>0</v>
          </cell>
          <cell r="DR660">
            <v>0</v>
          </cell>
          <cell r="DS660">
            <v>0</v>
          </cell>
          <cell r="DT660">
            <v>0</v>
          </cell>
          <cell r="DU660">
            <v>1799.11</v>
          </cell>
          <cell r="DV660">
            <v>1799.1100240000001</v>
          </cell>
          <cell r="DW660">
            <v>1799.1100240000001</v>
          </cell>
          <cell r="DX660">
            <v>1799.11</v>
          </cell>
          <cell r="DY660">
            <v>1799.1100240000001</v>
          </cell>
          <cell r="DZ660">
            <v>1799.1100240000001</v>
          </cell>
          <cell r="EA660">
            <v>1799.1100240000001</v>
          </cell>
          <cell r="EB660">
            <v>1799.1100240000001</v>
          </cell>
          <cell r="EC660">
            <v>1799.1100240000001</v>
          </cell>
          <cell r="ED660">
            <v>1799.1100240000001</v>
          </cell>
          <cell r="EE660">
            <v>1799.1100240000001</v>
          </cell>
          <cell r="EF660">
            <v>1799.1100240000001</v>
          </cell>
          <cell r="EG660">
            <v>1799.1100240000001</v>
          </cell>
          <cell r="EH660">
            <v>1799.1100240000001</v>
          </cell>
          <cell r="EI660">
            <v>1799.1100240000001</v>
          </cell>
          <cell r="EJ660">
            <v>1799.1100240000001</v>
          </cell>
          <cell r="EK660">
            <v>1799.1100240000001</v>
          </cell>
          <cell r="EL660">
            <v>1799.1100240000001</v>
          </cell>
          <cell r="EM660">
            <v>1799.1100240000001</v>
          </cell>
        </row>
        <row r="661">
          <cell r="A661" t="str">
            <v>ARP SURApropiedad y equipoR</v>
          </cell>
          <cell r="B661" t="str">
            <v>ARP SURA</v>
          </cell>
          <cell r="C661" t="str">
            <v>R</v>
          </cell>
          <cell r="D661" t="str">
            <v>MM Col$</v>
          </cell>
          <cell r="F661" t="str">
            <v>propiedad y equipo</v>
          </cell>
          <cell r="I661">
            <v>18717.072005999999</v>
          </cell>
          <cell r="J661">
            <v>19991.744371000001</v>
          </cell>
          <cell r="K661">
            <v>18541.584407999999</v>
          </cell>
          <cell r="L661">
            <v>19773.248230000001</v>
          </cell>
          <cell r="M661">
            <v>18648.485131000001</v>
          </cell>
          <cell r="N661">
            <v>19536.295633999998</v>
          </cell>
          <cell r="O661">
            <v>18822.107085</v>
          </cell>
          <cell r="P661">
            <v>19587.654758000001</v>
          </cell>
          <cell r="Q661">
            <v>18987.787907999998</v>
          </cell>
          <cell r="R661">
            <v>19417.669952</v>
          </cell>
          <cell r="S661">
            <v>19209.000940999998</v>
          </cell>
          <cell r="T661">
            <v>19596.422577000001</v>
          </cell>
          <cell r="U661">
            <v>19394.896175000002</v>
          </cell>
          <cell r="V661">
            <v>19766.279136000001</v>
          </cell>
          <cell r="W661">
            <v>19579.867257999998</v>
          </cell>
          <cell r="X661">
            <v>19937.548632000002</v>
          </cell>
          <cell r="Y661">
            <v>19767.805012000001</v>
          </cell>
          <cell r="Z661">
            <v>20061.949736999999</v>
          </cell>
          <cell r="AA661">
            <v>19694.799701</v>
          </cell>
          <cell r="AB661">
            <v>20245.825628999999</v>
          </cell>
          <cell r="AC661">
            <v>19753.693144000001</v>
          </cell>
          <cell r="AD661">
            <v>20431.672836000002</v>
          </cell>
          <cell r="AE661">
            <v>19810.943932999999</v>
          </cell>
          <cell r="AF661">
            <v>20626.293828999998</v>
          </cell>
          <cell r="AG661">
            <v>20825.103846000002</v>
          </cell>
          <cell r="AH661">
            <v>16721.663532999999</v>
          </cell>
          <cell r="AI661">
            <v>16921.186668999999</v>
          </cell>
          <cell r="AJ661">
            <v>17048.876849</v>
          </cell>
          <cell r="AK661">
            <v>17171.353266999999</v>
          </cell>
          <cell r="AL661">
            <v>17358.29221</v>
          </cell>
          <cell r="AM661">
            <v>17563.425704000001</v>
          </cell>
          <cell r="AN661">
            <v>17681.535473</v>
          </cell>
          <cell r="AO661">
            <v>17772.605385999999</v>
          </cell>
          <cell r="AP661">
            <v>17961.251961000002</v>
          </cell>
          <cell r="AQ661">
            <v>18131.126014000001</v>
          </cell>
          <cell r="AR661">
            <v>18352.566179000001</v>
          </cell>
          <cell r="AS661">
            <v>18575.400287</v>
          </cell>
          <cell r="AT661">
            <v>18637.455714</v>
          </cell>
          <cell r="AU661">
            <v>18802.150740000001</v>
          </cell>
          <cell r="AV661">
            <v>18998.992131999999</v>
          </cell>
          <cell r="AW661">
            <v>19214.550415999998</v>
          </cell>
          <cell r="AX661">
            <v>19295.869065999999</v>
          </cell>
          <cell r="AY661">
            <v>19420.260408999999</v>
          </cell>
          <cell r="AZ661">
            <v>19609.395259000001</v>
          </cell>
          <cell r="BA661">
            <v>19651.177221999998</v>
          </cell>
          <cell r="BB661">
            <v>19701.094394</v>
          </cell>
          <cell r="BC661">
            <v>19885.454333000001</v>
          </cell>
          <cell r="BD661">
            <v>20079.261348</v>
          </cell>
          <cell r="BE661">
            <v>20245.582541</v>
          </cell>
          <cell r="BF661">
            <v>19256.292589000001</v>
          </cell>
          <cell r="BG661">
            <v>19226.763741999999</v>
          </cell>
          <cell r="BH661">
            <v>19415.326466999999</v>
          </cell>
          <cell r="BI661">
            <v>19597.371703000001</v>
          </cell>
          <cell r="BJ661">
            <v>19629.324630999999</v>
          </cell>
          <cell r="BK661">
            <v>19791.883771000001</v>
          </cell>
          <cell r="BL661">
            <v>19761.449666</v>
          </cell>
          <cell r="BM661">
            <v>19651.177221999998</v>
          </cell>
          <cell r="BN661">
            <v>19929.383468</v>
          </cell>
          <cell r="BO661">
            <v>19786.662485000001</v>
          </cell>
          <cell r="BP661">
            <v>33035.514510000001</v>
          </cell>
          <cell r="BQ661">
            <v>20158.897695</v>
          </cell>
          <cell r="BR661">
            <v>20245.582541</v>
          </cell>
          <cell r="BS661">
            <v>20324.235639999999</v>
          </cell>
          <cell r="BT661">
            <v>20509.309731000001</v>
          </cell>
          <cell r="BU661">
            <v>20535.630982999999</v>
          </cell>
          <cell r="BV661">
            <v>20703.939697999998</v>
          </cell>
          <cell r="BW661">
            <v>20814.853576000001</v>
          </cell>
          <cell r="BX661">
            <v>20819.709482999999</v>
          </cell>
          <cell r="BY661">
            <v>21024.661037000002</v>
          </cell>
          <cell r="BZ661">
            <v>21247.073064</v>
          </cell>
          <cell r="CA661">
            <v>21370.519217000001</v>
          </cell>
          <cell r="CB661">
            <v>21556.241683</v>
          </cell>
          <cell r="CC661">
            <v>22174.502561000001</v>
          </cell>
          <cell r="CD661">
            <v>21282.273727</v>
          </cell>
          <cell r="CE661">
            <v>21808.058974</v>
          </cell>
          <cell r="CF661">
            <v>21371.863327999999</v>
          </cell>
          <cell r="CG661">
            <v>20822.354608000001</v>
          </cell>
          <cell r="CH661">
            <v>20726.40698</v>
          </cell>
          <cell r="CI661">
            <v>20692.729658</v>
          </cell>
          <cell r="CJ661">
            <v>19362.393865999999</v>
          </cell>
          <cell r="CK661">
            <v>17918.238568000001</v>
          </cell>
          <cell r="CL661">
            <v>17567.926759999998</v>
          </cell>
          <cell r="CM661">
            <v>17334.865648999999</v>
          </cell>
          <cell r="CN661">
            <v>17657.343299</v>
          </cell>
          <cell r="CO661">
            <v>17859.404041000002</v>
          </cell>
          <cell r="CP661">
            <v>14578.917278999999</v>
          </cell>
          <cell r="CQ661">
            <v>15660.592603000001</v>
          </cell>
          <cell r="CR661">
            <v>14752.859649</v>
          </cell>
          <cell r="CS661">
            <v>14543.332187</v>
          </cell>
          <cell r="CT661">
            <v>14651.681358</v>
          </cell>
          <cell r="CU661">
            <v>13674.166144999999</v>
          </cell>
          <cell r="CV661">
            <v>13456.410736</v>
          </cell>
          <cell r="CW661">
            <v>15387.527973</v>
          </cell>
          <cell r="CX661">
            <v>15407.327721000001</v>
          </cell>
          <cell r="CY661">
            <v>15110.136145999999</v>
          </cell>
          <cell r="CZ661">
            <v>14312.616382</v>
          </cell>
          <cell r="DA661">
            <v>14813.400261999999</v>
          </cell>
          <cell r="DB661">
            <v>14299.403</v>
          </cell>
          <cell r="DC661">
            <v>13592.082</v>
          </cell>
          <cell r="DD661">
            <v>13317.172912</v>
          </cell>
          <cell r="DE661">
            <v>11745.051085000001</v>
          </cell>
          <cell r="DF661">
            <v>11922.719165999999</v>
          </cell>
          <cell r="DG661">
            <v>12075.062511</v>
          </cell>
          <cell r="DH661">
            <v>12246.988488999999</v>
          </cell>
          <cell r="DI661">
            <v>13524.706507999999</v>
          </cell>
          <cell r="DJ661">
            <v>12465.935562000001</v>
          </cell>
          <cell r="DK661">
            <v>12720.89157</v>
          </cell>
          <cell r="DL661">
            <v>12810.484994</v>
          </cell>
          <cell r="DM661">
            <v>12894.457253</v>
          </cell>
          <cell r="DN661">
            <v>12047.071833</v>
          </cell>
          <cell r="DO661">
            <v>13132.916268999999</v>
          </cell>
          <cell r="DP661">
            <v>12822.560055</v>
          </cell>
          <cell r="DQ661">
            <v>12802.687258</v>
          </cell>
          <cell r="DR661">
            <v>13462.023467000001</v>
          </cell>
          <cell r="DS661">
            <v>13486.739982000001</v>
          </cell>
          <cell r="DT661">
            <v>12571.314977</v>
          </cell>
          <cell r="DU661">
            <v>13168.834999999999</v>
          </cell>
          <cell r="DV661">
            <v>12795.46903</v>
          </cell>
          <cell r="DW661">
            <v>11088.414471</v>
          </cell>
          <cell r="DX661">
            <v>11185.636</v>
          </cell>
          <cell r="DY661">
            <v>10372</v>
          </cell>
          <cell r="DZ661">
            <v>10000.304228999999</v>
          </cell>
          <cell r="EA661">
            <v>11886.717989340001</v>
          </cell>
          <cell r="EB661">
            <v>10951.760649340002</v>
          </cell>
          <cell r="EC661">
            <v>10624.0703954</v>
          </cell>
          <cell r="ED661">
            <v>10898.682565999999</v>
          </cell>
          <cell r="EE661">
            <v>11099.431431999998</v>
          </cell>
          <cell r="EF661">
            <v>11051.493292579999</v>
          </cell>
          <cell r="EG661">
            <v>11269.695907579999</v>
          </cell>
          <cell r="EH661">
            <v>11162.17644358</v>
          </cell>
          <cell r="EI661">
            <v>10247.595381579999</v>
          </cell>
          <cell r="EJ661">
            <v>10020.328082349999</v>
          </cell>
          <cell r="EK661">
            <v>9417</v>
          </cell>
          <cell r="EL661">
            <v>9110.6768161200034</v>
          </cell>
          <cell r="EM661">
            <v>9863.7159011200001</v>
          </cell>
        </row>
        <row r="662">
          <cell r="A662" t="str">
            <v>ARP SURAotros activosR</v>
          </cell>
          <cell r="B662" t="str">
            <v>ARP SURA</v>
          </cell>
          <cell r="C662" t="str">
            <v>R</v>
          </cell>
          <cell r="D662" t="str">
            <v>MM Col$</v>
          </cell>
          <cell r="F662" t="str">
            <v>otros activos</v>
          </cell>
          <cell r="I662">
            <v>13890.667511</v>
          </cell>
          <cell r="J662">
            <v>13086.590158999999</v>
          </cell>
          <cell r="K662">
            <v>14365.888299</v>
          </cell>
          <cell r="L662">
            <v>9762.9254610000007</v>
          </cell>
          <cell r="M662">
            <v>15527.718637</v>
          </cell>
          <cell r="N662">
            <v>10719.544346999999</v>
          </cell>
          <cell r="O662">
            <v>16204.929558</v>
          </cell>
          <cell r="P662">
            <v>11664.359216999999</v>
          </cell>
          <cell r="Q662">
            <v>18143.141530000001</v>
          </cell>
          <cell r="R662">
            <v>12813.490690000001</v>
          </cell>
          <cell r="S662">
            <v>19446.926479999998</v>
          </cell>
          <cell r="T662">
            <v>13741.410134</v>
          </cell>
          <cell r="U662">
            <v>20702.396497999998</v>
          </cell>
          <cell r="V662">
            <v>14612.620561</v>
          </cell>
          <cell r="W662">
            <v>21978.645469999999</v>
          </cell>
          <cell r="X662">
            <v>15877.635108</v>
          </cell>
          <cell r="Y662">
            <v>23249.044897</v>
          </cell>
          <cell r="Z662">
            <v>16709.224378999999</v>
          </cell>
          <cell r="AA662">
            <v>24457.498361000002</v>
          </cell>
          <cell r="AB662">
            <v>17421.736697</v>
          </cell>
          <cell r="AC662">
            <v>25638.395047999998</v>
          </cell>
          <cell r="AD662">
            <v>17980.166713999999</v>
          </cell>
          <cell r="AE662">
            <v>26875.035620999999</v>
          </cell>
          <cell r="AF662">
            <v>19620.929925</v>
          </cell>
          <cell r="AG662">
            <v>8504.2198349999999</v>
          </cell>
          <cell r="AH662">
            <v>8927.3785449999996</v>
          </cell>
          <cell r="AI662">
            <v>9887.3710219999994</v>
          </cell>
          <cell r="AJ662">
            <v>10830.234424</v>
          </cell>
          <cell r="AK662">
            <v>12107.340055999999</v>
          </cell>
          <cell r="AL662">
            <v>13035.925826000001</v>
          </cell>
          <cell r="AM662">
            <v>13941.744513</v>
          </cell>
          <cell r="AN662">
            <v>14933.063802999999</v>
          </cell>
          <cell r="AO662">
            <v>15881.243248999999</v>
          </cell>
          <cell r="AP662">
            <v>17176.464091999998</v>
          </cell>
          <cell r="AQ662">
            <v>17912.717242999999</v>
          </cell>
          <cell r="AR662">
            <v>18855.554641999999</v>
          </cell>
          <cell r="AS662">
            <v>7361.2104339999996</v>
          </cell>
          <cell r="AT662">
            <v>8475.4639609999995</v>
          </cell>
          <cell r="AU662">
            <v>8609.3136689999992</v>
          </cell>
          <cell r="AV662">
            <v>9469.4881609999993</v>
          </cell>
          <cell r="AW662">
            <v>9934.6723889999994</v>
          </cell>
          <cell r="AX662">
            <v>11043.813201999999</v>
          </cell>
          <cell r="AY662">
            <v>11961.570240999999</v>
          </cell>
          <cell r="AZ662">
            <v>12755.171259999999</v>
          </cell>
          <cell r="BA662">
            <v>15881.647796000001</v>
          </cell>
          <cell r="BB662">
            <v>14418.542139000001</v>
          </cell>
          <cell r="BC662">
            <v>15377.408616000001</v>
          </cell>
          <cell r="BD662">
            <v>16332.49403</v>
          </cell>
          <cell r="BE662">
            <v>5370.9333539999998</v>
          </cell>
          <cell r="BF662">
            <v>5959.6377869999997</v>
          </cell>
          <cell r="BG662">
            <v>6736.1450260000001</v>
          </cell>
          <cell r="BH662">
            <v>7352.2016080000003</v>
          </cell>
          <cell r="BI662">
            <v>8776.4422049999994</v>
          </cell>
          <cell r="BJ662">
            <v>9361.6731189999991</v>
          </cell>
          <cell r="BK662">
            <v>9911.4154290000006</v>
          </cell>
          <cell r="BL662">
            <v>11104.831195999999</v>
          </cell>
          <cell r="BM662">
            <v>13703.837663</v>
          </cell>
          <cell r="BN662">
            <v>11620.373406999999</v>
          </cell>
          <cell r="BO662">
            <v>11830.099731</v>
          </cell>
          <cell r="BP662">
            <v>9648.8836890000002</v>
          </cell>
          <cell r="BQ662">
            <v>13023.911903</v>
          </cell>
          <cell r="BR662">
            <v>5370.9333539999998</v>
          </cell>
          <cell r="BS662">
            <v>13621.006230000001</v>
          </cell>
          <cell r="BT662">
            <v>14344.829012</v>
          </cell>
          <cell r="BU662">
            <v>19344.669870000002</v>
          </cell>
          <cell r="BV662">
            <v>19850.706073000001</v>
          </cell>
          <cell r="BW662">
            <v>19713.591901</v>
          </cell>
          <cell r="BX662">
            <v>20177.360012000001</v>
          </cell>
          <cell r="BY662">
            <v>10189.796939</v>
          </cell>
          <cell r="BZ662">
            <v>11027.892980000001</v>
          </cell>
          <cell r="CA662">
            <v>11803.089716</v>
          </cell>
          <cell r="CB662">
            <v>12914.250814000001</v>
          </cell>
          <cell r="CC662">
            <v>487.169239</v>
          </cell>
          <cell r="CD662">
            <v>131.95223899999999</v>
          </cell>
          <cell r="CE662">
            <v>243.92867699999999</v>
          </cell>
          <cell r="CF662">
            <v>12235.392878000001</v>
          </cell>
          <cell r="CG662">
            <v>12827.413031</v>
          </cell>
          <cell r="CH662">
            <v>13253.684631999999</v>
          </cell>
          <cell r="CI662">
            <v>13201.952401</v>
          </cell>
          <cell r="CJ662">
            <v>12514.490599000001</v>
          </cell>
          <cell r="CK662">
            <v>12881.360256</v>
          </cell>
          <cell r="CL662">
            <v>12613.603864000001</v>
          </cell>
          <cell r="CM662">
            <v>9369.5889769999994</v>
          </cell>
          <cell r="CN662">
            <v>7375.0778320000009</v>
          </cell>
          <cell r="CO662">
            <v>6877.4812139999995</v>
          </cell>
          <cell r="CP662">
            <v>7491.0161420000004</v>
          </cell>
          <cell r="CQ662">
            <v>7030.2753329999996</v>
          </cell>
          <cell r="CR662">
            <v>7316.2550949999995</v>
          </cell>
          <cell r="CS662">
            <v>7207.3776989999997</v>
          </cell>
          <cell r="CT662">
            <v>7081.7629319999996</v>
          </cell>
          <cell r="CU662">
            <v>7933.414315</v>
          </cell>
          <cell r="CV662">
            <v>8513.8465479999995</v>
          </cell>
          <cell r="CW662">
            <v>7595.4610640000001</v>
          </cell>
          <cell r="CX662">
            <v>7178.4247850000002</v>
          </cell>
          <cell r="CY662">
            <v>7531.9718540000003</v>
          </cell>
          <cell r="CZ662">
            <v>7295.6495650000006</v>
          </cell>
          <cell r="DA662">
            <v>1720.983808</v>
          </cell>
          <cell r="DB662">
            <v>392.95699999999999</v>
          </cell>
          <cell r="DC662">
            <v>-119.18692299999999</v>
          </cell>
          <cell r="DD662">
            <v>891.31904399999996</v>
          </cell>
          <cell r="DE662">
            <v>801.85642000000007</v>
          </cell>
          <cell r="DF662">
            <v>1323.259417</v>
          </cell>
          <cell r="DG662">
            <v>750.29869799999994</v>
          </cell>
          <cell r="DH662">
            <v>406.53722600000003</v>
          </cell>
          <cell r="DI662">
            <v>844.84129599999994</v>
          </cell>
          <cell r="DJ662">
            <v>310.56982699999998</v>
          </cell>
          <cell r="DK662">
            <v>404.07602000000003</v>
          </cell>
          <cell r="DL662">
            <v>462.14448100000004</v>
          </cell>
          <cell r="DM662">
            <v>424.46430900000001</v>
          </cell>
          <cell r="DN662">
            <v>287.40771699999999</v>
          </cell>
          <cell r="DO662">
            <v>135.439944</v>
          </cell>
          <cell r="DP662">
            <v>202.562927</v>
          </cell>
          <cell r="DQ662">
            <v>400.90461900000003</v>
          </cell>
          <cell r="DR662">
            <v>286.71651000000003</v>
          </cell>
          <cell r="DS662">
            <v>-180.68076199999999</v>
          </cell>
          <cell r="DT662">
            <v>1079.5678849999999</v>
          </cell>
          <cell r="DU662">
            <v>1797.049</v>
          </cell>
          <cell r="DV662">
            <v>1703.0497830000002</v>
          </cell>
          <cell r="DW662">
            <v>1579.6205</v>
          </cell>
          <cell r="DX662">
            <v>1193.4749999999999</v>
          </cell>
          <cell r="DY662">
            <v>679</v>
          </cell>
          <cell r="DZ662">
            <v>706.74321900000007</v>
          </cell>
          <cell r="EA662">
            <v>245.54088420999997</v>
          </cell>
          <cell r="EB662">
            <v>1340.9803073599999</v>
          </cell>
          <cell r="EC662">
            <v>557.9348260999999</v>
          </cell>
          <cell r="ED662">
            <v>368.60960771000003</v>
          </cell>
          <cell r="EE662">
            <v>542.02063853999994</v>
          </cell>
          <cell r="EF662">
            <v>821.96911237999996</v>
          </cell>
          <cell r="EG662">
            <v>744.60047940999993</v>
          </cell>
          <cell r="EH662">
            <v>741.42678735000015</v>
          </cell>
          <cell r="EI662">
            <v>863.85876217999999</v>
          </cell>
          <cell r="EJ662">
            <v>755.78395810999996</v>
          </cell>
          <cell r="EK662">
            <v>473</v>
          </cell>
          <cell r="EL662">
            <v>569.32756595000023</v>
          </cell>
          <cell r="EM662">
            <v>651.59870366000007</v>
          </cell>
        </row>
        <row r="663">
          <cell r="A663" t="str">
            <v>ARP SURAActivoR</v>
          </cell>
          <cell r="B663" t="str">
            <v>ARP SURA</v>
          </cell>
          <cell r="C663" t="str">
            <v>R</v>
          </cell>
          <cell r="D663" t="str">
            <v>MM Col$</v>
          </cell>
          <cell r="F663" t="str">
            <v>Activo</v>
          </cell>
          <cell r="I663">
            <v>1190233.0919970002</v>
          </cell>
          <cell r="J663">
            <v>990770.8798140001</v>
          </cell>
          <cell r="K663">
            <v>1166956.2615420001</v>
          </cell>
          <cell r="L663">
            <v>969335.87776499987</v>
          </cell>
          <cell r="M663">
            <v>1155416.0069919999</v>
          </cell>
          <cell r="N663">
            <v>954553.5305489999</v>
          </cell>
          <cell r="O663">
            <v>1130677.9604230002</v>
          </cell>
          <cell r="P663">
            <v>937642.30491300009</v>
          </cell>
          <cell r="Q663">
            <v>1111570.8789049999</v>
          </cell>
          <cell r="R663">
            <v>923092.15092500008</v>
          </cell>
          <cell r="S663">
            <v>1094547.4069389999</v>
          </cell>
          <cell r="T663">
            <v>908380.39085999993</v>
          </cell>
          <cell r="U663">
            <v>1092687.277945</v>
          </cell>
          <cell r="V663">
            <v>893500.85025300004</v>
          </cell>
          <cell r="W663">
            <v>1078944.7198900003</v>
          </cell>
          <cell r="X663">
            <v>877983.95065800007</v>
          </cell>
          <cell r="Y663">
            <v>1062036.7800690001</v>
          </cell>
          <cell r="Z663">
            <v>872205.12331699999</v>
          </cell>
          <cell r="AA663">
            <v>1060336.2138700001</v>
          </cell>
          <cell r="AB663">
            <v>850729.41118199995</v>
          </cell>
          <cell r="AC663">
            <v>1039338.5012780001</v>
          </cell>
          <cell r="AD663">
            <v>862974.93732599996</v>
          </cell>
          <cell r="AE663">
            <v>1019203.553678</v>
          </cell>
          <cell r="AF663">
            <v>847810.18909399991</v>
          </cell>
          <cell r="AG663">
            <v>828723.61271899997</v>
          </cell>
          <cell r="AH663">
            <v>820313.77414700005</v>
          </cell>
          <cell r="AI663">
            <v>811593.36631099985</v>
          </cell>
          <cell r="AJ663">
            <v>796523.84500000009</v>
          </cell>
          <cell r="AK663">
            <v>785679.87207700009</v>
          </cell>
          <cell r="AL663">
            <v>767414.93813800009</v>
          </cell>
          <cell r="AM663">
            <v>755531.42721700005</v>
          </cell>
          <cell r="AN663">
            <v>746396.96401900006</v>
          </cell>
          <cell r="AO663">
            <v>735257.96537500015</v>
          </cell>
          <cell r="AP663">
            <v>719852.07738000003</v>
          </cell>
          <cell r="AQ663">
            <v>741432.48040200013</v>
          </cell>
          <cell r="AR663">
            <v>731210.81481100002</v>
          </cell>
          <cell r="AS663">
            <v>688124.98248500004</v>
          </cell>
          <cell r="AT663">
            <v>700289.98756000004</v>
          </cell>
          <cell r="AU663">
            <v>689169.48014400003</v>
          </cell>
          <cell r="AV663">
            <v>675462.14709099988</v>
          </cell>
          <cell r="AW663">
            <v>666652.92700299982</v>
          </cell>
          <cell r="AX663">
            <v>666698.72473600006</v>
          </cell>
          <cell r="AY663">
            <v>654313.88595799997</v>
          </cell>
          <cell r="AZ663">
            <v>658319.59157699998</v>
          </cell>
          <cell r="BA663">
            <v>660382.48948999995</v>
          </cell>
          <cell r="BB663">
            <v>634830.61849500006</v>
          </cell>
          <cell r="BC663">
            <v>628903.45508599991</v>
          </cell>
          <cell r="BD663">
            <v>609634.27814800001</v>
          </cell>
          <cell r="BE663">
            <v>578939.20699400001</v>
          </cell>
          <cell r="BF663">
            <v>571019.27081999998</v>
          </cell>
          <cell r="BG663">
            <v>551072.382629</v>
          </cell>
          <cell r="BH663">
            <v>545898.16894100001</v>
          </cell>
          <cell r="BI663">
            <v>538984.37807500002</v>
          </cell>
          <cell r="BJ663">
            <v>528583.98851599998</v>
          </cell>
          <cell r="BK663">
            <v>519886.155516</v>
          </cell>
          <cell r="BL663">
            <v>515144.41128100001</v>
          </cell>
          <cell r="BM663">
            <v>660382.48912399996</v>
          </cell>
          <cell r="BN663">
            <v>511209.58385999996</v>
          </cell>
          <cell r="BO663">
            <v>499102.42534199997</v>
          </cell>
          <cell r="BP663">
            <v>495692.95667500002</v>
          </cell>
          <cell r="BQ663">
            <v>482664.16982199997</v>
          </cell>
          <cell r="BR663">
            <v>578939.20699400001</v>
          </cell>
          <cell r="BS663">
            <v>477694.58547200001</v>
          </cell>
          <cell r="BT663">
            <v>476975.42372099997</v>
          </cell>
          <cell r="BU663">
            <v>474884.93922399991</v>
          </cell>
          <cell r="BV663">
            <v>465473.13797499996</v>
          </cell>
          <cell r="BW663">
            <v>453876.82072400005</v>
          </cell>
          <cell r="BX663">
            <v>442640.78692899999</v>
          </cell>
          <cell r="BY663">
            <v>379913.25371800008</v>
          </cell>
          <cell r="BZ663">
            <v>371813.39553499996</v>
          </cell>
          <cell r="CA663">
            <v>363664.42291099997</v>
          </cell>
          <cell r="CB663">
            <v>358794.37878500001</v>
          </cell>
          <cell r="CC663">
            <v>353006.46108900005</v>
          </cell>
          <cell r="CD663">
            <v>346093.91959399998</v>
          </cell>
          <cell r="CE663">
            <v>339522.51757299999</v>
          </cell>
          <cell r="CF663">
            <v>331553.61294999998</v>
          </cell>
          <cell r="CG663">
            <v>324174.90882500005</v>
          </cell>
          <cell r="CH663">
            <v>326678.21547699999</v>
          </cell>
          <cell r="CI663">
            <v>317566.7135270001</v>
          </cell>
          <cell r="CJ663">
            <v>303244.51945100003</v>
          </cell>
          <cell r="CK663">
            <v>299904.93095300009</v>
          </cell>
          <cell r="CL663">
            <v>302008.502813</v>
          </cell>
          <cell r="CM663">
            <v>299860.32045199996</v>
          </cell>
          <cell r="CN663">
            <v>298444.71012299991</v>
          </cell>
          <cell r="CO663">
            <v>291654.28638499998</v>
          </cell>
          <cell r="CP663">
            <v>285307.12517200003</v>
          </cell>
          <cell r="CQ663">
            <v>276388.74166100007</v>
          </cell>
          <cell r="CR663">
            <v>270209.804771</v>
          </cell>
          <cell r="CS663">
            <v>264475.69193800003</v>
          </cell>
          <cell r="CT663">
            <v>260037.99588500001</v>
          </cell>
          <cell r="CU663">
            <v>254309.26637</v>
          </cell>
          <cell r="CV663">
            <v>251434.99717000002</v>
          </cell>
          <cell r="CW663">
            <v>247925.463869</v>
          </cell>
          <cell r="CX663">
            <v>244632.92005099999</v>
          </cell>
          <cell r="CY663">
            <v>242682.62710700001</v>
          </cell>
          <cell r="CZ663">
            <v>239508.661792</v>
          </cell>
          <cell r="DA663">
            <v>237285.528635</v>
          </cell>
          <cell r="DB663">
            <v>229174.39799999999</v>
          </cell>
          <cell r="DC663">
            <v>219204.02905999997</v>
          </cell>
          <cell r="DD663">
            <v>218141.417843</v>
          </cell>
          <cell r="DE663">
            <v>212974.97837100003</v>
          </cell>
          <cell r="DF663">
            <v>210301.20362599997</v>
          </cell>
          <cell r="DG663">
            <v>204558.67952900002</v>
          </cell>
          <cell r="DH663">
            <v>201407.11037000001</v>
          </cell>
          <cell r="DI663">
            <v>199679.47363400002</v>
          </cell>
          <cell r="DJ663">
            <v>197682.45754500001</v>
          </cell>
          <cell r="DK663">
            <v>196247.12792700002</v>
          </cell>
          <cell r="DL663">
            <v>193807.37002099998</v>
          </cell>
          <cell r="DM663">
            <v>189254.71800600001</v>
          </cell>
          <cell r="DN663">
            <v>185482.96450399997</v>
          </cell>
          <cell r="DO663">
            <v>179327.58818000002</v>
          </cell>
          <cell r="DP663">
            <v>175467.08867999999</v>
          </cell>
          <cell r="DQ663">
            <v>172818.68149399999</v>
          </cell>
          <cell r="DR663">
            <v>172197.16139199998</v>
          </cell>
          <cell r="DS663">
            <v>169574.48199199999</v>
          </cell>
          <cell r="DT663">
            <v>166380.12114500001</v>
          </cell>
          <cell r="DU663">
            <v>166139.93599999999</v>
          </cell>
          <cell r="DV663">
            <v>165286.33761599998</v>
          </cell>
          <cell r="DW663">
            <v>158938.06218599997</v>
          </cell>
          <cell r="DX663">
            <v>161149.08899999998</v>
          </cell>
          <cell r="DY663">
            <v>153462.11002399999</v>
          </cell>
          <cell r="DZ663">
            <v>152754.966292</v>
          </cell>
          <cell r="EA663">
            <v>147483.54309778</v>
          </cell>
          <cell r="EB663">
            <v>144400.83688275001</v>
          </cell>
          <cell r="EC663">
            <v>144152.70352158998</v>
          </cell>
          <cell r="ED663">
            <v>141441.40561088998</v>
          </cell>
          <cell r="EE663">
            <v>135213.39542982998</v>
          </cell>
          <cell r="EF663">
            <v>134896.98149802</v>
          </cell>
          <cell r="EG663">
            <v>132337.81659924</v>
          </cell>
          <cell r="EH663">
            <v>127241.00244962999</v>
          </cell>
          <cell r="EI663">
            <v>121837.10916859</v>
          </cell>
          <cell r="EJ663">
            <v>121486.30486408999</v>
          </cell>
          <cell r="EK663">
            <v>116783.11002399999</v>
          </cell>
          <cell r="EL663">
            <v>115223.17952472001</v>
          </cell>
          <cell r="EM663">
            <v>114360.75815959</v>
          </cell>
        </row>
        <row r="664">
          <cell r="A664" t="str">
            <v>ARP SURAoperaciones con derivadosR</v>
          </cell>
          <cell r="B664" t="str">
            <v>ARP SURA</v>
          </cell>
          <cell r="C664" t="str">
            <v>R</v>
          </cell>
          <cell r="D664" t="str">
            <v>MM Col$</v>
          </cell>
          <cell r="F664" t="str">
            <v>operaciones con derivados</v>
          </cell>
          <cell r="I664">
            <v>0</v>
          </cell>
          <cell r="J664">
            <v>79.110967000000002</v>
          </cell>
          <cell r="K664">
            <v>3.1589649999999998</v>
          </cell>
          <cell r="L664">
            <v>77.728583</v>
          </cell>
          <cell r="M664">
            <v>304.62540999999999</v>
          </cell>
          <cell r="N664">
            <v>263.17012699999998</v>
          </cell>
          <cell r="O664">
            <v>25.097465</v>
          </cell>
          <cell r="P664">
            <v>982.31297099999995</v>
          </cell>
          <cell r="Q664">
            <v>630.949746</v>
          </cell>
          <cell r="R664">
            <v>0</v>
          </cell>
          <cell r="S664">
            <v>132.95839100000001</v>
          </cell>
          <cell r="T664">
            <v>16.704187999999998</v>
          </cell>
          <cell r="U664">
            <v>52.206048000000003</v>
          </cell>
          <cell r="V664">
            <v>0</v>
          </cell>
          <cell r="W664">
            <v>108.004395</v>
          </cell>
          <cell r="X664">
            <v>0</v>
          </cell>
          <cell r="Y664">
            <v>0</v>
          </cell>
          <cell r="Z664">
            <v>2.3177629999999998</v>
          </cell>
          <cell r="AA664">
            <v>104.27612999999999</v>
          </cell>
          <cell r="AB664">
            <v>32.735858</v>
          </cell>
          <cell r="AC664">
            <v>8.9748160000000006</v>
          </cell>
          <cell r="AD664">
            <v>344.07012099999997</v>
          </cell>
          <cell r="AE664">
            <v>0</v>
          </cell>
          <cell r="AF664">
            <v>240.29434000000001</v>
          </cell>
          <cell r="AG664">
            <v>741.35312599999997</v>
          </cell>
          <cell r="AH664">
            <v>1460.1320250000001</v>
          </cell>
          <cell r="AI664">
            <v>262.83193799999998</v>
          </cell>
          <cell r="AJ664">
            <v>4.7390540000000003</v>
          </cell>
          <cell r="AK664">
            <v>14.030950000000001</v>
          </cell>
          <cell r="AL664">
            <v>0</v>
          </cell>
          <cell r="AM664">
            <v>5.6516390000000003</v>
          </cell>
          <cell r="AN664">
            <v>0</v>
          </cell>
          <cell r="AO664">
            <v>6.0255619999999999</v>
          </cell>
          <cell r="AP664">
            <v>0</v>
          </cell>
          <cell r="AQ664">
            <v>0</v>
          </cell>
          <cell r="AR664">
            <v>27.975009</v>
          </cell>
        </row>
        <row r="665">
          <cell r="A665" t="str">
            <v>ARP SURAcuentas por pagar actividad aseguradoraR</v>
          </cell>
          <cell r="B665" t="str">
            <v>ARP SURA</v>
          </cell>
          <cell r="C665" t="str">
            <v>R</v>
          </cell>
          <cell r="D665" t="str">
            <v>MM Col$</v>
          </cell>
          <cell r="F665" t="str">
            <v>cuentas por pagar actividad aseguradora</v>
          </cell>
          <cell r="I665">
            <v>27598.626531999998</v>
          </cell>
          <cell r="J665">
            <v>24728.280887000001</v>
          </cell>
          <cell r="K665">
            <v>23877.107980000001</v>
          </cell>
          <cell r="L665">
            <v>22769.633026</v>
          </cell>
          <cell r="M665">
            <v>29535.830968999999</v>
          </cell>
          <cell r="N665">
            <v>22160.358473</v>
          </cell>
          <cell r="O665">
            <v>27785.812835000001</v>
          </cell>
          <cell r="P665">
            <v>21215.755663</v>
          </cell>
          <cell r="Q665">
            <v>27404.187253</v>
          </cell>
          <cell r="R665">
            <v>21574.387237999999</v>
          </cell>
          <cell r="S665">
            <v>30651.261746</v>
          </cell>
          <cell r="T665">
            <v>23525.824637000002</v>
          </cell>
          <cell r="U665">
            <v>31218.493639</v>
          </cell>
          <cell r="V665">
            <v>23666.738391999999</v>
          </cell>
          <cell r="W665">
            <v>31772.978712</v>
          </cell>
          <cell r="X665">
            <v>23277.668774000002</v>
          </cell>
          <cell r="Y665">
            <v>0</v>
          </cell>
          <cell r="Z665">
            <v>32261.930361999999</v>
          </cell>
          <cell r="AA665">
            <v>38740.039641000003</v>
          </cell>
          <cell r="AB665">
            <v>32297.368558999999</v>
          </cell>
          <cell r="AC665">
            <v>37329.728534000002</v>
          </cell>
          <cell r="AD665">
            <v>30476.450754000001</v>
          </cell>
          <cell r="AE665">
            <v>38498.151212999997</v>
          </cell>
          <cell r="AF665">
            <v>30733.559221</v>
          </cell>
          <cell r="AG665">
            <v>18759.561825000001</v>
          </cell>
          <cell r="AH665">
            <v>15896.117372000001</v>
          </cell>
          <cell r="AI665">
            <v>19125.870619000001</v>
          </cell>
          <cell r="AJ665">
            <v>18800.168264</v>
          </cell>
          <cell r="AK665">
            <v>21195.650010000001</v>
          </cell>
          <cell r="AL665">
            <v>21812.887030999998</v>
          </cell>
          <cell r="AM665">
            <v>22888.538283000002</v>
          </cell>
          <cell r="AN665">
            <v>23811.238592000002</v>
          </cell>
          <cell r="AO665">
            <v>23455.872307000001</v>
          </cell>
          <cell r="AP665">
            <v>22253.929470999999</v>
          </cell>
          <cell r="AQ665">
            <v>22777.490137000001</v>
          </cell>
          <cell r="AR665">
            <v>24637.302862</v>
          </cell>
          <cell r="AS665">
            <v>9238.7611550000001</v>
          </cell>
          <cell r="AT665">
            <v>14348.775293000001</v>
          </cell>
          <cell r="AU665">
            <v>18446.122810000001</v>
          </cell>
          <cell r="AV665">
            <v>19192.187565</v>
          </cell>
          <cell r="AW665">
            <v>17330.713401000001</v>
          </cell>
          <cell r="AX665">
            <v>19049.167156</v>
          </cell>
          <cell r="AY665">
            <v>19966.57734</v>
          </cell>
          <cell r="AZ665">
            <v>21295.228150999999</v>
          </cell>
          <cell r="BA665">
            <v>22353.167659000002</v>
          </cell>
          <cell r="BB665">
            <v>24037.037780000002</v>
          </cell>
          <cell r="BC665">
            <v>24093.521928999999</v>
          </cell>
          <cell r="BD665">
            <v>24689.922454</v>
          </cell>
          <cell r="BE665">
            <v>13721.195587</v>
          </cell>
          <cell r="BF665">
            <v>13041</v>
          </cell>
          <cell r="BG665">
            <v>13163.662053</v>
          </cell>
          <cell r="BH665">
            <v>13699.532657</v>
          </cell>
          <cell r="BI665">
            <v>14555.764053999999</v>
          </cell>
          <cell r="BJ665">
            <v>15358.104668</v>
          </cell>
          <cell r="BK665">
            <v>16868.958041000002</v>
          </cell>
          <cell r="BL665">
            <v>16002.149509000001</v>
          </cell>
          <cell r="BM665">
            <v>22353.167659000002</v>
          </cell>
          <cell r="BN665">
            <v>17363.075943999997</v>
          </cell>
          <cell r="BO665">
            <v>17078.892313</v>
          </cell>
          <cell r="BP665">
            <v>17898.945842000001</v>
          </cell>
          <cell r="BQ665">
            <v>19336.745426000001</v>
          </cell>
          <cell r="BR665">
            <v>13721.195587</v>
          </cell>
          <cell r="BS665">
            <v>19498.705278000001</v>
          </cell>
          <cell r="BT665">
            <v>16851.266885000001</v>
          </cell>
          <cell r="BU665">
            <v>18003.365740000001</v>
          </cell>
          <cell r="BV665">
            <v>20304</v>
          </cell>
          <cell r="BW665">
            <v>19085.723834</v>
          </cell>
          <cell r="BX665">
            <v>19701.099569000002</v>
          </cell>
          <cell r="BY665">
            <v>8703.1273820000006</v>
          </cell>
          <cell r="BZ665">
            <v>8756.8181000000004</v>
          </cell>
          <cell r="CA665">
            <v>8079.8899869999996</v>
          </cell>
          <cell r="CB665">
            <v>9507.8846680000006</v>
          </cell>
          <cell r="CC665">
            <v>9262.5491010000005</v>
          </cell>
          <cell r="CD665">
            <v>6929.0073000000002</v>
          </cell>
          <cell r="CE665">
            <v>5804.2693559999998</v>
          </cell>
          <cell r="CF665">
            <v>4774.4164929999997</v>
          </cell>
          <cell r="CG665">
            <v>4015.4134479999998</v>
          </cell>
          <cell r="CH665">
            <v>6288.2390169999999</v>
          </cell>
          <cell r="CI665">
            <v>5807.5569329999998</v>
          </cell>
          <cell r="CJ665">
            <v>5346.8416370000004</v>
          </cell>
          <cell r="CK665">
            <v>6683.1495279999999</v>
          </cell>
          <cell r="CL665">
            <v>6917.8241269999999</v>
          </cell>
          <cell r="CM665">
            <v>6791.5443949999999</v>
          </cell>
          <cell r="CN665">
            <v>7569.178363</v>
          </cell>
          <cell r="CO665">
            <v>8746.3856109999997</v>
          </cell>
          <cell r="CP665">
            <v>8904.8479480000005</v>
          </cell>
          <cell r="CQ665">
            <v>4645.204377</v>
          </cell>
          <cell r="CR665">
            <v>3594.206991</v>
          </cell>
          <cell r="CS665">
            <v>4206.4296950000007</v>
          </cell>
          <cell r="CT665">
            <v>5136.3660339999997</v>
          </cell>
          <cell r="CU665">
            <v>4506.1908540000004</v>
          </cell>
          <cell r="CV665">
            <v>4962.7725530000007</v>
          </cell>
          <cell r="CW665">
            <v>5557.635679</v>
          </cell>
          <cell r="CX665">
            <v>5178.131609</v>
          </cell>
          <cell r="CY665">
            <v>5665.6251240000001</v>
          </cell>
          <cell r="CZ665">
            <v>6104.4339559999999</v>
          </cell>
          <cell r="DA665">
            <v>6717.1372460000002</v>
          </cell>
          <cell r="DB665">
            <v>7072.3040000000001</v>
          </cell>
          <cell r="DC665">
            <v>3540.0862149999998</v>
          </cell>
          <cell r="DD665">
            <v>3337.0968980000002</v>
          </cell>
          <cell r="DE665">
            <v>3405.307562</v>
          </cell>
          <cell r="DF665">
            <v>3698.8794830000002</v>
          </cell>
          <cell r="DG665">
            <v>3722.4717289999999</v>
          </cell>
          <cell r="DH665">
            <v>3829.7843309999998</v>
          </cell>
          <cell r="DI665">
            <v>4539.8840389999996</v>
          </cell>
          <cell r="DJ665">
            <v>4550.5031119999994</v>
          </cell>
          <cell r="DK665">
            <v>4250.5676050000002</v>
          </cell>
          <cell r="DL665">
            <v>5151.1331030000001</v>
          </cell>
          <cell r="DM665">
            <v>5859.0323099999996</v>
          </cell>
          <cell r="DN665">
            <v>5815.9825990000008</v>
          </cell>
          <cell r="DO665">
            <v>2438.1264339999998</v>
          </cell>
          <cell r="DP665">
            <v>2841.6286279999999</v>
          </cell>
          <cell r="DQ665">
            <v>2725.3709060000001</v>
          </cell>
          <cell r="DR665">
            <v>3327.3359489999998</v>
          </cell>
          <cell r="DS665">
            <v>3580.475222</v>
          </cell>
          <cell r="DT665">
            <v>3210.0434949999999</v>
          </cell>
          <cell r="DU665">
            <v>4430.7979999999998</v>
          </cell>
          <cell r="DV665">
            <v>4249.3643400000001</v>
          </cell>
          <cell r="DW665">
            <v>4117.7347209999998</v>
          </cell>
          <cell r="DX665">
            <v>5320.4139999999998</v>
          </cell>
          <cell r="DY665">
            <v>4427</v>
          </cell>
          <cell r="DZ665">
            <v>5511.5916479999996</v>
          </cell>
          <cell r="EA665">
            <v>2269.7365274400004</v>
          </cell>
          <cell r="EB665">
            <v>3881.7032074399999</v>
          </cell>
          <cell r="EC665">
            <v>3833.6443064400005</v>
          </cell>
          <cell r="ED665">
            <v>4887.7868669999998</v>
          </cell>
          <cell r="EE665">
            <v>3105.4979648500002</v>
          </cell>
          <cell r="EF665">
            <v>2913.9748218499999</v>
          </cell>
          <cell r="EG665">
            <v>3235.0789548499997</v>
          </cell>
          <cell r="EH665">
            <v>2313.9513418500001</v>
          </cell>
          <cell r="EI665">
            <v>2136.4069588500001</v>
          </cell>
          <cell r="EJ665">
            <v>2453.8688143399995</v>
          </cell>
          <cell r="EK665">
            <v>3082</v>
          </cell>
          <cell r="EL665">
            <v>2952.9213710000008</v>
          </cell>
          <cell r="EM665">
            <v>3567.7082559999999</v>
          </cell>
        </row>
        <row r="666">
          <cell r="A666" t="str">
            <v>ARP SURAcreditos bcos y otras oblig. finanancierasR</v>
          </cell>
          <cell r="B666" t="str">
            <v>ARP SURA</v>
          </cell>
          <cell r="C666" t="str">
            <v>R</v>
          </cell>
          <cell r="D666" t="str">
            <v>MM Col$</v>
          </cell>
          <cell r="F666" t="str">
            <v>creditos bcos y otras oblig. finanancieras</v>
          </cell>
          <cell r="I666">
            <v>26.512792999999999</v>
          </cell>
          <cell r="J666">
            <v>3.8937849999999998</v>
          </cell>
          <cell r="K666">
            <v>240.94364999999999</v>
          </cell>
          <cell r="L666">
            <v>106.02059</v>
          </cell>
          <cell r="M666">
            <v>119.13087400000001</v>
          </cell>
          <cell r="N666">
            <v>83.652783999999997</v>
          </cell>
          <cell r="O666">
            <v>89.546165000000002</v>
          </cell>
          <cell r="P666">
            <v>67.770473999999993</v>
          </cell>
          <cell r="Q666">
            <v>385.84590700000001</v>
          </cell>
          <cell r="R666">
            <v>86.561856000000006</v>
          </cell>
          <cell r="S666">
            <v>184.73929999999999</v>
          </cell>
          <cell r="T666">
            <v>69.924301999999997</v>
          </cell>
          <cell r="U666">
            <v>130.53484399999999</v>
          </cell>
          <cell r="V666">
            <v>129.35285999999999</v>
          </cell>
          <cell r="W666">
            <v>112.345073</v>
          </cell>
          <cell r="X666">
            <v>63.570044000000003</v>
          </cell>
          <cell r="Y666">
            <v>35531.976048999997</v>
          </cell>
          <cell r="Z666">
            <v>1695.773085</v>
          </cell>
          <cell r="AA666">
            <v>44.740780999999998</v>
          </cell>
          <cell r="AB666">
            <v>2083.087943</v>
          </cell>
          <cell r="AC666">
            <v>75.090637999999998</v>
          </cell>
          <cell r="AD666">
            <v>116.338382</v>
          </cell>
          <cell r="AE666">
            <v>54.425331999999997</v>
          </cell>
          <cell r="AF666">
            <v>104.25445000000001</v>
          </cell>
          <cell r="AG666">
            <v>84.295762999999994</v>
          </cell>
          <cell r="AH666">
            <v>661.392154</v>
          </cell>
          <cell r="AI666">
            <v>414.44768800000003</v>
          </cell>
          <cell r="AJ666">
            <v>898.14196100000004</v>
          </cell>
          <cell r="AK666">
            <v>500.33599700000002</v>
          </cell>
          <cell r="AL666">
            <v>418.69393300000002</v>
          </cell>
          <cell r="AM666">
            <v>810.58420699999999</v>
          </cell>
          <cell r="AN666">
            <v>87.915965</v>
          </cell>
          <cell r="AO666">
            <v>550.16220399999997</v>
          </cell>
          <cell r="AP666">
            <v>529.20590900000002</v>
          </cell>
          <cell r="AQ666">
            <v>585.86532399999999</v>
          </cell>
          <cell r="AR666">
            <v>9559.2805939999998</v>
          </cell>
          <cell r="AS666">
            <v>942.10358499999995</v>
          </cell>
          <cell r="AT666">
            <v>1108.8107970000001</v>
          </cell>
          <cell r="AU666">
            <v>1365.866882</v>
          </cell>
          <cell r="AV666">
            <v>668.17145300000004</v>
          </cell>
          <cell r="AW666">
            <v>925.95365100000004</v>
          </cell>
          <cell r="AX666">
            <v>1115.4632320000001</v>
          </cell>
          <cell r="AY666">
            <v>887.99850500000002</v>
          </cell>
          <cell r="AZ666">
            <v>294.11364299999997</v>
          </cell>
          <cell r="BA666">
            <v>762.788499</v>
          </cell>
          <cell r="BB666">
            <v>709.61381600000004</v>
          </cell>
          <cell r="BC666">
            <v>3471.750399</v>
          </cell>
          <cell r="BD666">
            <v>714.86167999999998</v>
          </cell>
          <cell r="BE666">
            <v>822.93228699999997</v>
          </cell>
          <cell r="BF666">
            <v>566.16711699999996</v>
          </cell>
          <cell r="BG666">
            <v>693.66719699999999</v>
          </cell>
          <cell r="BH666">
            <v>559.58503299999995</v>
          </cell>
          <cell r="BI666">
            <v>444.72342900000001</v>
          </cell>
          <cell r="BJ666">
            <v>1674.0458599999999</v>
          </cell>
          <cell r="BK666">
            <v>589.28776500000004</v>
          </cell>
          <cell r="BL666">
            <v>959.59603200000004</v>
          </cell>
          <cell r="BM666">
            <v>762.788499</v>
          </cell>
          <cell r="BN666">
            <v>1167.967249</v>
          </cell>
          <cell r="BO666">
            <v>1071.573695</v>
          </cell>
          <cell r="BP666">
            <v>2538.7746229999998</v>
          </cell>
          <cell r="BQ666">
            <v>826.25831400000004</v>
          </cell>
          <cell r="BR666">
            <v>822.93228699999997</v>
          </cell>
          <cell r="BS666">
            <v>646.68788300000006</v>
          </cell>
          <cell r="BT666">
            <v>1233.5891790000001</v>
          </cell>
          <cell r="BU666">
            <v>963.04603299999997</v>
          </cell>
          <cell r="BV666">
            <v>540.18939899999998</v>
          </cell>
          <cell r="BW666">
            <v>463.789624</v>
          </cell>
          <cell r="BX666">
            <v>462.15549399999998</v>
          </cell>
          <cell r="BY666">
            <v>431.424286</v>
          </cell>
          <cell r="BZ666">
            <v>634.84320700000001</v>
          </cell>
          <cell r="CA666">
            <v>429.99336199999999</v>
          </cell>
          <cell r="CB666">
            <v>546.450197</v>
          </cell>
          <cell r="CC666">
            <v>0</v>
          </cell>
          <cell r="CD666">
            <v>477.11890499999998</v>
          </cell>
          <cell r="CE666">
            <v>454.419828</v>
          </cell>
          <cell r="CF666">
            <v>0</v>
          </cell>
          <cell r="CG666">
            <v>0</v>
          </cell>
          <cell r="CH666">
            <v>6346.0623729999998</v>
          </cell>
          <cell r="CI666">
            <v>5508.0184520000003</v>
          </cell>
          <cell r="CJ666">
            <v>0</v>
          </cell>
          <cell r="CK666">
            <v>3348.5414089999999</v>
          </cell>
          <cell r="CL666">
            <v>1500</v>
          </cell>
          <cell r="CM666">
            <v>0</v>
          </cell>
          <cell r="CN666">
            <v>0</v>
          </cell>
          <cell r="CO666">
            <v>0</v>
          </cell>
          <cell r="CP666">
            <v>0</v>
          </cell>
          <cell r="CQ666">
            <v>396.09028499999999</v>
          </cell>
          <cell r="CR666">
            <v>4.4679000000000003E-2</v>
          </cell>
          <cell r="CS666">
            <v>4.4679000000000003E-2</v>
          </cell>
          <cell r="CT666">
            <v>388.026994</v>
          </cell>
          <cell r="CU666">
            <v>4.4679000000000003E-2</v>
          </cell>
          <cell r="CV666">
            <v>4.4679000000000003E-2</v>
          </cell>
          <cell r="CW666">
            <v>243.942016</v>
          </cell>
          <cell r="CX666">
            <v>402.70825300000001</v>
          </cell>
          <cell r="CY666">
            <v>0.34467899999999996</v>
          </cell>
          <cell r="CZ666">
            <v>447.60487800000004</v>
          </cell>
          <cell r="DA666">
            <v>1676.2997579999999</v>
          </cell>
          <cell r="DB666">
            <v>318.93799999999999</v>
          </cell>
          <cell r="DC666">
            <v>318.93800300000004</v>
          </cell>
          <cell r="DD666">
            <v>4.3731580000000001</v>
          </cell>
          <cell r="DE666">
            <v>4.3731580000000001</v>
          </cell>
          <cell r="DF666">
            <v>2.4676960000000001</v>
          </cell>
          <cell r="DG666">
            <v>2.4676960000000001</v>
          </cell>
          <cell r="DH666">
            <v>2.4676960000000001</v>
          </cell>
          <cell r="DI666">
            <v>2.4676960000000001</v>
          </cell>
          <cell r="DJ666">
            <v>282.66540700000002</v>
          </cell>
          <cell r="DK666">
            <v>282.66540700000002</v>
          </cell>
          <cell r="DL666">
            <v>269.82379200000003</v>
          </cell>
          <cell r="DM666">
            <v>3.2670819999999998</v>
          </cell>
          <cell r="DN666">
            <v>3.2424969999999997</v>
          </cell>
          <cell r="DO666">
            <v>770.00712699999997</v>
          </cell>
          <cell r="DP666">
            <v>8.2383089999999992</v>
          </cell>
          <cell r="DQ666">
            <v>3.387213</v>
          </cell>
          <cell r="DR666">
            <v>1161.4585849999999</v>
          </cell>
          <cell r="DS666">
            <v>8.7174249999999986</v>
          </cell>
          <cell r="DT666">
            <v>8.7174249999999986</v>
          </cell>
          <cell r="DU666">
            <v>1123.078</v>
          </cell>
          <cell r="DV666">
            <v>51.834932000000002</v>
          </cell>
          <cell r="DW666">
            <v>5.046475</v>
          </cell>
          <cell r="DX666">
            <v>2312.0309999999999</v>
          </cell>
          <cell r="DY666">
            <v>5</v>
          </cell>
          <cell r="DZ666">
            <v>4.4995389999999995</v>
          </cell>
          <cell r="EA666">
            <v>365.54207714</v>
          </cell>
          <cell r="EB666">
            <v>1.01862919</v>
          </cell>
          <cell r="EC666">
            <v>2592.7991745500003</v>
          </cell>
          <cell r="ED666">
            <v>383.79214260999998</v>
          </cell>
          <cell r="EE666">
            <v>1.3317822799999999</v>
          </cell>
          <cell r="EF666">
            <v>3.9701252799999995</v>
          </cell>
          <cell r="EG666">
            <v>382.94553608000001</v>
          </cell>
          <cell r="EH666">
            <v>10.990974279999998</v>
          </cell>
          <cell r="EI666">
            <v>4.0032112800000004</v>
          </cell>
          <cell r="EJ666">
            <v>390.83201868000003</v>
          </cell>
          <cell r="EK666">
            <v>4</v>
          </cell>
          <cell r="EL666">
            <v>4.0470111900000001</v>
          </cell>
          <cell r="EM666">
            <v>306.34038388000005</v>
          </cell>
        </row>
        <row r="667">
          <cell r="A667" t="str">
            <v>ARP SURAcuentas por pagarR</v>
          </cell>
          <cell r="B667" t="str">
            <v>ARP SURA</v>
          </cell>
          <cell r="C667" t="str">
            <v>R</v>
          </cell>
          <cell r="D667" t="str">
            <v>MM Col$</v>
          </cell>
          <cell r="F667" t="str">
            <v>cuentas por pagar</v>
          </cell>
          <cell r="I667">
            <v>40363.255767000002</v>
          </cell>
          <cell r="J667">
            <v>36254.857200999999</v>
          </cell>
          <cell r="K667">
            <v>38328.857865999998</v>
          </cell>
          <cell r="L667">
            <v>32578.546192000002</v>
          </cell>
          <cell r="M667">
            <v>35187.000581</v>
          </cell>
          <cell r="N667">
            <v>31781.425959</v>
          </cell>
          <cell r="O667">
            <v>36488.585340999998</v>
          </cell>
          <cell r="P667">
            <v>33169.112583000002</v>
          </cell>
          <cell r="Q667">
            <v>43383.490781</v>
          </cell>
          <cell r="R667">
            <v>31888.785207000001</v>
          </cell>
          <cell r="S667">
            <v>44570.443775</v>
          </cell>
          <cell r="T667">
            <v>29696.505212</v>
          </cell>
          <cell r="U667">
            <v>64078.549189999998</v>
          </cell>
          <cell r="V667">
            <v>28522.567289999999</v>
          </cell>
          <cell r="W667">
            <v>68746.357573999994</v>
          </cell>
          <cell r="X667">
            <v>26819.692428999999</v>
          </cell>
          <cell r="Y667">
            <v>91.349355000000003</v>
          </cell>
          <cell r="Z667">
            <v>28627.647893000001</v>
          </cell>
          <cell r="AA667">
            <v>85945.705166</v>
          </cell>
          <cell r="AB667">
            <v>25973.800797</v>
          </cell>
          <cell r="AC667">
            <v>86950.857900000003</v>
          </cell>
          <cell r="AD667">
            <v>54472.551681999998</v>
          </cell>
          <cell r="AE667">
            <v>31697.732117</v>
          </cell>
          <cell r="AF667">
            <v>18865.769047999998</v>
          </cell>
          <cell r="AG667">
            <v>23021.158960000001</v>
          </cell>
          <cell r="AH667">
            <v>19119.386229</v>
          </cell>
          <cell r="AI667">
            <v>18838.942244999998</v>
          </cell>
          <cell r="AJ667">
            <v>18797.845271999999</v>
          </cell>
          <cell r="AK667">
            <v>17232.693909000001</v>
          </cell>
          <cell r="AL667">
            <v>17671.260389999999</v>
          </cell>
          <cell r="AM667">
            <v>23760.439135000001</v>
          </cell>
          <cell r="AN667">
            <v>24943.408007999999</v>
          </cell>
          <cell r="AO667">
            <v>28782.853308999998</v>
          </cell>
          <cell r="AP667">
            <v>28423.864647999999</v>
          </cell>
          <cell r="AQ667">
            <v>61443.821947999997</v>
          </cell>
          <cell r="AR667">
            <v>19730.905589999998</v>
          </cell>
          <cell r="AS667">
            <v>19091.731425000002</v>
          </cell>
          <cell r="AT667">
            <v>28389.045905999999</v>
          </cell>
          <cell r="AU667">
            <v>25214.191920000001</v>
          </cell>
          <cell r="AV667">
            <v>23776.294181000001</v>
          </cell>
          <cell r="AW667">
            <v>28001.369828999999</v>
          </cell>
          <cell r="AX667">
            <v>37789.065001000003</v>
          </cell>
          <cell r="AY667">
            <v>37846.45912</v>
          </cell>
          <cell r="AZ667">
            <v>46528.450122000002</v>
          </cell>
          <cell r="BA667">
            <v>60169.549657999996</v>
          </cell>
          <cell r="BB667">
            <v>47228.690804999998</v>
          </cell>
          <cell r="BC667">
            <v>48215.000104999999</v>
          </cell>
          <cell r="BD667">
            <v>15073.526121000001</v>
          </cell>
          <cell r="BE667">
            <v>18088.843659999999</v>
          </cell>
          <cell r="BF667">
            <v>18056.025568000001</v>
          </cell>
          <cell r="BG667">
            <v>15545.531368</v>
          </cell>
          <cell r="BH667">
            <v>14850.108092</v>
          </cell>
          <cell r="BI667">
            <v>16429.448748999999</v>
          </cell>
          <cell r="BJ667">
            <v>19148.565065999999</v>
          </cell>
          <cell r="BK667">
            <v>21208.079154999999</v>
          </cell>
          <cell r="BL667">
            <v>25658.954383</v>
          </cell>
          <cell r="BM667">
            <v>60169.549657999996</v>
          </cell>
          <cell r="BN667">
            <v>28226.968741999997</v>
          </cell>
          <cell r="BO667">
            <v>28111.645022000001</v>
          </cell>
          <cell r="BP667">
            <v>31806.687881000002</v>
          </cell>
          <cell r="BQ667">
            <v>15110.959755</v>
          </cell>
          <cell r="BR667">
            <v>18088.843659999999</v>
          </cell>
          <cell r="BS667">
            <v>19690.488767999999</v>
          </cell>
          <cell r="BT667">
            <v>18457.661198999998</v>
          </cell>
          <cell r="BU667">
            <v>20249.616878000001</v>
          </cell>
          <cell r="BV667">
            <v>13791.488706</v>
          </cell>
          <cell r="BW667">
            <v>12671.874239999999</v>
          </cell>
          <cell r="BX667">
            <v>13762</v>
          </cell>
          <cell r="BY667">
            <v>9444.4983460000003</v>
          </cell>
          <cell r="BZ667">
            <v>8145.1601689999998</v>
          </cell>
          <cell r="CA667">
            <v>7612.3425909999996</v>
          </cell>
          <cell r="CB667">
            <v>7985.1411630000002</v>
          </cell>
          <cell r="CC667">
            <v>8295.7410560000008</v>
          </cell>
          <cell r="CD667">
            <v>6355.06844</v>
          </cell>
          <cell r="CE667">
            <v>8727.7905289999999</v>
          </cell>
          <cell r="CF667">
            <v>6599.34202</v>
          </cell>
          <cell r="CG667">
            <v>5995.6669030000003</v>
          </cell>
          <cell r="CH667">
            <v>6690.6275619999997</v>
          </cell>
          <cell r="CI667">
            <v>6331.0073089999996</v>
          </cell>
          <cell r="CJ667">
            <v>6733.4588370000001</v>
          </cell>
          <cell r="CK667">
            <v>7285.1400489999996</v>
          </cell>
          <cell r="CL667">
            <v>9923.8848330000001</v>
          </cell>
          <cell r="CM667">
            <v>13142.587392000001</v>
          </cell>
          <cell r="CN667">
            <v>17901.897421000001</v>
          </cell>
          <cell r="CO667">
            <v>14515.566213</v>
          </cell>
          <cell r="CP667">
            <v>6120.1854430000003</v>
          </cell>
          <cell r="CQ667">
            <v>7677.1802609999995</v>
          </cell>
          <cell r="CR667">
            <v>6446.3136289999993</v>
          </cell>
          <cell r="CS667">
            <v>6265.9907630000007</v>
          </cell>
          <cell r="CT667">
            <v>5912.0873269999993</v>
          </cell>
          <cell r="CU667">
            <v>8341.721861</v>
          </cell>
          <cell r="CV667">
            <v>11022.519798000001</v>
          </cell>
          <cell r="CW667">
            <v>12545.582227000001</v>
          </cell>
          <cell r="CX667">
            <v>13614.1281</v>
          </cell>
          <cell r="CY667">
            <v>16580.384198</v>
          </cell>
          <cell r="CZ667">
            <v>18440.377507000001</v>
          </cell>
          <cell r="DA667">
            <v>18235.259881999998</v>
          </cell>
          <cell r="DB667">
            <v>4202.3069999999998</v>
          </cell>
          <cell r="DC667">
            <v>6049.6696500000007</v>
          </cell>
          <cell r="DD667">
            <v>6003.7245379999995</v>
          </cell>
          <cell r="DE667">
            <v>4553.7139770000003</v>
          </cell>
          <cell r="DF667">
            <v>5278.91885</v>
          </cell>
          <cell r="DG667">
            <v>4275.1977429999997</v>
          </cell>
          <cell r="DH667">
            <v>4606.5541349999994</v>
          </cell>
          <cell r="DI667">
            <v>4760.118641</v>
          </cell>
          <cell r="DJ667">
            <v>5871.3696129999998</v>
          </cell>
          <cell r="DK667">
            <v>7040.5554800000009</v>
          </cell>
          <cell r="DL667">
            <v>7344.612091</v>
          </cell>
          <cell r="DM667">
            <v>7281.2377699999997</v>
          </cell>
          <cell r="DN667">
            <v>4018.122934</v>
          </cell>
          <cell r="DO667">
            <v>5360.1341059999995</v>
          </cell>
          <cell r="DP667">
            <v>3654.1945089999999</v>
          </cell>
          <cell r="DQ667">
            <v>3891.4875150000003</v>
          </cell>
          <cell r="DR667">
            <v>3727.7730189999997</v>
          </cell>
          <cell r="DS667">
            <v>4324.9861300000002</v>
          </cell>
          <cell r="DT667">
            <v>4052.641357</v>
          </cell>
          <cell r="DU667">
            <v>3736.3820000000001</v>
          </cell>
          <cell r="DV667">
            <v>6926.3392039999999</v>
          </cell>
          <cell r="DW667">
            <v>5899.177173</v>
          </cell>
          <cell r="DX667">
            <v>8139.5219999999999</v>
          </cell>
          <cell r="DY667">
            <v>1374</v>
          </cell>
          <cell r="DZ667">
            <v>3109.1272289999997</v>
          </cell>
          <cell r="EA667">
            <v>3917.9325144100003</v>
          </cell>
          <cell r="EB667">
            <v>3019.0293610900003</v>
          </cell>
          <cell r="EC667">
            <v>3772.5390226300005</v>
          </cell>
          <cell r="ED667">
            <v>4690.6003640700001</v>
          </cell>
          <cell r="EE667">
            <v>3657.4932698499997</v>
          </cell>
          <cell r="EF667">
            <v>4920.1476230899998</v>
          </cell>
          <cell r="EG667">
            <v>5372.1286894000004</v>
          </cell>
          <cell r="EH667">
            <v>4599.5678791600003</v>
          </cell>
          <cell r="EI667">
            <v>3992.1935934600001</v>
          </cell>
          <cell r="EJ667">
            <v>5751.0533786100004</v>
          </cell>
          <cell r="EK667">
            <v>1809</v>
          </cell>
          <cell r="EL667">
            <v>2817.4939665000002</v>
          </cell>
          <cell r="EM667">
            <v>4394.9169973200005</v>
          </cell>
        </row>
        <row r="668">
          <cell r="A668" t="str">
            <v>ARP SURAreservas tecnicas de segurosR</v>
          </cell>
          <cell r="B668" t="str">
            <v>ARP SURA</v>
          </cell>
          <cell r="C668" t="str">
            <v>R</v>
          </cell>
          <cell r="D668" t="str">
            <v>MM Col$</v>
          </cell>
          <cell r="F668" t="str">
            <v>reservas tecnicas de seguros</v>
          </cell>
          <cell r="I668">
            <v>843469.604957</v>
          </cell>
          <cell r="J668">
            <v>703057.768851</v>
          </cell>
          <cell r="K668">
            <v>809978.67989799997</v>
          </cell>
          <cell r="L668">
            <v>689966.428265</v>
          </cell>
          <cell r="M668">
            <v>798614.064166</v>
          </cell>
          <cell r="N668">
            <v>683312.46073399996</v>
          </cell>
          <cell r="O668">
            <v>786673.36315400002</v>
          </cell>
          <cell r="P668">
            <v>674158.40223000001</v>
          </cell>
          <cell r="Q668">
            <v>776757.28843900003</v>
          </cell>
          <cell r="R668">
            <v>668106.13819199998</v>
          </cell>
          <cell r="S668">
            <v>768224.09681100002</v>
          </cell>
          <cell r="T668">
            <v>660013.53668400005</v>
          </cell>
          <cell r="U668">
            <v>760005.23678599996</v>
          </cell>
          <cell r="V668">
            <v>652116.12800100003</v>
          </cell>
          <cell r="W668">
            <v>752923.97588399996</v>
          </cell>
          <cell r="X668">
            <v>644877.18799400004</v>
          </cell>
          <cell r="Y668">
            <v>68434.837560999993</v>
          </cell>
          <cell r="Z668">
            <v>631071.05350799998</v>
          </cell>
          <cell r="AA668">
            <v>733443.57398900006</v>
          </cell>
          <cell r="AB668">
            <v>618165.03984700004</v>
          </cell>
          <cell r="AC668">
            <v>720188.82016600005</v>
          </cell>
          <cell r="AD668">
            <v>606314.912182</v>
          </cell>
          <cell r="AE668">
            <v>709460.84072500002</v>
          </cell>
          <cell r="AF668">
            <v>596998.92371400003</v>
          </cell>
          <cell r="AG668">
            <v>591260.71403200005</v>
          </cell>
          <cell r="AH668">
            <v>582485.39231000002</v>
          </cell>
          <cell r="AI668">
            <v>575661.525165</v>
          </cell>
          <cell r="AJ668">
            <v>557453.81712599995</v>
          </cell>
          <cell r="AK668">
            <v>555531.35219200002</v>
          </cell>
          <cell r="AL668">
            <v>541620.84216600005</v>
          </cell>
          <cell r="AM668">
            <v>533708.39390799997</v>
          </cell>
          <cell r="AN668">
            <v>530176.69702099997</v>
          </cell>
          <cell r="AO668">
            <v>521166.31208200002</v>
          </cell>
          <cell r="AP668">
            <v>510780.67552300001</v>
          </cell>
          <cell r="AQ668">
            <v>507037.22206499998</v>
          </cell>
          <cell r="AR668">
            <v>502167.23755700001</v>
          </cell>
          <cell r="AS668">
            <v>493779.94412200002</v>
          </cell>
          <cell r="AT668">
            <v>489008.87644600001</v>
          </cell>
          <cell r="AU668">
            <v>486696.50134299998</v>
          </cell>
          <cell r="AV668">
            <v>481030.96736000001</v>
          </cell>
          <cell r="AW668">
            <v>476227.518056</v>
          </cell>
          <cell r="AX668">
            <v>468372.79303300002</v>
          </cell>
          <cell r="AY668">
            <v>459331.979505</v>
          </cell>
          <cell r="AZ668">
            <v>454130.80126599997</v>
          </cell>
          <cell r="BA668">
            <v>449060.39549900003</v>
          </cell>
          <cell r="BB668">
            <v>443389.28878100001</v>
          </cell>
          <cell r="BC668">
            <v>438049.48055500002</v>
          </cell>
          <cell r="BD668">
            <v>433345.32040700002</v>
          </cell>
          <cell r="BE668">
            <v>429191.692774</v>
          </cell>
          <cell r="BF668">
            <v>426113.16946100001</v>
          </cell>
          <cell r="BG668">
            <v>422096.84986399999</v>
          </cell>
          <cell r="BH668">
            <v>418924.89208399999</v>
          </cell>
          <cell r="BI668">
            <v>410695.60182899999</v>
          </cell>
          <cell r="BJ668">
            <v>406377.29008499999</v>
          </cell>
          <cell r="BK668">
            <v>399188.94330599997</v>
          </cell>
          <cell r="BL668">
            <v>395219.36599899997</v>
          </cell>
          <cell r="BM668">
            <v>449060.39549900003</v>
          </cell>
          <cell r="BN668">
            <v>388056.66002499999</v>
          </cell>
          <cell r="BO668">
            <v>381785.72727199999</v>
          </cell>
          <cell r="BP668">
            <v>377923.63449999999</v>
          </cell>
          <cell r="BQ668">
            <v>369117.736539</v>
          </cell>
          <cell r="BR668">
            <v>429191.692774</v>
          </cell>
          <cell r="BS668">
            <v>364111.47070000001</v>
          </cell>
          <cell r="BT668">
            <v>358949.75005700003</v>
          </cell>
          <cell r="BU668">
            <v>352737.79487500002</v>
          </cell>
          <cell r="BV668">
            <v>344816.68465100002</v>
          </cell>
          <cell r="BW668">
            <v>339725.07706099999</v>
          </cell>
          <cell r="BX668">
            <v>334974.303717</v>
          </cell>
          <cell r="BY668">
            <v>290832.47491400002</v>
          </cell>
          <cell r="BZ668">
            <v>288269.32539499999</v>
          </cell>
          <cell r="CA668">
            <v>283894.67329200002</v>
          </cell>
          <cell r="CB668">
            <v>279195.21585500002</v>
          </cell>
          <cell r="CC668">
            <v>276727.49840300001</v>
          </cell>
          <cell r="CD668">
            <v>274841.18932300003</v>
          </cell>
          <cell r="CE668">
            <v>272011.58614299999</v>
          </cell>
          <cell r="CF668">
            <v>268273.46266800002</v>
          </cell>
          <cell r="CG668">
            <v>265682.07597300003</v>
          </cell>
          <cell r="CH668">
            <v>263422.95795499999</v>
          </cell>
          <cell r="CI668">
            <v>258068.10031099999</v>
          </cell>
          <cell r="CJ668">
            <v>252957.169964</v>
          </cell>
          <cell r="CK668">
            <v>246657.798794</v>
          </cell>
          <cell r="CL668">
            <v>242761.844843</v>
          </cell>
          <cell r="CM668">
            <v>239096.87239700003</v>
          </cell>
          <cell r="CN668">
            <v>234303.53791999997</v>
          </cell>
          <cell r="CO668">
            <v>231481.39267299999</v>
          </cell>
          <cell r="CP668">
            <v>226083.48752599998</v>
          </cell>
          <cell r="CQ668">
            <v>220767.198202</v>
          </cell>
          <cell r="CR668">
            <v>213307.54164700001</v>
          </cell>
          <cell r="CS668">
            <v>207375.791432</v>
          </cell>
          <cell r="CT668">
            <v>201238.977571</v>
          </cell>
          <cell r="CU668">
            <v>194361.192798</v>
          </cell>
          <cell r="CV668">
            <v>188677.45262900001</v>
          </cell>
          <cell r="CW668">
            <v>185156.97333199999</v>
          </cell>
          <cell r="CX668">
            <v>182471.06644299999</v>
          </cell>
          <cell r="CY668">
            <v>179849.547632</v>
          </cell>
          <cell r="CZ668">
            <v>177447.95587099998</v>
          </cell>
          <cell r="DA668">
            <v>174637.25125200002</v>
          </cell>
          <cell r="DB668">
            <v>171665.204</v>
          </cell>
          <cell r="DC668">
            <v>167097.16099999999</v>
          </cell>
          <cell r="DD668">
            <v>163161.25968700001</v>
          </cell>
          <cell r="DE668">
            <v>159695.57579599999</v>
          </cell>
          <cell r="DF668">
            <v>158338.583766</v>
          </cell>
          <cell r="DG668">
            <v>155640.417074</v>
          </cell>
          <cell r="DH668">
            <v>153578.09028</v>
          </cell>
          <cell r="DI668">
            <v>150446.70802000002</v>
          </cell>
          <cell r="DJ668">
            <v>147526.097026</v>
          </cell>
          <cell r="DK668">
            <v>144890.056748</v>
          </cell>
          <cell r="DL668">
            <v>142885.04766700001</v>
          </cell>
          <cell r="DM668">
            <v>141791.05832400001</v>
          </cell>
          <cell r="DN668">
            <v>140031.54596700001</v>
          </cell>
          <cell r="DO668">
            <v>137462.301282</v>
          </cell>
          <cell r="DP668">
            <v>136383.67312400002</v>
          </cell>
          <cell r="DQ668">
            <v>135525.344606</v>
          </cell>
          <cell r="DR668">
            <v>134821.28231400001</v>
          </cell>
          <cell r="DS668">
            <v>132275.14853499999</v>
          </cell>
          <cell r="DT668">
            <v>128383.658429</v>
          </cell>
          <cell r="DU668">
            <v>127877.493</v>
          </cell>
          <cell r="DV668">
            <v>126326.18438999999</v>
          </cell>
          <cell r="DW668">
            <v>121406.56790800001</v>
          </cell>
          <cell r="DX668">
            <v>120365.91800000001</v>
          </cell>
          <cell r="DY668">
            <v>116877</v>
          </cell>
          <cell r="DZ668">
            <v>115326.80639300001</v>
          </cell>
          <cell r="EA668">
            <v>112498.011069</v>
          </cell>
          <cell r="EB668">
            <v>108280.622235</v>
          </cell>
          <cell r="EC668">
            <v>106072.600141</v>
          </cell>
          <cell r="ED668">
            <v>104426.915018</v>
          </cell>
          <cell r="EE668">
            <v>102272.490171</v>
          </cell>
          <cell r="EF668">
            <v>100183.05443600001</v>
          </cell>
          <cell r="EG668">
            <v>96867.030985000005</v>
          </cell>
          <cell r="EH668">
            <v>94778.234292000008</v>
          </cell>
          <cell r="EI668">
            <v>92391.283987000003</v>
          </cell>
          <cell r="EJ668">
            <v>89899.265174999993</v>
          </cell>
          <cell r="EK668">
            <v>85859</v>
          </cell>
          <cell r="EL668">
            <v>84291.689022000006</v>
          </cell>
          <cell r="EM668">
            <v>82790.904376000006</v>
          </cell>
        </row>
        <row r="669">
          <cell r="A669" t="str">
            <v>ARP SURAotros pasivosR</v>
          </cell>
          <cell r="B669" t="str">
            <v>ARP SURA</v>
          </cell>
          <cell r="C669" t="str">
            <v>R</v>
          </cell>
          <cell r="D669" t="str">
            <v>MM Col$</v>
          </cell>
          <cell r="F669" t="str">
            <v>otros pasivos</v>
          </cell>
          <cell r="I669">
            <v>10780.695248</v>
          </cell>
          <cell r="J669">
            <v>9875.2171869999984</v>
          </cell>
          <cell r="K669">
            <v>13725.237472000001</v>
          </cell>
          <cell r="L669">
            <v>12659.772518</v>
          </cell>
          <cell r="M669">
            <v>13854.569453</v>
          </cell>
          <cell r="N669">
            <v>11664.450789999999</v>
          </cell>
          <cell r="O669">
            <v>12423.915142</v>
          </cell>
          <cell r="P669">
            <v>11980.086196</v>
          </cell>
          <cell r="Q669">
            <v>11865.484118</v>
          </cell>
          <cell r="R669">
            <v>11582.241988</v>
          </cell>
          <cell r="S669">
            <v>11541.470541999999</v>
          </cell>
          <cell r="T669">
            <v>11308.613863999999</v>
          </cell>
          <cell r="U669">
            <v>11155.658637</v>
          </cell>
          <cell r="V669">
            <v>10370.505278000001</v>
          </cell>
          <cell r="W669">
            <v>12099.729887</v>
          </cell>
          <cell r="X669">
            <v>11273.041527000001</v>
          </cell>
          <cell r="Y669">
            <v>743720.32578399999</v>
          </cell>
          <cell r="Z669">
            <v>11433.403614999999</v>
          </cell>
          <cell r="AA669">
            <v>10769.717628999999</v>
          </cell>
          <cell r="AB669">
            <v>10177.962631999999</v>
          </cell>
          <cell r="AC669">
            <v>9771.2782560000014</v>
          </cell>
          <cell r="AD669">
            <v>10490.357562000001</v>
          </cell>
          <cell r="AE669">
            <v>10650.018356</v>
          </cell>
          <cell r="AF669">
            <v>10070.549799</v>
          </cell>
          <cell r="AG669">
            <v>9704.3450320000011</v>
          </cell>
          <cell r="AH669">
            <v>16529.406116999999</v>
          </cell>
          <cell r="AI669">
            <v>12188.209276</v>
          </cell>
          <cell r="AJ669">
            <v>20075.189291999999</v>
          </cell>
          <cell r="AK669">
            <v>15092.693812000001</v>
          </cell>
          <cell r="AL669">
            <v>14838.859764999999</v>
          </cell>
          <cell r="AM669">
            <v>10113.062002999999</v>
          </cell>
          <cell r="AN669">
            <v>11552.573877999999</v>
          </cell>
          <cell r="AO669">
            <v>10885.582087000001</v>
          </cell>
          <cell r="AP669">
            <v>10052.428425</v>
          </cell>
          <cell r="AQ669">
            <v>10244.243823000001</v>
          </cell>
          <cell r="AR669">
            <v>14431.591574999999</v>
          </cell>
          <cell r="AS669">
            <v>8843.3986440000008</v>
          </cell>
          <cell r="AT669">
            <v>9514.0974800000004</v>
          </cell>
          <cell r="AU669">
            <v>5812.8764549999996</v>
          </cell>
          <cell r="AV669">
            <v>5349.6844789999996</v>
          </cell>
          <cell r="AW669">
            <v>4848.9527049999997</v>
          </cell>
          <cell r="AX669">
            <v>4377.7625010000002</v>
          </cell>
          <cell r="AY669">
            <v>1237.290483</v>
          </cell>
          <cell r="AZ669">
            <v>1237.290483</v>
          </cell>
          <cell r="BA669">
            <v>1237.290483</v>
          </cell>
          <cell r="BB669">
            <v>1237.062983</v>
          </cell>
          <cell r="BC669">
            <v>1237.290483</v>
          </cell>
          <cell r="BD669">
            <v>2204.4270849999998</v>
          </cell>
          <cell r="BE669">
            <v>2835.0642560000001</v>
          </cell>
          <cell r="BF669">
            <v>1567.034343</v>
          </cell>
          <cell r="BG669">
            <v>1567.034343</v>
          </cell>
          <cell r="BH669">
            <v>1567.034343</v>
          </cell>
          <cell r="BI669">
            <v>1612.046546</v>
          </cell>
          <cell r="BJ669">
            <v>1522.02214</v>
          </cell>
          <cell r="BK669">
            <v>1566.359271</v>
          </cell>
          <cell r="BL669">
            <v>1522.765529</v>
          </cell>
          <cell r="BM669">
            <v>1237.290483</v>
          </cell>
          <cell r="BN669">
            <v>1527.3690360000001</v>
          </cell>
          <cell r="BO669">
            <v>1566.359271</v>
          </cell>
          <cell r="BP669">
            <v>1537.0378929999999</v>
          </cell>
          <cell r="BQ669">
            <v>2507.8825099999999</v>
          </cell>
          <cell r="BR669">
            <v>2835.0642560000001</v>
          </cell>
          <cell r="BS669">
            <v>2501.7757270000002</v>
          </cell>
          <cell r="BT669">
            <v>3164.4069</v>
          </cell>
          <cell r="BU669">
            <v>3044.6318820000001</v>
          </cell>
          <cell r="BV669">
            <v>2911.6854870000002</v>
          </cell>
          <cell r="BW669">
            <v>1645.3850399999999</v>
          </cell>
          <cell r="BX669">
            <v>679.66763500000002</v>
          </cell>
          <cell r="BY669">
            <v>1330.430895</v>
          </cell>
          <cell r="BZ669">
            <v>1330.430895</v>
          </cell>
          <cell r="CA669">
            <v>1330.430895</v>
          </cell>
          <cell r="CB669">
            <v>1330.430895</v>
          </cell>
          <cell r="CC669">
            <v>1409.5935079999999</v>
          </cell>
          <cell r="CD669">
            <v>2170.0921109999999</v>
          </cell>
          <cell r="CE669">
            <v>2170.0921109999999</v>
          </cell>
          <cell r="CF669">
            <v>1252.72786</v>
          </cell>
          <cell r="CG669">
            <v>1252.72786</v>
          </cell>
          <cell r="CH669">
            <v>1252.7278600000002</v>
          </cell>
          <cell r="CI669">
            <v>1252.72786</v>
          </cell>
          <cell r="CJ669">
            <v>1252.7278610000001</v>
          </cell>
          <cell r="CK669">
            <v>1252.72786</v>
          </cell>
          <cell r="CL669">
            <v>1343.1612359999999</v>
          </cell>
          <cell r="CM669">
            <v>1343.1612360000001</v>
          </cell>
          <cell r="CN669">
            <v>1343.1612360000001</v>
          </cell>
          <cell r="CO669">
            <v>1343.1612360000001</v>
          </cell>
          <cell r="CP669">
            <v>2108.2633179999998</v>
          </cell>
          <cell r="CQ669">
            <v>2108.2633179999998</v>
          </cell>
          <cell r="CR669">
            <v>1017.453287</v>
          </cell>
          <cell r="CS669">
            <v>1017.453287</v>
          </cell>
          <cell r="CT669">
            <v>1017.453287</v>
          </cell>
          <cell r="CU669">
            <v>1017.453287</v>
          </cell>
          <cell r="CV669">
            <v>1017.453287</v>
          </cell>
          <cell r="CW669">
            <v>1017.453287</v>
          </cell>
          <cell r="CX669">
            <v>1017.453287</v>
          </cell>
          <cell r="CY669">
            <v>1017.453287</v>
          </cell>
          <cell r="CZ669">
            <v>1022.353797</v>
          </cell>
          <cell r="DA669">
            <v>1096.628414</v>
          </cell>
          <cell r="DB669">
            <v>1749.921</v>
          </cell>
          <cell r="DC669">
            <v>1749.921413</v>
          </cell>
          <cell r="DD669">
            <v>1001.568072</v>
          </cell>
          <cell r="DE669">
            <v>1001.568073</v>
          </cell>
          <cell r="DF669">
            <v>1001.568073</v>
          </cell>
          <cell r="DG669">
            <v>1001.568073</v>
          </cell>
          <cell r="DH669">
            <v>1001.568073</v>
          </cell>
          <cell r="DI669">
            <v>1001.568073</v>
          </cell>
          <cell r="DJ669">
            <v>1001.568073</v>
          </cell>
          <cell r="DK669">
            <v>1001.568073</v>
          </cell>
          <cell r="DL669">
            <v>1067.3814769999999</v>
          </cell>
          <cell r="DM669">
            <v>1067.3814769999999</v>
          </cell>
          <cell r="DN669">
            <v>1626.4345880000001</v>
          </cell>
          <cell r="DO669">
            <v>1626.4345880000001</v>
          </cell>
          <cell r="DP669">
            <v>770.83543200000008</v>
          </cell>
          <cell r="DQ669">
            <v>770.83543200000008</v>
          </cell>
          <cell r="DR669">
            <v>770.83543200000008</v>
          </cell>
          <cell r="DS669">
            <v>770.95543199999997</v>
          </cell>
          <cell r="DT669">
            <v>770.83543200000008</v>
          </cell>
          <cell r="DU669">
            <v>770.83500000000004</v>
          </cell>
          <cell r="DV669">
            <v>770.83543200000008</v>
          </cell>
          <cell r="DW669">
            <v>770.83543200000008</v>
          </cell>
          <cell r="DX669">
            <v>651.02599999999995</v>
          </cell>
          <cell r="DY669">
            <v>771</v>
          </cell>
          <cell r="DZ669">
            <v>1240.1625940000001</v>
          </cell>
          <cell r="EA669">
            <v>1242.513267</v>
          </cell>
          <cell r="EB669">
            <v>561.88664399999993</v>
          </cell>
          <cell r="EC669">
            <v>561.88664399999993</v>
          </cell>
          <cell r="ED669">
            <v>561.88664399999993</v>
          </cell>
          <cell r="EE669">
            <v>561.88664399999993</v>
          </cell>
          <cell r="EF669">
            <v>561.88664399999993</v>
          </cell>
          <cell r="EG669">
            <v>561.88664399999993</v>
          </cell>
          <cell r="EH669">
            <v>561.88664399999993</v>
          </cell>
          <cell r="EI669">
            <v>561.88664399999993</v>
          </cell>
          <cell r="EJ669">
            <v>561.88664399999993</v>
          </cell>
          <cell r="EK669">
            <v>576</v>
          </cell>
          <cell r="EL669">
            <v>1003.34998</v>
          </cell>
          <cell r="EM669">
            <v>1003.34998</v>
          </cell>
        </row>
        <row r="670">
          <cell r="A670" t="str">
            <v>ARP SURApasivos estimados y provisionesR</v>
          </cell>
          <cell r="B670" t="str">
            <v>ARP SURA</v>
          </cell>
          <cell r="C670" t="str">
            <v>R</v>
          </cell>
          <cell r="D670" t="str">
            <v>MM Col$</v>
          </cell>
          <cell r="F670" t="str">
            <v>pasivos estimados y provisiones</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11384.583533000001</v>
          </cell>
          <cell r="Z670">
            <v>0</v>
          </cell>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cell r="AS670">
            <v>0</v>
          </cell>
          <cell r="AT670">
            <v>0</v>
          </cell>
          <cell r="AU670">
            <v>0</v>
          </cell>
          <cell r="AV670">
            <v>0</v>
          </cell>
          <cell r="AW670">
            <v>0</v>
          </cell>
          <cell r="AX670">
            <v>0</v>
          </cell>
          <cell r="AY670">
            <v>2736.5501599999998</v>
          </cell>
          <cell r="AZ670">
            <v>3692.2244970000002</v>
          </cell>
          <cell r="BA670">
            <v>3087.4573420000002</v>
          </cell>
          <cell r="BB670">
            <v>2522.0616450000002</v>
          </cell>
          <cell r="BC670">
            <v>1969.5702490000001</v>
          </cell>
          <cell r="BD670">
            <v>1372.14201</v>
          </cell>
          <cell r="BE670">
            <v>872.06156099999998</v>
          </cell>
          <cell r="BF670">
            <v>3488.4638289999998</v>
          </cell>
          <cell r="BG670">
            <v>3198.4941389999999</v>
          </cell>
          <cell r="BH670">
            <v>2714.500407</v>
          </cell>
          <cell r="BI670">
            <v>2348.0538790000001</v>
          </cell>
          <cell r="BJ670">
            <v>2075.8535499999998</v>
          </cell>
          <cell r="BK670">
            <v>1966.451947</v>
          </cell>
          <cell r="BL670">
            <v>2876.3709840000001</v>
          </cell>
          <cell r="BM670">
            <v>3087.4573420000002</v>
          </cell>
          <cell r="BN670">
            <v>3603.8189429999998</v>
          </cell>
          <cell r="BO670">
            <v>2785.759959</v>
          </cell>
          <cell r="BP670">
            <v>1963.164092</v>
          </cell>
          <cell r="BQ670">
            <v>1145.091639</v>
          </cell>
          <cell r="BR670">
            <v>872.06156099999998</v>
          </cell>
          <cell r="BS670">
            <v>735.51319899999999</v>
          </cell>
          <cell r="BT670">
            <v>3423.1393050000001</v>
          </cell>
          <cell r="BU670">
            <v>3133.8621210000001</v>
          </cell>
          <cell r="BV670">
            <v>3034.5764559999998</v>
          </cell>
          <cell r="BW670">
            <v>2720.4716360000002</v>
          </cell>
          <cell r="BX670">
            <v>1969.672397</v>
          </cell>
          <cell r="BY670">
            <v>1392.327507</v>
          </cell>
          <cell r="BZ670">
            <v>2110.4884969999998</v>
          </cell>
          <cell r="CA670">
            <v>1905.30468</v>
          </cell>
          <cell r="CB670">
            <v>2022.4867859999999</v>
          </cell>
          <cell r="CC670">
            <v>1596.9212500000001</v>
          </cell>
          <cell r="CD670">
            <v>1046.3633380000001</v>
          </cell>
          <cell r="CE670">
            <v>889.60943799999995</v>
          </cell>
          <cell r="CF670">
            <v>3056.9224869999998</v>
          </cell>
          <cell r="CG670">
            <v>2673.908512</v>
          </cell>
          <cell r="CH670">
            <v>2374.4846389999998</v>
          </cell>
          <cell r="CI670">
            <v>2036.0338710000001</v>
          </cell>
          <cell r="CJ670">
            <v>1708.0889420000001</v>
          </cell>
          <cell r="CK670">
            <v>1389.644348</v>
          </cell>
          <cell r="CL670">
            <v>2055.5222800000001</v>
          </cell>
          <cell r="CM670">
            <v>1704.1520959999998</v>
          </cell>
          <cell r="CN670">
            <v>1380.8437649999998</v>
          </cell>
          <cell r="CO670">
            <v>1072.862924</v>
          </cell>
          <cell r="CP670">
            <v>733.44795700000009</v>
          </cell>
          <cell r="CQ670">
            <v>553.755044</v>
          </cell>
          <cell r="CR670">
            <v>3021.0917079999999</v>
          </cell>
          <cell r="CS670">
            <v>2661.0270210000003</v>
          </cell>
          <cell r="CT670">
            <v>2330.695455</v>
          </cell>
          <cell r="CU670">
            <v>1728.507341</v>
          </cell>
          <cell r="CV670">
            <v>1372.484031</v>
          </cell>
          <cell r="CW670">
            <v>1079.592717</v>
          </cell>
          <cell r="CX670">
            <v>1793.2033970000002</v>
          </cell>
          <cell r="CY670">
            <v>1505.774662</v>
          </cell>
          <cell r="CZ670">
            <v>1131.815263</v>
          </cell>
          <cell r="DA670">
            <v>745.66787399999998</v>
          </cell>
          <cell r="DB670">
            <v>404.31900000000002</v>
          </cell>
          <cell r="DC670">
            <v>221.72345100000001</v>
          </cell>
          <cell r="DD670">
            <v>2617.7758239999998</v>
          </cell>
          <cell r="DE670">
            <v>2052.9842439999998</v>
          </cell>
          <cell r="DF670">
            <v>1726.4679199999998</v>
          </cell>
          <cell r="DG670">
            <v>1447.808487</v>
          </cell>
          <cell r="DH670">
            <v>1134.2196999999999</v>
          </cell>
          <cell r="DI670">
            <v>899.98331999999994</v>
          </cell>
          <cell r="DJ670">
            <v>1470.915522</v>
          </cell>
          <cell r="DK670">
            <v>1235.1721319999999</v>
          </cell>
          <cell r="DL670">
            <v>1014.853178</v>
          </cell>
          <cell r="DM670">
            <v>769.31589599999995</v>
          </cell>
          <cell r="DN670">
            <v>463.14842599999997</v>
          </cell>
          <cell r="DO670">
            <v>318.67423500000001</v>
          </cell>
          <cell r="DP670">
            <v>2159.853607</v>
          </cell>
          <cell r="DQ670">
            <v>1984.7289920000001</v>
          </cell>
          <cell r="DR670">
            <v>1616.2102009999999</v>
          </cell>
          <cell r="DS670">
            <v>1773.7822229999999</v>
          </cell>
          <cell r="DT670">
            <v>1467.5972409999999</v>
          </cell>
          <cell r="DU670">
            <v>1275.8030000000001</v>
          </cell>
          <cell r="DV670">
            <v>1645.551054</v>
          </cell>
          <cell r="DW670">
            <v>1384.4640850000001</v>
          </cell>
          <cell r="DX670">
            <v>1224.0440000000001</v>
          </cell>
          <cell r="DY670">
            <v>999</v>
          </cell>
          <cell r="DZ670">
            <v>564.57345299999997</v>
          </cell>
          <cell r="EA670">
            <v>407.44443909</v>
          </cell>
          <cell r="EB670">
            <v>3377.8025995199996</v>
          </cell>
          <cell r="EC670">
            <v>3178.9200475000002</v>
          </cell>
          <cell r="ED670">
            <v>2926.8383264999998</v>
          </cell>
          <cell r="EE670">
            <v>2625.3496354999997</v>
          </cell>
          <cell r="EF670">
            <v>2396.9001184999997</v>
          </cell>
          <cell r="EG670">
            <v>2093.8726345</v>
          </cell>
          <cell r="EH670">
            <v>2297.7132875000002</v>
          </cell>
          <cell r="EI670">
            <v>1954.5950404999999</v>
          </cell>
          <cell r="EJ670">
            <v>1551.3265105</v>
          </cell>
          <cell r="EK670">
            <v>1185</v>
          </cell>
          <cell r="EL670">
            <v>832.7974084299999</v>
          </cell>
          <cell r="EM670">
            <v>666.23423371000001</v>
          </cell>
        </row>
        <row r="671">
          <cell r="A671" t="str">
            <v>ARP SURAPasivoR</v>
          </cell>
          <cell r="B671" t="str">
            <v>ARP SURA</v>
          </cell>
          <cell r="C671" t="str">
            <v>R</v>
          </cell>
          <cell r="D671" t="str">
            <v>MM Col$</v>
          </cell>
          <cell r="F671" t="str">
            <v>Pasivo</v>
          </cell>
          <cell r="I671">
            <v>922238.695297</v>
          </cell>
          <cell r="J671">
            <v>773999.12887799996</v>
          </cell>
          <cell r="K671">
            <v>886153.98583099991</v>
          </cell>
          <cell r="L671">
            <v>758158.129174</v>
          </cell>
          <cell r="M671">
            <v>877615.22145299998</v>
          </cell>
          <cell r="N671">
            <v>749265.51886700001</v>
          </cell>
          <cell r="O671">
            <v>863486.32010199991</v>
          </cell>
          <cell r="P671">
            <v>741573.44011700002</v>
          </cell>
          <cell r="Q671">
            <v>860427.24624400004</v>
          </cell>
          <cell r="R671">
            <v>733238.114481</v>
          </cell>
          <cell r="S671">
            <v>855304.97056500008</v>
          </cell>
          <cell r="T671">
            <v>724631.10888700001</v>
          </cell>
          <cell r="U671">
            <v>866640.67914399994</v>
          </cell>
          <cell r="V671">
            <v>714805.29182100005</v>
          </cell>
          <cell r="W671">
            <v>865763.39152499998</v>
          </cell>
          <cell r="X671">
            <v>706311.16076800006</v>
          </cell>
          <cell r="Y671">
            <v>859163.07228199998</v>
          </cell>
          <cell r="Z671">
            <v>705092.12622599991</v>
          </cell>
          <cell r="AA671">
            <v>869048.05333599995</v>
          </cell>
          <cell r="AB671">
            <v>688729.99563600007</v>
          </cell>
          <cell r="AC671">
            <v>854324.75031000003</v>
          </cell>
          <cell r="AD671">
            <v>702214.68068300001</v>
          </cell>
          <cell r="AE671">
            <v>790361.16774299997</v>
          </cell>
          <cell r="AF671">
            <v>657013.35057200002</v>
          </cell>
          <cell r="AG671">
            <v>643571.42873799999</v>
          </cell>
          <cell r="AH671">
            <v>636151.82620700006</v>
          </cell>
          <cell r="AI671">
            <v>626491.82693099999</v>
          </cell>
          <cell r="AJ671">
            <v>616029.90096899995</v>
          </cell>
          <cell r="AK671">
            <v>609566.75687000004</v>
          </cell>
          <cell r="AL671">
            <v>596362.54328500002</v>
          </cell>
          <cell r="AM671">
            <v>591286.66917499993</v>
          </cell>
          <cell r="AN671">
            <v>590571.83346400002</v>
          </cell>
          <cell r="AO671">
            <v>584846.80755100003</v>
          </cell>
          <cell r="AP671">
            <v>572040.1039760001</v>
          </cell>
          <cell r="AQ671">
            <v>602088.64329699997</v>
          </cell>
          <cell r="AR671">
            <v>570554.29318699997</v>
          </cell>
          <cell r="AS671">
            <v>531895.93893099995</v>
          </cell>
          <cell r="AT671">
            <v>542369.60592200002</v>
          </cell>
          <cell r="AU671">
            <v>537535.55940999999</v>
          </cell>
          <cell r="AV671">
            <v>530017.30503800011</v>
          </cell>
          <cell r="AW671">
            <v>527334.50764199998</v>
          </cell>
          <cell r="AX671">
            <v>530704.25092300004</v>
          </cell>
          <cell r="AY671">
            <v>522006.85511299997</v>
          </cell>
          <cell r="AZ671">
            <v>527178.10816199996</v>
          </cell>
          <cell r="BA671">
            <v>536670.64913999999</v>
          </cell>
          <cell r="BB671">
            <v>519123.75581000006</v>
          </cell>
          <cell r="BC671">
            <v>517036.61372000002</v>
          </cell>
          <cell r="BD671">
            <v>477400.19975700002</v>
          </cell>
          <cell r="BE671">
            <v>465531.790125</v>
          </cell>
          <cell r="BF671">
            <v>462831.86031800002</v>
          </cell>
          <cell r="BG671">
            <v>456265.23896399996</v>
          </cell>
          <cell r="BH671">
            <v>452315.65261599998</v>
          </cell>
          <cell r="BI671">
            <v>446085.63848600001</v>
          </cell>
          <cell r="BJ671">
            <v>446155.88136900001</v>
          </cell>
          <cell r="BK671">
            <v>441388.07948499999</v>
          </cell>
          <cell r="BL671">
            <v>442239.20243599999</v>
          </cell>
          <cell r="BM671">
            <v>536670.64913999999</v>
          </cell>
          <cell r="BN671">
            <v>439945.85993899999</v>
          </cell>
          <cell r="BO671">
            <v>432399.95753199997</v>
          </cell>
          <cell r="BP671">
            <v>433668.24483099999</v>
          </cell>
          <cell r="BQ671">
            <v>408044.674183</v>
          </cell>
          <cell r="BR671">
            <v>465531.790125</v>
          </cell>
          <cell r="BS671">
            <v>407184.64155499992</v>
          </cell>
          <cell r="BT671">
            <v>402079.81352500006</v>
          </cell>
          <cell r="BU671">
            <v>398132.31752900005</v>
          </cell>
          <cell r="BV671">
            <v>385398.62469899998</v>
          </cell>
          <cell r="BW671">
            <v>376312.32143499999</v>
          </cell>
          <cell r="BX671">
            <v>371548.89881200006</v>
          </cell>
          <cell r="BY671">
            <v>312134.28333000001</v>
          </cell>
          <cell r="BZ671">
            <v>309247.06626300002</v>
          </cell>
          <cell r="CA671">
            <v>303252.63480699999</v>
          </cell>
          <cell r="CB671">
            <v>300587.60956400004</v>
          </cell>
          <cell r="CC671">
            <v>297292.30331800005</v>
          </cell>
          <cell r="CD671">
            <v>291818.83941700001</v>
          </cell>
          <cell r="CE671">
            <v>290057.76740499999</v>
          </cell>
          <cell r="CF671">
            <v>283956.87152799999</v>
          </cell>
          <cell r="CG671">
            <v>279619.79269600002</v>
          </cell>
          <cell r="CH671">
            <v>286375.09940599994</v>
          </cell>
          <cell r="CI671">
            <v>279003.44473599998</v>
          </cell>
          <cell r="CJ671">
            <v>267998.28724099998</v>
          </cell>
          <cell r="CK671">
            <v>266617.001988</v>
          </cell>
          <cell r="CL671">
            <v>264502.23731899995</v>
          </cell>
          <cell r="CM671">
            <v>262078.31751600004</v>
          </cell>
          <cell r="CN671">
            <v>262498.61870499997</v>
          </cell>
          <cell r="CO671">
            <v>257159.36865699998</v>
          </cell>
          <cell r="CP671">
            <v>243950.232192</v>
          </cell>
          <cell r="CQ671">
            <v>236147.691487</v>
          </cell>
          <cell r="CR671">
            <v>227386.65194100002</v>
          </cell>
          <cell r="CS671">
            <v>221526.73687699999</v>
          </cell>
          <cell r="CT671">
            <v>216023.60666800002</v>
          </cell>
          <cell r="CU671">
            <v>209955.11082</v>
          </cell>
          <cell r="CV671">
            <v>207052.72697700001</v>
          </cell>
          <cell r="CW671">
            <v>205601.17925799999</v>
          </cell>
          <cell r="CX671">
            <v>204476.691089</v>
          </cell>
          <cell r="CY671">
            <v>204619.12958200002</v>
          </cell>
          <cell r="CZ671">
            <v>204594.54127199997</v>
          </cell>
          <cell r="DA671">
            <v>203108.24442600002</v>
          </cell>
          <cell r="DB671">
            <v>185412.99299999999</v>
          </cell>
          <cell r="DC671">
            <v>178977.499732</v>
          </cell>
          <cell r="DD671">
            <v>176125.79817700002</v>
          </cell>
          <cell r="DE671">
            <v>170713.52280999999</v>
          </cell>
          <cell r="DF671">
            <v>170046.88578799999</v>
          </cell>
          <cell r="DG671">
            <v>166089.93080199999</v>
          </cell>
          <cell r="DH671">
            <v>164152.68421499999</v>
          </cell>
          <cell r="DI671">
            <v>161650.72978900003</v>
          </cell>
          <cell r="DJ671">
            <v>160703.11875299999</v>
          </cell>
          <cell r="DK671">
            <v>158700.585445</v>
          </cell>
          <cell r="DL671">
            <v>157732.85130799998</v>
          </cell>
          <cell r="DM671">
            <v>156771.29285899998</v>
          </cell>
          <cell r="DN671">
            <v>151958.47701100001</v>
          </cell>
          <cell r="DO671">
            <v>147975.67777200002</v>
          </cell>
          <cell r="DP671">
            <v>145818.42360900002</v>
          </cell>
          <cell r="DQ671">
            <v>144901.15466399997</v>
          </cell>
          <cell r="DR671">
            <v>145424.89550000001</v>
          </cell>
          <cell r="DS671">
            <v>142734.06496699995</v>
          </cell>
          <cell r="DT671">
            <v>137893.49337899999</v>
          </cell>
          <cell r="DU671">
            <v>139214.389</v>
          </cell>
          <cell r="DV671">
            <v>139970.109352</v>
          </cell>
          <cell r="DW671">
            <v>133583.82579400003</v>
          </cell>
          <cell r="DX671">
            <v>138012.95500000002</v>
          </cell>
          <cell r="DY671">
            <v>124453</v>
          </cell>
          <cell r="DZ671">
            <v>125756.76085600001</v>
          </cell>
          <cell r="EA671">
            <v>120701.17989408001</v>
          </cell>
          <cell r="EB671">
            <v>119122.06267624001</v>
          </cell>
          <cell r="EC671">
            <v>120012.38933612</v>
          </cell>
          <cell r="ED671">
            <v>117877.81936218</v>
          </cell>
          <cell r="EE671">
            <v>112224.04946747998</v>
          </cell>
          <cell r="EF671">
            <v>110979.93376872</v>
          </cell>
          <cell r="EG671">
            <v>108512.94344383001</v>
          </cell>
          <cell r="EH671">
            <v>104562.34441879</v>
          </cell>
          <cell r="EI671">
            <v>101040.36943509</v>
          </cell>
          <cell r="EJ671">
            <v>100608.23254113</v>
          </cell>
          <cell r="EK671">
            <v>92515</v>
          </cell>
          <cell r="EL671">
            <v>91902.298759119993</v>
          </cell>
          <cell r="EM671">
            <v>92729.454226910006</v>
          </cell>
        </row>
        <row r="672">
          <cell r="A672" t="str">
            <v>ARP SURAcapitalR</v>
          </cell>
          <cell r="B672" t="str">
            <v>ARP SURA</v>
          </cell>
          <cell r="C672" t="str">
            <v>R</v>
          </cell>
          <cell r="D672" t="str">
            <v>MM Col$</v>
          </cell>
          <cell r="F672" t="str">
            <v>capital</v>
          </cell>
          <cell r="I672">
            <v>12985.958746</v>
          </cell>
          <cell r="J672">
            <v>12985.958746</v>
          </cell>
          <cell r="K672">
            <v>12985.958746</v>
          </cell>
          <cell r="L672">
            <v>12985.958746</v>
          </cell>
          <cell r="M672">
            <v>12985.958746</v>
          </cell>
          <cell r="N672">
            <v>12985.958746</v>
          </cell>
          <cell r="O672">
            <v>12985.958746</v>
          </cell>
          <cell r="P672">
            <v>12985.958746</v>
          </cell>
          <cell r="Q672">
            <v>12985.958746</v>
          </cell>
          <cell r="R672">
            <v>12985.958746</v>
          </cell>
          <cell r="S672">
            <v>12985.958746</v>
          </cell>
          <cell r="T672">
            <v>12985.958746</v>
          </cell>
          <cell r="U672">
            <v>12985.958746</v>
          </cell>
          <cell r="V672">
            <v>12985.958746</v>
          </cell>
          <cell r="W672">
            <v>12985.958746</v>
          </cell>
          <cell r="X672">
            <v>12985.958746</v>
          </cell>
          <cell r="Y672">
            <v>12985.958746</v>
          </cell>
          <cell r="Z672">
            <v>12985.958746</v>
          </cell>
          <cell r="AA672">
            <v>12985.958746</v>
          </cell>
          <cell r="AB672">
            <v>12985.958746</v>
          </cell>
          <cell r="AC672">
            <v>12985.958746</v>
          </cell>
          <cell r="AD672">
            <v>12985.958746</v>
          </cell>
          <cell r="AE672">
            <v>12985.958746</v>
          </cell>
          <cell r="AF672">
            <v>12985.958746</v>
          </cell>
          <cell r="AG672">
            <v>12985.958746</v>
          </cell>
          <cell r="AH672">
            <v>12985.958746</v>
          </cell>
          <cell r="AI672">
            <v>12985.958746</v>
          </cell>
          <cell r="AJ672">
            <v>12985.958746</v>
          </cell>
          <cell r="AK672">
            <v>12985.958746</v>
          </cell>
          <cell r="AL672">
            <v>12985.958746</v>
          </cell>
          <cell r="AM672">
            <v>12985.958746</v>
          </cell>
          <cell r="AN672">
            <v>12985.958746</v>
          </cell>
          <cell r="AO672">
            <v>12985.958746</v>
          </cell>
          <cell r="AP672">
            <v>12985.958746</v>
          </cell>
          <cell r="AQ672">
            <v>12985.958746</v>
          </cell>
          <cell r="AR672">
            <v>12985.958746</v>
          </cell>
          <cell r="AS672">
            <v>12985.958746</v>
          </cell>
          <cell r="AT672">
            <v>12985.958746</v>
          </cell>
          <cell r="AU672">
            <v>12985.958746</v>
          </cell>
          <cell r="AV672">
            <v>12985.958746</v>
          </cell>
          <cell r="AW672">
            <v>12985.958746</v>
          </cell>
          <cell r="AX672">
            <v>12985.958746</v>
          </cell>
          <cell r="AY672">
            <v>12985.958746</v>
          </cell>
          <cell r="AZ672">
            <v>12985.958746</v>
          </cell>
          <cell r="BA672">
            <v>12985.958746</v>
          </cell>
          <cell r="BB672">
            <v>12985.958746</v>
          </cell>
          <cell r="BC672">
            <v>12985.958746</v>
          </cell>
          <cell r="BD672">
            <v>12985.958746</v>
          </cell>
          <cell r="BE672">
            <v>12985.958746</v>
          </cell>
          <cell r="BF672">
            <v>12985.958746</v>
          </cell>
          <cell r="BG672">
            <v>12985.958746</v>
          </cell>
          <cell r="BH672">
            <v>12985.958746</v>
          </cell>
          <cell r="BI672">
            <v>12985.958746</v>
          </cell>
          <cell r="BJ672">
            <v>12985.958746</v>
          </cell>
          <cell r="BK672">
            <v>12985.958746</v>
          </cell>
          <cell r="BL672">
            <v>12985.958746</v>
          </cell>
          <cell r="BM672">
            <v>12985.958746</v>
          </cell>
          <cell r="BN672">
            <v>12985.958746</v>
          </cell>
          <cell r="BO672">
            <v>12985.958746</v>
          </cell>
          <cell r="BQ672">
            <v>12985.958746</v>
          </cell>
          <cell r="BR672">
            <v>12985.958746</v>
          </cell>
          <cell r="BS672">
            <v>12985.958746</v>
          </cell>
          <cell r="BT672">
            <v>12985.958746</v>
          </cell>
          <cell r="BU672">
            <v>12985.958746</v>
          </cell>
          <cell r="BV672">
            <v>12985.958746</v>
          </cell>
          <cell r="BX672">
            <v>12985.958746</v>
          </cell>
          <cell r="BY672">
            <v>12985.958746</v>
          </cell>
          <cell r="BZ672">
            <v>12985.958746</v>
          </cell>
          <cell r="CA672">
            <v>12985.958746</v>
          </cell>
          <cell r="CB672">
            <v>12985.958746</v>
          </cell>
          <cell r="EA672">
            <v>0</v>
          </cell>
          <cell r="EM672">
            <v>0</v>
          </cell>
        </row>
        <row r="673">
          <cell r="A673" t="str">
            <v>ARP SURAreservasR</v>
          </cell>
          <cell r="B673" t="str">
            <v>ARP SURA</v>
          </cell>
          <cell r="C673" t="str">
            <v>R</v>
          </cell>
          <cell r="D673" t="str">
            <v>MM Col$</v>
          </cell>
          <cell r="F673" t="str">
            <v>reservas</v>
          </cell>
          <cell r="I673">
            <v>137639.01360400001</v>
          </cell>
          <cell r="J673">
            <v>121577.302333</v>
          </cell>
          <cell r="K673">
            <v>137639.01360400001</v>
          </cell>
          <cell r="L673">
            <v>121577.302333</v>
          </cell>
          <cell r="M673">
            <v>137639.01360400001</v>
          </cell>
          <cell r="N673">
            <v>121577.302333</v>
          </cell>
          <cell r="O673">
            <v>137639.01360400001</v>
          </cell>
          <cell r="P673">
            <v>121577.302333</v>
          </cell>
          <cell r="Q673">
            <v>137639.01360400001</v>
          </cell>
          <cell r="R673">
            <v>121577.302333</v>
          </cell>
          <cell r="S673">
            <v>137639.01360400001</v>
          </cell>
          <cell r="T673">
            <v>121577.302333</v>
          </cell>
          <cell r="U673">
            <v>137639.01360400001</v>
          </cell>
          <cell r="V673">
            <v>121577.302333</v>
          </cell>
          <cell r="W673">
            <v>137639.01360400001</v>
          </cell>
          <cell r="X673">
            <v>121577.302333</v>
          </cell>
          <cell r="Y673">
            <v>137639.01360400001</v>
          </cell>
          <cell r="Z673">
            <v>121577.302333</v>
          </cell>
          <cell r="AA673">
            <v>137389.01360400001</v>
          </cell>
          <cell r="AB673">
            <v>121577.302333</v>
          </cell>
          <cell r="AC673">
            <v>137389.01360400001</v>
          </cell>
          <cell r="AD673">
            <v>121577.302333</v>
          </cell>
          <cell r="AE673">
            <v>121577.302333</v>
          </cell>
          <cell r="AF673">
            <v>101361.817905</v>
          </cell>
          <cell r="AG673">
            <v>101361.817905</v>
          </cell>
          <cell r="AH673">
            <v>101361.817905</v>
          </cell>
          <cell r="AI673">
            <v>101361.817905</v>
          </cell>
          <cell r="AJ673">
            <v>101361.817905</v>
          </cell>
          <cell r="AK673">
            <v>101361.817905</v>
          </cell>
          <cell r="AL673">
            <v>101361.817905</v>
          </cell>
          <cell r="AM673">
            <v>101361.817905</v>
          </cell>
          <cell r="AN673">
            <v>101361.817905</v>
          </cell>
          <cell r="AO673">
            <v>101361.817905</v>
          </cell>
          <cell r="AP673">
            <v>101361.817905</v>
          </cell>
          <cell r="AQ673">
            <v>101361.817905</v>
          </cell>
          <cell r="AR673">
            <v>70138.110140000004</v>
          </cell>
          <cell r="AS673">
            <v>70138.110140000004</v>
          </cell>
          <cell r="AT673">
            <v>70138.110140000004</v>
          </cell>
          <cell r="AU673">
            <v>70138.110140000004</v>
          </cell>
          <cell r="AV673">
            <v>70138.110140000004</v>
          </cell>
          <cell r="AW673">
            <v>70138.110140000004</v>
          </cell>
          <cell r="AX673">
            <v>70138.110140000004</v>
          </cell>
          <cell r="AY673">
            <v>70138.110140000004</v>
          </cell>
          <cell r="AZ673">
            <v>70138.110140000004</v>
          </cell>
          <cell r="BA673">
            <v>70138.110140000004</v>
          </cell>
          <cell r="BB673">
            <v>70138.110140000004</v>
          </cell>
          <cell r="BC673">
            <v>70138.110140000004</v>
          </cell>
          <cell r="BD673">
            <v>42009.044330999997</v>
          </cell>
          <cell r="BE673">
            <v>42009.044330999997</v>
          </cell>
          <cell r="BF673">
            <v>42009.044330999997</v>
          </cell>
          <cell r="BG673">
            <v>42009.044330999997</v>
          </cell>
          <cell r="BH673">
            <v>42009.044330999997</v>
          </cell>
          <cell r="BI673">
            <v>42009.044330999997</v>
          </cell>
          <cell r="BJ673">
            <v>42009.044330999997</v>
          </cell>
          <cell r="BK673">
            <v>42009.044330999997</v>
          </cell>
          <cell r="BL673">
            <v>42009.044330999997</v>
          </cell>
          <cell r="BM673">
            <v>70138.110140000004</v>
          </cell>
          <cell r="BN673">
            <v>42009.044330999997</v>
          </cell>
          <cell r="BO673">
            <v>42009.044330999997</v>
          </cell>
          <cell r="BP673">
            <v>12985.958746</v>
          </cell>
          <cell r="BQ673">
            <v>30450.210988999999</v>
          </cell>
          <cell r="BR673">
            <v>42009.044330999997</v>
          </cell>
          <cell r="BS673">
            <v>30450.210988999999</v>
          </cell>
          <cell r="BT673">
            <v>30450.210988999999</v>
          </cell>
          <cell r="BU673">
            <v>30450.210988999999</v>
          </cell>
          <cell r="BV673">
            <v>30450.210988999999</v>
          </cell>
          <cell r="BW673">
            <v>12985.958746</v>
          </cell>
          <cell r="BX673">
            <v>30450.210988999999</v>
          </cell>
          <cell r="BY673">
            <v>30450.210988999999</v>
          </cell>
          <cell r="BZ673">
            <v>30450.210988999999</v>
          </cell>
          <cell r="CA673">
            <v>30450.210988999999</v>
          </cell>
          <cell r="CB673">
            <v>30450.210988999999</v>
          </cell>
          <cell r="CC673">
            <v>12985.958746</v>
          </cell>
          <cell r="CD673">
            <v>12985.958746</v>
          </cell>
          <cell r="CE673">
            <v>12985.958746</v>
          </cell>
          <cell r="CF673">
            <v>12985.958746</v>
          </cell>
          <cell r="CG673">
            <v>12985.958746</v>
          </cell>
          <cell r="CH673">
            <v>12985.958746</v>
          </cell>
          <cell r="CI673">
            <v>12985.958746</v>
          </cell>
          <cell r="CJ673">
            <v>12985.958746</v>
          </cell>
          <cell r="CK673">
            <v>12985.958746</v>
          </cell>
          <cell r="CL673">
            <v>12985.958746</v>
          </cell>
          <cell r="CM673">
            <v>12985.958746</v>
          </cell>
          <cell r="CN673">
            <v>12985.958746</v>
          </cell>
          <cell r="CO673">
            <v>12985.958746</v>
          </cell>
          <cell r="CP673">
            <v>12985.958746</v>
          </cell>
          <cell r="CQ673">
            <v>12985.958746</v>
          </cell>
          <cell r="CR673">
            <v>12985.958746</v>
          </cell>
          <cell r="CS673">
            <v>12985.958746</v>
          </cell>
          <cell r="CT673">
            <v>12985.958746</v>
          </cell>
          <cell r="CU673">
            <v>12985.958746</v>
          </cell>
          <cell r="CV673">
            <v>12985.958746</v>
          </cell>
          <cell r="CW673">
            <v>12985.958746</v>
          </cell>
          <cell r="CX673">
            <v>12985.958746</v>
          </cell>
          <cell r="CY673">
            <v>12985.958746</v>
          </cell>
          <cell r="CZ673">
            <v>12985.958746</v>
          </cell>
          <cell r="DA673">
            <v>12985.958746</v>
          </cell>
          <cell r="DB673">
            <v>12985.958746</v>
          </cell>
          <cell r="DC673">
            <v>12985.958746</v>
          </cell>
          <cell r="DD673">
            <v>12985.958746</v>
          </cell>
          <cell r="DE673">
            <v>12985.958746</v>
          </cell>
          <cell r="DF673">
            <v>12985.958746</v>
          </cell>
          <cell r="DG673">
            <v>12985.958746</v>
          </cell>
          <cell r="DH673">
            <v>12985.958746</v>
          </cell>
          <cell r="DI673">
            <v>12985.958746</v>
          </cell>
          <cell r="DJ673">
            <v>12985.958746</v>
          </cell>
          <cell r="DK673">
            <v>12985.958746</v>
          </cell>
          <cell r="DL673">
            <v>12985.958746</v>
          </cell>
          <cell r="DM673">
            <v>12985.958746</v>
          </cell>
          <cell r="DN673">
            <v>12985.958746</v>
          </cell>
          <cell r="DO673">
            <v>12985.958746</v>
          </cell>
          <cell r="DP673">
            <v>12985.958746</v>
          </cell>
          <cell r="DQ673">
            <v>12985.958746</v>
          </cell>
          <cell r="DR673">
            <v>12985.958746</v>
          </cell>
          <cell r="DS673">
            <v>12985.958746</v>
          </cell>
          <cell r="DT673">
            <v>12985.958746</v>
          </cell>
          <cell r="DU673">
            <v>12985.959000000001</v>
          </cell>
          <cell r="DV673">
            <v>12985.958746</v>
          </cell>
          <cell r="DW673">
            <v>12985.959000000001</v>
          </cell>
          <cell r="DX673">
            <v>12985.959000000001</v>
          </cell>
          <cell r="DY673">
            <v>12985.958746</v>
          </cell>
          <cell r="DZ673">
            <v>12985.958746</v>
          </cell>
          <cell r="EA673">
            <v>12985.958746</v>
          </cell>
          <cell r="EB673">
            <v>12985.958746</v>
          </cell>
          <cell r="EC673">
            <v>12985.958746</v>
          </cell>
          <cell r="ED673">
            <v>12985.958746</v>
          </cell>
          <cell r="EE673">
            <v>12985.958746</v>
          </cell>
          <cell r="EF673">
            <v>12985.958746</v>
          </cell>
          <cell r="EG673">
            <v>12985.958746</v>
          </cell>
          <cell r="EH673">
            <v>12985.958746</v>
          </cell>
          <cell r="EI673">
            <v>12985.958746</v>
          </cell>
          <cell r="EJ673">
            <v>12985.958746</v>
          </cell>
          <cell r="EK673">
            <v>12985.958746</v>
          </cell>
          <cell r="EL673">
            <v>12985.958746</v>
          </cell>
          <cell r="EM673">
            <v>12985.958746</v>
          </cell>
        </row>
        <row r="674">
          <cell r="A674" t="str">
            <v>ARP SURAsuperavitR</v>
          </cell>
          <cell r="B674" t="str">
            <v>ARP SURA</v>
          </cell>
          <cell r="C674" t="str">
            <v>R</v>
          </cell>
          <cell r="D674" t="str">
            <v>MM Col$</v>
          </cell>
          <cell r="F674" t="str">
            <v>superavit</v>
          </cell>
          <cell r="I674">
            <v>16463.009947999999</v>
          </cell>
          <cell r="J674">
            <v>16142.513645999999</v>
          </cell>
          <cell r="K674">
            <v>15721.226543000001</v>
          </cell>
          <cell r="L674">
            <v>11752.362306000001</v>
          </cell>
          <cell r="M674">
            <v>15741.620774999999</v>
          </cell>
          <cell r="N674">
            <v>12075.562187</v>
          </cell>
          <cell r="O674">
            <v>15237.139252000001</v>
          </cell>
          <cell r="P674">
            <v>11867.072466</v>
          </cell>
          <cell r="Q674">
            <v>15067.62839</v>
          </cell>
          <cell r="R674">
            <v>12171.757029</v>
          </cell>
          <cell r="S674">
            <v>14868.267774</v>
          </cell>
          <cell r="T674">
            <v>12134.588777000001</v>
          </cell>
          <cell r="U674">
            <v>14601.717725</v>
          </cell>
          <cell r="V674">
            <v>12188.839158000001</v>
          </cell>
          <cell r="W674">
            <v>14591.961053000001</v>
          </cell>
          <cell r="X674">
            <v>12353.750806</v>
          </cell>
          <cell r="Y674">
            <v>15792.933878</v>
          </cell>
          <cell r="Z674">
            <v>12285.563855</v>
          </cell>
          <cell r="AA674">
            <v>15773.871037000001</v>
          </cell>
          <cell r="AB674">
            <v>12200.759706999999</v>
          </cell>
          <cell r="AC674">
            <v>16152.956937999999</v>
          </cell>
          <cell r="AD674">
            <v>14749.068520999999</v>
          </cell>
          <cell r="AE674">
            <v>16038.387779000001</v>
          </cell>
          <cell r="AF674">
            <v>15125.721073999999</v>
          </cell>
          <cell r="AG674">
            <v>15444.125102</v>
          </cell>
          <cell r="AH674">
            <v>14528.776639</v>
          </cell>
          <cell r="AI674">
            <v>15851.348935</v>
          </cell>
          <cell r="AJ674">
            <v>14036.989079000001</v>
          </cell>
          <cell r="AK674">
            <v>14702.337509999999</v>
          </cell>
          <cell r="AL674">
            <v>14047.757551999999</v>
          </cell>
          <cell r="AM674">
            <v>13043.14674</v>
          </cell>
          <cell r="AN674">
            <v>12170.808201</v>
          </cell>
          <cell r="AO674">
            <v>12049.281951999999</v>
          </cell>
          <cell r="AP674">
            <v>12788.968274000001</v>
          </cell>
          <cell r="AQ674">
            <v>11810.997372</v>
          </cell>
          <cell r="AR674">
            <v>11750.299073</v>
          </cell>
          <cell r="AS674">
            <v>11743.942172999999</v>
          </cell>
          <cell r="AT674">
            <v>11741.019451</v>
          </cell>
          <cell r="AU674">
            <v>10323.14515</v>
          </cell>
          <cell r="AV674">
            <v>9153.1417839999995</v>
          </cell>
          <cell r="AW674">
            <v>8319.3485469999996</v>
          </cell>
          <cell r="AX674">
            <v>8816.4382229999992</v>
          </cell>
          <cell r="AY674">
            <v>8495.9857969999994</v>
          </cell>
          <cell r="AZ674">
            <v>9604.1126480000003</v>
          </cell>
          <cell r="BA674">
            <v>8818.8965770000013</v>
          </cell>
          <cell r="BB674">
            <v>7449.9988020000001</v>
          </cell>
          <cell r="BC674">
            <v>8115.9062610000001</v>
          </cell>
          <cell r="BD674">
            <v>7215.842447</v>
          </cell>
          <cell r="BE674">
            <v>4915.6743829999996</v>
          </cell>
          <cell r="BF674">
            <v>3750.3260319999999</v>
          </cell>
          <cell r="BG674">
            <v>2453.1053870000001</v>
          </cell>
          <cell r="BH674">
            <v>2651.0843570000002</v>
          </cell>
          <cell r="BI674">
            <v>4143.51685</v>
          </cell>
          <cell r="BJ674">
            <v>2723.7258980000001</v>
          </cell>
          <cell r="BK674">
            <v>2708.2112109999998</v>
          </cell>
          <cell r="BL674">
            <v>3062.3243630000002</v>
          </cell>
          <cell r="BM674">
            <v>8818.8965770000013</v>
          </cell>
          <cell r="BN674">
            <v>3177.5751249999998</v>
          </cell>
          <cell r="BO674">
            <v>2734.3743039999999</v>
          </cell>
          <cell r="BP674">
            <v>42009.044330999997</v>
          </cell>
          <cell r="BQ674">
            <v>3940.1655949999999</v>
          </cell>
          <cell r="BR674">
            <v>4915.6743829999996</v>
          </cell>
          <cell r="BS674">
            <v>3954.15209</v>
          </cell>
          <cell r="BT674">
            <v>4146.6993560000001</v>
          </cell>
          <cell r="BU674">
            <v>4410.4935189999997</v>
          </cell>
          <cell r="BV674">
            <v>4167.2439519999998</v>
          </cell>
          <cell r="BW674">
            <v>30450.210988999999</v>
          </cell>
          <cell r="BX674">
            <v>4318.6924339999996</v>
          </cell>
          <cell r="BY674">
            <v>4293.3636990000005</v>
          </cell>
          <cell r="BZ674">
            <v>4720.3920840000001</v>
          </cell>
          <cell r="CA674">
            <v>4449.2430469999999</v>
          </cell>
          <cell r="CB674">
            <v>4839.1902840000002</v>
          </cell>
          <cell r="CC674">
            <v>16526.358244999999</v>
          </cell>
          <cell r="CD674">
            <v>16526.358244999999</v>
          </cell>
          <cell r="CE674">
            <v>16526.358244999999</v>
          </cell>
          <cell r="CF674">
            <v>16526.358244999999</v>
          </cell>
          <cell r="CG674">
            <v>16526.358244999999</v>
          </cell>
          <cell r="CH674">
            <v>16526.358244999999</v>
          </cell>
          <cell r="CI674">
            <v>16526.358244999999</v>
          </cell>
          <cell r="CJ674">
            <v>16526.358244999999</v>
          </cell>
          <cell r="CK674">
            <v>16526.358244999999</v>
          </cell>
          <cell r="CL674">
            <v>16526.358244999999</v>
          </cell>
          <cell r="CM674">
            <v>16526.358244999999</v>
          </cell>
          <cell r="CN674">
            <v>16526.358244999999</v>
          </cell>
          <cell r="CO674">
            <v>16526.358244999999</v>
          </cell>
          <cell r="CP674">
            <v>12840.917676000001</v>
          </cell>
          <cell r="CQ674">
            <v>12840.917676000001</v>
          </cell>
          <cell r="CR674">
            <v>12840.917676000001</v>
          </cell>
          <cell r="CS674">
            <v>12840.917676000001</v>
          </cell>
          <cell r="CT674">
            <v>12840.917676000001</v>
          </cell>
          <cell r="CU674">
            <v>12840.917676000001</v>
          </cell>
          <cell r="CV674">
            <v>12840.917676000001</v>
          </cell>
          <cell r="CW674">
            <v>12840.917676000001</v>
          </cell>
          <cell r="CX674">
            <v>12840.917676000001</v>
          </cell>
          <cell r="CY674">
            <v>12840.917676000001</v>
          </cell>
          <cell r="CZ674">
            <v>12840.917676000001</v>
          </cell>
          <cell r="DA674">
            <v>12840.917676000001</v>
          </cell>
          <cell r="DB674">
            <v>14752.749</v>
          </cell>
          <cell r="DC674">
            <v>14752.748573999999</v>
          </cell>
          <cell r="DD674">
            <v>14752.748573999999</v>
          </cell>
          <cell r="DE674">
            <v>14752.748573999999</v>
          </cell>
          <cell r="DF674">
            <v>14752.748573999999</v>
          </cell>
          <cell r="DG674">
            <v>14752.748573999999</v>
          </cell>
          <cell r="DH674">
            <v>14752.748573999999</v>
          </cell>
          <cell r="DI674">
            <v>14752.748573999999</v>
          </cell>
          <cell r="DJ674">
            <v>14752.748573999999</v>
          </cell>
          <cell r="DK674">
            <v>14752.748573999999</v>
          </cell>
          <cell r="DL674">
            <v>14752.748573999999</v>
          </cell>
          <cell r="DM674">
            <v>14752.748573999999</v>
          </cell>
          <cell r="DN674">
            <v>9688.6625700000004</v>
          </cell>
          <cell r="DO674">
            <v>9688.6625700000004</v>
          </cell>
          <cell r="DP674">
            <v>9688.6625700000004</v>
          </cell>
          <cell r="DQ674">
            <v>9688.6625700000004</v>
          </cell>
          <cell r="DR674">
            <v>9688.6625700000004</v>
          </cell>
          <cell r="DS674">
            <v>9688.6625700000004</v>
          </cell>
          <cell r="DT674">
            <v>9688.6625700000004</v>
          </cell>
          <cell r="DU674">
            <v>9688.6630000000005</v>
          </cell>
          <cell r="DV674">
            <v>9688.6625700000004</v>
          </cell>
          <cell r="DW674">
            <v>9688.6620000000003</v>
          </cell>
          <cell r="DX674">
            <v>9688.6620000000003</v>
          </cell>
          <cell r="DY674">
            <v>6369.2920414600003</v>
          </cell>
          <cell r="DZ674">
            <v>6369.2920414600003</v>
          </cell>
          <cell r="EA674">
            <v>6369.2920414600003</v>
          </cell>
          <cell r="EB674">
            <v>6369.2920414600003</v>
          </cell>
          <cell r="EC674">
            <v>6369.2920414600003</v>
          </cell>
          <cell r="ED674">
            <v>6369.2920414600003</v>
          </cell>
          <cell r="EE674">
            <v>6369.2920414600003</v>
          </cell>
          <cell r="EF674">
            <v>6369.2920414600003</v>
          </cell>
          <cell r="EG674">
            <v>6369.2920414600003</v>
          </cell>
          <cell r="EH674">
            <v>6369.2920414600003</v>
          </cell>
          <cell r="EI674">
            <v>6369.2920414600003</v>
          </cell>
          <cell r="EJ674">
            <v>6369.2920414600003</v>
          </cell>
          <cell r="EK674">
            <v>3621.1352965500005</v>
          </cell>
          <cell r="EL674">
            <v>3621.1352965500005</v>
          </cell>
          <cell r="EM674">
            <v>3621.1352965500005</v>
          </cell>
        </row>
        <row r="675">
          <cell r="A675" t="str">
            <v>ARP SURAresultado ejercicios anterioresR</v>
          </cell>
          <cell r="B675" t="str">
            <v>ARP SURA</v>
          </cell>
          <cell r="C675" t="str">
            <v>R</v>
          </cell>
          <cell r="D675" t="str">
            <v>MM Col$</v>
          </cell>
          <cell r="F675" t="str">
            <v>resultado ejercicios anteriores</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66065.976211000001</v>
          </cell>
          <cell r="AF675">
            <v>55360.282227999996</v>
          </cell>
          <cell r="AG675">
            <v>0</v>
          </cell>
          <cell r="AH675">
            <v>0</v>
          </cell>
          <cell r="AI675">
            <v>0</v>
          </cell>
          <cell r="AJ675">
            <v>0</v>
          </cell>
          <cell r="AK675">
            <v>0</v>
          </cell>
          <cell r="AL675">
            <v>0</v>
          </cell>
          <cell r="AM675">
            <v>0</v>
          </cell>
          <cell r="AN675">
            <v>0</v>
          </cell>
          <cell r="AO675">
            <v>0</v>
          </cell>
          <cell r="AP675">
            <v>0</v>
          </cell>
          <cell r="AQ675">
            <v>0</v>
          </cell>
          <cell r="AR675">
            <v>61361.032494999999</v>
          </cell>
          <cell r="AS675">
            <v>0</v>
          </cell>
          <cell r="AT675">
            <v>0</v>
          </cell>
          <cell r="AU675">
            <v>0</v>
          </cell>
          <cell r="AV675">
            <v>0</v>
          </cell>
          <cell r="AW675">
            <v>0</v>
          </cell>
          <cell r="AX675">
            <v>0</v>
          </cell>
          <cell r="AY675">
            <v>0</v>
          </cell>
          <cell r="AZ675">
            <v>0</v>
          </cell>
          <cell r="BA675">
            <v>0</v>
          </cell>
          <cell r="BB675">
            <v>25132.796396000002</v>
          </cell>
          <cell r="BC675">
            <v>0</v>
          </cell>
          <cell r="BD675">
            <v>53496.739409000002</v>
          </cell>
          <cell r="BE675">
            <v>0</v>
          </cell>
          <cell r="BF675">
            <v>0</v>
          </cell>
          <cell r="BG675">
            <v>0</v>
          </cell>
          <cell r="BH675">
            <v>0</v>
          </cell>
          <cell r="BI675">
            <v>0</v>
          </cell>
          <cell r="BJ675">
            <v>0</v>
          </cell>
          <cell r="BK675">
            <v>0</v>
          </cell>
          <cell r="BL675">
            <v>0</v>
          </cell>
          <cell r="BM675">
            <v>0</v>
          </cell>
          <cell r="BN675">
            <v>0</v>
          </cell>
          <cell r="BO675">
            <v>8973.1997970000011</v>
          </cell>
          <cell r="BP675">
            <v>3516.871067</v>
          </cell>
          <cell r="BQ675">
            <v>23119.622092000001</v>
          </cell>
          <cell r="BR675">
            <v>0</v>
          </cell>
          <cell r="BS675">
            <v>0</v>
          </cell>
          <cell r="BT675">
            <v>0</v>
          </cell>
          <cell r="BU675">
            <v>0</v>
          </cell>
          <cell r="BV675">
            <v>0</v>
          </cell>
          <cell r="BW675">
            <v>3570.028315</v>
          </cell>
          <cell r="BX675">
            <v>0</v>
          </cell>
          <cell r="BY675">
            <v>0</v>
          </cell>
          <cell r="BZ675">
            <v>0</v>
          </cell>
          <cell r="CA675">
            <v>0</v>
          </cell>
          <cell r="CB675">
            <v>0</v>
          </cell>
          <cell r="CC675">
            <v>5079.2371880000001</v>
          </cell>
          <cell r="CD675">
            <v>5816.8796869999996</v>
          </cell>
          <cell r="CE675">
            <v>6028.5804330000001</v>
          </cell>
          <cell r="CF675">
            <v>3683.8720440000002</v>
          </cell>
          <cell r="CG675">
            <v>3877.8733099999999</v>
          </cell>
          <cell r="CH675">
            <v>3460.8567140000005</v>
          </cell>
          <cell r="CI675">
            <v>3226.4298170000002</v>
          </cell>
          <cell r="CJ675">
            <v>2791.0657799999999</v>
          </cell>
          <cell r="CK675">
            <v>2051.190736</v>
          </cell>
          <cell r="CL675">
            <v>2269.0686940000001</v>
          </cell>
          <cell r="CM675">
            <v>2318.549231</v>
          </cell>
          <cell r="CN675">
            <v>2302.788274</v>
          </cell>
          <cell r="CO675">
            <v>2173.5392260000112</v>
          </cell>
          <cell r="CP675">
            <v>2151.8006359999999</v>
          </cell>
          <cell r="CQ675">
            <v>2127.5063529999998</v>
          </cell>
          <cell r="CR675">
            <v>2103.212082</v>
          </cell>
          <cell r="CS675">
            <v>2078.9177989999998</v>
          </cell>
          <cell r="CT675">
            <v>1946.3894530000002</v>
          </cell>
          <cell r="CU675">
            <v>1922.0951290000003</v>
          </cell>
          <cell r="CV675">
            <v>1897.8008460000001</v>
          </cell>
          <cell r="CW675">
            <v>1900.1298559999998</v>
          </cell>
          <cell r="CX675">
            <v>1875.835613</v>
          </cell>
          <cell r="CY675">
            <v>1851.5412899999999</v>
          </cell>
          <cell r="CZ675">
            <v>1871.9307420000002</v>
          </cell>
          <cell r="DA675">
            <v>1847.6364590000001</v>
          </cell>
          <cell r="DB675">
            <v>873.50821700000006</v>
          </cell>
          <cell r="DC675">
            <v>940.69341499999996</v>
          </cell>
          <cell r="DD675">
            <v>887.34049399999992</v>
          </cell>
          <cell r="DE675">
            <v>860.66402199999993</v>
          </cell>
          <cell r="DF675">
            <v>845.69906100000003</v>
          </cell>
          <cell r="DG675">
            <v>819.02258899999993</v>
          </cell>
          <cell r="DH675">
            <v>792.34611699999994</v>
          </cell>
          <cell r="DI675">
            <v>699.76856199999997</v>
          </cell>
          <cell r="DJ675">
            <v>673.09208999999998</v>
          </cell>
          <cell r="DK675">
            <v>646.41561799999988</v>
          </cell>
          <cell r="DL675">
            <v>674.78400399999998</v>
          </cell>
          <cell r="DM675">
            <v>648.10753199999999</v>
          </cell>
          <cell r="DN675">
            <v>709.82322199999999</v>
          </cell>
          <cell r="DO675">
            <v>636.0247280000001</v>
          </cell>
          <cell r="DP675">
            <v>0.83021699999999998</v>
          </cell>
          <cell r="DQ675">
            <v>0.83021699999999998</v>
          </cell>
          <cell r="DR675">
            <v>0.83021699999999998</v>
          </cell>
          <cell r="DS675">
            <v>799.31102999999996</v>
          </cell>
          <cell r="DT675">
            <v>861.10668699999997</v>
          </cell>
          <cell r="DU675">
            <v>703.69400000000007</v>
          </cell>
          <cell r="DV675">
            <v>635.10433899999987</v>
          </cell>
          <cell r="DW675">
            <v>135.76</v>
          </cell>
          <cell r="DX675">
            <v>-11.170999999999999</v>
          </cell>
          <cell r="DY675">
            <v>-17.169782999999999</v>
          </cell>
          <cell r="DZ675">
            <v>8.8757292199999984</v>
          </cell>
          <cell r="EA675">
            <v>29.536027220000001</v>
          </cell>
          <cell r="EB675">
            <v>-568.82712400000003</v>
          </cell>
          <cell r="EC675">
            <v>-657.41374100000007</v>
          </cell>
          <cell r="ED675">
            <v>-936.88757480000004</v>
          </cell>
          <cell r="EE675">
            <v>-650.97287077999999</v>
          </cell>
          <cell r="EF675">
            <v>-676.01519278000012</v>
          </cell>
          <cell r="EG675">
            <v>-620.63526178000006</v>
          </cell>
          <cell r="EH675">
            <v>-786.10955278000006</v>
          </cell>
          <cell r="EI675">
            <v>-923.5554097800001</v>
          </cell>
          <cell r="EJ675">
            <v>-1016.6174337800002</v>
          </cell>
          <cell r="EK675">
            <v>-1060.1697830000001</v>
          </cell>
          <cell r="EL675">
            <v>-821.73522377999996</v>
          </cell>
          <cell r="EM675">
            <v>-986.51154278000001</v>
          </cell>
        </row>
        <row r="676">
          <cell r="A676" t="str">
            <v>ARP SURAresultado del ejercicioR</v>
          </cell>
          <cell r="B676" t="str">
            <v>ARP SURA</v>
          </cell>
          <cell r="C676" t="str">
            <v>R</v>
          </cell>
          <cell r="D676" t="str">
            <v>MM Col$</v>
          </cell>
          <cell r="F676" t="str">
            <v>resultado del ejercicio</v>
          </cell>
          <cell r="I676">
            <v>100906.41440200002</v>
          </cell>
          <cell r="J676">
            <v>66065.976211000001</v>
          </cell>
          <cell r="K676">
            <v>114456.07681800006</v>
          </cell>
          <cell r="L676">
            <v>64862.125205999997</v>
          </cell>
          <cell r="M676">
            <v>111434.19241399999</v>
          </cell>
          <cell r="N676">
            <v>58649.18841599999</v>
          </cell>
          <cell r="O676">
            <v>101329.52871899999</v>
          </cell>
          <cell r="P676">
            <v>49638.531251000008</v>
          </cell>
          <cell r="Q676">
            <v>85451.031920999987</v>
          </cell>
          <cell r="R676">
            <v>43119.018335999979</v>
          </cell>
          <cell r="S676">
            <v>73749.196250000037</v>
          </cell>
          <cell r="T676">
            <v>37051.432116999989</v>
          </cell>
          <cell r="U676">
            <v>60819.908725999994</v>
          </cell>
          <cell r="V676">
            <v>31943.458194999956</v>
          </cell>
          <cell r="W676">
            <v>47964.39496200002</v>
          </cell>
          <cell r="X676">
            <v>24755.778005000029</v>
          </cell>
          <cell r="Y676">
            <v>36455.801558999985</v>
          </cell>
          <cell r="Z676">
            <v>20264.172156999994</v>
          </cell>
          <cell r="AA676">
            <v>25139.317147000023</v>
          </cell>
          <cell r="AB676">
            <v>15235.394759999996</v>
          </cell>
          <cell r="AC676">
            <v>18485.821679999994</v>
          </cell>
          <cell r="AD676">
            <v>11447.927043000003</v>
          </cell>
          <cell r="AE676">
            <v>12174.760865999997</v>
          </cell>
          <cell r="AF676">
            <v>5963.0585690000007</v>
          </cell>
          <cell r="AG676">
            <v>55360.282227999996</v>
          </cell>
          <cell r="AH676">
            <v>55285.394650999981</v>
          </cell>
          <cell r="AI676">
            <v>54902.413793999993</v>
          </cell>
          <cell r="AJ676">
            <v>52109.178300999978</v>
          </cell>
          <cell r="AK676">
            <v>47063.00104599999</v>
          </cell>
          <cell r="AL676">
            <v>42656.860649999988</v>
          </cell>
          <cell r="AM676">
            <v>36853.834651000012</v>
          </cell>
          <cell r="AN676">
            <v>29306.545703000011</v>
          </cell>
          <cell r="AO676">
            <v>24014.099221000011</v>
          </cell>
          <cell r="AP676">
            <v>20675.228478999983</v>
          </cell>
          <cell r="AQ676">
            <v>13185.063082000008</v>
          </cell>
          <cell r="AR676">
            <v>4421.1211699999985</v>
          </cell>
          <cell r="AS676">
            <v>61361.032494999999</v>
          </cell>
          <cell r="AT676">
            <v>63055.293300999969</v>
          </cell>
          <cell r="AU676">
            <v>58186.706697999965</v>
          </cell>
          <cell r="AV676">
            <v>53167.631383</v>
          </cell>
          <cell r="AW676">
            <v>47875.001928000012</v>
          </cell>
          <cell r="AX676">
            <v>44053.966703999991</v>
          </cell>
          <cell r="AY676">
            <v>40686.976161999999</v>
          </cell>
          <cell r="AZ676">
            <v>38413.301880999999</v>
          </cell>
          <cell r="BA676">
            <v>31768.874886999998</v>
          </cell>
          <cell r="BB676">
            <v>0</v>
          </cell>
          <cell r="BC676">
            <v>20626.874403999998</v>
          </cell>
          <cell r="BD676">
            <v>16526.501643</v>
          </cell>
          <cell r="BE676">
            <v>53496.739409000002</v>
          </cell>
          <cell r="BF676">
            <v>49441.771325000002</v>
          </cell>
          <cell r="BG676">
            <v>37359.035200999999</v>
          </cell>
          <cell r="BH676">
            <v>35936.428891000003</v>
          </cell>
          <cell r="BI676">
            <v>33760.219662000003</v>
          </cell>
          <cell r="BJ676">
            <v>24709.378172000001</v>
          </cell>
          <cell r="BK676">
            <v>20794.861743000001</v>
          </cell>
          <cell r="BL676">
            <v>14847.881405</v>
          </cell>
          <cell r="BM676">
            <v>31768.874886999998</v>
          </cell>
          <cell r="BN676">
            <v>13091.145692</v>
          </cell>
          <cell r="BO676">
            <v>0</v>
          </cell>
          <cell r="BP676">
            <v>0</v>
          </cell>
          <cell r="BQ676">
            <v>4123.681329</v>
          </cell>
          <cell r="BR676">
            <v>53496.739409000002</v>
          </cell>
          <cell r="BS676">
            <v>23119.622092000001</v>
          </cell>
          <cell r="BT676">
            <v>27312.591597999999</v>
          </cell>
          <cell r="BU676">
            <v>28906.403795999999</v>
          </cell>
          <cell r="BV676">
            <v>32471.375172</v>
          </cell>
          <cell r="BW676">
            <v>0</v>
          </cell>
          <cell r="BX676">
            <v>23337</v>
          </cell>
          <cell r="BY676">
            <v>20049.436954000001</v>
          </cell>
          <cell r="BZ676">
            <v>14409.767453</v>
          </cell>
          <cell r="CA676">
            <v>12526.375322</v>
          </cell>
          <cell r="CB676">
            <v>9931.4092020000007</v>
          </cell>
          <cell r="CC676">
            <v>13923.852744</v>
          </cell>
          <cell r="CD676">
            <v>13923.852744</v>
          </cell>
          <cell r="CE676">
            <v>0</v>
          </cell>
          <cell r="CF676">
            <v>0</v>
          </cell>
          <cell r="CG676">
            <v>0</v>
          </cell>
          <cell r="CH676">
            <v>0</v>
          </cell>
          <cell r="CI676">
            <v>0</v>
          </cell>
          <cell r="CJ676">
            <v>0</v>
          </cell>
          <cell r="CK676">
            <v>0</v>
          </cell>
          <cell r="CL676">
            <v>0</v>
          </cell>
          <cell r="CM676">
            <v>0</v>
          </cell>
          <cell r="CN676">
            <v>0</v>
          </cell>
          <cell r="CO676">
            <v>0</v>
          </cell>
          <cell r="CP676">
            <v>12286.667399</v>
          </cell>
          <cell r="CQ676">
            <v>0</v>
          </cell>
          <cell r="CR676">
            <v>0</v>
          </cell>
          <cell r="CS676">
            <v>0</v>
          </cell>
          <cell r="CT676">
            <v>0</v>
          </cell>
          <cell r="CU676">
            <v>0</v>
          </cell>
          <cell r="CV676">
            <v>0</v>
          </cell>
          <cell r="CW676">
            <v>0</v>
          </cell>
          <cell r="CX676">
            <v>0</v>
          </cell>
          <cell r="CY676">
            <v>0</v>
          </cell>
          <cell r="CZ676">
            <v>0</v>
          </cell>
          <cell r="DA676">
            <v>0</v>
          </cell>
          <cell r="DB676">
            <v>11547.129000000001</v>
          </cell>
          <cell r="DC676">
            <v>0</v>
          </cell>
          <cell r="DD676">
            <v>0</v>
          </cell>
          <cell r="DE676">
            <v>0</v>
          </cell>
          <cell r="DF676">
            <v>0</v>
          </cell>
          <cell r="DG676">
            <v>0</v>
          </cell>
          <cell r="DH676">
            <v>0</v>
          </cell>
          <cell r="DI676">
            <v>0</v>
          </cell>
          <cell r="DJ676">
            <v>0</v>
          </cell>
          <cell r="DK676">
            <v>0</v>
          </cell>
          <cell r="DL676">
            <v>0</v>
          </cell>
          <cell r="DM676">
            <v>0</v>
          </cell>
          <cell r="DN676">
            <v>8041.2643639999997</v>
          </cell>
          <cell r="DO676">
            <v>0</v>
          </cell>
          <cell r="DP676">
            <v>0</v>
          </cell>
          <cell r="DQ676">
            <v>0</v>
          </cell>
          <cell r="DR676">
            <v>0</v>
          </cell>
          <cell r="DS676">
            <v>0</v>
          </cell>
          <cell r="DT676">
            <v>0</v>
          </cell>
          <cell r="DU676">
            <v>0</v>
          </cell>
          <cell r="DV676">
            <v>0</v>
          </cell>
          <cell r="DW676">
            <v>0</v>
          </cell>
          <cell r="DX676">
            <v>0</v>
          </cell>
          <cell r="DY676">
            <v>7397.5763890200005</v>
          </cell>
          <cell r="DZ676">
            <v>7397.5763890200005</v>
          </cell>
          <cell r="EA676">
            <v>0</v>
          </cell>
          <cell r="EB676">
            <v>0</v>
          </cell>
          <cell r="EC676">
            <v>0</v>
          </cell>
          <cell r="ED676">
            <v>0</v>
          </cell>
          <cell r="EE676">
            <v>0</v>
          </cell>
          <cell r="EF676">
            <v>0</v>
          </cell>
          <cell r="EH676">
            <v>0</v>
          </cell>
          <cell r="EI676">
            <v>0</v>
          </cell>
          <cell r="EJ676">
            <v>0</v>
          </cell>
          <cell r="EK676">
            <v>6010.7214329100016</v>
          </cell>
          <cell r="EL676">
            <v>6010.7214329100016</v>
          </cell>
          <cell r="EM676">
            <v>0</v>
          </cell>
        </row>
        <row r="677">
          <cell r="A677" t="str">
            <v>ARP SURAPatrimonioR</v>
          </cell>
          <cell r="B677" t="str">
            <v>ARP SURA</v>
          </cell>
          <cell r="C677" t="str">
            <v>R</v>
          </cell>
          <cell r="D677" t="str">
            <v>MM Col$</v>
          </cell>
          <cell r="F677" t="str">
            <v>Patrimonio</v>
          </cell>
          <cell r="I677">
            <v>267994.39670000004</v>
          </cell>
          <cell r="J677">
            <v>216771.750936</v>
          </cell>
          <cell r="K677">
            <v>280802.27571100008</v>
          </cell>
          <cell r="L677">
            <v>211177.74859099998</v>
          </cell>
          <cell r="M677">
            <v>277800.78553899995</v>
          </cell>
          <cell r="N677">
            <v>205288.01168199998</v>
          </cell>
          <cell r="O677">
            <v>267191.64032100001</v>
          </cell>
          <cell r="P677">
            <v>196068.86479600001</v>
          </cell>
          <cell r="Q677">
            <v>251143.63266099998</v>
          </cell>
          <cell r="R677">
            <v>189854.03644399997</v>
          </cell>
          <cell r="S677">
            <v>239242.43637400004</v>
          </cell>
          <cell r="T677">
            <v>183749.28197299998</v>
          </cell>
          <cell r="U677">
            <v>226046.59880099999</v>
          </cell>
          <cell r="V677">
            <v>178695.55843199993</v>
          </cell>
          <cell r="W677">
            <v>213181.32836500002</v>
          </cell>
          <cell r="X677">
            <v>171672.78989000001</v>
          </cell>
          <cell r="Y677">
            <v>202873.70778699999</v>
          </cell>
          <cell r="Z677">
            <v>167112.99709099997</v>
          </cell>
          <cell r="AA677">
            <v>191288.16053400002</v>
          </cell>
          <cell r="AB677">
            <v>161999.41554599997</v>
          </cell>
          <cell r="AC677">
            <v>185013.75096799998</v>
          </cell>
          <cell r="AD677">
            <v>160760.256643</v>
          </cell>
          <cell r="AE677">
            <v>228842.385935</v>
          </cell>
          <cell r="AF677">
            <v>190796.83852200001</v>
          </cell>
          <cell r="AG677">
            <v>185152.18398100001</v>
          </cell>
          <cell r="AH677">
            <v>184161.94794099999</v>
          </cell>
          <cell r="AI677">
            <v>185101.53938</v>
          </cell>
          <cell r="AJ677">
            <v>180493.94403099999</v>
          </cell>
          <cell r="AK677">
            <v>176113.115207</v>
          </cell>
          <cell r="AL677">
            <v>171052.39485300001</v>
          </cell>
          <cell r="AM677">
            <v>164244.758042</v>
          </cell>
          <cell r="AN677">
            <v>155825.13055500001</v>
          </cell>
          <cell r="AO677">
            <v>150411.15782400002</v>
          </cell>
          <cell r="AP677">
            <v>147811.97340399999</v>
          </cell>
          <cell r="AQ677">
            <v>139343.83710500001</v>
          </cell>
          <cell r="AR677">
            <v>160656.52162400002</v>
          </cell>
          <cell r="AS677">
            <v>156229.043554</v>
          </cell>
          <cell r="AT677">
            <v>157920.38163799996</v>
          </cell>
          <cell r="AU677">
            <v>151633.92073399998</v>
          </cell>
          <cell r="AV677">
            <v>145444.842053</v>
          </cell>
          <cell r="AW677">
            <v>139318.41936100001</v>
          </cell>
          <cell r="AX677">
            <v>135994.47381300002</v>
          </cell>
          <cell r="AY677">
            <v>132307.030845</v>
          </cell>
          <cell r="AZ677">
            <v>131141.483415</v>
          </cell>
          <cell r="BA677">
            <v>123711.84035000001</v>
          </cell>
          <cell r="BB677">
            <v>115706.86408400002</v>
          </cell>
          <cell r="BC677">
            <v>111866.84955100001</v>
          </cell>
          <cell r="BD677">
            <v>132234.086576</v>
          </cell>
          <cell r="BE677">
            <v>113407.41686900001</v>
          </cell>
          <cell r="BF677">
            <v>108187.10043399999</v>
          </cell>
          <cell r="BG677">
            <v>94807.143665000011</v>
          </cell>
          <cell r="BH677">
            <v>93582.516325000004</v>
          </cell>
          <cell r="BI677">
            <v>92898.739589000004</v>
          </cell>
          <cell r="BJ677">
            <v>82428.107147000002</v>
          </cell>
          <cell r="BK677">
            <v>78498.076031000004</v>
          </cell>
          <cell r="BL677">
            <v>72905.208845000001</v>
          </cell>
          <cell r="BM677">
            <v>123711.84035000001</v>
          </cell>
          <cell r="BN677">
            <v>71263.72389400001</v>
          </cell>
          <cell r="BO677">
            <v>66702.577178000007</v>
          </cell>
          <cell r="BP677">
            <v>62024.711844000005</v>
          </cell>
          <cell r="BQ677">
            <v>74619.638751000006</v>
          </cell>
          <cell r="BR677">
            <v>113407.41686900001</v>
          </cell>
          <cell r="BS677">
            <v>70509.943917000011</v>
          </cell>
          <cell r="BT677">
            <v>74895.460689</v>
          </cell>
          <cell r="BU677">
            <v>76753.067049999998</v>
          </cell>
          <cell r="BV677">
            <v>80074.788858999993</v>
          </cell>
          <cell r="BW677">
            <v>77564.499289000058</v>
          </cell>
          <cell r="BX677">
            <v>71091.862169</v>
          </cell>
          <cell r="BY677">
            <v>67778.970388000002</v>
          </cell>
          <cell r="BZ677">
            <v>62566.329272000003</v>
          </cell>
          <cell r="CA677">
            <v>60411.788103999999</v>
          </cell>
          <cell r="CB677">
            <v>58206.769221000002</v>
          </cell>
          <cell r="CC677">
            <v>55714.157770999998</v>
          </cell>
          <cell r="CD677">
            <v>54275.080176999996</v>
          </cell>
          <cell r="CE677">
            <v>49464.750167999999</v>
          </cell>
          <cell r="CF677">
            <v>47596.741422000006</v>
          </cell>
          <cell r="CG677">
            <v>44555.11612899998</v>
          </cell>
          <cell r="CH677">
            <v>40303.116071000004</v>
          </cell>
          <cell r="CI677">
            <v>38563.268791000002</v>
          </cell>
          <cell r="CJ677">
            <v>35246.232210000002</v>
          </cell>
          <cell r="CK677">
            <v>33287.928964999999</v>
          </cell>
          <cell r="CL677">
            <v>37506.265493999999</v>
          </cell>
          <cell r="CM677">
            <v>37782.002935999997</v>
          </cell>
          <cell r="CN677">
            <v>35946.091417999996</v>
          </cell>
          <cell r="CO677">
            <v>34494.917728000015</v>
          </cell>
          <cell r="CP677">
            <v>41356.892980000004</v>
          </cell>
          <cell r="CQ677">
            <v>40241.050174000004</v>
          </cell>
          <cell r="CR677">
            <v>42823.152830000006</v>
          </cell>
          <cell r="CS677">
            <v>42948.955061000001</v>
          </cell>
          <cell r="CT677">
            <v>44014.389001000003</v>
          </cell>
          <cell r="CU677">
            <v>44354.155550000003</v>
          </cell>
          <cell r="CV677">
            <v>44382.270193000004</v>
          </cell>
          <cell r="CW677">
            <v>42324.284611000003</v>
          </cell>
          <cell r="CX677">
            <v>40156.228962000001</v>
          </cell>
          <cell r="CY677">
            <v>38063.497524999999</v>
          </cell>
          <cell r="CZ677">
            <v>34914.120519999997</v>
          </cell>
          <cell r="DA677">
            <v>34177.284208999998</v>
          </cell>
          <cell r="DB677">
            <v>43761.404962999994</v>
          </cell>
          <cell r="DC677">
            <v>40226.529735000004</v>
          </cell>
          <cell r="DD677">
            <v>42015.619665999999</v>
          </cell>
          <cell r="DE677">
            <v>42261.455560999995</v>
          </cell>
          <cell r="DF677">
            <v>40254.317838000003</v>
          </cell>
          <cell r="DG677">
            <v>38468.748726999998</v>
          </cell>
          <cell r="DH677">
            <v>37254.426155000001</v>
          </cell>
          <cell r="DI677">
            <v>38028.743845000005</v>
          </cell>
          <cell r="DJ677">
            <v>36979.338791999995</v>
          </cell>
          <cell r="DK677">
            <v>37546.542482000004</v>
          </cell>
          <cell r="DL677">
            <v>36074.518712999998</v>
          </cell>
          <cell r="DM677">
            <v>32483.425146999998</v>
          </cell>
          <cell r="DN677">
            <v>33524.487492999993</v>
          </cell>
          <cell r="DO677">
            <v>31351.910407999996</v>
          </cell>
          <cell r="DP677">
            <v>29648.665070999999</v>
          </cell>
          <cell r="DQ677">
            <v>27917.526829999999</v>
          </cell>
          <cell r="DR677">
            <v>26772.265891999999</v>
          </cell>
          <cell r="DS677">
            <v>26840.417024999999</v>
          </cell>
          <cell r="DT677">
            <v>28486.627568</v>
          </cell>
          <cell r="DU677">
            <v>26925.547000000006</v>
          </cell>
          <cell r="DV677">
            <v>25316.228263999998</v>
          </cell>
          <cell r="DW677">
            <v>25354.235819000001</v>
          </cell>
          <cell r="DX677">
            <v>23136.134000000002</v>
          </cell>
          <cell r="DY677">
            <v>29008.65739348</v>
          </cell>
          <cell r="DZ677">
            <v>26998.205436699998</v>
          </cell>
          <cell r="EA677">
            <v>26782.363203699999</v>
          </cell>
          <cell r="EB677">
            <v>25278.77420629</v>
          </cell>
          <cell r="EC677">
            <v>24140.314175260002</v>
          </cell>
          <cell r="ED677">
            <v>23563.586248690001</v>
          </cell>
          <cell r="EE677">
            <v>22989.345962349998</v>
          </cell>
          <cell r="EF677">
            <v>23917.0477293</v>
          </cell>
          <cell r="EG677">
            <v>23824.873155410001</v>
          </cell>
          <cell r="EH677">
            <v>22678.658030840001</v>
          </cell>
          <cell r="EI677">
            <v>20796.739733499999</v>
          </cell>
          <cell r="EJ677">
            <v>20878.072322960001</v>
          </cell>
          <cell r="EK677">
            <v>24267.645692460002</v>
          </cell>
          <cell r="EL677">
            <v>23320.880765600003</v>
          </cell>
          <cell r="EM677">
            <v>21631.303932679999</v>
          </cell>
        </row>
        <row r="678">
          <cell r="A678" t="str">
            <v>ARP SURAPasivo y patrimonioR</v>
          </cell>
          <cell r="B678" t="str">
            <v>ARP SURA</v>
          </cell>
          <cell r="C678" t="str">
            <v>R</v>
          </cell>
          <cell r="D678" t="str">
            <v>MM Col$</v>
          </cell>
          <cell r="F678" t="str">
            <v>Pasivo y patrimonio</v>
          </cell>
          <cell r="I678">
            <v>1190233.0919969999</v>
          </cell>
          <cell r="J678">
            <v>990770.87981399999</v>
          </cell>
          <cell r="K678">
            <v>1166956.2615419999</v>
          </cell>
          <cell r="L678">
            <v>969335.87776499998</v>
          </cell>
          <cell r="M678">
            <v>1155416.0069919999</v>
          </cell>
          <cell r="N678">
            <v>954553.53054900002</v>
          </cell>
          <cell r="O678">
            <v>1130677.9604229999</v>
          </cell>
          <cell r="P678">
            <v>937642.30491299997</v>
          </cell>
          <cell r="Q678">
            <v>1111570.8789049999</v>
          </cell>
          <cell r="R678">
            <v>923092.15092499997</v>
          </cell>
          <cell r="S678">
            <v>1094547.4069390001</v>
          </cell>
          <cell r="T678">
            <v>908380.39085999993</v>
          </cell>
          <cell r="U678">
            <v>1092687.277945</v>
          </cell>
          <cell r="V678">
            <v>893500.85025299992</v>
          </cell>
          <cell r="W678">
            <v>1078944.7198900001</v>
          </cell>
          <cell r="X678">
            <v>877983.95065800007</v>
          </cell>
          <cell r="Y678">
            <v>1062036.7800690001</v>
          </cell>
          <cell r="Z678">
            <v>872205.12331699987</v>
          </cell>
          <cell r="AA678">
            <v>1060336.2138700001</v>
          </cell>
          <cell r="AB678">
            <v>850729.41118200007</v>
          </cell>
          <cell r="AC678">
            <v>1039338.501278</v>
          </cell>
          <cell r="AD678">
            <v>862974.93732600007</v>
          </cell>
          <cell r="AE678">
            <v>1019203.553678</v>
          </cell>
          <cell r="AF678">
            <v>847810.18909400003</v>
          </cell>
          <cell r="AG678">
            <v>828723.61271899997</v>
          </cell>
          <cell r="AH678">
            <v>820313.77414800005</v>
          </cell>
          <cell r="AI678">
            <v>811593.36631099996</v>
          </cell>
          <cell r="AJ678">
            <v>796523.84499999997</v>
          </cell>
          <cell r="AK678">
            <v>785679.87207700009</v>
          </cell>
          <cell r="AL678">
            <v>767414.93813799997</v>
          </cell>
          <cell r="AM678">
            <v>755531.42721699993</v>
          </cell>
          <cell r="AN678">
            <v>746396.96401900006</v>
          </cell>
          <cell r="AO678">
            <v>735257.96537500003</v>
          </cell>
          <cell r="AP678">
            <v>719852.07738000015</v>
          </cell>
          <cell r="AQ678">
            <v>741432.48040200002</v>
          </cell>
          <cell r="AR678">
            <v>731210.81481100002</v>
          </cell>
          <cell r="AS678">
            <v>688124.98248499993</v>
          </cell>
          <cell r="AT678">
            <v>700289.98756000004</v>
          </cell>
          <cell r="AU678">
            <v>689169.48014399991</v>
          </cell>
          <cell r="AV678">
            <v>675462.14709100011</v>
          </cell>
          <cell r="AW678">
            <v>666652.92700299993</v>
          </cell>
          <cell r="AX678">
            <v>666698.72473600006</v>
          </cell>
          <cell r="AY678">
            <v>654313.88595799997</v>
          </cell>
          <cell r="AZ678">
            <v>658319.59157699998</v>
          </cell>
          <cell r="BA678">
            <v>660382.48949000007</v>
          </cell>
          <cell r="BB678">
            <v>634830.61989400012</v>
          </cell>
          <cell r="BC678">
            <v>628903.46327100007</v>
          </cell>
          <cell r="BD678">
            <v>609634.28633300005</v>
          </cell>
          <cell r="BE678">
            <v>578939.20699400001</v>
          </cell>
          <cell r="BF678">
            <v>571018.96075199998</v>
          </cell>
          <cell r="BG678">
            <v>551072.382629</v>
          </cell>
          <cell r="BH678">
            <v>545898.16894100001</v>
          </cell>
          <cell r="BI678">
            <v>538984.37807500002</v>
          </cell>
          <cell r="BJ678">
            <v>528583.98851599998</v>
          </cell>
          <cell r="BK678">
            <v>519886.155516</v>
          </cell>
          <cell r="BL678">
            <v>515144.41128100001</v>
          </cell>
          <cell r="BM678">
            <v>660382.48949000007</v>
          </cell>
          <cell r="BN678">
            <v>511209.58383299998</v>
          </cell>
          <cell r="BO678">
            <v>499102.53470999998</v>
          </cell>
          <cell r="BP678">
            <v>495692.95667500002</v>
          </cell>
          <cell r="BQ678">
            <v>482664.31293399999</v>
          </cell>
          <cell r="BR678">
            <v>578939.20699400001</v>
          </cell>
          <cell r="BS678">
            <v>477694.58547199995</v>
          </cell>
          <cell r="BT678">
            <v>476975.27421400009</v>
          </cell>
          <cell r="BU678">
            <v>474885.38457900006</v>
          </cell>
          <cell r="BV678">
            <v>465473.413558</v>
          </cell>
          <cell r="BW678">
            <v>453876.82072400005</v>
          </cell>
          <cell r="BX678">
            <v>442640.76098100003</v>
          </cell>
          <cell r="BY678">
            <v>379913.25371800002</v>
          </cell>
          <cell r="BZ678">
            <v>371813.39553500002</v>
          </cell>
          <cell r="CA678">
            <v>363664.42291099997</v>
          </cell>
          <cell r="CB678">
            <v>358794.37878500007</v>
          </cell>
          <cell r="CC678">
            <v>353006.46108900005</v>
          </cell>
          <cell r="CD678">
            <v>346093.91959399998</v>
          </cell>
          <cell r="CE678">
            <v>339522.51757299999</v>
          </cell>
          <cell r="CF678">
            <v>331553.61294999998</v>
          </cell>
          <cell r="CG678">
            <v>324174.90882499999</v>
          </cell>
          <cell r="CH678">
            <v>326678.21547699993</v>
          </cell>
          <cell r="CI678">
            <v>317566.71352699999</v>
          </cell>
          <cell r="CJ678">
            <v>303244.51945099997</v>
          </cell>
          <cell r="CK678">
            <v>299904.93095299997</v>
          </cell>
          <cell r="CL678">
            <v>302008.50281299994</v>
          </cell>
          <cell r="CM678">
            <v>299860.32045200001</v>
          </cell>
          <cell r="CN678">
            <v>298444.71012299997</v>
          </cell>
          <cell r="CO678">
            <v>291654.28638499998</v>
          </cell>
          <cell r="CP678">
            <v>285307.12517200003</v>
          </cell>
          <cell r="CQ678">
            <v>276388.74166100001</v>
          </cell>
          <cell r="CR678">
            <v>270209.80477100005</v>
          </cell>
          <cell r="CS678">
            <v>264475.69193799997</v>
          </cell>
          <cell r="CT678">
            <v>260037.99566900003</v>
          </cell>
          <cell r="CU678">
            <v>254309.26637</v>
          </cell>
          <cell r="CV678">
            <v>251434.99717000002</v>
          </cell>
          <cell r="CW678">
            <v>247925.463869</v>
          </cell>
          <cell r="CX678">
            <v>244632.92005099999</v>
          </cell>
          <cell r="CY678">
            <v>242682.62710700004</v>
          </cell>
          <cell r="CZ678">
            <v>239508.66179199997</v>
          </cell>
          <cell r="DA678">
            <v>237285.52863500002</v>
          </cell>
          <cell r="DB678">
            <v>229174.397963</v>
          </cell>
          <cell r="DC678">
            <v>219204.02946699999</v>
          </cell>
          <cell r="DD678">
            <v>218141.41784300003</v>
          </cell>
          <cell r="DE678">
            <v>212974.97837099998</v>
          </cell>
          <cell r="DF678">
            <v>210301.20362599997</v>
          </cell>
          <cell r="DG678">
            <v>204558.67952899999</v>
          </cell>
          <cell r="DH678">
            <v>201407.11036999998</v>
          </cell>
          <cell r="DI678">
            <v>199679.47363400005</v>
          </cell>
          <cell r="DJ678">
            <v>197682.45754499998</v>
          </cell>
          <cell r="DK678">
            <v>196247.12792699999</v>
          </cell>
          <cell r="DL678">
            <v>193807.37002099998</v>
          </cell>
          <cell r="DM678">
            <v>189254.71800599998</v>
          </cell>
          <cell r="DN678">
            <v>185482.964504</v>
          </cell>
          <cell r="DO678">
            <v>179327.58818000002</v>
          </cell>
          <cell r="DP678">
            <v>175467.08868000002</v>
          </cell>
          <cell r="DQ678">
            <v>172818.68149399996</v>
          </cell>
          <cell r="DR678">
            <v>172197.16139200001</v>
          </cell>
          <cell r="DS678">
            <v>169574.48199199996</v>
          </cell>
          <cell r="DT678">
            <v>166380.12094699999</v>
          </cell>
          <cell r="DU678">
            <v>166139.93599999999</v>
          </cell>
          <cell r="DV678">
            <v>165286.337616</v>
          </cell>
          <cell r="DW678">
            <v>158938.06161300003</v>
          </cell>
          <cell r="DX678">
            <v>161149.08900000001</v>
          </cell>
          <cell r="DY678">
            <v>153461.65739348001</v>
          </cell>
          <cell r="DZ678">
            <v>152754.9662927</v>
          </cell>
          <cell r="EA678">
            <v>147483.54309778</v>
          </cell>
          <cell r="EB678">
            <v>144400.83688253001</v>
          </cell>
          <cell r="EC678">
            <v>144152.70351138001</v>
          </cell>
          <cell r="ED678">
            <v>141441.40561086999</v>
          </cell>
          <cell r="EE678">
            <v>135213.39542982998</v>
          </cell>
          <cell r="EF678">
            <v>134896.98149802</v>
          </cell>
          <cell r="EG678">
            <v>132337.81659924</v>
          </cell>
          <cell r="EH678">
            <v>127241.00244963</v>
          </cell>
          <cell r="EI678">
            <v>121837.10916859</v>
          </cell>
          <cell r="EJ678">
            <v>121486.30486408999</v>
          </cell>
          <cell r="EK678">
            <v>116782.64569246001</v>
          </cell>
          <cell r="EL678">
            <v>115223.17952471999</v>
          </cell>
          <cell r="EM678">
            <v>114360.75815959001</v>
          </cell>
        </row>
        <row r="679">
          <cell r="F679" t="str">
            <v>PyG Acumulado Real</v>
          </cell>
        </row>
        <row r="680">
          <cell r="A680" t="str">
            <v>ARP SURAprimas totalesR</v>
          </cell>
          <cell r="B680" t="str">
            <v>ARP SURA</v>
          </cell>
          <cell r="C680" t="str">
            <v>R</v>
          </cell>
          <cell r="D680" t="str">
            <v>MM Col$</v>
          </cell>
          <cell r="F680" t="str">
            <v>primas totales</v>
          </cell>
          <cell r="I680">
            <v>576066.40744800004</v>
          </cell>
          <cell r="J680">
            <v>481163.97279700002</v>
          </cell>
          <cell r="K680">
            <v>522929.12418099999</v>
          </cell>
          <cell r="L680">
            <v>436187.46723300009</v>
          </cell>
          <cell r="M680">
            <v>471186.429641</v>
          </cell>
          <cell r="N680">
            <v>393323.10922100005</v>
          </cell>
          <cell r="O680">
            <v>421562.60171800002</v>
          </cell>
          <cell r="P680">
            <v>351791.50267399999</v>
          </cell>
          <cell r="Q680">
            <v>372235.901014</v>
          </cell>
          <cell r="R680">
            <v>310620.09265499999</v>
          </cell>
          <cell r="S680">
            <v>323741.98875199998</v>
          </cell>
          <cell r="T680">
            <v>267977.95345099998</v>
          </cell>
          <cell r="U680">
            <v>275844.02490399999</v>
          </cell>
          <cell r="V680">
            <v>227820.00792899998</v>
          </cell>
          <cell r="W680">
            <v>227963.09203099998</v>
          </cell>
          <cell r="X680">
            <v>188051.27874399998</v>
          </cell>
          <cell r="Y680">
            <v>180856.48222800001</v>
          </cell>
          <cell r="Z680">
            <v>148262.55846399997</v>
          </cell>
          <cell r="AA680">
            <v>133283.92119299999</v>
          </cell>
          <cell r="AB680">
            <v>108751.16691299999</v>
          </cell>
          <cell r="AC680">
            <v>87505.351836000002</v>
          </cell>
          <cell r="AD680">
            <v>72354.168632000001</v>
          </cell>
          <cell r="AE680">
            <v>43401.869827999995</v>
          </cell>
          <cell r="AF680">
            <v>36014.967589</v>
          </cell>
          <cell r="AG680">
            <v>402419.42004500004</v>
          </cell>
          <cell r="AH680">
            <v>364378.81124400004</v>
          </cell>
          <cell r="AI680">
            <v>328329.71296700003</v>
          </cell>
          <cell r="AJ680">
            <v>293866.75951999996</v>
          </cell>
          <cell r="AK680">
            <v>258989.45653699999</v>
          </cell>
          <cell r="AL680">
            <v>224923.16494100002</v>
          </cell>
          <cell r="AM680">
            <v>191282.721923</v>
          </cell>
          <cell r="AN680">
            <v>158096.273178</v>
          </cell>
          <cell r="AO680">
            <v>124296.72810699999</v>
          </cell>
          <cell r="AP680">
            <v>91458.366048999989</v>
          </cell>
          <cell r="AQ680">
            <v>60909.130147000003</v>
          </cell>
          <cell r="AR680">
            <v>30510.984940999999</v>
          </cell>
          <cell r="AS680">
            <v>342179.79499999998</v>
          </cell>
          <cell r="AT680">
            <v>311344.57400000002</v>
          </cell>
          <cell r="AU680">
            <v>281473.52600000001</v>
          </cell>
          <cell r="AV680">
            <v>252297.64300000001</v>
          </cell>
          <cell r="AW680">
            <v>223407.20699999999</v>
          </cell>
          <cell r="AX680">
            <v>194580.524</v>
          </cell>
          <cell r="AY680">
            <v>166223.31299999999</v>
          </cell>
          <cell r="AZ680">
            <v>138316.86799999999</v>
          </cell>
          <cell r="BA680">
            <v>109586.95699999999</v>
          </cell>
          <cell r="BB680">
            <v>80761.267999999996</v>
          </cell>
          <cell r="BC680">
            <v>54104.415999999997</v>
          </cell>
          <cell r="BD680">
            <v>27301.636999999999</v>
          </cell>
          <cell r="BE680">
            <v>318780.62099999998</v>
          </cell>
          <cell r="BF680">
            <v>291864.89600000001</v>
          </cell>
          <cell r="BG680">
            <v>264901.522</v>
          </cell>
          <cell r="BH680">
            <v>238051.38099999999</v>
          </cell>
          <cell r="BI680">
            <v>210023.712</v>
          </cell>
          <cell r="BJ680">
            <v>182996.894</v>
          </cell>
          <cell r="BK680">
            <v>155989.861</v>
          </cell>
          <cell r="BL680">
            <v>128269.561</v>
          </cell>
          <cell r="BM680">
            <v>109586.95699999999</v>
          </cell>
          <cell r="BN680">
            <v>101534.068</v>
          </cell>
          <cell r="BO680">
            <v>75041.735000000001</v>
          </cell>
          <cell r="BP680">
            <v>50074.569000000003</v>
          </cell>
          <cell r="BQ680">
            <v>25042.76</v>
          </cell>
          <cell r="BR680">
            <v>318780.62099999998</v>
          </cell>
          <cell r="BS680">
            <v>257562.084</v>
          </cell>
          <cell r="BT680">
            <v>231502.92800000001</v>
          </cell>
          <cell r="BU680">
            <v>209685.47500000001</v>
          </cell>
          <cell r="BV680">
            <v>186249.35500000001</v>
          </cell>
          <cell r="BW680">
            <v>161606.83900000001</v>
          </cell>
          <cell r="BX680">
            <v>136421</v>
          </cell>
          <cell r="BY680">
            <v>113049</v>
          </cell>
          <cell r="BZ680">
            <v>93937.510999999999</v>
          </cell>
          <cell r="CA680">
            <v>74261.39</v>
          </cell>
          <cell r="CB680">
            <v>54842.839</v>
          </cell>
          <cell r="CC680">
            <v>35553.076000000001</v>
          </cell>
          <cell r="CD680">
            <v>17852.866149000001</v>
          </cell>
          <cell r="CE680">
            <v>193686.95589499999</v>
          </cell>
          <cell r="CF680">
            <v>175362.91599400001</v>
          </cell>
          <cell r="CG680">
            <v>158037.39612999998</v>
          </cell>
          <cell r="CH680">
            <v>141106.503486</v>
          </cell>
          <cell r="CI680">
            <v>124037.214959</v>
          </cell>
          <cell r="CJ680">
            <v>107156.355155</v>
          </cell>
          <cell r="CK680">
            <v>90791.832248000006</v>
          </cell>
          <cell r="CL680">
            <v>74880.715809999994</v>
          </cell>
          <cell r="CM680">
            <v>59163.316239</v>
          </cell>
          <cell r="CN680">
            <v>43130.523000000001</v>
          </cell>
          <cell r="CO680">
            <v>28241.812999999998</v>
          </cell>
          <cell r="CP680">
            <v>13155.61</v>
          </cell>
          <cell r="CQ680">
            <v>158713.63</v>
          </cell>
          <cell r="CR680">
            <v>142704.872</v>
          </cell>
          <cell r="CS680">
            <v>128725.26</v>
          </cell>
          <cell r="CT680">
            <v>115156.837</v>
          </cell>
          <cell r="CU680">
            <v>101723.511</v>
          </cell>
          <cell r="CV680">
            <v>88519.481</v>
          </cell>
          <cell r="CW680">
            <v>75084.785000000003</v>
          </cell>
          <cell r="CX680">
            <v>61785.682999999997</v>
          </cell>
          <cell r="CY680">
            <v>48752.226000000002</v>
          </cell>
          <cell r="CZ680">
            <v>35774.343999999997</v>
          </cell>
          <cell r="DA680">
            <v>23539.46</v>
          </cell>
          <cell r="DB680">
            <v>12045.853999999999</v>
          </cell>
          <cell r="DC680">
            <v>130956.136</v>
          </cell>
          <cell r="DD680">
            <v>118800.319</v>
          </cell>
          <cell r="DE680">
            <v>106941.255</v>
          </cell>
          <cell r="DF680">
            <v>95407.188999999998</v>
          </cell>
          <cell r="DG680">
            <v>84428.926999999996</v>
          </cell>
          <cell r="DH680">
            <v>73421.812000000005</v>
          </cell>
          <cell r="DI680">
            <v>63118.654000000002</v>
          </cell>
          <cell r="DJ680">
            <v>51712.798999999999</v>
          </cell>
          <cell r="DK680">
            <v>40875.150999999998</v>
          </cell>
          <cell r="DL680">
            <v>29724.911</v>
          </cell>
          <cell r="DM680">
            <v>19519.708999999999</v>
          </cell>
          <cell r="DN680">
            <v>9541.134</v>
          </cell>
          <cell r="DO680">
            <v>111084.508</v>
          </cell>
          <cell r="DP680">
            <v>100488.57</v>
          </cell>
          <cell r="DQ680">
            <v>90467.464999999997</v>
          </cell>
        </row>
        <row r="681">
          <cell r="A681" t="str">
            <v>ARP SURAprovisión carteraR</v>
          </cell>
          <cell r="B681" t="str">
            <v>ARP SURA</v>
          </cell>
          <cell r="C681" t="str">
            <v>R</v>
          </cell>
          <cell r="D681" t="str">
            <v>MM Col$</v>
          </cell>
          <cell r="F681" t="str">
            <v>provisión cartera</v>
          </cell>
          <cell r="I681">
            <v>114.33943299999996</v>
          </cell>
          <cell r="J681">
            <v>-150.77889999999994</v>
          </cell>
          <cell r="K681">
            <v>11.997179999999972</v>
          </cell>
          <cell r="L681">
            <v>-411.76720199999994</v>
          </cell>
          <cell r="M681">
            <v>-19.939885000000039</v>
          </cell>
          <cell r="N681">
            <v>-276.74136099999998</v>
          </cell>
          <cell r="O681">
            <v>-211.66903200000004</v>
          </cell>
          <cell r="P681">
            <v>-7.2700219999999351</v>
          </cell>
          <cell r="Q681">
            <v>-99.318600000000032</v>
          </cell>
          <cell r="R681">
            <v>15.898217000000063</v>
          </cell>
          <cell r="S681">
            <v>-382.62086000000005</v>
          </cell>
          <cell r="T681">
            <v>-66.085072999999937</v>
          </cell>
          <cell r="U681">
            <v>-410.38751800000006</v>
          </cell>
          <cell r="V681">
            <v>98.957878000000065</v>
          </cell>
          <cell r="W681">
            <v>-265.49990500000001</v>
          </cell>
          <cell r="X681">
            <v>70.387648000000098</v>
          </cell>
          <cell r="Y681">
            <v>-525.61538700000006</v>
          </cell>
          <cell r="Z681">
            <v>-78.86256599999993</v>
          </cell>
          <cell r="AA681">
            <v>-263.02898199999998</v>
          </cell>
          <cell r="AB681">
            <v>-90.577231999999924</v>
          </cell>
          <cell r="AC681">
            <v>-194.554485</v>
          </cell>
          <cell r="AD681">
            <v>-294.14182199999993</v>
          </cell>
          <cell r="AE681">
            <v>-76.875928999999999</v>
          </cell>
          <cell r="AF681">
            <v>-94.250699999999981</v>
          </cell>
          <cell r="AG681">
            <v>128.67098400000003</v>
          </cell>
          <cell r="AH681">
            <v>70.103084000000038</v>
          </cell>
          <cell r="AI681">
            <v>46.327184000000003</v>
          </cell>
          <cell r="AJ681">
            <v>131.56750800000003</v>
          </cell>
          <cell r="AK681">
            <v>107.56176200000004</v>
          </cell>
          <cell r="AL681">
            <v>65.400442000000041</v>
          </cell>
          <cell r="AM681">
            <v>-24.127799999999958</v>
          </cell>
          <cell r="AN681">
            <v>54.242080999999999</v>
          </cell>
          <cell r="AO681">
            <v>-205.73904699999997</v>
          </cell>
          <cell r="AP681">
            <v>-17.197975</v>
          </cell>
          <cell r="AQ681">
            <v>-181.952596</v>
          </cell>
          <cell r="AR681">
            <v>-341.82978399999996</v>
          </cell>
          <cell r="AS681">
            <v>-165.88399999999999</v>
          </cell>
          <cell r="AT681">
            <v>-123.184</v>
          </cell>
          <cell r="AU681">
            <v>-143.852</v>
          </cell>
          <cell r="AV681">
            <v>61.582000000000001</v>
          </cell>
          <cell r="AW681">
            <v>-65.775999999999996</v>
          </cell>
          <cell r="AX681">
            <v>-67.911000000000001</v>
          </cell>
          <cell r="AY681">
            <v>-415.41199999999998</v>
          </cell>
          <cell r="AZ681">
            <v>-477.33199999999999</v>
          </cell>
          <cell r="BA681">
            <v>-540.32000000000005</v>
          </cell>
          <cell r="BB681">
            <v>-312.90699999999998</v>
          </cell>
          <cell r="BC681">
            <v>-377.66800000000001</v>
          </cell>
          <cell r="BD681">
            <v>-399.07799999999997</v>
          </cell>
          <cell r="BE681">
            <v>-2258.9760000000001</v>
          </cell>
          <cell r="BF681">
            <v>-3188.4569999999999</v>
          </cell>
          <cell r="BG681">
            <v>-3644.2849999999999</v>
          </cell>
          <cell r="BH681">
            <v>-4141.0169999999998</v>
          </cell>
          <cell r="BI681">
            <v>-3160.4580000000001</v>
          </cell>
          <cell r="BJ681">
            <v>-2146.4989999999998</v>
          </cell>
          <cell r="BK681">
            <v>-2252.4169999999999</v>
          </cell>
          <cell r="BL681">
            <v>-1217.8979999999999</v>
          </cell>
          <cell r="BM681">
            <v>-540.32000000000005</v>
          </cell>
          <cell r="BN681">
            <v>-1042.203</v>
          </cell>
          <cell r="BQ681">
            <v>-103.637</v>
          </cell>
          <cell r="BR681">
            <v>-2258.9760000000001</v>
          </cell>
          <cell r="BS681">
            <v>-2392.8069999999998</v>
          </cell>
          <cell r="BT681">
            <v>-1212.6569999999999</v>
          </cell>
          <cell r="BU681">
            <v>-1901.921</v>
          </cell>
          <cell r="BV681">
            <v>-1827.3810000000001</v>
          </cell>
          <cell r="BW681">
            <v>-767.42499999999995</v>
          </cell>
          <cell r="BX681">
            <v>-614</v>
          </cell>
        </row>
        <row r="682">
          <cell r="A682" t="str">
            <v>ARP SURAfondo de riesgos profesionalesR</v>
          </cell>
          <cell r="B682" t="str">
            <v>ARP SURA</v>
          </cell>
          <cell r="C682" t="str">
            <v>R</v>
          </cell>
          <cell r="D682" t="str">
            <v>MM Col$</v>
          </cell>
          <cell r="F682" t="str">
            <v>fondo de riesgos profesionales</v>
          </cell>
          <cell r="I682">
            <v>-5666.5172270000003</v>
          </cell>
          <cell r="J682">
            <v>-4736.4256729999997</v>
          </cell>
          <cell r="K682">
            <v>-5123.3516829999999</v>
          </cell>
          <cell r="L682">
            <v>-4264.9091689999996</v>
          </cell>
          <cell r="M682">
            <v>-4622.8108000000002</v>
          </cell>
          <cell r="N682">
            <v>-3845.5584479999998</v>
          </cell>
          <cell r="O682">
            <v>-4126.6578730000001</v>
          </cell>
          <cell r="P682">
            <v>-3435.605219</v>
          </cell>
          <cell r="Q682">
            <v>-3645.2064849999997</v>
          </cell>
          <cell r="R682">
            <v>-3024.0570750000002</v>
          </cell>
          <cell r="S682">
            <v>-3170.6618469999999</v>
          </cell>
          <cell r="T682">
            <v>-2617.274253</v>
          </cell>
          <cell r="U682">
            <v>-2681.9087050000003</v>
          </cell>
          <cell r="V682">
            <v>-2219.2066420000001</v>
          </cell>
          <cell r="W682">
            <v>-2216.2335410000001</v>
          </cell>
          <cell r="X682">
            <v>-1822.4167110000001</v>
          </cell>
          <cell r="Y682">
            <v>-1741.9057639999999</v>
          </cell>
          <cell r="Z682">
            <v>-1431.074284</v>
          </cell>
          <cell r="AA682">
            <v>-1279.3793389999998</v>
          </cell>
          <cell r="AB682">
            <v>-1050.7768100000001</v>
          </cell>
          <cell r="AC682">
            <v>-823.39059299999997</v>
          </cell>
          <cell r="AD682">
            <v>-680.51877300000001</v>
          </cell>
          <cell r="AE682">
            <v>-406.917192</v>
          </cell>
          <cell r="AF682">
            <v>-334.93914899999999</v>
          </cell>
          <cell r="AG682">
            <v>-3968.2837629999999</v>
          </cell>
          <cell r="AH682">
            <v>-3566.1243799999997</v>
          </cell>
          <cell r="AI682">
            <v>-3215.2202820000002</v>
          </cell>
          <cell r="AJ682">
            <v>-2873.9133579999998</v>
          </cell>
          <cell r="AK682">
            <v>-2532.83617</v>
          </cell>
          <cell r="AL682">
            <v>-2200.3845879999999</v>
          </cell>
          <cell r="AM682">
            <v>-1861.6512379999999</v>
          </cell>
          <cell r="AN682">
            <v>-1531.4460079999999</v>
          </cell>
          <cell r="AO682">
            <v>-1197.4015179999999</v>
          </cell>
          <cell r="AP682">
            <v>-884.2162239999999</v>
          </cell>
          <cell r="AQ682">
            <v>-570.60569299999997</v>
          </cell>
          <cell r="AR682">
            <v>-281.02560299999999</v>
          </cell>
          <cell r="AS682">
            <v>-3400.97</v>
          </cell>
          <cell r="AT682">
            <v>-3077.096</v>
          </cell>
          <cell r="AU682">
            <v>-2782.7069999999999</v>
          </cell>
          <cell r="AV682">
            <v>-2494.5039999999999</v>
          </cell>
          <cell r="AW682">
            <v>-2207.6260000000002</v>
          </cell>
          <cell r="AX682">
            <v>-1927.722</v>
          </cell>
          <cell r="AY682">
            <v>-1636.529</v>
          </cell>
          <cell r="AZ682">
            <v>-1354.6669999999999</v>
          </cell>
          <cell r="BA682">
            <v>-1069.26</v>
          </cell>
          <cell r="BB682">
            <v>-790.85500000000002</v>
          </cell>
          <cell r="BC682">
            <v>-512.75400000000002</v>
          </cell>
          <cell r="BD682">
            <v>-258.36099999999999</v>
          </cell>
          <cell r="BE682">
            <v>-3140.683</v>
          </cell>
          <cell r="BF682">
            <v>-2846.5149999999999</v>
          </cell>
          <cell r="BG682">
            <v>-2576.5360000000001</v>
          </cell>
          <cell r="BH682">
            <v>-2310.2399999999998</v>
          </cell>
          <cell r="BI682">
            <v>-2042.674</v>
          </cell>
          <cell r="BJ682">
            <v>-1783.221</v>
          </cell>
          <cell r="BK682">
            <v>-1510.1010000000001</v>
          </cell>
          <cell r="BL682">
            <v>-1247.4190000000001</v>
          </cell>
          <cell r="BM682">
            <v>-1069.26</v>
          </cell>
          <cell r="BN682">
            <v>-982.80700000000002</v>
          </cell>
          <cell r="BO682">
            <v>-721.79399999999998</v>
          </cell>
          <cell r="BP682">
            <v>-472.73200000000003</v>
          </cell>
          <cell r="BQ682">
            <v>-240.37200000000001</v>
          </cell>
          <cell r="BR682">
            <v>-3140.683</v>
          </cell>
          <cell r="BS682">
            <v>-2620.52</v>
          </cell>
          <cell r="BT682">
            <v>-2365.4369999999999</v>
          </cell>
          <cell r="BU682">
            <v>-2096.855</v>
          </cell>
          <cell r="BV682">
            <v>-1862.4939999999999</v>
          </cell>
          <cell r="BW682">
            <v>-1616.069</v>
          </cell>
          <cell r="BX682">
            <v>-1364.2080000000001</v>
          </cell>
          <cell r="BY682">
            <v>-1130.491</v>
          </cell>
          <cell r="BZ682">
            <v>-939.37599999999998</v>
          </cell>
          <cell r="CA682">
            <v>-742.61500000000001</v>
          </cell>
          <cell r="CB682">
            <v>-548.42899999999997</v>
          </cell>
          <cell r="CC682">
            <v>-355.53100000000001</v>
          </cell>
          <cell r="CD682">
            <v>-178.82303200000001</v>
          </cell>
          <cell r="CE682">
            <v>-1936.8188339999999</v>
          </cell>
          <cell r="CF682">
            <v>-1753.5108210000001</v>
          </cell>
          <cell r="CG682">
            <v>-1579.141255</v>
          </cell>
          <cell r="CH682">
            <v>-1410.1636570000001</v>
          </cell>
          <cell r="CI682">
            <v>-1241.6981989999999</v>
          </cell>
          <cell r="CJ682">
            <v>-1072.983195</v>
          </cell>
          <cell r="CK682">
            <v>908.73366699999997</v>
          </cell>
          <cell r="CL682">
            <v>-748.80716700000005</v>
          </cell>
          <cell r="CM682">
            <v>-591.63316899999995</v>
          </cell>
          <cell r="CN682">
            <v>435.548</v>
          </cell>
          <cell r="CO682">
            <v>285.47399999999999</v>
          </cell>
          <cell r="CP682">
            <v>132.358</v>
          </cell>
          <cell r="CQ682">
            <v>1583.539</v>
          </cell>
          <cell r="CR682">
            <v>1422.962</v>
          </cell>
          <cell r="CS682">
            <v>1283.1030000000001</v>
          </cell>
          <cell r="CT682">
            <v>1147.7570000000001</v>
          </cell>
          <cell r="CU682">
            <v>1013.9160000000001</v>
          </cell>
          <cell r="CV682">
            <v>882.21500000000003</v>
          </cell>
          <cell r="CW682">
            <v>747.85199999999998</v>
          </cell>
          <cell r="CX682">
            <v>615.46699999999998</v>
          </cell>
          <cell r="CY682">
            <v>485.60500000000002</v>
          </cell>
          <cell r="CZ682">
            <v>358.41800000000001</v>
          </cell>
          <cell r="DA682">
            <v>237.36799999999999</v>
          </cell>
          <cell r="DB682">
            <v>119.80500000000001</v>
          </cell>
          <cell r="DC682">
            <v>1322.2809999999999</v>
          </cell>
          <cell r="DD682">
            <v>1200.127</v>
          </cell>
          <cell r="DE682">
            <v>1081.5360000000001</v>
          </cell>
          <cell r="DF682">
            <v>966.19500000000005</v>
          </cell>
          <cell r="DG682">
            <v>856.41200000000003</v>
          </cell>
          <cell r="DH682">
            <v>746.34100000000001</v>
          </cell>
          <cell r="DI682">
            <v>637.27599999999995</v>
          </cell>
          <cell r="DJ682">
            <v>522.50900000000001</v>
          </cell>
          <cell r="DK682">
            <v>414.447</v>
          </cell>
          <cell r="DL682">
            <v>303.50200000000001</v>
          </cell>
          <cell r="DM682">
            <v>199.667</v>
          </cell>
          <cell r="DN682">
            <v>97.736000000000004</v>
          </cell>
          <cell r="DO682">
            <v>1107.3330000000001</v>
          </cell>
          <cell r="DP682">
            <v>1006.793</v>
          </cell>
          <cell r="DQ682">
            <v>907.71299999999997</v>
          </cell>
        </row>
        <row r="683">
          <cell r="A683" t="str">
            <v>ARP SURAsiniestros totalesR</v>
          </cell>
          <cell r="B683" t="str">
            <v>ARP SURA</v>
          </cell>
          <cell r="C683" t="str">
            <v>R</v>
          </cell>
          <cell r="D683" t="str">
            <v>MM Col$</v>
          </cell>
          <cell r="F683" t="str">
            <v>siniestros totales</v>
          </cell>
          <cell r="I683">
            <v>-195242.45379899995</v>
          </cell>
          <cell r="J683">
            <v>-166636.76196399998</v>
          </cell>
          <cell r="K683">
            <v>-174954.29477500005</v>
          </cell>
          <cell r="L683">
            <v>-149611.18836199999</v>
          </cell>
          <cell r="M683">
            <v>-155458.05344300001</v>
          </cell>
          <cell r="N683">
            <v>-132045.943852</v>
          </cell>
          <cell r="O683">
            <v>-137219.26068000001</v>
          </cell>
          <cell r="P683">
            <v>-118399.77475</v>
          </cell>
          <cell r="Q683">
            <v>-120524.89524699998</v>
          </cell>
          <cell r="R683">
            <v>-104280.14175200003</v>
          </cell>
          <cell r="S683">
            <v>-104241.091225</v>
          </cell>
          <cell r="T683">
            <v>-89062.276632000008</v>
          </cell>
          <cell r="U683">
            <v>-87654.002810999984</v>
          </cell>
          <cell r="V683">
            <v>-75132.833950000015</v>
          </cell>
          <cell r="W683">
            <v>-70305.39035799999</v>
          </cell>
          <cell r="X683">
            <v>-59277.263293000011</v>
          </cell>
          <cell r="Y683">
            <v>-54807.507367999991</v>
          </cell>
          <cell r="Z683">
            <v>-47003.687461999994</v>
          </cell>
          <cell r="AA683">
            <v>-40136.925530999993</v>
          </cell>
          <cell r="AB683">
            <v>-34221.830950000003</v>
          </cell>
          <cell r="AC683">
            <v>-25242.748263000005</v>
          </cell>
          <cell r="AD683">
            <v>-21476.69472</v>
          </cell>
          <cell r="AE683">
            <v>-11905.596734999999</v>
          </cell>
          <cell r="AF683">
            <v>-10002.908427</v>
          </cell>
          <cell r="AG683">
            <v>-144284.35602399995</v>
          </cell>
          <cell r="AH683">
            <v>-127700.22170899998</v>
          </cell>
          <cell r="AI683">
            <v>-113326.64123699999</v>
          </cell>
          <cell r="AJ683">
            <v>-100713.85417399999</v>
          </cell>
          <cell r="AK683">
            <v>-88485.649596999996</v>
          </cell>
          <cell r="AL683">
            <v>-76162.364119999984</v>
          </cell>
          <cell r="AM683">
            <v>-65177.067696999999</v>
          </cell>
          <cell r="AN683">
            <v>-51699.807088000001</v>
          </cell>
          <cell r="AO683">
            <v>-40887.570118000003</v>
          </cell>
          <cell r="AP683">
            <v>-29256.322433999998</v>
          </cell>
          <cell r="AQ683">
            <v>-18385.154715000001</v>
          </cell>
          <cell r="AR683">
            <v>-7572.0190310000007</v>
          </cell>
          <cell r="AS683">
            <v>-126106.955</v>
          </cell>
          <cell r="AT683">
            <v>-112021.71</v>
          </cell>
          <cell r="AU683">
            <v>-100332.236</v>
          </cell>
          <cell r="AV683">
            <v>-89499.475000000006</v>
          </cell>
          <cell r="AW683">
            <v>-78856.365999999995</v>
          </cell>
          <cell r="AX683">
            <v>-68888.872000000003</v>
          </cell>
          <cell r="AY683">
            <v>-57037.771000000001</v>
          </cell>
          <cell r="AZ683">
            <v>-46097.733999999997</v>
          </cell>
          <cell r="BA683">
            <v>-36032.01</v>
          </cell>
          <cell r="BB683">
            <v>-26757.421999999999</v>
          </cell>
          <cell r="BC683">
            <v>-16845.238000000001</v>
          </cell>
          <cell r="BD683">
            <v>-7664.1620000000003</v>
          </cell>
          <cell r="BE683">
            <v>-112364.361</v>
          </cell>
          <cell r="BF683">
            <v>-100853.47100000001</v>
          </cell>
          <cell r="BG683">
            <v>-91074.758000000002</v>
          </cell>
          <cell r="BH683">
            <v>-80244.217999999993</v>
          </cell>
          <cell r="BI683">
            <v>-69907.728000000003</v>
          </cell>
          <cell r="BJ683">
            <v>-60622.256000000001</v>
          </cell>
          <cell r="BK683">
            <v>-51223.391000000003</v>
          </cell>
          <cell r="BL683">
            <v>-41763.65</v>
          </cell>
          <cell r="BM683">
            <v>-36032.01</v>
          </cell>
          <cell r="BN683">
            <v>-32864.959000000003</v>
          </cell>
          <cell r="BO683">
            <v>-24074.292000000001</v>
          </cell>
          <cell r="BP683">
            <v>-16380.824000000001</v>
          </cell>
          <cell r="BQ683">
            <v>-8045.4110000000001</v>
          </cell>
          <cell r="BR683">
            <v>-112364.361</v>
          </cell>
          <cell r="BS683">
            <v>-83753.926000000007</v>
          </cell>
          <cell r="BT683">
            <v>-73312.160000000003</v>
          </cell>
          <cell r="BU683">
            <v>-65793.717999999993</v>
          </cell>
          <cell r="BV683">
            <v>-58136.311999999998</v>
          </cell>
          <cell r="BW683">
            <v>-50765.294000000002</v>
          </cell>
          <cell r="BX683">
            <v>-43281.712</v>
          </cell>
          <cell r="BY683">
            <v>-36342.624000000003</v>
          </cell>
          <cell r="BZ683">
            <v>-29654.733</v>
          </cell>
          <cell r="CA683">
            <v>-23103.738000000001</v>
          </cell>
          <cell r="CB683">
            <v>-17861.68</v>
          </cell>
          <cell r="CC683">
            <v>-12341.884</v>
          </cell>
          <cell r="CD683">
            <v>-4853.5956059999999</v>
          </cell>
          <cell r="CE683">
            <v>-57582.076007000003</v>
          </cell>
          <cell r="CF683">
            <v>-50762.617856999997</v>
          </cell>
          <cell r="CG683">
            <v>-45548.795033000002</v>
          </cell>
          <cell r="CH683">
            <v>-40388.621671000001</v>
          </cell>
          <cell r="CI683">
            <v>-35302.466820000001</v>
          </cell>
          <cell r="CJ683">
            <v>-30257.348894999999</v>
          </cell>
          <cell r="CK683">
            <v>25849.684644000001</v>
          </cell>
          <cell r="CL683">
            <v>-20861.363982999999</v>
          </cell>
          <cell r="CM683">
            <v>-16430.835544000001</v>
          </cell>
          <cell r="CN683">
            <v>12587.983</v>
          </cell>
          <cell r="CO683">
            <v>8220.2479999999996</v>
          </cell>
          <cell r="CP683">
            <v>3881.498</v>
          </cell>
          <cell r="CQ683">
            <v>47014.146000000001</v>
          </cell>
          <cell r="CR683">
            <v>41488.432999999997</v>
          </cell>
          <cell r="CS683">
            <v>37914.779000000002</v>
          </cell>
          <cell r="CT683">
            <v>33663.784</v>
          </cell>
          <cell r="CU683">
            <v>29452.608</v>
          </cell>
          <cell r="CV683">
            <v>25462.379000000001</v>
          </cell>
          <cell r="CW683">
            <v>21753.177</v>
          </cell>
          <cell r="CX683">
            <v>17462.923999999999</v>
          </cell>
          <cell r="CY683">
            <v>13699.184999999999</v>
          </cell>
          <cell r="CZ683">
            <v>10082.494000000001</v>
          </cell>
          <cell r="DA683">
            <v>6213.3789999999999</v>
          </cell>
          <cell r="DB683">
            <v>3078.3910000000001</v>
          </cell>
          <cell r="DC683">
            <v>40198.478999999999</v>
          </cell>
          <cell r="DD683">
            <v>35890.743000000002</v>
          </cell>
          <cell r="DE683">
            <v>31427.024000000001</v>
          </cell>
          <cell r="DF683">
            <v>28868.217000000001</v>
          </cell>
          <cell r="DG683">
            <v>25413.059000000001</v>
          </cell>
          <cell r="DH683">
            <v>21994.778999999999</v>
          </cell>
          <cell r="DI683">
            <v>18645.922999999999</v>
          </cell>
          <cell r="DJ683">
            <v>15189.416999999999</v>
          </cell>
          <cell r="DK683">
            <v>11979.22</v>
          </cell>
          <cell r="DL683">
            <v>8965.5259999999998</v>
          </cell>
          <cell r="DM683">
            <v>5492.3440000000001</v>
          </cell>
          <cell r="DN683">
            <v>2659.5749999999998</v>
          </cell>
          <cell r="DO683">
            <v>33117.586000000003</v>
          </cell>
          <cell r="DP683">
            <v>29695.071</v>
          </cell>
          <cell r="DQ683">
            <v>26850.562999999998</v>
          </cell>
        </row>
        <row r="684">
          <cell r="A684" t="str">
            <v>ARP SURAtotal reservasR</v>
          </cell>
          <cell r="B684" t="str">
            <v>ARP SURA</v>
          </cell>
          <cell r="C684" t="str">
            <v>R</v>
          </cell>
          <cell r="D684" t="str">
            <v>MM Col$</v>
          </cell>
          <cell r="F684" t="str">
            <v>total reservas</v>
          </cell>
          <cell r="I684">
            <v>-139114.14355900005</v>
          </cell>
          <cell r="J684">
            <v>-109218.57487400001</v>
          </cell>
          <cell r="K684">
            <v>-107493.98984400001</v>
          </cell>
          <cell r="L684">
            <v>-95813.683560000005</v>
          </cell>
          <cell r="M684">
            <v>-96271.622264999998</v>
          </cell>
          <cell r="N684">
            <v>-89571.392550000019</v>
          </cell>
          <cell r="O684">
            <v>-83711.503334000008</v>
          </cell>
          <cell r="P684">
            <v>-80042.075712999984</v>
          </cell>
          <cell r="Q684">
            <v>-74114.774163000024</v>
          </cell>
          <cell r="R684">
            <v>-73260.258489999993</v>
          </cell>
          <cell r="S684">
            <v>-63805.421485000006</v>
          </cell>
          <cell r="T684">
            <v>-64253.733349000002</v>
          </cell>
          <cell r="U684">
            <v>-56874.018337000016</v>
          </cell>
          <cell r="V684">
            <v>-55407.297322999999</v>
          </cell>
          <cell r="W684">
            <v>-49700.502590000004</v>
          </cell>
          <cell r="X684">
            <v>-47749.055166000006</v>
          </cell>
          <cell r="Y684">
            <v>-41342.116836000001</v>
          </cell>
          <cell r="Z684">
            <v>-35228.630647999991</v>
          </cell>
          <cell r="AA684">
            <v>-32087.258381</v>
          </cell>
          <cell r="AB684">
            <v>-25943.981845000006</v>
          </cell>
          <cell r="AC684">
            <v>-18827.597688000002</v>
          </cell>
          <cell r="AD684">
            <v>-14235.050509000001</v>
          </cell>
          <cell r="AE684">
            <v>-8121.6041450000012</v>
          </cell>
          <cell r="AF684">
            <v>-5838.6110870000002</v>
          </cell>
          <cell r="AG684">
            <v>-94970.865042999998</v>
          </cell>
          <cell r="AH684">
            <v>-86659.282439999995</v>
          </cell>
          <cell r="AI684">
            <v>-75146.351689000003</v>
          </cell>
          <cell r="AJ684">
            <v>-56466.353840000011</v>
          </cell>
          <cell r="AK684">
            <v>-50485.539573000002</v>
          </cell>
          <cell r="AL684">
            <v>-42785.436519999996</v>
          </cell>
          <cell r="AM684">
            <v>-36206.252519999995</v>
          </cell>
          <cell r="AN684">
            <v>-32804.714851999997</v>
          </cell>
          <cell r="AO684">
            <v>-25215.373421</v>
          </cell>
          <cell r="AP684">
            <v>-15633.209566</v>
          </cell>
          <cell r="AQ684">
            <v>-12623.118776000001</v>
          </cell>
          <cell r="AR684">
            <v>-8044.5333870000004</v>
          </cell>
          <cell r="AS684">
            <v>-65727.895000000004</v>
          </cell>
          <cell r="AT684">
            <v>-60954.915000000001</v>
          </cell>
          <cell r="AU684">
            <v>-57459.851999999999</v>
          </cell>
          <cell r="AV684">
            <v>-51593.627999999997</v>
          </cell>
          <cell r="AW684">
            <v>-46909.347000000002</v>
          </cell>
          <cell r="AX684">
            <v>-39317.754999999997</v>
          </cell>
          <cell r="AY684">
            <v>-30884.697</v>
          </cell>
          <cell r="AZ684">
            <v>-25728.866000000002</v>
          </cell>
          <cell r="BA684">
            <v>-20686.576000000001</v>
          </cell>
          <cell r="BB684">
            <v>-14322.329</v>
          </cell>
          <cell r="BC684">
            <v>-8838.5740000000005</v>
          </cell>
          <cell r="BD684">
            <v>-3859.2260000000001</v>
          </cell>
          <cell r="BE684">
            <v>-65035.635000000002</v>
          </cell>
          <cell r="BF684">
            <v>-61933.612999999998</v>
          </cell>
          <cell r="BG684">
            <v>-58583.934999999998</v>
          </cell>
          <cell r="BH684">
            <v>-54444.13</v>
          </cell>
          <cell r="BI684">
            <v>-45934.233999999997</v>
          </cell>
          <cell r="BJ684">
            <v>-41461.983</v>
          </cell>
          <cell r="BK684">
            <v>-34222.942000000003</v>
          </cell>
          <cell r="BL684">
            <v>-30310.664000000001</v>
          </cell>
          <cell r="BM684">
            <v>-20686.573</v>
          </cell>
          <cell r="BN684">
            <v>-22964.384999999998</v>
          </cell>
          <cell r="BO684">
            <v>-16694.623</v>
          </cell>
          <cell r="BP684">
            <v>-12586.441000000001</v>
          </cell>
          <cell r="BQ684">
            <v>-4268.683</v>
          </cell>
          <cell r="BR684">
            <v>-65035.635000000002</v>
          </cell>
          <cell r="BS684">
            <v>-54571.411999999997</v>
          </cell>
          <cell r="BT684">
            <v>-49563.879000000001</v>
          </cell>
          <cell r="BU684">
            <v>-42827.326000000001</v>
          </cell>
          <cell r="BV684">
            <v>-35976.21</v>
          </cell>
          <cell r="BW684">
            <v>-31312.348000000002</v>
          </cell>
          <cell r="BX684">
            <v>-25886.519</v>
          </cell>
          <cell r="BY684">
            <v>-19762.769</v>
          </cell>
          <cell r="BZ684">
            <v>-17576.912</v>
          </cell>
          <cell r="CA684">
            <v>-13201.155000000001</v>
          </cell>
          <cell r="CB684">
            <v>-7496.5860000000002</v>
          </cell>
          <cell r="CC684">
            <v>-3813.4</v>
          </cell>
          <cell r="CD684">
            <v>-2628.545693</v>
          </cell>
          <cell r="CE684">
            <v>-50708.153859999999</v>
          </cell>
          <cell r="CF684">
            <v>-47845.215499999998</v>
          </cell>
          <cell r="CG684">
            <v>-43318.971822</v>
          </cell>
          <cell r="CH684">
            <v>-41042.363978000001</v>
          </cell>
          <cell r="CI684">
            <v>-35506.529169000001</v>
          </cell>
          <cell r="CJ684">
            <v>-30515.930888999999</v>
          </cell>
          <cell r="CK684">
            <v>26368.636606</v>
          </cell>
          <cell r="CL684">
            <v>-22477.281358</v>
          </cell>
          <cell r="CM684">
            <v>-18804.816056</v>
          </cell>
          <cell r="CN684">
            <v>13727.879000000001</v>
          </cell>
          <cell r="CO684">
            <v>10847.564</v>
          </cell>
          <cell r="CP684">
            <v>5963.3339999999998</v>
          </cell>
          <cell r="CQ684">
            <v>53029.260999999999</v>
          </cell>
          <cell r="CR684">
            <v>45708.254000000001</v>
          </cell>
          <cell r="CS684">
            <v>39770.788</v>
          </cell>
          <cell r="CT684">
            <v>33639.824000000001</v>
          </cell>
          <cell r="CU684">
            <v>27583.146000000001</v>
          </cell>
          <cell r="CV684">
            <v>21900.043000000001</v>
          </cell>
          <cell r="CW684">
            <v>18380.205000000002</v>
          </cell>
          <cell r="CX684">
            <v>15758.205</v>
          </cell>
          <cell r="CY684">
            <v>12966.342000000001</v>
          </cell>
          <cell r="CZ684">
            <v>9409.8089999999993</v>
          </cell>
          <cell r="DA684">
            <v>6791.9530000000004</v>
          </cell>
          <cell r="DB684">
            <v>3091.556</v>
          </cell>
          <cell r="DC684">
            <v>30208.629000000001</v>
          </cell>
          <cell r="DD684">
            <v>26421.044000000002</v>
          </cell>
          <cell r="DE684">
            <v>22719.391</v>
          </cell>
          <cell r="DF684">
            <v>21226.206999999999</v>
          </cell>
          <cell r="DG684">
            <v>18422.053</v>
          </cell>
          <cell r="DH684">
            <v>16173.075999999999</v>
          </cell>
          <cell r="DI684">
            <v>12980.191999999999</v>
          </cell>
          <cell r="DJ684">
            <v>10744.236999999999</v>
          </cell>
          <cell r="DK684">
            <v>8013.4949999999999</v>
          </cell>
          <cell r="DL684">
            <v>6008.4859999999999</v>
          </cell>
          <cell r="DM684">
            <v>4653.3950000000004</v>
          </cell>
          <cell r="DN684">
            <v>2929.2849999999999</v>
          </cell>
          <cell r="DO684">
            <v>23184.735000000001</v>
          </cell>
          <cell r="DP684">
            <v>23659.88</v>
          </cell>
          <cell r="DQ684">
            <v>22703.94</v>
          </cell>
        </row>
        <row r="685">
          <cell r="A685" t="str">
            <v>ARP SURAcosto de reaseguroR</v>
          </cell>
          <cell r="B685" t="str">
            <v>ARP SURA</v>
          </cell>
          <cell r="C685" t="str">
            <v>R</v>
          </cell>
          <cell r="D685" t="str">
            <v>MM Col$</v>
          </cell>
          <cell r="F685" t="str">
            <v>costo de reaseguro</v>
          </cell>
          <cell r="I685">
            <v>8158.5080640000006</v>
          </cell>
          <cell r="J685">
            <v>7298.1466359999986</v>
          </cell>
          <cell r="K685">
            <v>8158.5080640000006</v>
          </cell>
          <cell r="L685">
            <v>6151.8963109999986</v>
          </cell>
          <cell r="M685">
            <v>8048.5205750000005</v>
          </cell>
          <cell r="N685">
            <v>6153.9405229999993</v>
          </cell>
          <cell r="O685">
            <v>7206.363625</v>
          </cell>
          <cell r="P685">
            <v>3704.4223189999993</v>
          </cell>
          <cell r="Q685">
            <v>3128.2572380000001</v>
          </cell>
          <cell r="R685">
            <v>2898.1758659999996</v>
          </cell>
          <cell r="S685">
            <v>3128.2572380000001</v>
          </cell>
          <cell r="T685">
            <v>2897.8518659999995</v>
          </cell>
          <cell r="U685">
            <v>3014.4645900000005</v>
          </cell>
          <cell r="V685">
            <v>2897.8518659999995</v>
          </cell>
          <cell r="W685">
            <v>1544.8056690000001</v>
          </cell>
          <cell r="X685">
            <v>-6305.9052559999991</v>
          </cell>
          <cell r="Y685">
            <v>1544.8056689999999</v>
          </cell>
          <cell r="Z685">
            <v>-5302.5378869999995</v>
          </cell>
          <cell r="AA685">
            <v>1109.698711</v>
          </cell>
          <cell r="AB685">
            <v>1028.0181640000001</v>
          </cell>
          <cell r="AC685">
            <v>0</v>
          </cell>
          <cell r="AD685">
            <v>0</v>
          </cell>
          <cell r="AE685">
            <v>0</v>
          </cell>
          <cell r="AF685">
            <v>0</v>
          </cell>
          <cell r="AG685">
            <v>10169.082440000002</v>
          </cell>
          <cell r="AH685">
            <v>9001.8322030000018</v>
          </cell>
          <cell r="AI685">
            <v>4377.9920190000003</v>
          </cell>
          <cell r="AJ685">
            <v>3647.0333179999998</v>
          </cell>
          <cell r="AK685">
            <v>-8301.5663760000007</v>
          </cell>
          <cell r="AL685">
            <v>-7263.8705790000013</v>
          </cell>
          <cell r="AM685">
            <v>-6226.174782000001</v>
          </cell>
          <cell r="AN685">
            <v>-5188.4789850000006</v>
          </cell>
          <cell r="AO685">
            <v>-4150.7831880000003</v>
          </cell>
          <cell r="AP685">
            <v>-3113.087391</v>
          </cell>
          <cell r="AQ685">
            <v>-2075.3915940000002</v>
          </cell>
          <cell r="AR685">
            <v>-1037.6957970000001</v>
          </cell>
          <cell r="AS685">
            <v>-14571.944</v>
          </cell>
          <cell r="AT685">
            <v>-14964.232</v>
          </cell>
          <cell r="AU685">
            <v>-12258.429</v>
          </cell>
          <cell r="AV685">
            <v>-11305.277</v>
          </cell>
          <cell r="AW685">
            <v>-7823.0860000000002</v>
          </cell>
          <cell r="AX685">
            <v>-6869.9340000000002</v>
          </cell>
          <cell r="AY685">
            <v>-5916.7820000000002</v>
          </cell>
          <cell r="AZ685">
            <v>-4963.63</v>
          </cell>
          <cell r="BA685">
            <v>-3970.904</v>
          </cell>
          <cell r="BB685">
            <v>-2978.1779999999999</v>
          </cell>
          <cell r="BC685">
            <v>-1985.452</v>
          </cell>
          <cell r="BD685">
            <v>-992.726</v>
          </cell>
          <cell r="BE685">
            <v>-8966.4130000000005</v>
          </cell>
          <cell r="BF685">
            <v>-8129.1090000000004</v>
          </cell>
          <cell r="BG685">
            <v>-6537.8370000000004</v>
          </cell>
          <cell r="BH685">
            <v>-5901.6949999999997</v>
          </cell>
          <cell r="BI685">
            <v>-5265.5529999999999</v>
          </cell>
          <cell r="BJ685">
            <v>-4629.4110000000001</v>
          </cell>
          <cell r="BK685">
            <v>-3993.2689999999998</v>
          </cell>
          <cell r="BL685">
            <v>-2544.5680000000002</v>
          </cell>
          <cell r="BM685">
            <v>-3970.904</v>
          </cell>
          <cell r="BN685">
            <v>-2544.5680000000002</v>
          </cell>
          <cell r="BO685">
            <v>-1908.4259999999999</v>
          </cell>
          <cell r="BP685">
            <v>-1272.2840000000001</v>
          </cell>
          <cell r="BQ685">
            <v>-636.14200000000005</v>
          </cell>
          <cell r="BR685">
            <v>-8966.4130000000005</v>
          </cell>
          <cell r="BS685">
            <v>-8538.4120000000003</v>
          </cell>
          <cell r="BT685">
            <v>-7166.6459999999997</v>
          </cell>
          <cell r="BU685">
            <v>-6530.5039999999999</v>
          </cell>
          <cell r="BV685">
            <v>-5273.4290000000001</v>
          </cell>
          <cell r="BW685">
            <v>-4637.2870000000003</v>
          </cell>
          <cell r="BX685">
            <v>-4001.145</v>
          </cell>
          <cell r="BY685">
            <v>-3226.05</v>
          </cell>
          <cell r="BZ685">
            <v>-2688.375</v>
          </cell>
          <cell r="CA685">
            <v>-2150.6999999999998</v>
          </cell>
          <cell r="CB685">
            <v>-1613.0250000000001</v>
          </cell>
          <cell r="CC685">
            <v>-1075.3499999999999</v>
          </cell>
          <cell r="CD685">
            <v>-537.67483100000004</v>
          </cell>
          <cell r="CE685">
            <v>-5834.4192650000005</v>
          </cell>
          <cell r="CF685">
            <v>-5267.1349200000004</v>
          </cell>
          <cell r="CG685">
            <v>-4805.8015869999999</v>
          </cell>
          <cell r="CH685">
            <v>-4344.4682540000003</v>
          </cell>
          <cell r="CI685">
            <v>-3883.1349209999998</v>
          </cell>
          <cell r="CJ685">
            <v>-3237.8015879999998</v>
          </cell>
          <cell r="CK685">
            <v>2776.4682550000002</v>
          </cell>
          <cell r="CL685">
            <v>-2315.1349220000002</v>
          </cell>
          <cell r="CM685">
            <v>-1853.8015889999999</v>
          </cell>
          <cell r="CN685">
            <v>1392.4680000000001</v>
          </cell>
          <cell r="CO685">
            <v>922.66600000000005</v>
          </cell>
          <cell r="CP685">
            <v>461.33300000000003</v>
          </cell>
          <cell r="CQ685">
            <v>5022.6869999999999</v>
          </cell>
          <cell r="CR685">
            <v>4408.4080000000004</v>
          </cell>
          <cell r="CS685">
            <v>4033.2750000000001</v>
          </cell>
          <cell r="CT685">
            <v>3658.1419999999998</v>
          </cell>
          <cell r="CU685">
            <v>3097.759</v>
          </cell>
          <cell r="CV685">
            <v>2722.6260000000002</v>
          </cell>
          <cell r="CW685">
            <v>2347.4929999999999</v>
          </cell>
          <cell r="CX685">
            <v>1972.36</v>
          </cell>
          <cell r="CY685">
            <v>1597.2270000000001</v>
          </cell>
          <cell r="CZ685">
            <v>1222.0940000000001</v>
          </cell>
          <cell r="DA685">
            <v>750.26599999999996</v>
          </cell>
          <cell r="DB685">
            <v>375.13299999999998</v>
          </cell>
          <cell r="DC685">
            <v>4272.6850000000004</v>
          </cell>
          <cell r="DD685">
            <v>3919.4989999999998</v>
          </cell>
          <cell r="DE685">
            <v>3352.4050000000002</v>
          </cell>
          <cell r="DF685">
            <v>3021.3989999999999</v>
          </cell>
          <cell r="DG685">
            <v>2690.393</v>
          </cell>
          <cell r="DH685">
            <v>2359.3870000000002</v>
          </cell>
          <cell r="DI685">
            <v>2028.3810000000001</v>
          </cell>
          <cell r="DJ685">
            <v>1697.375</v>
          </cell>
          <cell r="DK685">
            <v>1366.3689999999999</v>
          </cell>
          <cell r="DL685">
            <v>1035.3630000000001</v>
          </cell>
          <cell r="DM685">
            <v>662.01199999999994</v>
          </cell>
          <cell r="DN685">
            <v>331.00599999999997</v>
          </cell>
          <cell r="DO685">
            <v>3575.0729999999999</v>
          </cell>
          <cell r="DP685">
            <v>3253.8319999999999</v>
          </cell>
          <cell r="DQ685">
            <v>2945.6460000000002</v>
          </cell>
        </row>
        <row r="686">
          <cell r="A686" t="str">
            <v>ARP SURArecuperaciones al reaseguroR</v>
          </cell>
          <cell r="B686" t="str">
            <v>ARP SURA</v>
          </cell>
          <cell r="C686" t="str">
            <v>R</v>
          </cell>
          <cell r="D686" t="str">
            <v>MM Col$</v>
          </cell>
          <cell r="F686" t="str">
            <v>recuperaciones al reaseguro</v>
          </cell>
          <cell r="I686">
            <v>-14295.663966999999</v>
          </cell>
          <cell r="J686">
            <v>-14260.868613999995</v>
          </cell>
          <cell r="K686">
            <v>-13330.219309999999</v>
          </cell>
          <cell r="L686">
            <v>-13176.004316999995</v>
          </cell>
          <cell r="M686">
            <v>-12515.31862</v>
          </cell>
          <cell r="N686">
            <v>-11322.742100999996</v>
          </cell>
          <cell r="O686">
            <v>-11700.41793</v>
          </cell>
          <cell r="P686">
            <v>-10319.374731999997</v>
          </cell>
          <cell r="Q686">
            <v>-10885.517240000001</v>
          </cell>
          <cell r="R686">
            <v>-9316.0073629999988</v>
          </cell>
          <cell r="S686">
            <v>-9524.8275850000009</v>
          </cell>
          <cell r="T686">
            <v>-8312.6399939999992</v>
          </cell>
          <cell r="U686">
            <v>-8164.1379300000008</v>
          </cell>
          <cell r="V686">
            <v>-7309.2726249999987</v>
          </cell>
          <cell r="W686">
            <v>-6803.4482750000006</v>
          </cell>
          <cell r="X686">
            <v>1352.0292870000001</v>
          </cell>
          <cell r="Y686">
            <v>-5442.7586200000005</v>
          </cell>
          <cell r="Z686">
            <v>1349.9295549999999</v>
          </cell>
          <cell r="AA686">
            <v>-4082.0689649999999</v>
          </cell>
          <cell r="AB686">
            <v>-4299.170517999999</v>
          </cell>
          <cell r="AC686">
            <v>-2721.3793100000003</v>
          </cell>
          <cell r="AD686">
            <v>-3295.8031489999998</v>
          </cell>
          <cell r="AE686">
            <v>-1360.6896550000001</v>
          </cell>
          <cell r="AF686">
            <v>-2292.4357799999998</v>
          </cell>
          <cell r="AG686">
            <v>-12206.093565000001</v>
          </cell>
          <cell r="AH686">
            <v>-10959.640722</v>
          </cell>
          <cell r="AI686">
            <v>-10376.957970000001</v>
          </cell>
          <cell r="AJ686">
            <v>-9339.262173000001</v>
          </cell>
          <cell r="AK686">
            <v>2544.3968330000002</v>
          </cell>
          <cell r="AL686">
            <v>2544.3968330000002</v>
          </cell>
          <cell r="AM686">
            <v>2532.9420789999999</v>
          </cell>
          <cell r="AN686">
            <v>1399.296102</v>
          </cell>
          <cell r="AO686">
            <v>1399.296102</v>
          </cell>
          <cell r="AP686">
            <v>1399.296102</v>
          </cell>
          <cell r="AQ686">
            <v>982.43744499999991</v>
          </cell>
          <cell r="AR686">
            <v>0</v>
          </cell>
          <cell r="AS686">
            <v>7323.3729999999996</v>
          </cell>
          <cell r="AT686">
            <v>6801.5690000000004</v>
          </cell>
          <cell r="AU686">
            <v>6801.5690000000004</v>
          </cell>
          <cell r="AV686">
            <v>6365.0429999999997</v>
          </cell>
          <cell r="AW686">
            <v>4712.7879999999996</v>
          </cell>
          <cell r="AX686">
            <v>4712.7879999999996</v>
          </cell>
          <cell r="AY686">
            <v>3341.826</v>
          </cell>
          <cell r="AZ686">
            <v>3341.826</v>
          </cell>
          <cell r="BA686">
            <v>3341.826</v>
          </cell>
          <cell r="BB686">
            <v>1128.953</v>
          </cell>
          <cell r="BC686">
            <v>1128.953</v>
          </cell>
          <cell r="BD686">
            <v>1128.953</v>
          </cell>
          <cell r="BE686">
            <v>3843.509</v>
          </cell>
          <cell r="BF686">
            <v>3843.509</v>
          </cell>
          <cell r="BG686">
            <v>3843.509</v>
          </cell>
          <cell r="BH686">
            <v>1907.248</v>
          </cell>
          <cell r="BI686">
            <v>1907.248</v>
          </cell>
          <cell r="BJ686">
            <v>1907.248</v>
          </cell>
          <cell r="BK686">
            <v>1623.259</v>
          </cell>
          <cell r="BL686">
            <v>1003.5119999999999</v>
          </cell>
          <cell r="BM686">
            <v>3341.826</v>
          </cell>
          <cell r="BN686">
            <v>1001.5119999999999</v>
          </cell>
          <cell r="BO686">
            <v>446.32900000000001</v>
          </cell>
          <cell r="BP686">
            <v>228.57</v>
          </cell>
          <cell r="BQ686">
            <v>550.03099999999995</v>
          </cell>
          <cell r="BR686">
            <v>3843.509</v>
          </cell>
          <cell r="BS686">
            <v>6781.3530000000001</v>
          </cell>
          <cell r="BT686">
            <v>6781.3530000000001</v>
          </cell>
          <cell r="BU686">
            <v>5353.375</v>
          </cell>
          <cell r="BV686">
            <v>3081.5909999999999</v>
          </cell>
          <cell r="BW686">
            <v>3081.3760000000002</v>
          </cell>
          <cell r="BX686">
            <v>3081.3760000000002</v>
          </cell>
          <cell r="BY686">
            <v>2359.1109999999999</v>
          </cell>
          <cell r="BZ686">
            <v>2326.66</v>
          </cell>
          <cell r="CA686">
            <v>1164.0429999999999</v>
          </cell>
          <cell r="CB686">
            <v>407.80099999999999</v>
          </cell>
          <cell r="CC686">
            <v>0</v>
          </cell>
          <cell r="CD686">
            <v>0</v>
          </cell>
          <cell r="CE686">
            <v>3718.0864190000002</v>
          </cell>
          <cell r="CF686">
            <v>3555.423444</v>
          </cell>
          <cell r="CG686">
            <v>1377.260274</v>
          </cell>
          <cell r="CH686">
            <v>1377.260274</v>
          </cell>
          <cell r="CI686">
            <v>1377.260274</v>
          </cell>
          <cell r="CJ686">
            <v>1320.549158</v>
          </cell>
          <cell r="CK686">
            <v>1320.549158</v>
          </cell>
          <cell r="CL686">
            <v>1320.549158</v>
          </cell>
          <cell r="CM686">
            <v>1320.549158</v>
          </cell>
          <cell r="CN686">
            <v>938.74</v>
          </cell>
          <cell r="CO686">
            <v>837.21199999999999</v>
          </cell>
          <cell r="CP686">
            <v>0</v>
          </cell>
          <cell r="CQ686">
            <v>2833.7719999999999</v>
          </cell>
          <cell r="CR686">
            <v>2456.681</v>
          </cell>
          <cell r="CS686">
            <v>2456.681</v>
          </cell>
          <cell r="CT686">
            <v>2389.3919999999998</v>
          </cell>
          <cell r="CU686">
            <v>2248.8180000000002</v>
          </cell>
          <cell r="CV686">
            <v>2201.04</v>
          </cell>
          <cell r="CW686">
            <v>2201.04</v>
          </cell>
          <cell r="CX686">
            <v>2201.04</v>
          </cell>
          <cell r="CY686">
            <v>1932.6279999999999</v>
          </cell>
          <cell r="CZ686">
            <v>263.351</v>
          </cell>
          <cell r="DA686">
            <v>260.73099999999999</v>
          </cell>
          <cell r="DB686">
            <v>0</v>
          </cell>
          <cell r="DC686">
            <v>2150.268</v>
          </cell>
          <cell r="DD686">
            <v>2150.268</v>
          </cell>
          <cell r="DE686">
            <v>1618.819</v>
          </cell>
          <cell r="DF686">
            <v>1618.819</v>
          </cell>
          <cell r="DG686">
            <v>1528.884</v>
          </cell>
          <cell r="DH686">
            <v>1315.2909999999999</v>
          </cell>
          <cell r="DI686">
            <v>1247.846</v>
          </cell>
          <cell r="DJ686">
            <v>1247.846</v>
          </cell>
          <cell r="DK686">
            <v>1247.846</v>
          </cell>
          <cell r="DL686">
            <v>1247.846</v>
          </cell>
          <cell r="DM686">
            <v>1014.388</v>
          </cell>
          <cell r="DN686">
            <v>854.91899999999998</v>
          </cell>
          <cell r="DO686">
            <v>997.11900000000003</v>
          </cell>
          <cell r="DP686">
            <v>2059.491</v>
          </cell>
          <cell r="DQ686">
            <v>2620.634</v>
          </cell>
        </row>
        <row r="687">
          <cell r="A687" t="str">
            <v>ARP SURAprogramas de prevenciónR</v>
          </cell>
          <cell r="B687" t="str">
            <v>ARP SURA</v>
          </cell>
          <cell r="C687" t="str">
            <v>R</v>
          </cell>
          <cell r="D687" t="str">
            <v>MM Col$</v>
          </cell>
          <cell r="F687" t="str">
            <v>programas de prevención</v>
          </cell>
          <cell r="I687">
            <v>-95526.617674000008</v>
          </cell>
          <cell r="J687">
            <v>-74488.527778999996</v>
          </cell>
          <cell r="K687">
            <v>-86919.176867999995</v>
          </cell>
          <cell r="L687">
            <v>-67713.697458999988</v>
          </cell>
          <cell r="M687">
            <v>-75746.178106999985</v>
          </cell>
          <cell r="N687">
            <v>-61577.931986999996</v>
          </cell>
          <cell r="O687">
            <v>-67594.41336799998</v>
          </cell>
          <cell r="P687">
            <v>-55004.994304</v>
          </cell>
          <cell r="Q687">
            <v>-60052.250342999992</v>
          </cell>
          <cell r="R687">
            <v>-49986.272826</v>
          </cell>
          <cell r="S687">
            <v>-52700.888333999996</v>
          </cell>
          <cell r="T687">
            <v>-43665.914090999999</v>
          </cell>
          <cell r="U687">
            <v>-44859.223123999996</v>
          </cell>
          <cell r="V687">
            <v>-37017.833842999993</v>
          </cell>
          <cell r="W687">
            <v>-36956.582964999994</v>
          </cell>
          <cell r="X687">
            <v>-29515.798880000002</v>
          </cell>
          <cell r="Y687">
            <v>-29734.774581999998</v>
          </cell>
          <cell r="Z687">
            <v>-23246.88941</v>
          </cell>
          <cell r="AA687">
            <v>-22219.137162999999</v>
          </cell>
          <cell r="AB687">
            <v>-17811.194390000001</v>
          </cell>
          <cell r="AC687">
            <v>-15972.182516999999</v>
          </cell>
          <cell r="AD687">
            <v>-12447.275650999998</v>
          </cell>
          <cell r="AE687">
            <v>-7749.7252189999999</v>
          </cell>
          <cell r="AF687">
            <v>-6186.4986530000006</v>
          </cell>
          <cell r="AG687">
            <v>-64457.952670999999</v>
          </cell>
          <cell r="AH687">
            <v>-56240.660117999993</v>
          </cell>
          <cell r="AI687">
            <v>-49493.66559199999</v>
          </cell>
          <cell r="AJ687">
            <v>-44238.553047000001</v>
          </cell>
          <cell r="AK687">
            <v>-39229.733260000001</v>
          </cell>
          <cell r="AL687">
            <v>-33944.548091999997</v>
          </cell>
          <cell r="AM687">
            <v>-28509.524797999995</v>
          </cell>
          <cell r="AN687">
            <v>-23163.081977000002</v>
          </cell>
          <cell r="AO687">
            <v>-17984.603112000001</v>
          </cell>
          <cell r="AP687">
            <v>-13501.844488000001</v>
          </cell>
          <cell r="AQ687">
            <v>-8494.7315269999999</v>
          </cell>
          <cell r="AR687">
            <v>-2589.7247769999999</v>
          </cell>
          <cell r="AS687">
            <v>-59782.358999999997</v>
          </cell>
          <cell r="AT687">
            <v>-50814.038</v>
          </cell>
          <cell r="AU687">
            <v>-46785.125</v>
          </cell>
          <cell r="AV687">
            <v>-41696.830999999998</v>
          </cell>
          <cell r="AW687">
            <v>-38184.485000000001</v>
          </cell>
          <cell r="AX687">
            <v>-34236.792000000001</v>
          </cell>
          <cell r="AY687">
            <v>-29386.874</v>
          </cell>
          <cell r="AZ687">
            <v>-24298.571</v>
          </cell>
          <cell r="BA687">
            <v>-19769.941999999999</v>
          </cell>
          <cell r="BB687">
            <v>-14897.132</v>
          </cell>
          <cell r="BC687">
            <v>-8457.5720000000001</v>
          </cell>
          <cell r="BD687">
            <v>-2422.3939999999998</v>
          </cell>
          <cell r="BE687">
            <v>-43778.472999999998</v>
          </cell>
          <cell r="BF687">
            <v>-38168.51</v>
          </cell>
          <cell r="BG687">
            <v>-34186.175999999999</v>
          </cell>
          <cell r="BH687">
            <v>-30014.136999999999</v>
          </cell>
          <cell r="BI687">
            <v>-25831.31</v>
          </cell>
          <cell r="BJ687">
            <v>-22066.302</v>
          </cell>
          <cell r="BK687">
            <v>-18175.436000000002</v>
          </cell>
          <cell r="BL687">
            <v>-14449.683999999999</v>
          </cell>
          <cell r="BM687">
            <v>-19769.941999999999</v>
          </cell>
          <cell r="BN687">
            <v>-11407.205</v>
          </cell>
          <cell r="BO687">
            <v>-8156.2849999999999</v>
          </cell>
          <cell r="BP687">
            <v>-4972.1170000000002</v>
          </cell>
          <cell r="BQ687">
            <v>-1930.942</v>
          </cell>
          <cell r="BR687">
            <v>-43778.472999999998</v>
          </cell>
          <cell r="BS687">
            <v>-33434.925000000003</v>
          </cell>
          <cell r="BT687">
            <v>-28725.455000000002</v>
          </cell>
          <cell r="BU687">
            <v>-25459.49</v>
          </cell>
          <cell r="BV687">
            <v>-22382.263999999999</v>
          </cell>
          <cell r="BW687">
            <v>-18995.802</v>
          </cell>
          <cell r="BX687">
            <v>-15605.829</v>
          </cell>
          <cell r="BY687">
            <v>-12523.387000000001</v>
          </cell>
          <cell r="BZ687">
            <v>-9967.1589999999997</v>
          </cell>
          <cell r="CA687">
            <v>-7441.1989999999996</v>
          </cell>
          <cell r="CB687">
            <v>-5266.4459999999999</v>
          </cell>
          <cell r="CC687">
            <v>-3126.73</v>
          </cell>
          <cell r="CD687">
            <v>-905.49731099999997</v>
          </cell>
          <cell r="CE687">
            <v>-19592.778312999999</v>
          </cell>
          <cell r="CF687">
            <v>-15834.454382</v>
          </cell>
          <cell r="CG687">
            <v>-14006.230339</v>
          </cell>
          <cell r="CH687">
            <v>-12085.300628000001</v>
          </cell>
          <cell r="CI687">
            <v>-10470.063314000001</v>
          </cell>
          <cell r="CJ687">
            <v>-8615.9043459999994</v>
          </cell>
          <cell r="CK687">
            <v>7742.708592</v>
          </cell>
          <cell r="CL687">
            <v>-6258.046155</v>
          </cell>
          <cell r="CM687">
            <v>-4873.5627889999996</v>
          </cell>
          <cell r="CN687">
            <v>5003.8620000000001</v>
          </cell>
          <cell r="CO687">
            <v>3270.68</v>
          </cell>
          <cell r="CP687">
            <v>1536.376</v>
          </cell>
          <cell r="CQ687">
            <v>22952.672999999999</v>
          </cell>
          <cell r="CR687">
            <v>20355.518</v>
          </cell>
          <cell r="CS687">
            <v>18225.347000000002</v>
          </cell>
          <cell r="CT687">
            <v>16025.477000000001</v>
          </cell>
          <cell r="CU687">
            <v>13774.437</v>
          </cell>
          <cell r="CV687">
            <v>11718.302</v>
          </cell>
          <cell r="CW687">
            <v>9746.1929999999993</v>
          </cell>
          <cell r="CX687">
            <v>7813.6769999999997</v>
          </cell>
          <cell r="CY687">
            <v>5960.4170000000004</v>
          </cell>
          <cell r="CZ687">
            <v>4089.864</v>
          </cell>
          <cell r="DA687">
            <v>3094.3420000000001</v>
          </cell>
          <cell r="DB687">
            <v>1170.309</v>
          </cell>
          <cell r="DC687">
            <v>18371.677</v>
          </cell>
          <cell r="DD687">
            <v>16146.041999999999</v>
          </cell>
          <cell r="DE687">
            <v>13472.002</v>
          </cell>
          <cell r="DF687">
            <v>12481.779</v>
          </cell>
          <cell r="DG687">
            <v>10755.982</v>
          </cell>
          <cell r="DH687">
            <v>9212.2909999999993</v>
          </cell>
          <cell r="DI687">
            <v>7738.7489999999998</v>
          </cell>
          <cell r="DJ687">
            <v>6117.3609999999999</v>
          </cell>
          <cell r="DK687">
            <v>4436.03</v>
          </cell>
          <cell r="DL687">
            <v>3114.6260000000002</v>
          </cell>
          <cell r="DM687">
            <v>2190.1950000000002</v>
          </cell>
          <cell r="DN687">
            <v>997.05499999999995</v>
          </cell>
          <cell r="DO687">
            <v>16367.584000000001</v>
          </cell>
          <cell r="DP687">
            <v>14615.531000000001</v>
          </cell>
          <cell r="DQ687">
            <v>13230.485000000001</v>
          </cell>
        </row>
        <row r="688">
          <cell r="A688" t="str">
            <v>ARP SURAgastos de ventas e intermediariosR</v>
          </cell>
          <cell r="B688" t="str">
            <v>ARP SURA</v>
          </cell>
          <cell r="C688" t="str">
            <v>R</v>
          </cell>
          <cell r="D688" t="str">
            <v>MM Col$</v>
          </cell>
          <cell r="F688" t="str">
            <v>gastos de ventas e intermediarios</v>
          </cell>
          <cell r="I688">
            <v>-42136.333257999999</v>
          </cell>
          <cell r="J688">
            <v>-34397.207403</v>
          </cell>
          <cell r="K688">
            <v>-38261.916773000004</v>
          </cell>
          <cell r="L688">
            <v>-30714.798075999999</v>
          </cell>
          <cell r="M688">
            <v>-34524.739795000001</v>
          </cell>
          <cell r="N688">
            <v>-27756.563127999998</v>
          </cell>
          <cell r="O688">
            <v>-30867.717644</v>
          </cell>
          <cell r="P688">
            <v>-24573.714647000001</v>
          </cell>
          <cell r="Q688">
            <v>-27432.323289000004</v>
          </cell>
          <cell r="R688">
            <v>-21568.492210999997</v>
          </cell>
          <cell r="S688">
            <v>-24544.596508999999</v>
          </cell>
          <cell r="T688">
            <v>-19243.988730999998</v>
          </cell>
          <cell r="U688">
            <v>-21311.892223999999</v>
          </cell>
          <cell r="V688">
            <v>-17288.231314000001</v>
          </cell>
          <cell r="W688">
            <v>-18893.998789999998</v>
          </cell>
          <cell r="X688">
            <v>-15501.039558999999</v>
          </cell>
          <cell r="Y688">
            <v>-15979.766018000002</v>
          </cell>
          <cell r="Z688">
            <v>-13871.858285999999</v>
          </cell>
          <cell r="AA688">
            <v>-12526.786155000002</v>
          </cell>
          <cell r="AB688">
            <v>-11351.074965</v>
          </cell>
          <cell r="AC688">
            <v>-8355.8455439999998</v>
          </cell>
          <cell r="AD688">
            <v>-7824.244686</v>
          </cell>
          <cell r="AE688">
            <v>-4672.6328540000004</v>
          </cell>
          <cell r="AF688">
            <v>-5017.8500830000003</v>
          </cell>
          <cell r="AG688">
            <v>-28822.401605999999</v>
          </cell>
          <cell r="AH688">
            <v>-26810.096830999995</v>
          </cell>
          <cell r="AI688">
            <v>-22985.848776999999</v>
          </cell>
          <cell r="AJ688">
            <v>-20660.134196999999</v>
          </cell>
          <cell r="AK688">
            <v>-18028.503683999999</v>
          </cell>
          <cell r="AL688">
            <v>-15682.381576000002</v>
          </cell>
          <cell r="AM688">
            <v>-13837.525269000002</v>
          </cell>
          <cell r="AN688">
            <v>-11428.357114</v>
          </cell>
          <cell r="AO688">
            <v>-9063.4019000000008</v>
          </cell>
          <cell r="AP688">
            <v>-6731.7077650000001</v>
          </cell>
          <cell r="AQ688">
            <v>-4368.5198129999999</v>
          </cell>
          <cell r="AR688">
            <v>-3281.761454</v>
          </cell>
          <cell r="AS688">
            <v>-23126.885999999999</v>
          </cell>
          <cell r="AT688">
            <v>-21785.364000000001</v>
          </cell>
          <cell r="AU688">
            <v>-20518.388999999999</v>
          </cell>
          <cell r="AV688">
            <v>-18885.546999999999</v>
          </cell>
          <cell r="AW688">
            <v>-17527.718000000001</v>
          </cell>
          <cell r="AX688">
            <v>-15632.565000000001</v>
          </cell>
          <cell r="AY688">
            <v>-14973.137000000001</v>
          </cell>
          <cell r="AZ688">
            <v>-13996.976000000001</v>
          </cell>
          <cell r="BA688">
            <v>-11919.331</v>
          </cell>
          <cell r="BB688">
            <v>-6931.9949999999999</v>
          </cell>
          <cell r="BC688">
            <v>-4919.8689999999997</v>
          </cell>
          <cell r="BD688">
            <v>-1950.41</v>
          </cell>
          <cell r="BE688">
            <v>-19529.424999999999</v>
          </cell>
          <cell r="BF688">
            <v>-17763.775000000001</v>
          </cell>
          <cell r="BG688">
            <v>-16618.816999999999</v>
          </cell>
          <cell r="BH688">
            <v>-15148.825000000001</v>
          </cell>
          <cell r="BI688">
            <v>-13684.129000000001</v>
          </cell>
          <cell r="BJ688">
            <v>-12196.016</v>
          </cell>
          <cell r="BK688">
            <v>-10525.357</v>
          </cell>
          <cell r="BL688">
            <v>-8949.1650000000009</v>
          </cell>
          <cell r="BM688">
            <v>-11919.331</v>
          </cell>
          <cell r="BN688">
            <v>-7204.076</v>
          </cell>
          <cell r="BO688">
            <v>-5322.1390000000001</v>
          </cell>
          <cell r="BP688">
            <v>-3617.7629999999999</v>
          </cell>
          <cell r="BQ688">
            <v>-2440.8029999999999</v>
          </cell>
          <cell r="BR688">
            <v>-19529.424999999999</v>
          </cell>
          <cell r="BS688">
            <v>-15293.385</v>
          </cell>
          <cell r="BT688">
            <v>-13491.437</v>
          </cell>
          <cell r="BU688">
            <v>-11644.439</v>
          </cell>
          <cell r="BV688">
            <v>-9938.1270000000004</v>
          </cell>
          <cell r="BW688">
            <v>-8537.9339999999993</v>
          </cell>
          <cell r="BX688">
            <v>-7442.1279999999997</v>
          </cell>
          <cell r="BY688">
            <v>-5880.509</v>
          </cell>
          <cell r="BZ688">
            <v>-4747.2179999999998</v>
          </cell>
          <cell r="CA688">
            <v>-3793.6410000000001</v>
          </cell>
          <cell r="CB688">
            <v>-2778.8609999999999</v>
          </cell>
          <cell r="CC688">
            <v>-1693.557</v>
          </cell>
          <cell r="CD688">
            <v>-615.56907799999999</v>
          </cell>
          <cell r="CE688">
            <v>-8739.0905089999997</v>
          </cell>
          <cell r="CF688">
            <v>-8018.798487</v>
          </cell>
          <cell r="CG688">
            <v>-7423.9300679999997</v>
          </cell>
          <cell r="CH688">
            <v>-6792.4893119999997</v>
          </cell>
          <cell r="CI688">
            <v>-6044.2892599999996</v>
          </cell>
          <cell r="CJ688">
            <v>-5359.847616</v>
          </cell>
          <cell r="CK688">
            <v>3216.2839199999999</v>
          </cell>
          <cell r="CL688">
            <v>-2665.7836870000001</v>
          </cell>
          <cell r="CM688">
            <v>-1974.51495</v>
          </cell>
          <cell r="CN688">
            <v>1928.172</v>
          </cell>
          <cell r="CO688">
            <v>1228.202</v>
          </cell>
          <cell r="CP688">
            <v>628.15300000000002</v>
          </cell>
          <cell r="CQ688">
            <v>7091.4970000000003</v>
          </cell>
          <cell r="CR688">
            <v>6369.5309999999999</v>
          </cell>
          <cell r="CS688">
            <v>5765.1679999999997</v>
          </cell>
          <cell r="CT688">
            <v>5134.4920000000002</v>
          </cell>
          <cell r="CU688">
            <v>4520.0910000000003</v>
          </cell>
          <cell r="CV688">
            <v>3933.44</v>
          </cell>
          <cell r="CW688">
            <v>3321.31</v>
          </cell>
          <cell r="CX688">
            <v>2750.0940000000001</v>
          </cell>
          <cell r="CY688">
            <v>2183.5410000000002</v>
          </cell>
          <cell r="CZ688">
            <v>1596.3130000000001</v>
          </cell>
          <cell r="DA688">
            <v>1350.385</v>
          </cell>
          <cell r="DB688">
            <v>515.74900000000002</v>
          </cell>
          <cell r="DC688">
            <v>5477.0159999999996</v>
          </cell>
          <cell r="DD688">
            <v>4942.6109999999999</v>
          </cell>
          <cell r="DE688">
            <v>2955.933</v>
          </cell>
          <cell r="DF688">
            <v>4015.444</v>
          </cell>
          <cell r="DG688">
            <v>3495.1709999999998</v>
          </cell>
          <cell r="DH688">
            <v>3064.134</v>
          </cell>
          <cell r="DI688">
            <v>2653.8110000000001</v>
          </cell>
          <cell r="DJ688">
            <v>856.38599999999997</v>
          </cell>
          <cell r="DK688">
            <v>690.49</v>
          </cell>
          <cell r="DL688">
            <v>1336.8140000000001</v>
          </cell>
          <cell r="DM688">
            <v>1156.2840000000001</v>
          </cell>
          <cell r="DN688">
            <v>559.75599999999997</v>
          </cell>
          <cell r="DO688">
            <v>3340.8040000000001</v>
          </cell>
          <cell r="DP688">
            <v>3084.9229999999998</v>
          </cell>
          <cell r="DQ688">
            <v>2777.94</v>
          </cell>
        </row>
        <row r="689">
          <cell r="A689" t="str">
            <v>ARP SURAresultado técnicoR</v>
          </cell>
          <cell r="B689" t="str">
            <v>ARP SURA</v>
          </cell>
          <cell r="C689" t="str">
            <v>R</v>
          </cell>
          <cell r="D689" t="str">
            <v>MM Col$</v>
          </cell>
          <cell r="F689" t="str">
            <v>resultado técnico</v>
          </cell>
          <cell r="I689">
            <v>92357.525461000012</v>
          </cell>
          <cell r="J689">
            <v>84572.97422600002</v>
          </cell>
          <cell r="K689">
            <v>105016.68017199993</v>
          </cell>
          <cell r="L689">
            <v>80633.315399000101</v>
          </cell>
          <cell r="M689">
            <v>100076.287301</v>
          </cell>
          <cell r="N689">
            <v>73080.176317000049</v>
          </cell>
          <cell r="O689">
            <v>93337.325482</v>
          </cell>
          <cell r="P689">
            <v>63713.115606000021</v>
          </cell>
          <cell r="Q689">
            <v>78609.872885000033</v>
          </cell>
          <cell r="R689">
            <v>52098.937020999969</v>
          </cell>
          <cell r="S689">
            <v>68500.138144999975</v>
          </cell>
          <cell r="T689">
            <v>43653.893194000011</v>
          </cell>
          <cell r="U689">
            <v>56902.918845000022</v>
          </cell>
          <cell r="V689">
            <v>36442.141975999941</v>
          </cell>
          <cell r="W689">
            <v>44366.241275999972</v>
          </cell>
          <cell r="X689">
            <v>29302.21681399997</v>
          </cell>
          <cell r="Y689">
            <v>32826.843322000008</v>
          </cell>
          <cell r="Z689">
            <v>23448.94747599999</v>
          </cell>
          <cell r="AA689">
            <v>21799.035388000004</v>
          </cell>
          <cell r="AB689">
            <v>15010.578366999998</v>
          </cell>
          <cell r="AC689">
            <v>15367.653435999997</v>
          </cell>
          <cell r="AD689">
            <v>12100.439321999997</v>
          </cell>
          <cell r="AE689">
            <v>9107.8280989999948</v>
          </cell>
          <cell r="AF689">
            <v>6247.4737100000011</v>
          </cell>
          <cell r="AG689">
            <v>64007.220797000133</v>
          </cell>
          <cell r="AH689">
            <v>61514.720331000055</v>
          </cell>
          <cell r="AI689">
            <v>58209.346622999998</v>
          </cell>
          <cell r="AJ689">
            <v>63353.289557000018</v>
          </cell>
          <cell r="AK689">
            <v>54577.586471999995</v>
          </cell>
          <cell r="AL689">
            <v>49493.976741000093</v>
          </cell>
          <cell r="AM689">
            <v>41973.339898000035</v>
          </cell>
          <cell r="AN689">
            <v>33733.925337000001</v>
          </cell>
          <cell r="AO689">
            <v>26991.151904999988</v>
          </cell>
          <cell r="AP689">
            <v>23720.076307999982</v>
          </cell>
          <cell r="AQ689">
            <v>15192.092877999996</v>
          </cell>
          <cell r="AR689">
            <v>7362.3951080000006</v>
          </cell>
          <cell r="AS689">
            <v>56620.274999999965</v>
          </cell>
          <cell r="AT689">
            <v>54405.603999999963</v>
          </cell>
          <cell r="AU689">
            <v>47994.505000000005</v>
          </cell>
          <cell r="AV689">
            <v>43249.006000000023</v>
          </cell>
          <cell r="AW689">
            <v>36545.591000000008</v>
          </cell>
          <cell r="AX689">
            <v>32351.760999999999</v>
          </cell>
          <cell r="AY689">
            <v>30797.139999999963</v>
          </cell>
          <cell r="AZ689">
            <v>26038.531000000014</v>
          </cell>
          <cell r="BA689">
            <v>20050.167999999994</v>
          </cell>
          <cell r="BB689">
            <v>15516.524000000001</v>
          </cell>
          <cell r="BC689">
            <v>13644.671999999995</v>
          </cell>
          <cell r="BD689">
            <v>11003.088999999994</v>
          </cell>
          <cell r="BE689">
            <v>69692.611999999936</v>
          </cell>
          <cell r="BF689">
            <v>64885.23</v>
          </cell>
          <cell r="BG689">
            <v>57423.556000000019</v>
          </cell>
          <cell r="BH689">
            <v>49476.716000000015</v>
          </cell>
          <cell r="BI689">
            <v>47659.056999999993</v>
          </cell>
          <cell r="BJ689">
            <v>41414.693000000014</v>
          </cell>
          <cell r="BK689">
            <v>37046.778000000006</v>
          </cell>
          <cell r="BL689">
            <v>29731.306000000008</v>
          </cell>
          <cell r="BM689">
            <v>20050.170999999991</v>
          </cell>
          <cell r="BN689">
            <v>24063.759999999998</v>
          </cell>
          <cell r="BO689">
            <v>17964.54800000001</v>
          </cell>
          <cell r="BP689">
            <v>10760.157999999999</v>
          </cell>
          <cell r="BQ689">
            <v>8088.6209999999992</v>
          </cell>
          <cell r="BR689">
            <v>69692.611999999936</v>
          </cell>
          <cell r="BS689">
            <v>66420.457000000009</v>
          </cell>
          <cell r="BT689">
            <v>64942.65600000001</v>
          </cell>
          <cell r="BU689">
            <v>60513.89</v>
          </cell>
          <cell r="BV689">
            <v>55491.723000000013</v>
          </cell>
          <cell r="BW689">
            <v>49514.436000000045</v>
          </cell>
          <cell r="BX689">
            <v>42647.306999999993</v>
          </cell>
          <cell r="BY689">
            <v>37263.280999999995</v>
          </cell>
          <cell r="BZ689">
            <v>30801.572999999989</v>
          </cell>
          <cell r="CA689">
            <v>24832.278000000006</v>
          </cell>
          <cell r="CB689">
            <v>18969.308000000005</v>
          </cell>
          <cell r="CC689">
            <v>13084.943000000001</v>
          </cell>
          <cell r="CD689">
            <v>8272.2329000000027</v>
          </cell>
          <cell r="CE689">
            <v>55426.258284999989</v>
          </cell>
          <cell r="CF689">
            <v>51777.546175000018</v>
          </cell>
          <cell r="CG689">
            <v>45023.025996999982</v>
          </cell>
          <cell r="CH689">
            <v>38642.747653000006</v>
          </cell>
          <cell r="CI689">
            <v>35106.543062000004</v>
          </cell>
          <cell r="CJ689">
            <v>31457.105754000004</v>
          </cell>
          <cell r="CK689">
            <v>27250.558216000016</v>
          </cell>
          <cell r="CL689">
            <v>22637.130645999987</v>
          </cell>
          <cell r="CM689">
            <v>17618.501193</v>
          </cell>
          <cell r="CN689">
            <v>8993.3509999999969</v>
          </cell>
          <cell r="CO689">
            <v>4304.1909999999998</v>
          </cell>
          <cell r="CP689">
            <v>552.55799999999999</v>
          </cell>
          <cell r="CQ689">
            <v>24853.599000000009</v>
          </cell>
          <cell r="CR689">
            <v>25408.447000000007</v>
          </cell>
          <cell r="CS689">
            <v>24189.480999999992</v>
          </cell>
          <cell r="CT689">
            <v>24276.753000000004</v>
          </cell>
          <cell r="CU689">
            <v>24530.371999999996</v>
          </cell>
          <cell r="CV689">
            <v>24101.516000000003</v>
          </cell>
          <cell r="CW689">
            <v>20989.595000000005</v>
          </cell>
          <cell r="CX689">
            <v>17613.995999999999</v>
          </cell>
          <cell r="CY689">
            <v>13792.537</v>
          </cell>
          <cell r="CZ689">
            <v>9278.7030000000013</v>
          </cell>
          <cell r="DA689">
            <v>5362.4979999999978</v>
          </cell>
          <cell r="DB689">
            <v>3694.9110000000001</v>
          </cell>
          <cell r="DC689">
            <v>33255.636999999988</v>
          </cell>
          <cell r="DD689">
            <v>32430.521000000012</v>
          </cell>
          <cell r="DE689">
            <v>33551.78300000001</v>
          </cell>
          <cell r="DF689">
            <v>26446.766999999996</v>
          </cell>
          <cell r="DG689">
            <v>24324.741000000002</v>
          </cell>
          <cell r="DH689">
            <v>21187.095000000008</v>
          </cell>
          <cell r="DI689">
            <v>19682.168000000001</v>
          </cell>
          <cell r="DJ689">
            <v>17833.36</v>
          </cell>
          <cell r="DK689">
            <v>15222.946000000002</v>
          </cell>
          <cell r="DL689">
            <v>10208.44</v>
          </cell>
          <cell r="DM689">
            <v>6180.2</v>
          </cell>
          <cell r="DN689">
            <v>2821.64</v>
          </cell>
          <cell r="DO689">
            <v>31388.512000000006</v>
          </cell>
          <cell r="DP689">
            <v>27232.031000000003</v>
          </cell>
          <cell r="DQ689">
            <v>23671.811999999994</v>
          </cell>
        </row>
        <row r="690">
          <cell r="A690" t="str">
            <v>ARP SURAgastos de administraciónR</v>
          </cell>
          <cell r="B690" t="str">
            <v>ARP SURA</v>
          </cell>
          <cell r="C690" t="str">
            <v>R</v>
          </cell>
          <cell r="D690" t="str">
            <v>MM Col$</v>
          </cell>
          <cell r="F690" t="str">
            <v>gastos de administración</v>
          </cell>
          <cell r="I690">
            <v>-79906.566377999989</v>
          </cell>
          <cell r="J690">
            <v>-81775.849132999996</v>
          </cell>
          <cell r="K690">
            <v>-69215.029275000008</v>
          </cell>
          <cell r="L690">
            <v>-72952.668592000002</v>
          </cell>
          <cell r="M690">
            <v>-62111.278840000006</v>
          </cell>
          <cell r="N690">
            <v>-67448.301626</v>
          </cell>
          <cell r="O690">
            <v>-56627.947523000003</v>
          </cell>
          <cell r="P690">
            <v>-60737.520625999998</v>
          </cell>
          <cell r="Q690">
            <v>-50588.399635000009</v>
          </cell>
          <cell r="R690">
            <v>-52389.661934000003</v>
          </cell>
          <cell r="S690">
            <v>-44591.513518999993</v>
          </cell>
          <cell r="T690">
            <v>-45536.348300999998</v>
          </cell>
          <cell r="U690">
            <v>-38454.315320000002</v>
          </cell>
          <cell r="V690">
            <v>-38671.946883000004</v>
          </cell>
          <cell r="W690">
            <v>-32048.224094000001</v>
          </cell>
          <cell r="X690">
            <v>-33241.846904999999</v>
          </cell>
          <cell r="Y690">
            <v>-25195.920494000002</v>
          </cell>
          <cell r="Z690">
            <v>-25434.102181000002</v>
          </cell>
          <cell r="AA690">
            <v>-18936.714396000003</v>
          </cell>
          <cell r="AB690">
            <v>-17226.911173999997</v>
          </cell>
          <cell r="AC690">
            <v>-11916.029065000001</v>
          </cell>
          <cell r="AD690">
            <v>-9320.0804320000025</v>
          </cell>
          <cell r="AE690">
            <v>-5163.5010939999993</v>
          </cell>
          <cell r="AF690">
            <v>-4217.0022820000004</v>
          </cell>
          <cell r="AG690">
            <v>-67701.301261000001</v>
          </cell>
          <cell r="AH690">
            <v>-59942.759275999997</v>
          </cell>
          <cell r="AI690">
            <v>-53923.501762</v>
          </cell>
          <cell r="AJ690">
            <v>-49440.824705999999</v>
          </cell>
          <cell r="AK690">
            <v>-44716.392651000002</v>
          </cell>
          <cell r="AL690">
            <v>-39664.757868000001</v>
          </cell>
          <cell r="AM690">
            <v>-34076.335580999999</v>
          </cell>
          <cell r="AN690">
            <v>-29155.429414000002</v>
          </cell>
          <cell r="AO690">
            <v>-23413.485815</v>
          </cell>
          <cell r="AP690">
            <v>-17396.372252000001</v>
          </cell>
          <cell r="AQ690">
            <v>-10730.792486</v>
          </cell>
          <cell r="AR690">
            <v>-5458.009223</v>
          </cell>
          <cell r="AS690">
            <v>-69345.202999999994</v>
          </cell>
          <cell r="AT690">
            <v>-58083.048000000003</v>
          </cell>
          <cell r="AU690">
            <v>-52513.54</v>
          </cell>
          <cell r="AV690">
            <v>-46986.53</v>
          </cell>
          <cell r="AW690">
            <v>-41255.336000000003</v>
          </cell>
          <cell r="AX690">
            <v>-36328.377</v>
          </cell>
          <cell r="AY690">
            <v>-31030.285</v>
          </cell>
          <cell r="AZ690">
            <v>-26660.674999999999</v>
          </cell>
          <cell r="BA690">
            <v>-19696.021000000001</v>
          </cell>
          <cell r="BB690">
            <v>-14602.130999999999</v>
          </cell>
          <cell r="BC690">
            <v>-9683.1550000000007</v>
          </cell>
          <cell r="BD690">
            <v>-4390.4949999999999</v>
          </cell>
          <cell r="BE690">
            <v>-67187.145999999993</v>
          </cell>
          <cell r="BF690">
            <v>-57814.161</v>
          </cell>
          <cell r="BG690">
            <v>-52296.663999999997</v>
          </cell>
          <cell r="BH690">
            <v>-47674.152999999998</v>
          </cell>
          <cell r="BI690">
            <v>-42588.03</v>
          </cell>
          <cell r="BJ690">
            <v>-37713.156000000003</v>
          </cell>
          <cell r="BK690">
            <v>-32683.181</v>
          </cell>
          <cell r="BL690">
            <v>-28867.294999999998</v>
          </cell>
          <cell r="BM690">
            <v>-19696.021000000001</v>
          </cell>
          <cell r="BN690">
            <v>-21782.182000000001</v>
          </cell>
          <cell r="BO690">
            <v>-15472.661</v>
          </cell>
          <cell r="BP690">
            <v>-10334.279</v>
          </cell>
          <cell r="BQ690">
            <v>-4888.9549999999999</v>
          </cell>
          <cell r="BR690">
            <v>-67187.145999999993</v>
          </cell>
          <cell r="BS690">
            <v>-68151.679999999993</v>
          </cell>
          <cell r="BT690">
            <v>-59760.480000000003</v>
          </cell>
          <cell r="BU690">
            <v>-49722.610999999997</v>
          </cell>
          <cell r="BV690">
            <v>-38228.002</v>
          </cell>
          <cell r="BW690">
            <v>-33194.892</v>
          </cell>
          <cell r="BX690">
            <v>-29034.120999999999</v>
          </cell>
          <cell r="BY690">
            <v>-24435.653999999999</v>
          </cell>
          <cell r="BZ690">
            <v>-20620.45</v>
          </cell>
          <cell r="CA690">
            <v>-16041</v>
          </cell>
          <cell r="CB690">
            <v>-12386.978999999999</v>
          </cell>
          <cell r="CC690">
            <v>-7447.2569999999996</v>
          </cell>
          <cell r="CD690">
            <v>-4467.1459249999998</v>
          </cell>
          <cell r="CE690">
            <v>-56829.521632000004</v>
          </cell>
          <cell r="CF690">
            <v>-50578.009848000002</v>
          </cell>
          <cell r="CG690">
            <v>-45769.445311000003</v>
          </cell>
          <cell r="CH690">
            <v>-41059.229253999998</v>
          </cell>
          <cell r="CI690">
            <v>-36535.219184999994</v>
          </cell>
          <cell r="CJ690">
            <v>-32191.045305</v>
          </cell>
          <cell r="CK690">
            <v>27820.709895</v>
          </cell>
          <cell r="CL690">
            <v>-23200.357798000001</v>
          </cell>
          <cell r="CM690">
            <v>-18723.501842999998</v>
          </cell>
          <cell r="CN690">
            <v>12111.472</v>
          </cell>
          <cell r="CO690">
            <v>6627.2680000000009</v>
          </cell>
          <cell r="CP690">
            <v>3013.4169999999999</v>
          </cell>
          <cell r="CQ690">
            <v>45974.994000000006</v>
          </cell>
          <cell r="CR690">
            <v>41293.496000000006</v>
          </cell>
          <cell r="CS690">
            <v>36875.056000000004</v>
          </cell>
          <cell r="CT690">
            <v>33386.034</v>
          </cell>
          <cell r="CU690">
            <v>29636.418999999998</v>
          </cell>
          <cell r="CV690">
            <v>25688.296000000002</v>
          </cell>
          <cell r="CW690">
            <v>21907.54</v>
          </cell>
          <cell r="CX690">
            <v>17901.108</v>
          </cell>
          <cell r="CY690">
            <v>14274.776000000002</v>
          </cell>
          <cell r="CZ690">
            <v>10538.846999999998</v>
          </cell>
          <cell r="DA690">
            <v>6402.1019999999999</v>
          </cell>
          <cell r="DB690">
            <v>2948.203</v>
          </cell>
          <cell r="DC690">
            <v>43880.945999999996</v>
          </cell>
          <cell r="DD690">
            <v>39982.580999999998</v>
          </cell>
          <cell r="DE690">
            <v>37044.345999999998</v>
          </cell>
          <cell r="DF690">
            <v>31719.658999999996</v>
          </cell>
          <cell r="DG690">
            <v>28082.507000000001</v>
          </cell>
          <cell r="DH690">
            <v>24508.199000000001</v>
          </cell>
          <cell r="DI690">
            <v>21108.222000000002</v>
          </cell>
          <cell r="DJ690">
            <v>18672.115000000002</v>
          </cell>
          <cell r="DK690">
            <v>14706.76</v>
          </cell>
          <cell r="DL690">
            <v>9957.098</v>
          </cell>
          <cell r="DM690">
            <v>6368.0509999999995</v>
          </cell>
          <cell r="DN690">
            <v>3226.049</v>
          </cell>
          <cell r="DO690">
            <v>42952.398000000001</v>
          </cell>
          <cell r="DP690">
            <v>38546.288999999997</v>
          </cell>
          <cell r="DQ690">
            <v>34963.866999999991</v>
          </cell>
        </row>
        <row r="691">
          <cell r="A691" t="str">
            <v>ARP SURAutilidad o pérdida industrialR</v>
          </cell>
          <cell r="B691" t="str">
            <v>ARP SURA</v>
          </cell>
          <cell r="C691" t="str">
            <v>R</v>
          </cell>
          <cell r="D691" t="str">
            <v>MM Col$</v>
          </cell>
          <cell r="F691" t="str">
            <v>utilidad o pérdida industrial</v>
          </cell>
          <cell r="I691">
            <v>12450.959083000023</v>
          </cell>
          <cell r="J691">
            <v>2797.1250930000242</v>
          </cell>
          <cell r="K691">
            <v>35801.650896999927</v>
          </cell>
          <cell r="L691">
            <v>7680.6468070000992</v>
          </cell>
          <cell r="M691">
            <v>37965.008460999998</v>
          </cell>
          <cell r="N691">
            <v>5631.8746910000482</v>
          </cell>
          <cell r="O691">
            <v>36709.377958999998</v>
          </cell>
          <cell r="P691">
            <v>2975.5949800000235</v>
          </cell>
          <cell r="Q691">
            <v>28021.473250000025</v>
          </cell>
          <cell r="R691">
            <v>-290.72491300003458</v>
          </cell>
          <cell r="S691">
            <v>23908.624625999983</v>
          </cell>
          <cell r="T691">
            <v>-1882.455106999987</v>
          </cell>
          <cell r="U691">
            <v>18448.60352500002</v>
          </cell>
          <cell r="V691">
            <v>-2229.8049070000634</v>
          </cell>
          <cell r="W691">
            <v>12318.01718199997</v>
          </cell>
          <cell r="X691">
            <v>-3939.6300910000282</v>
          </cell>
          <cell r="Y691">
            <v>7630.9228280000061</v>
          </cell>
          <cell r="Z691">
            <v>-1985.1547050000117</v>
          </cell>
          <cell r="AA691">
            <v>2862.3209920000008</v>
          </cell>
          <cell r="AB691">
            <v>-2216.3328069999989</v>
          </cell>
          <cell r="AC691">
            <v>3451.6243709999962</v>
          </cell>
          <cell r="AD691">
            <v>2780.3588899999941</v>
          </cell>
          <cell r="AE691">
            <v>3944.3270049999956</v>
          </cell>
          <cell r="AF691">
            <v>2030.4714280000007</v>
          </cell>
          <cell r="AG691">
            <v>-3694.0804639998678</v>
          </cell>
          <cell r="AH691">
            <v>1571.961055000058</v>
          </cell>
          <cell r="AI691">
            <v>4285.8448609999978</v>
          </cell>
          <cell r="AJ691">
            <v>13912.464851000019</v>
          </cell>
          <cell r="AK691">
            <v>9861.1938209999935</v>
          </cell>
          <cell r="AL691">
            <v>9829.2188730000926</v>
          </cell>
          <cell r="AM691">
            <v>7897.0043170000354</v>
          </cell>
          <cell r="AN691">
            <v>4578.4959229999986</v>
          </cell>
          <cell r="AO691">
            <v>3577.6660899999879</v>
          </cell>
          <cell r="AP691">
            <v>6323.7040559999805</v>
          </cell>
          <cell r="AQ691">
            <v>4461.3003919999956</v>
          </cell>
          <cell r="AR691">
            <v>1904.3858850000006</v>
          </cell>
          <cell r="AS691">
            <v>-12724.928000000029</v>
          </cell>
          <cell r="AT691">
            <v>-3677.4440000000395</v>
          </cell>
          <cell r="AU691">
            <v>-4519.0349999999962</v>
          </cell>
          <cell r="AV691">
            <v>-3737.5239999999758</v>
          </cell>
          <cell r="AW691">
            <v>-4709.7449999999953</v>
          </cell>
          <cell r="AX691">
            <v>-3976.6160000000018</v>
          </cell>
          <cell r="AY691">
            <v>-233.14500000003682</v>
          </cell>
          <cell r="AZ691">
            <v>-622.14399999998568</v>
          </cell>
          <cell r="BA691">
            <v>354.14699999999357</v>
          </cell>
          <cell r="BB691">
            <v>914.39300000000185</v>
          </cell>
          <cell r="BC691">
            <v>3961.5169999999944</v>
          </cell>
          <cell r="BD691">
            <v>6612.5939999999946</v>
          </cell>
          <cell r="BE691">
            <v>2505.4659999999421</v>
          </cell>
          <cell r="BF691">
            <v>7071.0689999999813</v>
          </cell>
          <cell r="BG691">
            <v>5126.8920000000217</v>
          </cell>
          <cell r="BH691">
            <v>1802.5630000000165</v>
          </cell>
          <cell r="BI691">
            <v>5071.0269999999946</v>
          </cell>
          <cell r="BJ691">
            <v>3701.5370000000112</v>
          </cell>
          <cell r="BK691">
            <v>4363.5970000000052</v>
          </cell>
          <cell r="BL691">
            <v>864.01100000000952</v>
          </cell>
          <cell r="BM691">
            <v>354.14999999999054</v>
          </cell>
          <cell r="BN691">
            <v>2281.5780000000086</v>
          </cell>
          <cell r="BO691">
            <v>2491.8870000000097</v>
          </cell>
          <cell r="BP691">
            <v>425.878999999999</v>
          </cell>
          <cell r="BQ691">
            <v>3199.6659999999993</v>
          </cell>
          <cell r="BR691">
            <v>2505.4659999999421</v>
          </cell>
          <cell r="BS691">
            <v>-1731.2229999999836</v>
          </cell>
          <cell r="BT691">
            <v>5182.1760000000068</v>
          </cell>
          <cell r="BU691">
            <v>10791.278999999995</v>
          </cell>
          <cell r="BV691">
            <v>17263.721000000012</v>
          </cell>
          <cell r="BW691">
            <v>16319.544000000045</v>
          </cell>
          <cell r="BX691">
            <v>13613.185999999994</v>
          </cell>
          <cell r="BY691">
            <v>12827.626999999997</v>
          </cell>
          <cell r="BZ691">
            <v>10181.122999999989</v>
          </cell>
          <cell r="CA691">
            <v>8688.3650579999849</v>
          </cell>
          <cell r="CB691">
            <v>6582.3290000000052</v>
          </cell>
          <cell r="CC691">
            <v>5637.6860000000015</v>
          </cell>
          <cell r="CD691">
            <v>3805.0869750000029</v>
          </cell>
          <cell r="CE691">
            <v>-1403.2633470000146</v>
          </cell>
          <cell r="CF691">
            <v>1199.5363270000162</v>
          </cell>
          <cell r="CG691">
            <v>-746.41931400002068</v>
          </cell>
          <cell r="CH691">
            <v>-2416.4816009999922</v>
          </cell>
          <cell r="CI691">
            <v>-1428.6761229999902</v>
          </cell>
          <cell r="CJ691">
            <v>-733.93955099999584</v>
          </cell>
          <cell r="CK691">
            <v>570.15167899998414</v>
          </cell>
          <cell r="CL691">
            <v>-563.22715200001403</v>
          </cell>
          <cell r="CM691">
            <v>-1105.0006499999981</v>
          </cell>
          <cell r="CN691">
            <v>-1696.8150000000001</v>
          </cell>
          <cell r="CO691">
            <v>-2188.8290000000011</v>
          </cell>
          <cell r="CP691">
            <v>-2413.8829999999998</v>
          </cell>
          <cell r="CQ691">
            <v>-19565.810000000001</v>
          </cell>
          <cell r="CR691">
            <v>-14416.665999999999</v>
          </cell>
          <cell r="CS691">
            <v>-11351.818000000012</v>
          </cell>
          <cell r="CT691">
            <v>-7862.2249999999949</v>
          </cell>
          <cell r="CU691">
            <v>-3903.8340000000026</v>
          </cell>
          <cell r="CV691">
            <v>-426.12999999999874</v>
          </cell>
          <cell r="CW691">
            <v>165.85300000000029</v>
          </cell>
          <cell r="CX691">
            <v>703.998999999999</v>
          </cell>
          <cell r="CY691">
            <v>467.90299999999866</v>
          </cell>
          <cell r="CZ691">
            <v>-379.80499999999654</v>
          </cell>
          <cell r="DA691">
            <v>-866.12300000000209</v>
          </cell>
          <cell r="DB691">
            <v>889.19200000000001</v>
          </cell>
          <cell r="DC691">
            <v>-8868.0030000000079</v>
          </cell>
          <cell r="DD691">
            <v>-5940.337999999987</v>
          </cell>
          <cell r="DE691">
            <v>-3492.562999999991</v>
          </cell>
          <cell r="DF691">
            <v>-3744.3980000000001</v>
          </cell>
          <cell r="DG691">
            <v>-2249.1989999999996</v>
          </cell>
          <cell r="DH691">
            <v>-1863.3919999999921</v>
          </cell>
          <cell r="DI691">
            <v>-136.40900000000011</v>
          </cell>
          <cell r="DJ691">
            <v>263.67999999999893</v>
          </cell>
          <cell r="DK691">
            <v>1528.4629999999997</v>
          </cell>
          <cell r="DL691">
            <v>1211.1280000000006</v>
          </cell>
          <cell r="DM691">
            <v>392.53999999999758</v>
          </cell>
          <cell r="DN691">
            <v>9.2759999999993852</v>
          </cell>
          <cell r="DO691">
            <v>-11563.885999999995</v>
          </cell>
          <cell r="DP691">
            <v>-11314.258000000002</v>
          </cell>
          <cell r="DQ691">
            <v>-11292.055</v>
          </cell>
        </row>
        <row r="692">
          <cell r="A692" t="str">
            <v>ARP SURAotros ingresosR</v>
          </cell>
          <cell r="B692" t="str">
            <v>ARP SURA</v>
          </cell>
          <cell r="C692" t="str">
            <v>R</v>
          </cell>
          <cell r="D692" t="str">
            <v>MM Col$</v>
          </cell>
          <cell r="F692" t="str">
            <v>otros ingresos</v>
          </cell>
          <cell r="I692">
            <v>2533.2645249999996</v>
          </cell>
          <cell r="J692">
            <v>4242.9795619999986</v>
          </cell>
          <cell r="K692">
            <v>2338.9042469999995</v>
          </cell>
          <cell r="L692">
            <v>3788.4391939999991</v>
          </cell>
          <cell r="M692">
            <v>2186.9665399999994</v>
          </cell>
          <cell r="N692">
            <v>3663.7828279999994</v>
          </cell>
          <cell r="O692">
            <v>2068.8236539999998</v>
          </cell>
          <cell r="P692">
            <v>3565.9661389999997</v>
          </cell>
          <cell r="Q692">
            <v>1839.8794579999997</v>
          </cell>
          <cell r="R692">
            <v>3422.7655109999996</v>
          </cell>
          <cell r="S692">
            <v>1182.7362909999997</v>
          </cell>
          <cell r="T692">
            <v>3290.6715889999996</v>
          </cell>
          <cell r="U692">
            <v>1093.4590089999999</v>
          </cell>
          <cell r="V692">
            <v>3115.593723</v>
          </cell>
          <cell r="W692">
            <v>1007.158971</v>
          </cell>
          <cell r="X692">
            <v>2980.5337439999998</v>
          </cell>
          <cell r="Y692">
            <v>874.79200500000002</v>
          </cell>
          <cell r="Z692">
            <v>1648.9682769999999</v>
          </cell>
          <cell r="AA692">
            <v>686.67972899999995</v>
          </cell>
          <cell r="AB692">
            <v>1528.7797740000001</v>
          </cell>
          <cell r="AC692">
            <v>589.60555599999998</v>
          </cell>
          <cell r="AD692">
            <v>1234.2175199999999</v>
          </cell>
          <cell r="AE692">
            <v>299.26502099999999</v>
          </cell>
          <cell r="AF692">
            <v>802.27235299999995</v>
          </cell>
          <cell r="AG692">
            <v>3224.3564619999997</v>
          </cell>
          <cell r="AH692">
            <v>2372.2689030000001</v>
          </cell>
          <cell r="AI692">
            <v>2214.0862280000001</v>
          </cell>
          <cell r="AJ692">
            <v>2131.9374290000001</v>
          </cell>
          <cell r="AK692">
            <v>2000.2620029999998</v>
          </cell>
          <cell r="AL692">
            <v>1980.3751039999997</v>
          </cell>
          <cell r="AM692">
            <v>1182.1223049999999</v>
          </cell>
          <cell r="AN692">
            <v>1021.044858</v>
          </cell>
          <cell r="AO692">
            <v>915.43242800000007</v>
          </cell>
          <cell r="AP692">
            <v>832.64084400000002</v>
          </cell>
          <cell r="AQ692">
            <v>371.81612699999999</v>
          </cell>
          <cell r="AR692">
            <v>128.65933799999999</v>
          </cell>
          <cell r="AS692">
            <v>2771.39</v>
          </cell>
          <cell r="AT692">
            <v>2314.8989999999999</v>
          </cell>
          <cell r="AU692">
            <v>2065.6860000000001</v>
          </cell>
          <cell r="AV692">
            <v>1941.13</v>
          </cell>
          <cell r="AW692">
            <v>1779.8969999999999</v>
          </cell>
          <cell r="AX692">
            <v>1669.068</v>
          </cell>
          <cell r="AY692">
            <v>1483.203</v>
          </cell>
          <cell r="AZ692">
            <v>1297.6130000000001</v>
          </cell>
          <cell r="BA692">
            <v>1109.7280000000001</v>
          </cell>
          <cell r="BB692">
            <v>617.12099999999998</v>
          </cell>
          <cell r="BC692">
            <v>348.43</v>
          </cell>
          <cell r="BD692">
            <v>118.85599999999999</v>
          </cell>
          <cell r="BE692">
            <v>2142.4479999999999</v>
          </cell>
          <cell r="BF692">
            <v>2060.2750000000001</v>
          </cell>
          <cell r="BG692">
            <v>1900.8689999999999</v>
          </cell>
          <cell r="BH692">
            <v>1722.3489999999999</v>
          </cell>
          <cell r="BI692">
            <v>1554.183</v>
          </cell>
          <cell r="BJ692">
            <v>1416.239</v>
          </cell>
          <cell r="BK692">
            <v>1336.5709999999999</v>
          </cell>
          <cell r="BL692">
            <v>941.28099999999995</v>
          </cell>
          <cell r="BM692">
            <v>1109.7280000000001</v>
          </cell>
          <cell r="BN692">
            <v>538.38300000000004</v>
          </cell>
          <cell r="BO692">
            <v>397.012</v>
          </cell>
          <cell r="BP692">
            <v>253.517</v>
          </cell>
          <cell r="BQ692">
            <v>161.82</v>
          </cell>
          <cell r="BR692">
            <v>2142.4479999999999</v>
          </cell>
          <cell r="BS692">
            <v>2682.4070000000002</v>
          </cell>
          <cell r="BT692">
            <v>2496.0459999999998</v>
          </cell>
          <cell r="BU692">
            <v>1729.2929999999999</v>
          </cell>
          <cell r="BV692">
            <v>1556.9939999999999</v>
          </cell>
          <cell r="BW692">
            <v>1458.38</v>
          </cell>
          <cell r="BX692">
            <v>1340.472</v>
          </cell>
          <cell r="BY692">
            <v>1269.502</v>
          </cell>
          <cell r="BZ692">
            <v>1104.884</v>
          </cell>
          <cell r="CA692">
            <v>896.00900000000001</v>
          </cell>
          <cell r="CB692">
            <v>353.21499999999997</v>
          </cell>
          <cell r="CC692">
            <v>240.684</v>
          </cell>
          <cell r="CD692">
            <v>139.07230200000001</v>
          </cell>
          <cell r="CE692">
            <v>2414.5527590000002</v>
          </cell>
          <cell r="CF692">
            <v>2340.9387040000001</v>
          </cell>
          <cell r="CG692">
            <v>2291.239697</v>
          </cell>
          <cell r="CH692">
            <v>2222.3913929999999</v>
          </cell>
          <cell r="CI692">
            <v>2140.2495119999999</v>
          </cell>
          <cell r="CJ692">
            <v>2040.0179700000001</v>
          </cell>
          <cell r="CK692">
            <v>2000.6924939999999</v>
          </cell>
          <cell r="CL692">
            <v>1762.28295</v>
          </cell>
          <cell r="CM692">
            <v>1663.7998930000001</v>
          </cell>
          <cell r="CN692">
            <v>1421.306</v>
          </cell>
          <cell r="CO692">
            <v>134.24799999999999</v>
          </cell>
          <cell r="CP692">
            <v>46.975999999999999</v>
          </cell>
          <cell r="CQ692">
            <v>1555.585</v>
          </cell>
          <cell r="CR692">
            <v>1468.383</v>
          </cell>
          <cell r="CS692">
            <v>1333.7570000000001</v>
          </cell>
          <cell r="CT692">
            <v>1247.056</v>
          </cell>
          <cell r="CU692">
            <v>1202.213</v>
          </cell>
          <cell r="CV692">
            <v>1160.6500000000001</v>
          </cell>
          <cell r="CW692">
            <v>1083.798</v>
          </cell>
          <cell r="CX692">
            <v>991.11099999999999</v>
          </cell>
          <cell r="CY692">
            <v>950.14200000000005</v>
          </cell>
          <cell r="CZ692">
            <v>880.33900000000006</v>
          </cell>
          <cell r="DA692">
            <v>173.48099999999999</v>
          </cell>
          <cell r="DB692">
            <v>142.48400000000001</v>
          </cell>
          <cell r="DC692">
            <v>1757.306</v>
          </cell>
          <cell r="DD692">
            <v>1611.722</v>
          </cell>
          <cell r="DF692">
            <v>1528.4939999999999</v>
          </cell>
          <cell r="DG692">
            <v>1508.567</v>
          </cell>
          <cell r="DH692">
            <v>1457.712</v>
          </cell>
          <cell r="DI692">
            <v>1289.645</v>
          </cell>
          <cell r="DJ692">
            <v>1102.4349999999999</v>
          </cell>
          <cell r="DK692">
            <v>1012.277</v>
          </cell>
          <cell r="DL692">
            <v>959.78599999999994</v>
          </cell>
          <cell r="DM692">
            <v>580.39099999999996</v>
          </cell>
          <cell r="DN692">
            <v>413.685</v>
          </cell>
        </row>
        <row r="693">
          <cell r="A693" t="str">
            <v>ARP SURAresultado de inversiones de reservasR</v>
          </cell>
          <cell r="B693" t="str">
            <v>ARP SURA</v>
          </cell>
          <cell r="C693" t="str">
            <v>R</v>
          </cell>
          <cell r="D693" t="str">
            <v>MM Col$</v>
          </cell>
          <cell r="F693" t="str">
            <v>resultado de inversiones de reservas</v>
          </cell>
          <cell r="I693">
            <v>85982.190771000009</v>
          </cell>
          <cell r="J693">
            <v>59055.871345999993</v>
          </cell>
          <cell r="K693">
            <v>76375.521651000003</v>
          </cell>
          <cell r="L693">
            <v>53423.019304999994</v>
          </cell>
          <cell r="M693">
            <v>71342.21739000002</v>
          </cell>
          <cell r="N693">
            <v>49383.53089699999</v>
          </cell>
          <cell r="O693">
            <v>62611.440393000004</v>
          </cell>
          <cell r="P693">
            <v>43126.970131999995</v>
          </cell>
          <cell r="Q693">
            <v>55649.679624000004</v>
          </cell>
          <cell r="R693">
            <v>40016.977737999994</v>
          </cell>
          <cell r="S693">
            <v>48717.835310000002</v>
          </cell>
          <cell r="T693">
            <v>35673.215634999993</v>
          </cell>
          <cell r="U693">
            <v>41337.846169000004</v>
          </cell>
          <cell r="V693">
            <v>31087.669378999992</v>
          </cell>
          <cell r="W693">
            <v>34699.218786000005</v>
          </cell>
          <cell r="X693">
            <v>25744.874351999995</v>
          </cell>
          <cell r="Y693">
            <v>28010.086703000001</v>
          </cell>
          <cell r="Z693">
            <v>20621.358584999994</v>
          </cell>
          <cell r="AA693">
            <v>21650.316403000001</v>
          </cell>
          <cell r="AB693">
            <v>15943.947792999998</v>
          </cell>
          <cell r="AC693">
            <v>14504.591993</v>
          </cell>
          <cell r="AD693">
            <v>7454.3506329999973</v>
          </cell>
          <cell r="AE693">
            <v>7991.1688400000003</v>
          </cell>
          <cell r="AF693">
            <v>3151.3147879999997</v>
          </cell>
          <cell r="AG693">
            <v>56151.727230000004</v>
          </cell>
          <cell r="AH693">
            <v>51662.885692999997</v>
          </cell>
          <cell r="AI693">
            <v>48724.203705</v>
          </cell>
          <cell r="AJ693">
            <v>43913.026020999998</v>
          </cell>
          <cell r="AK693">
            <v>38216.545222000001</v>
          </cell>
          <cell r="AL693">
            <v>33862.266673000006</v>
          </cell>
          <cell r="AM693">
            <v>27789.708028999998</v>
          </cell>
          <cell r="AN693">
            <v>23722.004922</v>
          </cell>
          <cell r="AO693">
            <v>19536.000702999998</v>
          </cell>
          <cell r="AP693">
            <v>13533.883578999999</v>
          </cell>
          <cell r="AQ693">
            <v>8366.9465629999995</v>
          </cell>
          <cell r="AR693">
            <v>2403.0759469999998</v>
          </cell>
          <cell r="AS693">
            <v>71323.531000000003</v>
          </cell>
          <cell r="AT693">
            <v>67426.8</v>
          </cell>
          <cell r="AU693">
            <v>60649.021999999997</v>
          </cell>
          <cell r="AV693">
            <v>54972.976999999999</v>
          </cell>
          <cell r="AW693">
            <v>50813.800999999999</v>
          </cell>
          <cell r="AX693">
            <v>46370.472000000002</v>
          </cell>
          <cell r="AY693">
            <v>40929.089</v>
          </cell>
          <cell r="AZ693">
            <v>39044.415000000001</v>
          </cell>
          <cell r="BA693">
            <v>31423.71</v>
          </cell>
          <cell r="BB693">
            <v>23241.625</v>
          </cell>
          <cell r="BC693">
            <v>15913.925999999999</v>
          </cell>
          <cell r="BD693">
            <v>9389.5139999999992</v>
          </cell>
          <cell r="BE693">
            <v>50264.747000000003</v>
          </cell>
          <cell r="BF693">
            <v>40656.919000000002</v>
          </cell>
          <cell r="BG693">
            <v>34248.161</v>
          </cell>
          <cell r="BH693">
            <v>32714.393</v>
          </cell>
          <cell r="BI693">
            <v>27569.053</v>
          </cell>
          <cell r="BJ693">
            <v>20284.682000000001</v>
          </cell>
          <cell r="BK693">
            <v>15780.087</v>
          </cell>
          <cell r="BL693">
            <v>13611.724</v>
          </cell>
          <cell r="BM693">
            <v>30523.48</v>
          </cell>
          <cell r="BN693">
            <v>10738.325999999999</v>
          </cell>
          <cell r="BO693">
            <v>6488.4970000000003</v>
          </cell>
          <cell r="BP693">
            <v>3165.2089999999998</v>
          </cell>
          <cell r="BQ693">
            <v>995.99199999999996</v>
          </cell>
          <cell r="BR693">
            <v>50264.747000000003</v>
          </cell>
          <cell r="BS693">
            <v>24294.171999999999</v>
          </cell>
          <cell r="BT693">
            <v>21692.048999999999</v>
          </cell>
          <cell r="BU693">
            <v>17854.100999999999</v>
          </cell>
          <cell r="BV693">
            <v>15043.249</v>
          </cell>
          <cell r="BW693">
            <v>13841.273999999999</v>
          </cell>
          <cell r="BX693">
            <v>9568.7870000000003</v>
          </cell>
          <cell r="BY693">
            <v>7193.28</v>
          </cell>
          <cell r="BZ693">
            <v>4282.7470000000003</v>
          </cell>
          <cell r="CA693">
            <v>3688.7869999999998</v>
          </cell>
          <cell r="CB693">
            <v>3223.143</v>
          </cell>
          <cell r="CC693">
            <v>1507.548</v>
          </cell>
          <cell r="CD693">
            <v>1156.096591</v>
          </cell>
          <cell r="CE693">
            <v>14562.128285999999</v>
          </cell>
          <cell r="CF693">
            <v>12540.965257</v>
          </cell>
          <cell r="CG693">
            <v>11315.777885</v>
          </cell>
          <cell r="CH693">
            <v>9259.1027689999992</v>
          </cell>
          <cell r="CI693">
            <v>6890.5382010000003</v>
          </cell>
          <cell r="CJ693">
            <v>3492.949541</v>
          </cell>
          <cell r="CK693">
            <v>2179.8442709999999</v>
          </cell>
          <cell r="CL693">
            <v>5973.7016130000002</v>
          </cell>
          <cell r="CM693">
            <v>6703.3304959999996</v>
          </cell>
          <cell r="CN693">
            <v>5520.7669999999998</v>
          </cell>
          <cell r="CO693">
            <v>4728.8140000000003</v>
          </cell>
          <cell r="CP693">
            <v>3313.3560000000002</v>
          </cell>
          <cell r="CQ693">
            <v>30212.982</v>
          </cell>
          <cell r="CR693">
            <v>27808.508000000002</v>
          </cell>
          <cell r="CS693">
            <v>25046.006000000001</v>
          </cell>
          <cell r="CT693">
            <v>22872.132000000001</v>
          </cell>
          <cell r="CU693">
            <v>19455.598000000002</v>
          </cell>
          <cell r="CV693">
            <v>16213.594999999999</v>
          </cell>
          <cell r="CW693">
            <v>13694.723</v>
          </cell>
          <cell r="CX693">
            <v>11160.304</v>
          </cell>
          <cell r="CY693">
            <v>9425.3770000000004</v>
          </cell>
          <cell r="CZ693">
            <v>7226.99</v>
          </cell>
          <cell r="DA693">
            <v>6473.9480000000003</v>
          </cell>
          <cell r="DB693">
            <v>2563.0259999999998</v>
          </cell>
          <cell r="DC693">
            <v>19636.906999999999</v>
          </cell>
          <cell r="DD693">
            <v>18447.143</v>
          </cell>
          <cell r="DE693">
            <v>16337.931</v>
          </cell>
          <cell r="DF693">
            <v>14711.637000000001</v>
          </cell>
          <cell r="DG693">
            <v>11632.655000000001</v>
          </cell>
          <cell r="DH693">
            <v>10103.995999999999</v>
          </cell>
          <cell r="DI693">
            <v>9276.3179999999993</v>
          </cell>
          <cell r="DJ693">
            <v>7924.4409999999998</v>
          </cell>
          <cell r="DK693">
            <v>7254.2380000000003</v>
          </cell>
          <cell r="DL693">
            <v>6119.8190000000004</v>
          </cell>
          <cell r="DM693">
            <v>3520.9169999999999</v>
          </cell>
          <cell r="DN693">
            <v>1978.2180000000001</v>
          </cell>
          <cell r="DO693">
            <v>17659.637999999999</v>
          </cell>
          <cell r="DP693">
            <v>16403.407999999999</v>
          </cell>
          <cell r="DQ693">
            <v>14814.475</v>
          </cell>
        </row>
        <row r="694">
          <cell r="A694" t="str">
            <v>ARP SURAresultado de inversiones admisiblesR</v>
          </cell>
          <cell r="B694" t="str">
            <v>ARP SURA</v>
          </cell>
          <cell r="C694" t="str">
            <v>R</v>
          </cell>
          <cell r="D694" t="str">
            <v>MM Col$</v>
          </cell>
          <cell r="F694" t="str">
            <v>resultado de inversiones admisibles</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cell r="AS694">
            <v>0</v>
          </cell>
          <cell r="AT694">
            <v>0</v>
          </cell>
          <cell r="AU694">
            <v>0</v>
          </cell>
          <cell r="AV694">
            <v>0</v>
          </cell>
          <cell r="AW694">
            <v>0</v>
          </cell>
          <cell r="AX694">
            <v>0</v>
          </cell>
          <cell r="AY694">
            <v>0</v>
          </cell>
          <cell r="AZ694">
            <v>0</v>
          </cell>
          <cell r="BA694">
            <v>0</v>
          </cell>
          <cell r="BB694">
            <v>985.81899999999996</v>
          </cell>
          <cell r="BC694">
            <v>760.42</v>
          </cell>
          <cell r="BD694">
            <v>533.38499999999999</v>
          </cell>
          <cell r="BE694">
            <v>731.529</v>
          </cell>
          <cell r="BF694">
            <v>1718.7750000000001</v>
          </cell>
          <cell r="BG694">
            <v>1379.69</v>
          </cell>
          <cell r="BH694">
            <v>1422.471</v>
          </cell>
          <cell r="BI694">
            <v>1123.1389999999999</v>
          </cell>
          <cell r="BJ694">
            <v>805.46900000000005</v>
          </cell>
          <cell r="BK694">
            <v>654.16</v>
          </cell>
          <cell r="BL694">
            <v>375.13299999999998</v>
          </cell>
          <cell r="BM694">
            <v>900.23</v>
          </cell>
          <cell r="BN694">
            <v>74.230999999999995</v>
          </cell>
          <cell r="BO694">
            <v>-4.1929999999999996</v>
          </cell>
          <cell r="BP694">
            <v>-75.84</v>
          </cell>
          <cell r="BQ694">
            <v>-68.977999999999994</v>
          </cell>
          <cell r="BR694">
            <v>731.529</v>
          </cell>
          <cell r="BS694">
            <v>558.60900000000004</v>
          </cell>
          <cell r="BT694">
            <v>440.19099999999997</v>
          </cell>
          <cell r="BU694">
            <v>262.846</v>
          </cell>
          <cell r="BV694">
            <v>162.23400000000001</v>
          </cell>
          <cell r="BW694">
            <v>399.32100000000003</v>
          </cell>
          <cell r="BX694">
            <v>157.285</v>
          </cell>
          <cell r="BY694">
            <v>30.376999999999999</v>
          </cell>
          <cell r="BZ694">
            <v>-52.250999999999998</v>
          </cell>
          <cell r="CA694">
            <v>47.895000000000003</v>
          </cell>
          <cell r="CB694">
            <v>127.789</v>
          </cell>
          <cell r="CC694">
            <v>53.499000000000002</v>
          </cell>
          <cell r="CD694">
            <v>60.847189</v>
          </cell>
          <cell r="CE694">
            <v>766.42780500000003</v>
          </cell>
          <cell r="CF694">
            <v>660.05080299999997</v>
          </cell>
          <cell r="CG694">
            <v>595.56725700000004</v>
          </cell>
          <cell r="CH694">
            <v>487.32119799999998</v>
          </cell>
          <cell r="CI694">
            <v>362.65990499999998</v>
          </cell>
          <cell r="CJ694">
            <v>183.83945</v>
          </cell>
          <cell r="CK694">
            <v>114.728646</v>
          </cell>
          <cell r="CL694">
            <v>314.405348</v>
          </cell>
          <cell r="CM694">
            <v>352.80686800000001</v>
          </cell>
          <cell r="CN694">
            <v>307.02300000000002</v>
          </cell>
          <cell r="CO694">
            <v>269.06799999999998</v>
          </cell>
          <cell r="CP694">
            <v>192.07499999999999</v>
          </cell>
          <cell r="CQ694">
            <v>1640.7909999999999</v>
          </cell>
          <cell r="CR694">
            <v>1501.203</v>
          </cell>
          <cell r="CS694">
            <v>1348.9480000000001</v>
          </cell>
          <cell r="CT694">
            <v>1231.192</v>
          </cell>
          <cell r="CU694">
            <v>1053.3910000000001</v>
          </cell>
          <cell r="CV694">
            <v>870.10299999999995</v>
          </cell>
          <cell r="CW694">
            <v>736.68499999999995</v>
          </cell>
          <cell r="CX694">
            <v>589.20100000000002</v>
          </cell>
          <cell r="CY694">
            <v>491.78800000000001</v>
          </cell>
          <cell r="CZ694">
            <v>368.12</v>
          </cell>
          <cell r="DA694">
            <v>361.02300000000002</v>
          </cell>
          <cell r="DB694">
            <v>149.839</v>
          </cell>
          <cell r="DC694">
            <v>780.15599999999995</v>
          </cell>
          <cell r="DD694">
            <v>883.60799999999995</v>
          </cell>
          <cell r="DE694">
            <v>816.71</v>
          </cell>
          <cell r="DF694">
            <v>703.51499999999999</v>
          </cell>
          <cell r="DG694">
            <v>528.41700000000003</v>
          </cell>
          <cell r="DH694">
            <v>483.62099999999998</v>
          </cell>
          <cell r="DI694">
            <v>451.21800000000002</v>
          </cell>
          <cell r="DJ694">
            <v>380.28199999999998</v>
          </cell>
          <cell r="DK694">
            <v>379.58100000000002</v>
          </cell>
          <cell r="DL694">
            <v>330.06799999999998</v>
          </cell>
          <cell r="DM694">
            <v>183.142</v>
          </cell>
          <cell r="DN694">
            <v>111.279</v>
          </cell>
          <cell r="DO694">
            <v>1945.5119999999999</v>
          </cell>
          <cell r="DP694">
            <v>1884.873</v>
          </cell>
          <cell r="DQ694">
            <v>1719.66</v>
          </cell>
        </row>
        <row r="695">
          <cell r="A695" t="str">
            <v>ARP SURAsubtotal inversionesR</v>
          </cell>
          <cell r="B695" t="str">
            <v>ARP SURA</v>
          </cell>
          <cell r="C695" t="str">
            <v>R</v>
          </cell>
          <cell r="D695" t="str">
            <v>MM Col$</v>
          </cell>
          <cell r="F695" t="str">
            <v>subtotal inversiones</v>
          </cell>
          <cell r="I695">
            <v>88515.455296000015</v>
          </cell>
          <cell r="J695">
            <v>63298.850907999993</v>
          </cell>
          <cell r="K695">
            <v>78714.425898000001</v>
          </cell>
          <cell r="L695">
            <v>57211.458498999993</v>
          </cell>
          <cell r="M695">
            <v>73529.183930000014</v>
          </cell>
          <cell r="N695">
            <v>53047.313724999985</v>
          </cell>
          <cell r="O695">
            <v>64680.264047000004</v>
          </cell>
          <cell r="P695">
            <v>46692.936270999991</v>
          </cell>
          <cell r="Q695">
            <v>57489.559082000007</v>
          </cell>
          <cell r="R695">
            <v>43439.743248999992</v>
          </cell>
          <cell r="S695">
            <v>49900.571601000003</v>
          </cell>
          <cell r="T695">
            <v>38963.887223999991</v>
          </cell>
          <cell r="U695">
            <v>42431.305178000002</v>
          </cell>
          <cell r="V695">
            <v>34203.26310199999</v>
          </cell>
          <cell r="W695">
            <v>35706.377757000002</v>
          </cell>
          <cell r="X695">
            <v>28725.408095999996</v>
          </cell>
          <cell r="Y695">
            <v>28884.878708</v>
          </cell>
          <cell r="Z695">
            <v>22270.326861999994</v>
          </cell>
          <cell r="AA695">
            <v>22336.996132</v>
          </cell>
          <cell r="AB695">
            <v>17472.727566999998</v>
          </cell>
          <cell r="AC695">
            <v>15094.197549</v>
          </cell>
          <cell r="AD695">
            <v>8688.5681529999965</v>
          </cell>
          <cell r="AE695">
            <v>8290.4338609999995</v>
          </cell>
          <cell r="AF695">
            <v>3953.5871409999995</v>
          </cell>
          <cell r="AG695">
            <v>59376.083692</v>
          </cell>
          <cell r="AH695">
            <v>54035.154595999993</v>
          </cell>
          <cell r="AI695">
            <v>50938.289933</v>
          </cell>
          <cell r="AJ695">
            <v>46044.963449999996</v>
          </cell>
          <cell r="AK695">
            <v>40216.807224999997</v>
          </cell>
          <cell r="AL695">
            <v>35842.641777000004</v>
          </cell>
          <cell r="AM695">
            <v>28971.830333999998</v>
          </cell>
          <cell r="AN695">
            <v>24743.049780000001</v>
          </cell>
          <cell r="AO695">
            <v>20451.433130999998</v>
          </cell>
          <cell r="AP695">
            <v>14366.524422999999</v>
          </cell>
          <cell r="AQ695">
            <v>8738.7626899999996</v>
          </cell>
          <cell r="AR695">
            <v>2531.7352849999997</v>
          </cell>
          <cell r="AS695">
            <v>74094.921000000002</v>
          </cell>
          <cell r="AT695">
            <v>69741.699000000008</v>
          </cell>
          <cell r="AU695">
            <v>62714.707999999999</v>
          </cell>
          <cell r="AV695">
            <v>56914.106999999996</v>
          </cell>
          <cell r="AW695">
            <v>52593.697999999997</v>
          </cell>
          <cell r="AX695">
            <v>48039.54</v>
          </cell>
          <cell r="AY695">
            <v>40929.089</v>
          </cell>
          <cell r="AZ695">
            <v>39044.415000000001</v>
          </cell>
          <cell r="BA695">
            <v>31423.71</v>
          </cell>
          <cell r="BB695">
            <v>24227.444</v>
          </cell>
          <cell r="BC695">
            <v>16674.345999999998</v>
          </cell>
          <cell r="BD695">
            <v>9922.8989999999994</v>
          </cell>
          <cell r="BE695">
            <v>50996.276000000005</v>
          </cell>
          <cell r="BF695">
            <v>42375.694000000003</v>
          </cell>
          <cell r="BG695">
            <v>35627.851000000002</v>
          </cell>
          <cell r="BH695">
            <v>34136.864000000001</v>
          </cell>
          <cell r="BI695">
            <v>28692.191999999999</v>
          </cell>
          <cell r="BJ695">
            <v>21090.151000000002</v>
          </cell>
          <cell r="BK695">
            <v>16434.246999999999</v>
          </cell>
          <cell r="BL695">
            <v>13986.857</v>
          </cell>
          <cell r="BM695">
            <v>31423.71</v>
          </cell>
          <cell r="BN695">
            <v>10812.556999999999</v>
          </cell>
          <cell r="BO695">
            <v>6484.3040000000001</v>
          </cell>
          <cell r="BP695">
            <v>3089.3689999999997</v>
          </cell>
          <cell r="BQ695">
            <v>927.01400000000001</v>
          </cell>
          <cell r="BR695">
            <v>50996.276000000005</v>
          </cell>
          <cell r="BS695">
            <v>24852.780999999999</v>
          </cell>
          <cell r="BT695">
            <v>22132.240000000002</v>
          </cell>
          <cell r="BU695">
            <v>18116.947</v>
          </cell>
          <cell r="BV695">
            <v>15205.483</v>
          </cell>
          <cell r="BW695">
            <v>14240.594999999999</v>
          </cell>
          <cell r="BX695">
            <v>9726.0720000000001</v>
          </cell>
          <cell r="BY695">
            <v>7223.6570000000002</v>
          </cell>
          <cell r="BZ695">
            <v>4230.4960000000001</v>
          </cell>
          <cell r="CA695">
            <v>3736.6819999999998</v>
          </cell>
          <cell r="CB695">
            <v>3350.9320000000002</v>
          </cell>
          <cell r="CC695">
            <v>1561.047</v>
          </cell>
          <cell r="CD695">
            <v>1216.9437800000001</v>
          </cell>
          <cell r="CE695">
            <v>15328.556090999999</v>
          </cell>
          <cell r="CF695">
            <v>13201.01606</v>
          </cell>
          <cell r="CG695">
            <v>11911.345142</v>
          </cell>
          <cell r="CH695">
            <v>9746.4239669999988</v>
          </cell>
          <cell r="CI695">
            <v>7253.1981059999998</v>
          </cell>
          <cell r="CJ695">
            <v>3676.7889909999999</v>
          </cell>
          <cell r="CK695">
            <v>2294.572917</v>
          </cell>
          <cell r="CL695">
            <v>6288.1069610000004</v>
          </cell>
          <cell r="CM695">
            <v>7056.1373639999993</v>
          </cell>
          <cell r="CN695">
            <v>5827.79</v>
          </cell>
          <cell r="CO695">
            <v>4997.8820000000005</v>
          </cell>
          <cell r="CP695">
            <v>3505.431</v>
          </cell>
          <cell r="CQ695">
            <v>31853.773000000001</v>
          </cell>
          <cell r="CR695">
            <v>29309.711000000003</v>
          </cell>
          <cell r="CS695">
            <v>26394.954000000002</v>
          </cell>
          <cell r="CT695">
            <v>24103.324000000001</v>
          </cell>
          <cell r="CU695">
            <v>20508.989000000001</v>
          </cell>
          <cell r="CV695">
            <v>17083.698</v>
          </cell>
          <cell r="CW695">
            <v>14431.407999999999</v>
          </cell>
          <cell r="CX695">
            <v>11749.505000000001</v>
          </cell>
          <cell r="CY695">
            <v>9917.1650000000009</v>
          </cell>
          <cell r="CZ695">
            <v>7595.11</v>
          </cell>
          <cell r="DA695">
            <v>6834.9710000000005</v>
          </cell>
          <cell r="DB695">
            <v>2712.8649999999998</v>
          </cell>
          <cell r="DC695">
            <v>20417.062999999998</v>
          </cell>
          <cell r="DD695">
            <v>19330.751</v>
          </cell>
          <cell r="DE695">
            <v>17154.641</v>
          </cell>
          <cell r="DF695">
            <v>15415.152</v>
          </cell>
          <cell r="DG695">
            <v>12161.072</v>
          </cell>
          <cell r="DH695">
            <v>10587.616999999998</v>
          </cell>
          <cell r="DI695">
            <v>9727.5360000000001</v>
          </cell>
          <cell r="DJ695">
            <v>8304.723</v>
          </cell>
          <cell r="DK695">
            <v>7633.8190000000004</v>
          </cell>
          <cell r="DL695">
            <v>6449.8870000000006</v>
          </cell>
          <cell r="DM695">
            <v>3704.0589999999997</v>
          </cell>
          <cell r="DN695">
            <v>2089.4970000000003</v>
          </cell>
          <cell r="DO695">
            <v>19605.150000000001</v>
          </cell>
          <cell r="DP695">
            <v>18288.280999999999</v>
          </cell>
          <cell r="DQ695">
            <v>16534.135000000002</v>
          </cell>
        </row>
        <row r="696">
          <cell r="A696" t="str">
            <v>ARP SURAutilidad antes de impuestosR</v>
          </cell>
          <cell r="B696" t="str">
            <v>ARP SURA</v>
          </cell>
          <cell r="C696" t="str">
            <v>R</v>
          </cell>
          <cell r="D696" t="str">
            <v>MM Col$</v>
          </cell>
          <cell r="F696" t="str">
            <v>utilidad antes de impuestos</v>
          </cell>
          <cell r="I696">
            <v>100966.41437900004</v>
          </cell>
          <cell r="J696">
            <v>66095.976001000017</v>
          </cell>
          <cell r="K696">
            <v>114516.07679499993</v>
          </cell>
          <cell r="L696">
            <v>64892.105306000092</v>
          </cell>
          <cell r="M696">
            <v>111494.19239100002</v>
          </cell>
          <cell r="N696">
            <v>58679.188416000034</v>
          </cell>
          <cell r="O696">
            <v>101389.64200600001</v>
          </cell>
          <cell r="P696">
            <v>49668.531251000015</v>
          </cell>
          <cell r="Q696">
            <v>85511.032332000032</v>
          </cell>
          <cell r="R696">
            <v>43149.018335999957</v>
          </cell>
          <cell r="S696">
            <v>73809.196226999979</v>
          </cell>
          <cell r="T696">
            <v>37081.432117000004</v>
          </cell>
          <cell r="U696">
            <v>60879.908703000023</v>
          </cell>
          <cell r="V696">
            <v>31973.458194999926</v>
          </cell>
          <cell r="W696">
            <v>48024.394938999976</v>
          </cell>
          <cell r="X696">
            <v>24785.778004999967</v>
          </cell>
          <cell r="Y696">
            <v>36515.801536000006</v>
          </cell>
          <cell r="Z696">
            <v>20285.172156999983</v>
          </cell>
          <cell r="AA696">
            <v>25199.317124000001</v>
          </cell>
          <cell r="AB696">
            <v>15256.394759999999</v>
          </cell>
          <cell r="AC696">
            <v>18545.821919999995</v>
          </cell>
          <cell r="AD696">
            <v>11468.927042999991</v>
          </cell>
          <cell r="AE696">
            <v>12234.760865999995</v>
          </cell>
          <cell r="AF696">
            <v>5984.0585690000007</v>
          </cell>
          <cell r="AG696">
            <v>55682.003228000132</v>
          </cell>
          <cell r="AH696">
            <v>55607.115651000051</v>
          </cell>
          <cell r="AI696">
            <v>55224.134793999998</v>
          </cell>
          <cell r="AJ696">
            <v>59957.428301000014</v>
          </cell>
          <cell r="AK696">
            <v>50078.00104599999</v>
          </cell>
          <cell r="AL696">
            <v>45671.860650000097</v>
          </cell>
          <cell r="AM696">
            <v>36868.834651000034</v>
          </cell>
          <cell r="AN696">
            <v>29321.545703</v>
          </cell>
          <cell r="AO696">
            <v>24029.099220999986</v>
          </cell>
          <cell r="AP696">
            <v>20690.228478999979</v>
          </cell>
          <cell r="AQ696">
            <v>13200.063081999995</v>
          </cell>
          <cell r="AR696">
            <v>4436.1211700000003</v>
          </cell>
          <cell r="AS696">
            <v>61369.992999999973</v>
          </cell>
          <cell r="AT696">
            <v>66064.254999999976</v>
          </cell>
          <cell r="AU696">
            <v>58195.673000000003</v>
          </cell>
          <cell r="AV696">
            <v>53176.583000000021</v>
          </cell>
          <cell r="AW696">
            <v>47883.953000000001</v>
          </cell>
          <cell r="AX696">
            <v>44062.923999999999</v>
          </cell>
          <cell r="AY696">
            <v>40695.943999999959</v>
          </cell>
          <cell r="AZ696">
            <v>38422.271000000015</v>
          </cell>
          <cell r="BA696">
            <v>31777.856999999993</v>
          </cell>
          <cell r="BB696">
            <v>25141.837</v>
          </cell>
          <cell r="BC696">
            <v>20635.86299999999</v>
          </cell>
          <cell r="BD696">
            <v>16535.492999999995</v>
          </cell>
          <cell r="BE696">
            <v>53501.741999999947</v>
          </cell>
          <cell r="BF696">
            <v>49446.762999999984</v>
          </cell>
          <cell r="BG696">
            <v>40754.743000000024</v>
          </cell>
          <cell r="BH696">
            <v>35939.427000000018</v>
          </cell>
          <cell r="BI696">
            <v>33763.218999999997</v>
          </cell>
          <cell r="BJ696">
            <v>24791.688000000013</v>
          </cell>
          <cell r="BK696">
            <v>20797.844000000005</v>
          </cell>
          <cell r="BL696">
            <v>14850.868000000009</v>
          </cell>
          <cell r="BM696">
            <v>31777.86</v>
          </cell>
          <cell r="BN696">
            <v>13094.135000000007</v>
          </cell>
          <cell r="BO696">
            <v>8976.1910000000098</v>
          </cell>
          <cell r="BP696">
            <v>3515.2479999999987</v>
          </cell>
          <cell r="BQ696">
            <v>4126.68</v>
          </cell>
          <cell r="BR696">
            <v>53501.741999999947</v>
          </cell>
          <cell r="BS696">
            <v>23121.558000000015</v>
          </cell>
          <cell r="BT696">
            <v>27314.416000000005</v>
          </cell>
          <cell r="BU696">
            <v>28908.225999999995</v>
          </cell>
          <cell r="BV696">
            <v>32469.204000000012</v>
          </cell>
          <cell r="BW696">
            <v>30560.139000000047</v>
          </cell>
          <cell r="BX696">
            <v>23339.257999999994</v>
          </cell>
          <cell r="BY696">
            <v>20051.283999999996</v>
          </cell>
          <cell r="BZ696">
            <v>14411.618999999988</v>
          </cell>
          <cell r="CA696">
            <v>12528.250321999985</v>
          </cell>
          <cell r="CB696">
            <v>9933.2610000000059</v>
          </cell>
          <cell r="CC696">
            <v>7198.733000000002</v>
          </cell>
          <cell r="CD696">
            <v>5022.0307550000034</v>
          </cell>
          <cell r="CE696">
            <v>13925.292743999984</v>
          </cell>
          <cell r="CF696">
            <v>14400.552387000016</v>
          </cell>
          <cell r="CG696">
            <v>11164.925827999979</v>
          </cell>
          <cell r="CH696">
            <v>7329.9423660000066</v>
          </cell>
          <cell r="CI696">
            <v>5824.5219830000096</v>
          </cell>
          <cell r="CJ696">
            <v>2942.8494400000041</v>
          </cell>
          <cell r="CK696">
            <v>1724.4212380000158</v>
          </cell>
          <cell r="CL696">
            <v>5724.8798089999864</v>
          </cell>
          <cell r="CM696">
            <v>5951.1367140000011</v>
          </cell>
          <cell r="CN696">
            <v>4130.9749999999967</v>
          </cell>
          <cell r="CO696">
            <v>2809.0529999999994</v>
          </cell>
          <cell r="CP696">
            <v>1091.548</v>
          </cell>
          <cell r="CQ696">
            <v>12287.963000000003</v>
          </cell>
          <cell r="CR696">
            <v>14893.045000000004</v>
          </cell>
          <cell r="CS696">
            <v>15043.13599999999</v>
          </cell>
          <cell r="CT696">
            <v>16241.099000000006</v>
          </cell>
          <cell r="CU696">
            <v>16605.154999999999</v>
          </cell>
          <cell r="CV696">
            <v>16657.568000000003</v>
          </cell>
          <cell r="CW696">
            <v>14597.261</v>
          </cell>
          <cell r="CX696">
            <v>12453.504000000001</v>
          </cell>
          <cell r="CY696">
            <v>10385.067999999999</v>
          </cell>
          <cell r="CZ696">
            <v>7215.305000000003</v>
          </cell>
          <cell r="DA696">
            <v>5968.8479999999981</v>
          </cell>
          <cell r="DB696">
            <v>3602.0569999999998</v>
          </cell>
          <cell r="DC696">
            <v>11549.06</v>
          </cell>
          <cell r="DD696">
            <v>13390.413000000013</v>
          </cell>
          <cell r="DE696">
            <v>13662.078000000009</v>
          </cell>
          <cell r="DF696">
            <v>11670.754000000001</v>
          </cell>
          <cell r="DG696">
            <v>9911.8729999999996</v>
          </cell>
          <cell r="DH696">
            <v>8724.2250000000058</v>
          </cell>
          <cell r="DI696">
            <v>9591.1270000000004</v>
          </cell>
          <cell r="DJ696">
            <v>8568.4029999999984</v>
          </cell>
          <cell r="DK696">
            <v>9162.2819999999992</v>
          </cell>
          <cell r="DL696">
            <v>7661.0150000000012</v>
          </cell>
          <cell r="DM696">
            <v>4096.5989999999974</v>
          </cell>
          <cell r="DN696">
            <v>2098.7729999999997</v>
          </cell>
          <cell r="DO696">
            <v>8041.2640000000029</v>
          </cell>
          <cell r="DP696">
            <v>6974.0229999999974</v>
          </cell>
          <cell r="DQ696">
            <v>5242.08</v>
          </cell>
        </row>
        <row r="697">
          <cell r="A697" t="str">
            <v>ARP SURAprovisión impuesto de rentaR</v>
          </cell>
          <cell r="B697" t="str">
            <v>ARP SURA</v>
          </cell>
          <cell r="C697" t="str">
            <v>R</v>
          </cell>
          <cell r="D697" t="str">
            <v>MM Col$</v>
          </cell>
          <cell r="F697" t="str">
            <v>provisión impuesto de renta</v>
          </cell>
          <cell r="I697">
            <v>-60</v>
          </cell>
          <cell r="J697">
            <v>-30</v>
          </cell>
          <cell r="K697">
            <v>-60</v>
          </cell>
          <cell r="L697">
            <v>-30</v>
          </cell>
          <cell r="M697">
            <v>-60</v>
          </cell>
          <cell r="N697">
            <v>-30</v>
          </cell>
          <cell r="O697">
            <v>-60</v>
          </cell>
          <cell r="P697">
            <v>-30</v>
          </cell>
          <cell r="Q697">
            <v>-60</v>
          </cell>
          <cell r="R697">
            <v>-30</v>
          </cell>
          <cell r="S697">
            <v>-60</v>
          </cell>
          <cell r="T697">
            <v>-30</v>
          </cell>
          <cell r="U697">
            <v>-60</v>
          </cell>
          <cell r="V697">
            <v>-30</v>
          </cell>
          <cell r="W697">
            <v>-60</v>
          </cell>
          <cell r="X697">
            <v>-30</v>
          </cell>
          <cell r="Y697">
            <v>-60</v>
          </cell>
          <cell r="Z697">
            <v>-21</v>
          </cell>
          <cell r="AA697">
            <v>-60</v>
          </cell>
          <cell r="AB697">
            <v>-21</v>
          </cell>
          <cell r="AC697">
            <v>-60</v>
          </cell>
          <cell r="AD697">
            <v>-21</v>
          </cell>
          <cell r="AE697">
            <v>-60</v>
          </cell>
          <cell r="AF697">
            <v>-21</v>
          </cell>
          <cell r="AG697">
            <v>-321.721</v>
          </cell>
          <cell r="AH697">
            <v>-321.721</v>
          </cell>
          <cell r="AI697">
            <v>-321.721</v>
          </cell>
          <cell r="AJ697">
            <v>-7848.25</v>
          </cell>
          <cell r="AK697">
            <v>-3015</v>
          </cell>
          <cell r="AL697">
            <v>-3015</v>
          </cell>
          <cell r="AM697">
            <v>-15</v>
          </cell>
          <cell r="AN697">
            <v>-15</v>
          </cell>
          <cell r="AO697">
            <v>-15</v>
          </cell>
          <cell r="AP697">
            <v>-15</v>
          </cell>
          <cell r="AQ697">
            <v>-15</v>
          </cell>
          <cell r="AR697">
            <v>-15</v>
          </cell>
          <cell r="AS697">
            <v>-9</v>
          </cell>
          <cell r="AT697">
            <v>-3009</v>
          </cell>
          <cell r="AU697">
            <v>-9</v>
          </cell>
          <cell r="AV697">
            <v>-9</v>
          </cell>
          <cell r="AW697">
            <v>-9</v>
          </cell>
          <cell r="AX697">
            <v>-9</v>
          </cell>
          <cell r="AY697">
            <v>-9</v>
          </cell>
          <cell r="AZ697">
            <v>-9</v>
          </cell>
          <cell r="BA697">
            <v>-9</v>
          </cell>
          <cell r="BB697">
            <v>-9</v>
          </cell>
          <cell r="BC697">
            <v>-9</v>
          </cell>
          <cell r="BD697">
            <v>-9</v>
          </cell>
          <cell r="BE697">
            <v>-5</v>
          </cell>
          <cell r="BF697">
            <v>-5</v>
          </cell>
          <cell r="BG697">
            <v>-3</v>
          </cell>
          <cell r="BH697">
            <v>-3</v>
          </cell>
          <cell r="BI697">
            <v>-3</v>
          </cell>
          <cell r="BJ697">
            <v>-3</v>
          </cell>
          <cell r="BK697">
            <v>-3</v>
          </cell>
          <cell r="BL697">
            <v>-3</v>
          </cell>
          <cell r="BM697">
            <v>-9</v>
          </cell>
          <cell r="BN697">
            <v>-3</v>
          </cell>
          <cell r="BO697">
            <v>-3</v>
          </cell>
          <cell r="BP697">
            <v>-3</v>
          </cell>
          <cell r="BQ697">
            <v>-3</v>
          </cell>
          <cell r="BR697">
            <v>-5</v>
          </cell>
          <cell r="BS697">
            <v>-1.875</v>
          </cell>
          <cell r="BT697">
            <v>-1.875</v>
          </cell>
          <cell r="BU697">
            <v>-1.875</v>
          </cell>
          <cell r="BV697">
            <v>1.875</v>
          </cell>
          <cell r="BW697">
            <v>-1.875</v>
          </cell>
          <cell r="BX697">
            <v>-1.875</v>
          </cell>
          <cell r="BY697">
            <v>-1.875</v>
          </cell>
          <cell r="BZ697">
            <v>-1.875</v>
          </cell>
          <cell r="CA697">
            <v>-1.875</v>
          </cell>
          <cell r="CB697">
            <v>-1.875</v>
          </cell>
          <cell r="CC697">
            <v>0</v>
          </cell>
          <cell r="CD697">
            <v>1.44</v>
          </cell>
          <cell r="CE697">
            <v>-1.44</v>
          </cell>
          <cell r="CF697">
            <v>0</v>
          </cell>
          <cell r="CG697">
            <v>0</v>
          </cell>
          <cell r="CH697">
            <v>0</v>
          </cell>
          <cell r="CI697">
            <v>0</v>
          </cell>
          <cell r="CJ697">
            <v>0</v>
          </cell>
          <cell r="CK697">
            <v>0</v>
          </cell>
          <cell r="CL697">
            <v>0</v>
          </cell>
          <cell r="CM697">
            <v>0</v>
          </cell>
          <cell r="CN697">
            <v>0</v>
          </cell>
          <cell r="CO697">
            <v>0</v>
          </cell>
          <cell r="CP697">
            <v>0</v>
          </cell>
          <cell r="CQ697">
            <v>1.32</v>
          </cell>
          <cell r="CR697">
            <v>0</v>
          </cell>
          <cell r="CS697">
            <v>0</v>
          </cell>
          <cell r="CT697">
            <v>0</v>
          </cell>
          <cell r="CU697">
            <v>0</v>
          </cell>
          <cell r="CV697">
            <v>0</v>
          </cell>
          <cell r="CW697">
            <v>0</v>
          </cell>
          <cell r="CX697">
            <v>0</v>
          </cell>
          <cell r="CY697">
            <v>0</v>
          </cell>
          <cell r="CZ697">
            <v>0</v>
          </cell>
          <cell r="DA697">
            <v>0</v>
          </cell>
          <cell r="DB697">
            <v>0</v>
          </cell>
          <cell r="DC697">
            <v>1.98</v>
          </cell>
          <cell r="DD697">
            <v>0.88</v>
          </cell>
          <cell r="DE697">
            <v>0</v>
          </cell>
          <cell r="DF697">
            <v>0.88</v>
          </cell>
          <cell r="DG697">
            <v>0.88</v>
          </cell>
          <cell r="DH697">
            <v>0.88</v>
          </cell>
          <cell r="DI697">
            <v>0.88</v>
          </cell>
          <cell r="DJ697">
            <v>0.88</v>
          </cell>
          <cell r="DK697">
            <v>0.88</v>
          </cell>
          <cell r="DL697">
            <v>0</v>
          </cell>
          <cell r="DM697">
            <v>0</v>
          </cell>
          <cell r="DN697">
            <v>0</v>
          </cell>
          <cell r="DO697">
            <v>0</v>
          </cell>
          <cell r="DP697">
            <v>0</v>
          </cell>
          <cell r="DQ697">
            <v>0</v>
          </cell>
        </row>
        <row r="698">
          <cell r="A698" t="str">
            <v>ARP SURAutilidad o pérdida netaR</v>
          </cell>
          <cell r="B698" t="str">
            <v>ARP SURA</v>
          </cell>
          <cell r="C698" t="str">
            <v>R</v>
          </cell>
          <cell r="D698" t="str">
            <v>MM Col$</v>
          </cell>
          <cell r="F698" t="str">
            <v>utilidad o pérdida neta</v>
          </cell>
          <cell r="I698">
            <v>100906.41437900004</v>
          </cell>
          <cell r="J698">
            <v>66065.976001000017</v>
          </cell>
          <cell r="K698">
            <v>114456.07679499993</v>
          </cell>
          <cell r="L698">
            <v>64862.105306000092</v>
          </cell>
          <cell r="M698">
            <v>111434.19239100002</v>
          </cell>
          <cell r="N698">
            <v>58649.188416000034</v>
          </cell>
          <cell r="O698">
            <v>101329.64200600001</v>
          </cell>
          <cell r="P698">
            <v>49638.531251000015</v>
          </cell>
          <cell r="Q698">
            <v>85451.032332000032</v>
          </cell>
          <cell r="R698">
            <v>43119.018335999957</v>
          </cell>
          <cell r="S698">
            <v>73749.196226999979</v>
          </cell>
          <cell r="T698">
            <v>37051.432117000004</v>
          </cell>
          <cell r="U698">
            <v>60819.908703000023</v>
          </cell>
          <cell r="V698">
            <v>31943.458194999926</v>
          </cell>
          <cell r="W698">
            <v>47964.394938999976</v>
          </cell>
          <cell r="X698">
            <v>24755.778004999967</v>
          </cell>
          <cell r="Y698">
            <v>36455.801536000006</v>
          </cell>
          <cell r="Z698">
            <v>20264.172156999983</v>
          </cell>
          <cell r="AA698">
            <v>25139.317124000001</v>
          </cell>
          <cell r="AB698">
            <v>15235.394759999999</v>
          </cell>
          <cell r="AC698">
            <v>18485.821919999995</v>
          </cell>
          <cell r="AD698">
            <v>11447.927042999991</v>
          </cell>
          <cell r="AE698">
            <v>12174.760865999995</v>
          </cell>
          <cell r="AF698">
            <v>5963.0585690000007</v>
          </cell>
          <cell r="AG698">
            <v>55360.282228000135</v>
          </cell>
          <cell r="AH698">
            <v>55285.394651000053</v>
          </cell>
          <cell r="AI698">
            <v>54902.413794</v>
          </cell>
          <cell r="AJ698">
            <v>52109.178301000014</v>
          </cell>
          <cell r="AK698">
            <v>47063.00104599999</v>
          </cell>
          <cell r="AL698">
            <v>42656.860650000097</v>
          </cell>
          <cell r="AM698">
            <v>36853.834651000034</v>
          </cell>
          <cell r="AN698">
            <v>29306.545703</v>
          </cell>
          <cell r="AO698">
            <v>24014.099220999986</v>
          </cell>
          <cell r="AP698">
            <v>20675.228478999979</v>
          </cell>
          <cell r="AQ698">
            <v>13185.063081999995</v>
          </cell>
          <cell r="AR698">
            <v>4421.1211700000003</v>
          </cell>
          <cell r="AS698">
            <v>61360.992999999973</v>
          </cell>
          <cell r="AT698">
            <v>63055.254999999976</v>
          </cell>
          <cell r="AU698">
            <v>58186.673000000003</v>
          </cell>
          <cell r="AV698">
            <v>53167.583000000021</v>
          </cell>
          <cell r="AW698">
            <v>47874.953000000001</v>
          </cell>
          <cell r="AX698">
            <v>44053.923999999999</v>
          </cell>
          <cell r="AY698">
            <v>40686.943999999959</v>
          </cell>
          <cell r="AZ698">
            <v>38413.271000000015</v>
          </cell>
          <cell r="BA698">
            <v>31768.856999999993</v>
          </cell>
          <cell r="BB698">
            <v>25132.837</v>
          </cell>
          <cell r="BC698">
            <v>20626.86299999999</v>
          </cell>
          <cell r="BD698">
            <v>16526.492999999995</v>
          </cell>
          <cell r="BE698">
            <v>53496.741999999947</v>
          </cell>
          <cell r="BF698">
            <v>49441.762999999984</v>
          </cell>
          <cell r="BG698">
            <v>40751.743000000024</v>
          </cell>
          <cell r="BH698">
            <v>35936.427000000018</v>
          </cell>
          <cell r="BI698">
            <v>33760.218999999997</v>
          </cell>
          <cell r="BJ698">
            <v>24788.688000000013</v>
          </cell>
          <cell r="BK698">
            <v>20794.844000000005</v>
          </cell>
          <cell r="BL698">
            <v>14847.868000000009</v>
          </cell>
          <cell r="BM698">
            <v>31768.86</v>
          </cell>
          <cell r="BN698">
            <v>13091.135000000007</v>
          </cell>
          <cell r="BO698">
            <v>8973.1910000000098</v>
          </cell>
          <cell r="BP698">
            <v>3512.2479999999987</v>
          </cell>
          <cell r="BQ698">
            <v>4123.68</v>
          </cell>
          <cell r="BR698">
            <v>53496.741999999947</v>
          </cell>
          <cell r="BS698">
            <v>23119.683000000015</v>
          </cell>
          <cell r="BT698">
            <v>27312.541000000005</v>
          </cell>
          <cell r="BU698">
            <v>28906.350999999995</v>
          </cell>
          <cell r="BV698">
            <v>32471.079000000012</v>
          </cell>
          <cell r="BW698">
            <v>30558.264000000047</v>
          </cell>
          <cell r="BX698">
            <v>23337.382999999994</v>
          </cell>
          <cell r="BY698">
            <v>20049.408999999996</v>
          </cell>
          <cell r="BZ698">
            <v>14409.743999999988</v>
          </cell>
          <cell r="CA698">
            <v>12530.125321999985</v>
          </cell>
          <cell r="CB698">
            <v>9931.3860000000059</v>
          </cell>
          <cell r="CC698">
            <v>7198.733000000002</v>
          </cell>
          <cell r="CD698">
            <v>5020.5907550000038</v>
          </cell>
          <cell r="CE698">
            <v>13923.852743999983</v>
          </cell>
          <cell r="CF698">
            <v>14400.552387000016</v>
          </cell>
          <cell r="CG698">
            <v>11164.925827999979</v>
          </cell>
          <cell r="CH698">
            <v>7329.9423660000066</v>
          </cell>
          <cell r="CI698">
            <v>5824.5219830000096</v>
          </cell>
          <cell r="CJ698">
            <v>2942.8494400000041</v>
          </cell>
          <cell r="CK698">
            <v>1724.4212380000158</v>
          </cell>
          <cell r="CL698">
            <v>5724.8798089999864</v>
          </cell>
          <cell r="CM698">
            <v>5951.1367140000011</v>
          </cell>
          <cell r="CN698">
            <v>4130.9749999999967</v>
          </cell>
          <cell r="CO698">
            <v>2809.0529999999994</v>
          </cell>
          <cell r="CP698">
            <v>1091.548</v>
          </cell>
          <cell r="CQ698">
            <v>12286.643000000004</v>
          </cell>
          <cell r="CR698">
            <v>14893.045000000004</v>
          </cell>
          <cell r="CS698">
            <v>15043.13599999999</v>
          </cell>
          <cell r="CT698">
            <v>16241.099000000006</v>
          </cell>
          <cell r="CU698">
            <v>16605.154999999999</v>
          </cell>
          <cell r="CV698">
            <v>16657.568000000003</v>
          </cell>
          <cell r="CW698">
            <v>14597.261</v>
          </cell>
          <cell r="CX698">
            <v>12453.504000000001</v>
          </cell>
          <cell r="CY698">
            <v>10385.067999999999</v>
          </cell>
          <cell r="CZ698">
            <v>7215.305000000003</v>
          </cell>
          <cell r="DA698">
            <v>5968.8479999999981</v>
          </cell>
          <cell r="DB698">
            <v>3602.0569999999998</v>
          </cell>
          <cell r="DC698">
            <v>11547.08</v>
          </cell>
          <cell r="DD698">
            <v>13389.533000000014</v>
          </cell>
          <cell r="DE698">
            <v>13662.078000000009</v>
          </cell>
          <cell r="DF698">
            <v>11669.874000000002</v>
          </cell>
          <cell r="DG698">
            <v>9910.9930000000004</v>
          </cell>
          <cell r="DH698">
            <v>8723.3450000000066</v>
          </cell>
          <cell r="DI698">
            <v>9590.2470000000012</v>
          </cell>
          <cell r="DJ698">
            <v>8567.5229999999992</v>
          </cell>
          <cell r="DK698">
            <v>9161.402</v>
          </cell>
          <cell r="DL698">
            <v>7661.0150000000012</v>
          </cell>
          <cell r="DM698">
            <v>4096.5989999999974</v>
          </cell>
          <cell r="DN698">
            <v>2098.7729999999997</v>
          </cell>
          <cell r="DO698">
            <v>8041.2640000000029</v>
          </cell>
          <cell r="DP698">
            <v>6974.0229999999974</v>
          </cell>
          <cell r="DQ698">
            <v>5242.08</v>
          </cell>
        </row>
        <row r="699">
          <cell r="F699" t="str">
            <v>PyG Acumulado Presupuesto</v>
          </cell>
        </row>
        <row r="700">
          <cell r="A700" t="str">
            <v>ARP SURAprimas totalesP</v>
          </cell>
          <cell r="B700" t="str">
            <v>ARP SURA</v>
          </cell>
          <cell r="C700" t="str">
            <v>P</v>
          </cell>
          <cell r="D700" t="str">
            <v>MM Col$</v>
          </cell>
          <cell r="F700" t="str">
            <v>primas totales</v>
          </cell>
          <cell r="I700">
            <v>551630.94090800011</v>
          </cell>
          <cell r="J700">
            <v>446615.93871600006</v>
          </cell>
          <cell r="K700">
            <v>500922.66907000006</v>
          </cell>
          <cell r="L700">
            <v>406504.44760900002</v>
          </cell>
          <cell r="M700">
            <v>454258.68680500012</v>
          </cell>
          <cell r="N700">
            <v>368371.39216600009</v>
          </cell>
          <cell r="O700">
            <v>407894.55496500008</v>
          </cell>
          <cell r="P700">
            <v>330218.88549299998</v>
          </cell>
          <cell r="Q700">
            <v>361091.77975000005</v>
          </cell>
          <cell r="R700">
            <v>291507.81371399999</v>
          </cell>
          <cell r="S700">
            <v>315064.58987300005</v>
          </cell>
          <cell r="T700">
            <v>253694.015801</v>
          </cell>
          <cell r="U700">
            <v>269204.41257400002</v>
          </cell>
          <cell r="V700">
            <v>216031.49346100003</v>
          </cell>
          <cell r="W700">
            <v>222931.59040600003</v>
          </cell>
          <cell r="X700">
            <v>178433.662671</v>
          </cell>
          <cell r="Y700">
            <v>177119.60772199999</v>
          </cell>
          <cell r="Z700">
            <v>141172.691555</v>
          </cell>
          <cell r="AA700">
            <v>131384.309297</v>
          </cell>
          <cell r="AB700">
            <v>104400.727167</v>
          </cell>
          <cell r="AC700">
            <v>87238.586242000005</v>
          </cell>
          <cell r="AD700">
            <v>69091.886372000008</v>
          </cell>
          <cell r="AE700">
            <v>43402.681286999999</v>
          </cell>
          <cell r="AF700">
            <v>34202.125585000002</v>
          </cell>
          <cell r="AG700">
            <v>382210.563288</v>
          </cell>
          <cell r="AH700">
            <v>349024.14734099997</v>
          </cell>
          <cell r="AI700">
            <v>316935.90193899994</v>
          </cell>
          <cell r="AJ700">
            <v>284417.85647499998</v>
          </cell>
          <cell r="AK700">
            <v>251373.38205199994</v>
          </cell>
          <cell r="AL700">
            <v>219057.66455799996</v>
          </cell>
          <cell r="AM700">
            <v>185891.56428399999</v>
          </cell>
          <cell r="AN700">
            <v>153241.77279999998</v>
          </cell>
          <cell r="AO700">
            <v>120722.35617199999</v>
          </cell>
          <cell r="AP700">
            <v>88482.421526000006</v>
          </cell>
          <cell r="AQ700">
            <v>58155.134616000003</v>
          </cell>
          <cell r="AR700">
            <v>28731.679900768999</v>
          </cell>
          <cell r="AS700">
            <v>370460.82199999999</v>
          </cell>
          <cell r="AT700">
            <v>335587.76899999997</v>
          </cell>
          <cell r="AU700">
            <v>303544.25699999998</v>
          </cell>
          <cell r="AV700">
            <v>271411.31699999998</v>
          </cell>
          <cell r="AW700">
            <v>238013.64499999999</v>
          </cell>
          <cell r="AX700">
            <v>207053.47200000001</v>
          </cell>
          <cell r="AY700">
            <v>176192.19</v>
          </cell>
          <cell r="AZ700">
            <v>145745.93599999999</v>
          </cell>
          <cell r="BA700">
            <v>115410.20699999999</v>
          </cell>
          <cell r="BB700">
            <v>85276.778999999995</v>
          </cell>
          <cell r="BC700">
            <v>56036.321000000004</v>
          </cell>
          <cell r="BD700">
            <v>27351.144336475845</v>
          </cell>
          <cell r="BE700">
            <v>311322.701</v>
          </cell>
          <cell r="BF700">
            <v>281971.913</v>
          </cell>
          <cell r="BG700">
            <v>254694.42</v>
          </cell>
          <cell r="BH700">
            <v>228031.56</v>
          </cell>
          <cell r="BI700">
            <v>201708.954</v>
          </cell>
          <cell r="BJ700">
            <v>175456</v>
          </cell>
          <cell r="BK700">
            <v>148984.42600000001</v>
          </cell>
          <cell r="BL700">
            <v>123479.129</v>
          </cell>
          <cell r="BM700">
            <v>115410.20699999999</v>
          </cell>
          <cell r="BN700">
            <v>97692.801999999996</v>
          </cell>
          <cell r="BO700">
            <v>72106.789999999994</v>
          </cell>
          <cell r="BP700">
            <v>47376.139000000003</v>
          </cell>
          <cell r="BQ700">
            <v>22800.865000000002</v>
          </cell>
          <cell r="BR700">
            <v>311322.701</v>
          </cell>
          <cell r="BS700">
            <v>239357.28399999999</v>
          </cell>
          <cell r="BT700">
            <v>215112.52900000001</v>
          </cell>
          <cell r="BU700">
            <v>178906.495</v>
          </cell>
          <cell r="BV700">
            <v>159949.94400000002</v>
          </cell>
          <cell r="BW700">
            <v>148196.386692</v>
          </cell>
          <cell r="BX700">
            <v>126414.153846</v>
          </cell>
          <cell r="BY700">
            <v>104682.565</v>
          </cell>
          <cell r="BZ700">
            <v>86036.047999999995</v>
          </cell>
          <cell r="CA700">
            <v>68013.919999999998</v>
          </cell>
          <cell r="CE700">
            <v>184127.535</v>
          </cell>
          <cell r="CF700">
            <v>166798.978</v>
          </cell>
          <cell r="CG700">
            <v>150629.32699999999</v>
          </cell>
          <cell r="CH700">
            <v>134600.383</v>
          </cell>
          <cell r="CI700">
            <v>118981.886</v>
          </cell>
          <cell r="CJ700">
            <v>103408.43</v>
          </cell>
          <cell r="CK700">
            <v>87972.702999999994</v>
          </cell>
          <cell r="CL700">
            <v>72301.877999999997</v>
          </cell>
          <cell r="CM700">
            <v>57035.116999999998</v>
          </cell>
          <cell r="CN700">
            <v>42091.788</v>
          </cell>
          <cell r="CO700">
            <v>26320.399000000001</v>
          </cell>
          <cell r="CP700">
            <v>12715.754999999999</v>
          </cell>
          <cell r="CQ700">
            <v>143951.42300000001</v>
          </cell>
          <cell r="CR700">
            <v>131188.14000000001</v>
          </cell>
          <cell r="CS700">
            <v>118679.726</v>
          </cell>
          <cell r="CT700">
            <v>106509.54700000001</v>
          </cell>
          <cell r="CU700">
            <v>94433.326000000001</v>
          </cell>
          <cell r="CV700">
            <v>82315.785999999993</v>
          </cell>
          <cell r="CW700">
            <v>69875.847999999998</v>
          </cell>
          <cell r="CX700">
            <v>57939.173999999999</v>
          </cell>
          <cell r="CY700">
            <v>46169.237000000001</v>
          </cell>
          <cell r="CZ700">
            <v>34392.019</v>
          </cell>
          <cell r="DA700">
            <v>22875.972000000002</v>
          </cell>
          <cell r="DB700">
            <v>12186.221</v>
          </cell>
          <cell r="DC700">
            <v>122947.659</v>
          </cell>
          <cell r="DD700">
            <v>111805.276</v>
          </cell>
          <cell r="DE700">
            <v>101121.693</v>
          </cell>
        </row>
        <row r="701">
          <cell r="A701" t="str">
            <v>ARP SURAprovisión carteraP</v>
          </cell>
          <cell r="B701" t="str">
            <v>ARP SURA</v>
          </cell>
          <cell r="C701" t="str">
            <v>P</v>
          </cell>
          <cell r="D701" t="str">
            <v>MM Col$</v>
          </cell>
          <cell r="F701" t="str">
            <v>provisión cartera</v>
          </cell>
          <cell r="I701">
            <v>-199.99999999999997</v>
          </cell>
          <cell r="J701">
            <v>-199.99999999999997</v>
          </cell>
          <cell r="K701">
            <v>-183.33335899999997</v>
          </cell>
          <cell r="L701">
            <v>-183.33335899999997</v>
          </cell>
          <cell r="M701">
            <v>-166.66668999999996</v>
          </cell>
          <cell r="N701">
            <v>-166.66668999999999</v>
          </cell>
          <cell r="O701">
            <v>-150.00002099999998</v>
          </cell>
          <cell r="P701">
            <v>-150.00002099999998</v>
          </cell>
          <cell r="Q701">
            <v>-133.33335199999999</v>
          </cell>
          <cell r="R701">
            <v>-133.33335199999999</v>
          </cell>
          <cell r="S701">
            <v>-116.66668299999999</v>
          </cell>
          <cell r="T701">
            <v>-116.66668299999999</v>
          </cell>
          <cell r="U701">
            <v>-100.00001399999999</v>
          </cell>
          <cell r="V701">
            <v>-100.00001399999999</v>
          </cell>
          <cell r="W701">
            <v>-83.333344999999994</v>
          </cell>
          <cell r="X701">
            <v>-83.333344999999994</v>
          </cell>
          <cell r="Y701">
            <v>-66.66667600000001</v>
          </cell>
          <cell r="Z701">
            <v>-66.66667600000001</v>
          </cell>
          <cell r="AA701">
            <v>-50.000007000000004</v>
          </cell>
          <cell r="AB701">
            <v>-50.000006999999997</v>
          </cell>
          <cell r="AC701">
            <v>-33.333338000000005</v>
          </cell>
          <cell r="AD701">
            <v>-33.333338000000005</v>
          </cell>
          <cell r="AE701">
            <v>-16.666669000000002</v>
          </cell>
          <cell r="AF701">
            <v>-16.666669000000002</v>
          </cell>
          <cell r="AG701">
            <v>-960</v>
          </cell>
          <cell r="AH701">
            <v>-880</v>
          </cell>
          <cell r="AI701">
            <v>-800</v>
          </cell>
          <cell r="AJ701">
            <v>-720</v>
          </cell>
          <cell r="AK701">
            <v>-640</v>
          </cell>
          <cell r="AL701">
            <v>-560</v>
          </cell>
          <cell r="AM701">
            <v>-480</v>
          </cell>
          <cell r="AN701">
            <v>-400</v>
          </cell>
          <cell r="AO701">
            <v>-320</v>
          </cell>
          <cell r="AP701">
            <v>-240</v>
          </cell>
          <cell r="AQ701">
            <v>-160</v>
          </cell>
          <cell r="AR701">
            <v>-80</v>
          </cell>
          <cell r="AS701">
            <v>-2200.0079999999998</v>
          </cell>
          <cell r="AT701">
            <v>-2016.674</v>
          </cell>
          <cell r="AU701">
            <v>-1833.34</v>
          </cell>
          <cell r="AV701">
            <v>-1650.0060000000001</v>
          </cell>
          <cell r="AW701">
            <v>-1466.672</v>
          </cell>
          <cell r="AX701">
            <v>-1283.338</v>
          </cell>
          <cell r="AY701">
            <v>-1100.0039999999999</v>
          </cell>
          <cell r="AZ701">
            <v>-916.67</v>
          </cell>
          <cell r="BA701">
            <v>-733.33600000000001</v>
          </cell>
          <cell r="BB701">
            <v>-550.00199999999995</v>
          </cell>
          <cell r="BC701">
            <v>-366.66800000000001</v>
          </cell>
          <cell r="BD701">
            <v>-183.33333333333329</v>
          </cell>
          <cell r="BE701">
            <v>-309.262</v>
          </cell>
          <cell r="BF701">
            <v>-280.10500000000002</v>
          </cell>
          <cell r="BG701">
            <v>-253.011</v>
          </cell>
          <cell r="BH701">
            <v>-226.523</v>
          </cell>
          <cell r="BI701">
            <v>-200.374</v>
          </cell>
          <cell r="BJ701">
            <v>-174</v>
          </cell>
          <cell r="BM701">
            <v>-733.33600000000001</v>
          </cell>
          <cell r="BR701">
            <v>-309.262</v>
          </cell>
        </row>
        <row r="702">
          <cell r="A702" t="str">
            <v>ARP SURAfondo de riesgos profesionalesP</v>
          </cell>
          <cell r="B702" t="str">
            <v>ARP SURA</v>
          </cell>
          <cell r="C702" t="str">
            <v>P</v>
          </cell>
          <cell r="D702" t="str">
            <v>MM Col$</v>
          </cell>
          <cell r="F702" t="str">
            <v>fondo de riesgos profesionales</v>
          </cell>
          <cell r="I702">
            <v>-5516.3094080000001</v>
          </cell>
          <cell r="J702">
            <v>-4466.1593869999997</v>
          </cell>
          <cell r="K702">
            <v>-5007.2360599999993</v>
          </cell>
          <cell r="L702">
            <v>-4065.044476</v>
          </cell>
          <cell r="M702">
            <v>-4538.4143679999997</v>
          </cell>
          <cell r="N702">
            <v>-3683.7139220000004</v>
          </cell>
          <cell r="O702">
            <v>-4074.6306</v>
          </cell>
          <cell r="P702">
            <v>-3302.1888570000001</v>
          </cell>
          <cell r="Q702">
            <v>-3608.506781</v>
          </cell>
          <cell r="R702">
            <v>-2915.0781380000003</v>
          </cell>
          <cell r="S702">
            <v>-3149.778812</v>
          </cell>
          <cell r="T702">
            <v>-2536.9401600000001</v>
          </cell>
          <cell r="U702">
            <v>-2695.3236200000001</v>
          </cell>
          <cell r="V702">
            <v>-2160.3149370000001</v>
          </cell>
          <cell r="W702">
            <v>-2230.6911450000002</v>
          </cell>
          <cell r="X702">
            <v>-1784.3366299999998</v>
          </cell>
          <cell r="Y702">
            <v>-1772.9588790000003</v>
          </cell>
          <cell r="Z702">
            <v>-1411.726919</v>
          </cell>
          <cell r="AA702">
            <v>-1315.4937830000001</v>
          </cell>
          <cell r="AB702">
            <v>-1044.0072740000001</v>
          </cell>
          <cell r="AC702">
            <v>-872.38586099999998</v>
          </cell>
          <cell r="AD702">
            <v>-690.91886499999998</v>
          </cell>
          <cell r="AE702">
            <v>-434.026813</v>
          </cell>
          <cell r="AF702">
            <v>-342.02125599999999</v>
          </cell>
          <cell r="AG702">
            <v>-3822.1056480000002</v>
          </cell>
          <cell r="AH702">
            <v>-3490.2414880000001</v>
          </cell>
          <cell r="AI702">
            <v>-3169.359031</v>
          </cell>
          <cell r="AJ702">
            <v>-2844.1785770000001</v>
          </cell>
          <cell r="AK702">
            <v>-2513.7338319999999</v>
          </cell>
          <cell r="AL702">
            <v>-2190.5766549999998</v>
          </cell>
          <cell r="AM702">
            <v>-1858.9156489999998</v>
          </cell>
          <cell r="AN702">
            <v>-1532.4177319999999</v>
          </cell>
          <cell r="AO702">
            <v>-1207.2235669999998</v>
          </cell>
          <cell r="AP702">
            <v>-884.82422199999996</v>
          </cell>
          <cell r="AQ702">
            <v>-581.55134999999996</v>
          </cell>
          <cell r="AR702">
            <v>-287.316801</v>
          </cell>
          <cell r="AS702">
            <v>-3704.6109999999999</v>
          </cell>
          <cell r="AT702">
            <v>-3355.8789999999999</v>
          </cell>
          <cell r="AU702">
            <v>-3035.4430000000002</v>
          </cell>
          <cell r="AV702">
            <v>-2714.1129999999998</v>
          </cell>
          <cell r="AW702">
            <v>-2380.136</v>
          </cell>
          <cell r="AX702">
            <v>-2070.5329999999999</v>
          </cell>
          <cell r="AY702">
            <v>-1761.922</v>
          </cell>
          <cell r="AZ702">
            <v>-1457.4590000000001</v>
          </cell>
          <cell r="BA702">
            <v>-1154.1030000000001</v>
          </cell>
          <cell r="BB702">
            <v>-852.77</v>
          </cell>
          <cell r="BC702">
            <v>-560.36300000000006</v>
          </cell>
          <cell r="BD702">
            <v>-273.51144336475846</v>
          </cell>
          <cell r="BE702">
            <v>-3113.2440000000001</v>
          </cell>
          <cell r="BF702">
            <v>-2819.7330000000002</v>
          </cell>
          <cell r="BG702">
            <v>-2546.9560000000001</v>
          </cell>
          <cell r="BH702">
            <v>-2280.3270000000002</v>
          </cell>
          <cell r="BI702">
            <v>-2017.097</v>
          </cell>
          <cell r="BJ702">
            <v>-1754.568</v>
          </cell>
          <cell r="BK702">
            <v>-1489.8489999999999</v>
          </cell>
          <cell r="BL702">
            <v>-1234.796</v>
          </cell>
          <cell r="BM702">
            <v>-1154.1030000000001</v>
          </cell>
          <cell r="BN702">
            <v>-976.92899999999997</v>
          </cell>
          <cell r="BO702">
            <v>-721.07</v>
          </cell>
          <cell r="BP702">
            <v>-473.762</v>
          </cell>
          <cell r="BQ702">
            <v>-228.23599999999999</v>
          </cell>
          <cell r="BR702">
            <v>-3113.2440000000001</v>
          </cell>
          <cell r="BS702">
            <v>-2392.7089999999998</v>
          </cell>
          <cell r="BT702">
            <v>-2150.3319999999999</v>
          </cell>
          <cell r="BU702">
            <v>-1788.3420000000001</v>
          </cell>
          <cell r="BV702">
            <v>-1598.848</v>
          </cell>
          <cell r="BW702">
            <v>-1345.81184308</v>
          </cell>
          <cell r="BX702">
            <v>-1193.84792154</v>
          </cell>
          <cell r="BY702">
            <v>1046.3900000000001</v>
          </cell>
          <cell r="BZ702">
            <v>-860.35500000000002</v>
          </cell>
          <cell r="CE702">
            <v>1840.2739999999999</v>
          </cell>
          <cell r="CF702">
            <v>1667.0730000000001</v>
          </cell>
          <cell r="CG702">
            <v>1505.462</v>
          </cell>
          <cell r="CH702">
            <v>1345.2560000000001</v>
          </cell>
          <cell r="CI702">
            <v>1189.155</v>
          </cell>
          <cell r="CJ702">
            <v>1033.5029999999999</v>
          </cell>
          <cell r="CK702">
            <v>879.22900000000004</v>
          </cell>
          <cell r="CL702">
            <v>722.60400000000004</v>
          </cell>
          <cell r="CM702">
            <v>570.02</v>
          </cell>
          <cell r="CN702">
            <v>420.66800000000001</v>
          </cell>
          <cell r="CO702">
            <v>263.03699999999998</v>
          </cell>
          <cell r="CP702">
            <v>127.074</v>
          </cell>
          <cell r="CQ702">
            <v>1440.7190000000001</v>
          </cell>
          <cell r="CR702">
            <v>1312.9880000000001</v>
          </cell>
          <cell r="CS702">
            <v>1187.8009999999999</v>
          </cell>
          <cell r="CT702">
            <v>1065.999</v>
          </cell>
          <cell r="CU702">
            <v>945.13699999999994</v>
          </cell>
          <cell r="CV702">
            <v>823.85799999999995</v>
          </cell>
          <cell r="CW702">
            <v>699.35699999999997</v>
          </cell>
          <cell r="CX702">
            <v>579.88900000000001</v>
          </cell>
          <cell r="CY702">
            <v>462.09199999999998</v>
          </cell>
          <cell r="CZ702">
            <v>344.22300000000001</v>
          </cell>
          <cell r="DA702">
            <v>228.96299999999999</v>
          </cell>
          <cell r="DB702">
            <v>121.965</v>
          </cell>
          <cell r="DC702">
            <v>1230.1759999999999</v>
          </cell>
          <cell r="DD702">
            <v>1118.693</v>
          </cell>
          <cell r="DE702">
            <v>1011.801</v>
          </cell>
        </row>
        <row r="703">
          <cell r="A703" t="str">
            <v>ARP SURAsiniestros totalesP</v>
          </cell>
          <cell r="B703" t="str">
            <v>ARP SURA</v>
          </cell>
          <cell r="C703" t="str">
            <v>P</v>
          </cell>
          <cell r="D703" t="str">
            <v>MM Col$</v>
          </cell>
          <cell r="F703" t="str">
            <v>siniestros totales</v>
          </cell>
          <cell r="I703">
            <v>-197891.193432</v>
          </cell>
          <cell r="J703">
            <v>-158373.666619</v>
          </cell>
          <cell r="K703">
            <v>-175919.53086099998</v>
          </cell>
          <cell r="L703">
            <v>-145061.15419600002</v>
          </cell>
          <cell r="M703">
            <v>-154898.48812699999</v>
          </cell>
          <cell r="N703">
            <v>-129451.375635</v>
          </cell>
          <cell r="O703">
            <v>-138304.21068000002</v>
          </cell>
          <cell r="P703">
            <v>-115799.32681900001</v>
          </cell>
          <cell r="Q703">
            <v>-121879.41085600002</v>
          </cell>
          <cell r="R703">
            <v>-102344.86597</v>
          </cell>
          <cell r="S703">
            <v>-105304.80282099999</v>
          </cell>
          <cell r="T703">
            <v>-89169.304350000006</v>
          </cell>
          <cell r="U703">
            <v>-91240.89278899999</v>
          </cell>
          <cell r="V703">
            <v>-76238.29118700001</v>
          </cell>
          <cell r="W703">
            <v>-71822.074886000002</v>
          </cell>
          <cell r="X703">
            <v>-61615.450746000002</v>
          </cell>
          <cell r="Y703">
            <v>-57421.840693000006</v>
          </cell>
          <cell r="Z703">
            <v>-48811.282872000003</v>
          </cell>
          <cell r="AA703">
            <v>-41896.896988000008</v>
          </cell>
          <cell r="AB703">
            <v>-36085.960940999998</v>
          </cell>
          <cell r="AC703">
            <v>-27261.843162999998</v>
          </cell>
          <cell r="AD703">
            <v>-23716.615084999998</v>
          </cell>
          <cell r="AE703">
            <v>-12227.681897</v>
          </cell>
          <cell r="AF703">
            <v>-11785.875268</v>
          </cell>
          <cell r="AG703">
            <v>-141297.73068400001</v>
          </cell>
          <cell r="AH703">
            <v>-127310.163999</v>
          </cell>
          <cell r="AI703">
            <v>-115234.685901</v>
          </cell>
          <cell r="AJ703">
            <v>-103169.03342800001</v>
          </cell>
          <cell r="AK703">
            <v>-91309.866461999991</v>
          </cell>
          <cell r="AL703">
            <v>-79575.377976999996</v>
          </cell>
          <cell r="AM703">
            <v>-67982.109586999999</v>
          </cell>
          <cell r="AN703">
            <v>-54927.254159999997</v>
          </cell>
          <cell r="AO703">
            <v>-43537.922160999988</v>
          </cell>
          <cell r="AP703">
            <v>-32352.723174999999</v>
          </cell>
          <cell r="AQ703">
            <v>-21407.155466</v>
          </cell>
          <cell r="AR703">
            <v>-10724.424682000001</v>
          </cell>
          <cell r="AS703">
            <v>-133710.261</v>
          </cell>
          <cell r="AT703">
            <v>-120217.808</v>
          </cell>
          <cell r="AU703">
            <v>-108035.861</v>
          </cell>
          <cell r="AV703">
            <v>-96067.013000000006</v>
          </cell>
          <cell r="AW703">
            <v>-84577.906000000003</v>
          </cell>
          <cell r="AX703">
            <v>-73307.923999999999</v>
          </cell>
          <cell r="AY703">
            <v>-62629.504000000001</v>
          </cell>
          <cell r="AZ703">
            <v>-50715.332000000002</v>
          </cell>
          <cell r="BA703">
            <v>-40190.044999999998</v>
          </cell>
          <cell r="BB703">
            <v>-30044.432000000001</v>
          </cell>
          <cell r="BC703">
            <v>-19911.651999999998</v>
          </cell>
          <cell r="BD703">
            <v>-9927.3649180104421</v>
          </cell>
          <cell r="BE703">
            <v>-94986.524999999994</v>
          </cell>
          <cell r="BF703">
            <v>-85556.407000000007</v>
          </cell>
          <cell r="BG703">
            <v>-77229.237999999998</v>
          </cell>
          <cell r="BH703">
            <v>-68854.793000000005</v>
          </cell>
          <cell r="BI703">
            <v>-60615.550999999999</v>
          </cell>
          <cell r="BJ703">
            <v>-52544.783000000003</v>
          </cell>
          <cell r="BK703">
            <v>-44627.586000000003</v>
          </cell>
          <cell r="BL703">
            <v>-35696.974000000002</v>
          </cell>
          <cell r="BM703">
            <v>-40190.044999999998</v>
          </cell>
          <cell r="BN703">
            <v>-28160.732</v>
          </cell>
          <cell r="BO703">
            <v>-20774.379000000001</v>
          </cell>
          <cell r="BP703">
            <v>-13601.880999999999</v>
          </cell>
          <cell r="BQ703">
            <v>-6673.9669999999996</v>
          </cell>
          <cell r="BR703">
            <v>-94986.524999999994</v>
          </cell>
          <cell r="BS703">
            <v>-73588.710000000006</v>
          </cell>
          <cell r="BT703">
            <v>-67526.043000000005</v>
          </cell>
          <cell r="BU703">
            <v>-55483.400999999998</v>
          </cell>
          <cell r="BV703">
            <v>-49834.642</v>
          </cell>
          <cell r="BW703">
            <v>-42459.250472834938</v>
          </cell>
          <cell r="BX703">
            <v>-37963.56260530329</v>
          </cell>
          <cell r="BY703">
            <v>33491.374000000003</v>
          </cell>
          <cell r="BZ703">
            <v>-27329.644</v>
          </cell>
          <cell r="CA703">
            <v>22157.603999999999</v>
          </cell>
          <cell r="CE703">
            <v>57152.502</v>
          </cell>
          <cell r="CF703">
            <v>51519.025999999998</v>
          </cell>
          <cell r="CG703">
            <v>46590.699000000001</v>
          </cell>
          <cell r="CH703">
            <v>41671.83</v>
          </cell>
          <cell r="CI703">
            <v>36829.195</v>
          </cell>
          <cell r="CJ703">
            <v>32063.292000000001</v>
          </cell>
          <cell r="CK703">
            <v>27328.241999999998</v>
          </cell>
          <cell r="CL703">
            <v>21985.948</v>
          </cell>
          <cell r="CM703">
            <v>17384.841</v>
          </cell>
          <cell r="CN703">
            <v>12870.316000000001</v>
          </cell>
          <cell r="CO703">
            <v>8254.9789999999994</v>
          </cell>
          <cell r="CP703">
            <v>4132.8180000000002</v>
          </cell>
          <cell r="CQ703">
            <v>44967.019</v>
          </cell>
          <cell r="CR703">
            <v>40396.294999999998</v>
          </cell>
          <cell r="CS703">
            <v>36547.866000000002</v>
          </cell>
          <cell r="CT703">
            <v>32734.257000000001</v>
          </cell>
          <cell r="CU703">
            <v>28995.248</v>
          </cell>
          <cell r="CV703">
            <v>25318.001</v>
          </cell>
          <cell r="CW703">
            <v>21674.956999999999</v>
          </cell>
          <cell r="CX703">
            <v>17478.055</v>
          </cell>
          <cell r="CY703">
            <v>13894.298000000001</v>
          </cell>
          <cell r="CZ703">
            <v>10672.537</v>
          </cell>
          <cell r="DA703">
            <v>6573.6270000000004</v>
          </cell>
          <cell r="DB703">
            <v>3295.7060000000001</v>
          </cell>
          <cell r="DC703">
            <v>37619.576000000001</v>
          </cell>
          <cell r="DD703">
            <v>34214.103000000003</v>
          </cell>
          <cell r="DE703">
            <v>31094.756000000001</v>
          </cell>
        </row>
        <row r="704">
          <cell r="A704" t="str">
            <v>ARP SURAtotal reservasP</v>
          </cell>
          <cell r="B704" t="str">
            <v>ARP SURA</v>
          </cell>
          <cell r="C704" t="str">
            <v>P</v>
          </cell>
          <cell r="D704" t="str">
            <v>MM Col$</v>
          </cell>
          <cell r="F704" t="str">
            <v>total reservas</v>
          </cell>
          <cell r="I704">
            <v>-136250.07138899999</v>
          </cell>
          <cell r="J704">
            <v>-104659.17279799999</v>
          </cell>
          <cell r="K704">
            <v>-124781.84817400001</v>
          </cell>
          <cell r="L704">
            <v>-96662.499930999984</v>
          </cell>
          <cell r="M704">
            <v>-113789.60014200002</v>
          </cell>
          <cell r="N704">
            <v>-88699.820256999985</v>
          </cell>
          <cell r="O704">
            <v>-101705.50790299999</v>
          </cell>
          <cell r="P704">
            <v>-79451.733018999992</v>
          </cell>
          <cell r="Q704">
            <v>-90308.526486000017</v>
          </cell>
          <cell r="R704">
            <v>-70191.043531000003</v>
          </cell>
          <cell r="S704">
            <v>-78927.358539999987</v>
          </cell>
          <cell r="T704">
            <v>-61883.847323999995</v>
          </cell>
          <cell r="U704">
            <v>-66498.996024000007</v>
          </cell>
          <cell r="V704">
            <v>-52079.383479000004</v>
          </cell>
          <cell r="W704">
            <v>-56428.889872</v>
          </cell>
          <cell r="X704">
            <v>-44325.827429999998</v>
          </cell>
          <cell r="Y704">
            <v>-44896.395396</v>
          </cell>
          <cell r="Z704">
            <v>-35018.969575999996</v>
          </cell>
          <cell r="AA704">
            <v>-33171.083257999999</v>
          </cell>
          <cell r="AB704">
            <v>-25394.591998</v>
          </cell>
          <cell r="AC704">
            <v>-21072.939635000002</v>
          </cell>
          <cell r="AD704">
            <v>-16325.070593999999</v>
          </cell>
          <cell r="AE704">
            <v>-10772.222067999999</v>
          </cell>
          <cell r="AF704">
            <v>-8320.2004510000006</v>
          </cell>
          <cell r="AG704">
            <v>-87426.297095999995</v>
          </cell>
          <cell r="AH704">
            <v>-81521.81416899999</v>
          </cell>
          <cell r="AI704">
            <v>-74641.534293999997</v>
          </cell>
          <cell r="AJ704">
            <v>-67143.965420000008</v>
          </cell>
          <cell r="AK704">
            <v>-59846.020494000011</v>
          </cell>
          <cell r="AL704">
            <v>-51523.158464000007</v>
          </cell>
          <cell r="AM704">
            <v>-43814.953435000003</v>
          </cell>
          <cell r="AN704">
            <v>-37122.470155000003</v>
          </cell>
          <cell r="AO704">
            <v>-28460.250069000002</v>
          </cell>
          <cell r="AP704">
            <v>-20267.447260000001</v>
          </cell>
          <cell r="AQ704">
            <v>-13830.885656</v>
          </cell>
          <cell r="AR704">
            <v>-6724.5085650000001</v>
          </cell>
          <cell r="AS704">
            <v>-88530.796000000002</v>
          </cell>
          <cell r="AT704">
            <v>-82479.342999999993</v>
          </cell>
          <cell r="AU704">
            <v>-75019.372000000003</v>
          </cell>
          <cell r="AV704">
            <v>-68707.101999999999</v>
          </cell>
          <cell r="AW704">
            <v>-60510.309000000001</v>
          </cell>
          <cell r="AX704">
            <v>-52693.235000000001</v>
          </cell>
          <cell r="AY704">
            <v>-44125.748</v>
          </cell>
          <cell r="AZ704">
            <v>-38618.409</v>
          </cell>
          <cell r="BA704">
            <v>-29389.190999999999</v>
          </cell>
          <cell r="BB704">
            <v>-20145.257000000001</v>
          </cell>
          <cell r="BC704">
            <v>-13089.419</v>
          </cell>
          <cell r="BD704">
            <v>-6708.0429273528125</v>
          </cell>
          <cell r="BE704">
            <v>-74697.414000000004</v>
          </cell>
          <cell r="BF704">
            <v>-69463.267999999996</v>
          </cell>
          <cell r="BG704">
            <v>-62174.794000000002</v>
          </cell>
          <cell r="BH704">
            <v>-56376.457000000002</v>
          </cell>
          <cell r="BI704">
            <v>-48858.955999999998</v>
          </cell>
          <cell r="BJ704">
            <v>-40891.972999999998</v>
          </cell>
          <cell r="BK704">
            <v>-33701.665000000001</v>
          </cell>
          <cell r="BL704">
            <v>-29078.053</v>
          </cell>
          <cell r="BM704">
            <v>-29389.190999999999</v>
          </cell>
          <cell r="BN704">
            <v>-23151.210999999999</v>
          </cell>
          <cell r="BO704">
            <v>-16651.028999999999</v>
          </cell>
          <cell r="BP704">
            <v>-10740.712</v>
          </cell>
          <cell r="BQ704">
            <v>-4595.7830000000004</v>
          </cell>
          <cell r="BR704">
            <v>-74697.414000000004</v>
          </cell>
          <cell r="BS704">
            <v>-63810.008999999998</v>
          </cell>
          <cell r="BT704">
            <v>-57069.608</v>
          </cell>
          <cell r="BU704">
            <v>-47513.678999999996</v>
          </cell>
          <cell r="BV704">
            <v>-42215.788999999997</v>
          </cell>
          <cell r="BW704">
            <v>-32343.596526514026</v>
          </cell>
          <cell r="BX704">
            <v>-28435.351985352558</v>
          </cell>
          <cell r="BY704">
            <v>24712.531999999999</v>
          </cell>
          <cell r="BZ704">
            <v>-20475.440999999999</v>
          </cell>
          <cell r="CE704">
            <v>43488.131000000001</v>
          </cell>
          <cell r="CF704">
            <v>40106.1</v>
          </cell>
          <cell r="CG704">
            <v>36295.463000000003</v>
          </cell>
          <cell r="CH704">
            <v>32478.076000000001</v>
          </cell>
          <cell r="CI704">
            <v>28815.382000000001</v>
          </cell>
          <cell r="CJ704">
            <v>24800.419000000002</v>
          </cell>
          <cell r="CK704">
            <v>20417.300999999999</v>
          </cell>
          <cell r="CL704">
            <v>17190.178</v>
          </cell>
          <cell r="CM704">
            <v>13364.231</v>
          </cell>
          <cell r="CN704">
            <v>9608.1550000000007</v>
          </cell>
          <cell r="CO704">
            <v>7342.6719999999996</v>
          </cell>
          <cell r="CP704">
            <v>3767.23</v>
          </cell>
          <cell r="CQ704">
            <v>36096.074000000001</v>
          </cell>
          <cell r="CR704">
            <v>33175.178999999996</v>
          </cell>
          <cell r="CS704">
            <v>29540.558000000001</v>
          </cell>
          <cell r="CT704">
            <v>25830.01</v>
          </cell>
          <cell r="CU704">
            <v>22455.07</v>
          </cell>
          <cell r="CV704">
            <v>19526.673999999999</v>
          </cell>
          <cell r="CW704">
            <v>15792.522000000001</v>
          </cell>
          <cell r="CX704">
            <v>13269.132</v>
          </cell>
          <cell r="CY704">
            <v>10789.215</v>
          </cell>
          <cell r="CZ704">
            <v>8324.9850000000006</v>
          </cell>
          <cell r="DA704">
            <v>5333.3670000000002</v>
          </cell>
          <cell r="DB704">
            <v>2644.5650000000001</v>
          </cell>
          <cell r="DC704">
            <v>27608.901999999998</v>
          </cell>
          <cell r="DD704">
            <v>25055.352999999999</v>
          </cell>
          <cell r="DE704">
            <v>22765.726999999999</v>
          </cell>
        </row>
        <row r="705">
          <cell r="A705" t="str">
            <v>ARP SURAcosto de reaseguroP</v>
          </cell>
          <cell r="B705" t="str">
            <v>ARP SURA</v>
          </cell>
          <cell r="C705" t="str">
            <v>P</v>
          </cell>
          <cell r="D705" t="str">
            <v>MM Col$</v>
          </cell>
          <cell r="F705" t="str">
            <v>costo de reaseguro</v>
          </cell>
          <cell r="I705">
            <v>7171.2022440000001</v>
          </cell>
          <cell r="J705">
            <v>6686.3559310000001</v>
          </cell>
          <cell r="K705">
            <v>6573.6020570000001</v>
          </cell>
          <cell r="L705">
            <v>6086.089359999999</v>
          </cell>
          <cell r="M705">
            <v>5976.0018700000001</v>
          </cell>
          <cell r="N705">
            <v>5514.6558019999993</v>
          </cell>
          <cell r="O705">
            <v>5378.401683</v>
          </cell>
          <cell r="P705">
            <v>4942.9554879999987</v>
          </cell>
          <cell r="Q705">
            <v>4780.801496</v>
          </cell>
          <cell r="R705">
            <v>-9219.1634959999992</v>
          </cell>
          <cell r="S705">
            <v>4183.201309</v>
          </cell>
          <cell r="T705">
            <v>-8066.7680589999991</v>
          </cell>
          <cell r="U705">
            <v>3585.601122</v>
          </cell>
          <cell r="V705">
            <v>-6914.3726219999999</v>
          </cell>
          <cell r="W705">
            <v>2988.000935</v>
          </cell>
          <cell r="X705">
            <v>-5761.9771849999997</v>
          </cell>
          <cell r="Y705">
            <v>2390.400748</v>
          </cell>
          <cell r="Z705">
            <v>-4609.5817479999996</v>
          </cell>
          <cell r="AA705">
            <v>1792.8005610000002</v>
          </cell>
          <cell r="AB705">
            <v>-3457.1863109999999</v>
          </cell>
          <cell r="AC705">
            <v>1195.200374</v>
          </cell>
          <cell r="AD705">
            <v>-2304.7908739999998</v>
          </cell>
          <cell r="AE705">
            <v>597.60018700000001</v>
          </cell>
          <cell r="AF705">
            <v>-1152.3954369999999</v>
          </cell>
          <cell r="AG705">
            <v>-12452.349564000002</v>
          </cell>
          <cell r="AH705">
            <v>-11423.238805000001</v>
          </cell>
          <cell r="AI705">
            <v>-10428.182317000003</v>
          </cell>
          <cell r="AJ705">
            <v>-9419.7977280000014</v>
          </cell>
          <cell r="AK705">
            <v>-8395.0885780000008</v>
          </cell>
          <cell r="AL705">
            <v>-7392.9781810000013</v>
          </cell>
          <cell r="AM705">
            <v>-6364.4974120000015</v>
          </cell>
          <cell r="AN705">
            <v>-5352.027376</v>
          </cell>
          <cell r="AO705">
            <v>-4343.6002660000004</v>
          </cell>
          <cell r="AP705">
            <v>-3343.8398940000002</v>
          </cell>
          <cell r="AQ705">
            <v>-2403.3907250000002</v>
          </cell>
          <cell r="AR705">
            <v>-1490.9693940000002</v>
          </cell>
          <cell r="AS705">
            <v>-11912.712</v>
          </cell>
          <cell r="AT705">
            <v>-10803.35</v>
          </cell>
          <cell r="AU705">
            <v>-9776.4660000000003</v>
          </cell>
          <cell r="AV705">
            <v>-8746.9779999999992</v>
          </cell>
          <cell r="AW705">
            <v>-7680.625</v>
          </cell>
          <cell r="AX705">
            <v>-6685.32</v>
          </cell>
          <cell r="AY705">
            <v>-5692.8990000000003</v>
          </cell>
          <cell r="AZ705">
            <v>-4712.5730000000003</v>
          </cell>
          <cell r="BA705">
            <v>-3735.47</v>
          </cell>
          <cell r="BB705">
            <v>-2764.2669999999998</v>
          </cell>
          <cell r="BC705">
            <v>-1819.0930000000001</v>
          </cell>
          <cell r="BD705">
            <v>-890.10294238456777</v>
          </cell>
          <cell r="BE705">
            <v>-9896.81</v>
          </cell>
          <cell r="BF705">
            <v>-8963.7549999999992</v>
          </cell>
          <cell r="BG705">
            <v>-8096.6120000000001</v>
          </cell>
          <cell r="BH705">
            <v>-7249.01</v>
          </cell>
          <cell r="BI705">
            <v>-6412.2250000000004</v>
          </cell>
          <cell r="BJ705">
            <v>-5577.6679999999997</v>
          </cell>
          <cell r="BK705">
            <v>-4736.1329999999998</v>
          </cell>
          <cell r="BL705">
            <v>-3925.335</v>
          </cell>
          <cell r="BM705">
            <v>-3735.47</v>
          </cell>
          <cell r="BN705">
            <v>-3105.6</v>
          </cell>
          <cell r="BO705">
            <v>-2292.2339999999999</v>
          </cell>
          <cell r="BP705">
            <v>-1506.058</v>
          </cell>
          <cell r="BQ705">
            <v>-725.55</v>
          </cell>
          <cell r="BR705">
            <v>-9896.81</v>
          </cell>
          <cell r="BS705">
            <v>-7419.66</v>
          </cell>
          <cell r="BT705">
            <v>-6801.3549999999996</v>
          </cell>
          <cell r="BU705">
            <v>-6183.05</v>
          </cell>
          <cell r="BV705">
            <v>-5564.7449999999999</v>
          </cell>
          <cell r="BW705">
            <v>-4946.4399999999996</v>
          </cell>
          <cell r="BX705">
            <v>-4328.1350000000002</v>
          </cell>
          <cell r="BY705">
            <v>3709.83</v>
          </cell>
          <cell r="BZ705">
            <v>-3091.5250000000001</v>
          </cell>
          <cell r="CE705">
            <v>5892.12</v>
          </cell>
          <cell r="CF705">
            <v>5401.11</v>
          </cell>
          <cell r="CG705">
            <v>4910.1000000000004</v>
          </cell>
          <cell r="CH705">
            <v>4419.09</v>
          </cell>
          <cell r="CI705">
            <v>3928.08</v>
          </cell>
          <cell r="CJ705">
            <v>3437.07</v>
          </cell>
          <cell r="CK705">
            <v>2946.06</v>
          </cell>
          <cell r="CL705">
            <v>2455.0500000000002</v>
          </cell>
          <cell r="CM705">
            <v>1964.04</v>
          </cell>
          <cell r="CN705">
            <v>1473.03</v>
          </cell>
          <cell r="CO705">
            <v>913.048</v>
          </cell>
          <cell r="CP705">
            <v>456.524</v>
          </cell>
          <cell r="CQ705">
            <v>4501.6009999999997</v>
          </cell>
          <cell r="CR705">
            <v>4126.4669999999996</v>
          </cell>
          <cell r="CS705">
            <v>3751.3339999999998</v>
          </cell>
          <cell r="CT705">
            <v>3376.1990000000001</v>
          </cell>
          <cell r="CU705">
            <v>3001.0650000000001</v>
          </cell>
          <cell r="CV705">
            <v>2625.9319999999998</v>
          </cell>
          <cell r="CW705">
            <v>2250.7959999999998</v>
          </cell>
          <cell r="CX705">
            <v>1875.6659999999999</v>
          </cell>
          <cell r="CY705">
            <v>1500.5319999999999</v>
          </cell>
          <cell r="CZ705">
            <v>1125.3989999999999</v>
          </cell>
          <cell r="DA705">
            <v>750.26800000000003</v>
          </cell>
          <cell r="DB705">
            <v>375.13200000000001</v>
          </cell>
          <cell r="DC705">
            <v>4270.8360000000002</v>
          </cell>
          <cell r="DD705">
            <v>3914.933</v>
          </cell>
          <cell r="DE705">
            <v>3559.03</v>
          </cell>
        </row>
        <row r="706">
          <cell r="A706" t="str">
            <v>ARP SURArecuperaciones al reaseguroP</v>
          </cell>
          <cell r="B706" t="str">
            <v>ARP SURA</v>
          </cell>
          <cell r="C706" t="str">
            <v>P</v>
          </cell>
          <cell r="D706" t="str">
            <v>MM Col$</v>
          </cell>
          <cell r="F706" t="str">
            <v>recuperaciones al reaseguro</v>
          </cell>
          <cell r="I706">
            <v>-16328.275859999998</v>
          </cell>
          <cell r="J706">
            <v>-13828.745243999996</v>
          </cell>
          <cell r="K706">
            <v>-14967.586204999998</v>
          </cell>
          <cell r="L706">
            <v>-12676.349806999997</v>
          </cell>
          <cell r="M706">
            <v>-13606.896549999999</v>
          </cell>
          <cell r="N706">
            <v>-11523.954369999998</v>
          </cell>
          <cell r="O706">
            <v>-12246.206894999999</v>
          </cell>
          <cell r="P706">
            <v>-10371.558932999998</v>
          </cell>
          <cell r="Q706">
            <v>-10885.517240000001</v>
          </cell>
          <cell r="R706">
            <v>4362.9978300000002</v>
          </cell>
          <cell r="S706">
            <v>-9524.8275850000009</v>
          </cell>
          <cell r="T706">
            <v>3796.9059119999997</v>
          </cell>
          <cell r="U706">
            <v>-8164.1379300000008</v>
          </cell>
          <cell r="V706">
            <v>3233.2601069999992</v>
          </cell>
          <cell r="W706">
            <v>-6803.4482750000006</v>
          </cell>
          <cell r="X706">
            <v>2670.5737239999994</v>
          </cell>
          <cell r="Y706">
            <v>-5442.7586200000005</v>
          </cell>
          <cell r="Z706">
            <v>2112.9413559999998</v>
          </cell>
          <cell r="AA706">
            <v>-4082.0689649999999</v>
          </cell>
          <cell r="AB706">
            <v>1562.5059739999999</v>
          </cell>
          <cell r="AC706">
            <v>-2721.3793100000003</v>
          </cell>
          <cell r="AD706">
            <v>1034.0447020000001</v>
          </cell>
          <cell r="AE706">
            <v>-1360.6896550000001</v>
          </cell>
          <cell r="AF706">
            <v>511.96442500000001</v>
          </cell>
          <cell r="AG706">
            <v>4968.7373230000012</v>
          </cell>
          <cell r="AH706">
            <v>4537.3139170000004</v>
          </cell>
          <cell r="AI706">
            <v>4120.166725000001</v>
          </cell>
          <cell r="AJ706">
            <v>3697.4321360000004</v>
          </cell>
          <cell r="AK706">
            <v>3267.8539700000001</v>
          </cell>
          <cell r="AL706">
            <v>2847.7496430000001</v>
          </cell>
          <cell r="AM706">
            <v>2416.590338</v>
          </cell>
          <cell r="AN706">
            <v>1992.1430499999999</v>
          </cell>
          <cell r="AO706">
            <v>1569.390633</v>
          </cell>
          <cell r="AP706">
            <v>1150.2714839999999</v>
          </cell>
          <cell r="AQ706">
            <v>756.01675399999999</v>
          </cell>
          <cell r="AR706">
            <v>373.51184000000001</v>
          </cell>
          <cell r="AS706">
            <v>3704.607</v>
          </cell>
          <cell r="AT706">
            <v>3519.9520000000002</v>
          </cell>
          <cell r="AU706">
            <v>3350.279</v>
          </cell>
          <cell r="AV706">
            <v>3180.1329999999998</v>
          </cell>
          <cell r="AW706">
            <v>3003.2930000000001</v>
          </cell>
          <cell r="AX706">
            <v>2839.3580000000002</v>
          </cell>
          <cell r="AY706">
            <v>2675.9450000000002</v>
          </cell>
          <cell r="AZ706">
            <v>2514.73</v>
          </cell>
          <cell r="BA706">
            <v>2354.1010000000001</v>
          </cell>
          <cell r="BB706">
            <v>852.77</v>
          </cell>
          <cell r="BC706">
            <v>560.36300000000006</v>
          </cell>
          <cell r="BD706">
            <v>273.51148000000001</v>
          </cell>
          <cell r="BE706">
            <v>3299.99</v>
          </cell>
          <cell r="BF706">
            <v>3058.5540000000001</v>
          </cell>
          <cell r="BG706">
            <v>2781.1610000000001</v>
          </cell>
          <cell r="BH706">
            <v>2433.8150000000001</v>
          </cell>
          <cell r="BI706">
            <v>2131.09</v>
          </cell>
          <cell r="BJ706">
            <v>1800.069</v>
          </cell>
          <cell r="BK706">
            <v>1491.787</v>
          </cell>
          <cell r="BL706">
            <v>1265.9860000000001</v>
          </cell>
          <cell r="BM706">
            <v>2354.1010000000001</v>
          </cell>
          <cell r="BN706">
            <v>1060.25</v>
          </cell>
          <cell r="BO706">
            <v>819.66200000000003</v>
          </cell>
          <cell r="BP706">
            <v>553.84400000000005</v>
          </cell>
          <cell r="BQ706">
            <v>250.34899999999999</v>
          </cell>
          <cell r="BR706">
            <v>3299.99</v>
          </cell>
          <cell r="BS706">
            <v>3274.3319999999999</v>
          </cell>
          <cell r="BT706">
            <v>3701.471</v>
          </cell>
          <cell r="BU706">
            <v>2728.61</v>
          </cell>
          <cell r="BV706">
            <v>2455.7489999999998</v>
          </cell>
          <cell r="BW706">
            <v>2182.8879999999999</v>
          </cell>
          <cell r="BX706">
            <v>1910.027</v>
          </cell>
          <cell r="BY706">
            <v>1637.1659999999999</v>
          </cell>
          <cell r="BZ706">
            <v>1364.3050000000001</v>
          </cell>
          <cell r="CE706">
            <v>1788.4559999999999</v>
          </cell>
          <cell r="CF706">
            <v>1639.4179999999999</v>
          </cell>
          <cell r="CG706">
            <v>1490.38</v>
          </cell>
          <cell r="CH706">
            <v>1341.3420000000001</v>
          </cell>
          <cell r="CI706">
            <v>1192.3040000000001</v>
          </cell>
          <cell r="CJ706">
            <v>1043.2660000000001</v>
          </cell>
          <cell r="CK706">
            <v>894.22799999999995</v>
          </cell>
          <cell r="CL706">
            <v>745.19</v>
          </cell>
          <cell r="CM706">
            <v>596.15200000000004</v>
          </cell>
          <cell r="CN706">
            <v>447.11399999999998</v>
          </cell>
          <cell r="CO706">
            <v>298.07600000000002</v>
          </cell>
          <cell r="CP706">
            <v>149.03800000000001</v>
          </cell>
          <cell r="CQ706">
            <v>1100.0039999999999</v>
          </cell>
          <cell r="CR706">
            <v>1008.337</v>
          </cell>
          <cell r="CS706">
            <v>916.67</v>
          </cell>
          <cell r="CT706">
            <v>825.00300000000004</v>
          </cell>
          <cell r="CU706">
            <v>733.33600000000001</v>
          </cell>
          <cell r="CV706">
            <v>641.66899999999998</v>
          </cell>
          <cell r="CW706">
            <v>550.00199999999995</v>
          </cell>
          <cell r="CX706">
            <v>458.33499999999998</v>
          </cell>
          <cell r="CY706">
            <v>366.66800000000001</v>
          </cell>
          <cell r="CZ706">
            <v>275.00099999999998</v>
          </cell>
          <cell r="DA706">
            <v>183.334</v>
          </cell>
          <cell r="DB706">
            <v>91.667000000000002</v>
          </cell>
          <cell r="DC706">
            <v>1199.9880000000001</v>
          </cell>
          <cell r="DD706">
            <v>1099.989</v>
          </cell>
          <cell r="DE706">
            <v>999.99</v>
          </cell>
        </row>
        <row r="707">
          <cell r="A707" t="str">
            <v>ARP SURAprogramas de prevenciónP</v>
          </cell>
          <cell r="B707" t="str">
            <v>ARP SURA</v>
          </cell>
          <cell r="C707" t="str">
            <v>P</v>
          </cell>
          <cell r="D707" t="str">
            <v>MM Col$</v>
          </cell>
          <cell r="F707" t="str">
            <v>programas de prevención</v>
          </cell>
          <cell r="I707">
            <v>-79083.281537000017</v>
          </cell>
          <cell r="J707">
            <v>-65912.934271999999</v>
          </cell>
          <cell r="K707">
            <v>-70590.071914</v>
          </cell>
          <cell r="L707">
            <v>-59681.21710999999</v>
          </cell>
          <cell r="M707">
            <v>-63377.553567000003</v>
          </cell>
          <cell r="N707">
            <v>-53625.615942000004</v>
          </cell>
          <cell r="O707">
            <v>-56316.576840000009</v>
          </cell>
          <cell r="P707">
            <v>-47706.434516999994</v>
          </cell>
          <cell r="Q707">
            <v>-49612.077862000013</v>
          </cell>
          <cell r="R707">
            <v>-41706.066057000004</v>
          </cell>
          <cell r="S707">
            <v>-42633.432758999996</v>
          </cell>
          <cell r="T707">
            <v>-35994.575991000005</v>
          </cell>
          <cell r="U707">
            <v>-35695.526621000005</v>
          </cell>
          <cell r="V707">
            <v>-30311.197026000002</v>
          </cell>
          <cell r="W707">
            <v>-28965.229082000002</v>
          </cell>
          <cell r="X707">
            <v>-24551.812085000001</v>
          </cell>
          <cell r="Y707">
            <v>-22536.429543999999</v>
          </cell>
          <cell r="Z707">
            <v>-19049.352026999997</v>
          </cell>
          <cell r="AA707">
            <v>-16586.720014999999</v>
          </cell>
          <cell r="AB707">
            <v>-13914.689878000001</v>
          </cell>
          <cell r="AC707">
            <v>-10505.916253000001</v>
          </cell>
          <cell r="AD707">
            <v>-8813.2255829999995</v>
          </cell>
          <cell r="AE707">
            <v>-5055.9274570000007</v>
          </cell>
          <cell r="AF707">
            <v>-4136.6353149999995</v>
          </cell>
          <cell r="AG707">
            <v>-56696.657399000003</v>
          </cell>
          <cell r="AH707">
            <v>-51007.675953000013</v>
          </cell>
          <cell r="AI707">
            <v>-45754.646227902616</v>
          </cell>
          <cell r="AJ707">
            <v>-40468.414474947218</v>
          </cell>
          <cell r="AK707">
            <v>-35327.025696613695</v>
          </cell>
          <cell r="AL707">
            <v>-29896.731507000004</v>
          </cell>
          <cell r="AM707">
            <v>-24801.868539999996</v>
          </cell>
          <cell r="AN707">
            <v>-19524.334056</v>
          </cell>
          <cell r="AO707">
            <v>-14996.220181000001</v>
          </cell>
          <cell r="AP707">
            <v>-10639.630835</v>
          </cell>
          <cell r="AQ707">
            <v>-6730.1325310000002</v>
          </cell>
          <cell r="AR707">
            <v>-3190.2520909999998</v>
          </cell>
          <cell r="AS707">
            <v>-49932.714999999997</v>
          </cell>
          <cell r="AT707">
            <v>-44872.330999999998</v>
          </cell>
          <cell r="AU707">
            <v>-40614.711000000003</v>
          </cell>
          <cell r="AV707">
            <v>-35889.54</v>
          </cell>
          <cell r="AW707">
            <v>-30899.366999999998</v>
          </cell>
          <cell r="AX707">
            <v>-26352.831999999999</v>
          </cell>
          <cell r="AY707">
            <v>-21981.293000000001</v>
          </cell>
          <cell r="AZ707">
            <v>-17538.990000000002</v>
          </cell>
          <cell r="BA707">
            <v>-13684.268</v>
          </cell>
          <cell r="BB707">
            <v>-9886.0779999999995</v>
          </cell>
          <cell r="BC707">
            <v>-6146.4809999999998</v>
          </cell>
          <cell r="BD707">
            <v>-2687.7262797978437</v>
          </cell>
          <cell r="BE707">
            <v>-43148.642999999996</v>
          </cell>
          <cell r="BF707">
            <v>-38996.190999999999</v>
          </cell>
          <cell r="BG707">
            <v>-35210.633000000002</v>
          </cell>
          <cell r="BH707">
            <v>-31370.986000000001</v>
          </cell>
          <cell r="BI707">
            <v>-27522.393</v>
          </cell>
          <cell r="BJ707">
            <v>-23797.697</v>
          </cell>
          <cell r="BK707">
            <v>-20447.173999999999</v>
          </cell>
          <cell r="BL707">
            <v>-16659.403999999999</v>
          </cell>
          <cell r="BM707">
            <v>-13684.268</v>
          </cell>
          <cell r="BN707">
            <v>-13229.97</v>
          </cell>
          <cell r="BO707">
            <v>-9895.6949999999997</v>
          </cell>
          <cell r="BP707">
            <v>-6407.4579999999996</v>
          </cell>
          <cell r="BQ707">
            <v>-3169.91</v>
          </cell>
          <cell r="BR707">
            <v>-43148.642999999996</v>
          </cell>
          <cell r="BS707">
            <v>-26662.98</v>
          </cell>
          <cell r="BT707">
            <v>-30346.442999999999</v>
          </cell>
          <cell r="BU707">
            <v>-19404.348999999998</v>
          </cell>
          <cell r="BV707">
            <v>-17234.378000000001</v>
          </cell>
          <cell r="BW707">
            <v>-14154.681474953526</v>
          </cell>
          <cell r="BX707">
            <v>-12450.843811489865</v>
          </cell>
          <cell r="BY707">
            <v>11063.116</v>
          </cell>
          <cell r="BZ707">
            <v>-8931.4310000000005</v>
          </cell>
          <cell r="CE707">
            <v>27192.535</v>
          </cell>
          <cell r="CF707">
            <v>24586.987000000001</v>
          </cell>
          <cell r="CG707">
            <v>22229.864000000001</v>
          </cell>
          <cell r="CH707">
            <v>19722.845000000001</v>
          </cell>
          <cell r="CI707">
            <v>17293.656999999999</v>
          </cell>
          <cell r="CJ707">
            <v>14901.124</v>
          </cell>
          <cell r="CK707">
            <v>12608.481</v>
          </cell>
          <cell r="CL707">
            <v>10225.878000000001</v>
          </cell>
          <cell r="CM707">
            <v>7848.2359999999999</v>
          </cell>
          <cell r="CN707">
            <v>5548.0770000000002</v>
          </cell>
          <cell r="CO707">
            <v>3242.2049999999999</v>
          </cell>
          <cell r="CP707">
            <v>1592.085</v>
          </cell>
          <cell r="CQ707">
            <v>20739.366000000002</v>
          </cell>
          <cell r="CR707">
            <v>19003.848999999998</v>
          </cell>
          <cell r="CS707">
            <v>16918.771000000001</v>
          </cell>
          <cell r="CT707">
            <v>14919.22</v>
          </cell>
          <cell r="CU707">
            <v>13013.562</v>
          </cell>
          <cell r="CV707">
            <v>10910.858</v>
          </cell>
          <cell r="CW707">
            <v>9174.0120000000006</v>
          </cell>
          <cell r="CX707">
            <v>7243.1639999999998</v>
          </cell>
          <cell r="CY707">
            <v>5491.299</v>
          </cell>
          <cell r="CZ707">
            <v>3798.83</v>
          </cell>
          <cell r="DA707">
            <v>2752.114</v>
          </cell>
          <cell r="DB707">
            <v>1312.355</v>
          </cell>
          <cell r="DC707">
            <v>18711.538</v>
          </cell>
          <cell r="DD707">
            <v>17174.722000000002</v>
          </cell>
          <cell r="DE707">
            <v>15694.978999999999</v>
          </cell>
        </row>
        <row r="708">
          <cell r="A708" t="str">
            <v>ARP SURAgastos de ventas e intermediariosP</v>
          </cell>
          <cell r="B708" t="str">
            <v>ARP SURA</v>
          </cell>
          <cell r="C708" t="str">
            <v>P</v>
          </cell>
          <cell r="D708" t="str">
            <v>MM Col$</v>
          </cell>
          <cell r="F708" t="str">
            <v>gastos de ventas e intermediarios</v>
          </cell>
          <cell r="I708">
            <v>-38455.094915000001</v>
          </cell>
          <cell r="J708">
            <v>-31101.099689999999</v>
          </cell>
          <cell r="K708">
            <v>-34979.474526999998</v>
          </cell>
          <cell r="L708">
            <v>-28279.350869999998</v>
          </cell>
          <cell r="M708">
            <v>-31748.979567999999</v>
          </cell>
          <cell r="N708">
            <v>-25657.405111999997</v>
          </cell>
          <cell r="O708">
            <v>-28536.412004000002</v>
          </cell>
          <cell r="P708">
            <v>-23034.218477999999</v>
          </cell>
          <cell r="Q708">
            <v>-25297.248078000001</v>
          </cell>
          <cell r="R708">
            <v>-20360.409846999995</v>
          </cell>
          <cell r="S708">
            <v>-22105.401358000003</v>
          </cell>
          <cell r="T708">
            <v>-17777.469358999999</v>
          </cell>
          <cell r="U708">
            <v>-18923.594234</v>
          </cell>
          <cell r="V708">
            <v>-15186.511709999999</v>
          </cell>
          <cell r="W708">
            <v>-15675.604600999999</v>
          </cell>
          <cell r="X708">
            <v>-12559.762205999999</v>
          </cell>
          <cell r="Y708">
            <v>-12458.235728</v>
          </cell>
          <cell r="Z708">
            <v>-9952.7604359999987</v>
          </cell>
          <cell r="AA708">
            <v>-9243.013739</v>
          </cell>
          <cell r="AB708">
            <v>-7373.8700530000006</v>
          </cell>
          <cell r="AC708">
            <v>-6123.8131380000004</v>
          </cell>
          <cell r="AD708">
            <v>-4880.7315600000002</v>
          </cell>
          <cell r="AE708">
            <v>-3041.6697039999995</v>
          </cell>
          <cell r="AF708">
            <v>-2412.5570860000003</v>
          </cell>
          <cell r="AG708">
            <v>-24923.131511</v>
          </cell>
          <cell r="AH708">
            <v>-22845.904323000002</v>
          </cell>
          <cell r="AI708">
            <v>-20768.677134999998</v>
          </cell>
          <cell r="AJ708">
            <v>-18691.449947000001</v>
          </cell>
          <cell r="AK708">
            <v>-16614.222759</v>
          </cell>
          <cell r="AL708">
            <v>-14536.995570999999</v>
          </cell>
          <cell r="AM708">
            <v>-12459.768382999999</v>
          </cell>
          <cell r="AN708">
            <v>-10382.541195</v>
          </cell>
          <cell r="AO708">
            <v>-8305.3140070000009</v>
          </cell>
          <cell r="AP708">
            <v>-6228.0868190000001</v>
          </cell>
          <cell r="AQ708">
            <v>-4150.8596310000003</v>
          </cell>
          <cell r="AR708">
            <v>-2073.632443</v>
          </cell>
          <cell r="AS708">
            <v>-23375.733</v>
          </cell>
          <cell r="AT708">
            <v>-21427.464</v>
          </cell>
          <cell r="AU708">
            <v>-19479.195</v>
          </cell>
          <cell r="AV708">
            <v>-17530.925999999999</v>
          </cell>
          <cell r="AW708">
            <v>-15582.656999999999</v>
          </cell>
          <cell r="AX708">
            <v>-13634.388000000001</v>
          </cell>
          <cell r="AY708">
            <v>-11686.119000000001</v>
          </cell>
          <cell r="AZ708">
            <v>-9734.491</v>
          </cell>
          <cell r="BA708">
            <v>-7782.8630000000003</v>
          </cell>
          <cell r="BB708">
            <v>-5831.2349999999997</v>
          </cell>
          <cell r="BC708">
            <v>-3886.5239999999999</v>
          </cell>
          <cell r="BD708">
            <v>-1931.3145424142872</v>
          </cell>
          <cell r="BE708">
            <v>-19357.23</v>
          </cell>
          <cell r="BF708">
            <v>-17744.21</v>
          </cell>
          <cell r="BG708">
            <v>-16131.1</v>
          </cell>
          <cell r="BH708">
            <v>-14517.99</v>
          </cell>
          <cell r="BI708">
            <v>-12904.88</v>
          </cell>
          <cell r="BJ708">
            <v>-11291.77</v>
          </cell>
          <cell r="BK708">
            <v>-9678.66</v>
          </cell>
          <cell r="BL708">
            <v>-8065.55</v>
          </cell>
          <cell r="BM708">
            <v>-7782.8630000000003</v>
          </cell>
          <cell r="BN708">
            <v>-6452.44</v>
          </cell>
          <cell r="BO708">
            <v>-4839.33</v>
          </cell>
          <cell r="BP708">
            <v>-3226.22</v>
          </cell>
          <cell r="BQ708">
            <v>-1613.11</v>
          </cell>
          <cell r="BR708">
            <v>-19357.23</v>
          </cell>
          <cell r="BS708">
            <v>-11782.965</v>
          </cell>
          <cell r="BT708">
            <v>-13080.584000000001</v>
          </cell>
          <cell r="BU708">
            <v>-7277.04</v>
          </cell>
          <cell r="BV708">
            <v>-6549.3360000000002</v>
          </cell>
          <cell r="BW708">
            <v>-4789.4290891646542</v>
          </cell>
          <cell r="BX708">
            <v>-4539.9917059999998</v>
          </cell>
          <cell r="BY708">
            <v>4366.2240000000002</v>
          </cell>
          <cell r="BZ708">
            <v>-3638.52</v>
          </cell>
          <cell r="CE708">
            <v>10345.32</v>
          </cell>
          <cell r="CF708">
            <v>9483.2099999999991</v>
          </cell>
          <cell r="CG708">
            <v>8621.1</v>
          </cell>
          <cell r="CH708">
            <v>7758.99</v>
          </cell>
          <cell r="CI708">
            <v>6896.88</v>
          </cell>
          <cell r="CJ708">
            <v>6034.77</v>
          </cell>
          <cell r="CK708">
            <v>5172.66</v>
          </cell>
          <cell r="CL708">
            <v>4310.55</v>
          </cell>
          <cell r="CM708">
            <v>3448.44</v>
          </cell>
          <cell r="CN708">
            <v>2586.33</v>
          </cell>
          <cell r="CO708">
            <v>1224.222</v>
          </cell>
          <cell r="CP708">
            <v>612.11099999999999</v>
          </cell>
          <cell r="CQ708">
            <v>5761.31</v>
          </cell>
          <cell r="CR708">
            <v>5280.5730000000003</v>
          </cell>
          <cell r="CS708">
            <v>4799.83</v>
          </cell>
          <cell r="CT708">
            <v>4319.0870000000004</v>
          </cell>
          <cell r="CU708">
            <v>3838.3440000000001</v>
          </cell>
          <cell r="CV708">
            <v>3357.6010000000001</v>
          </cell>
          <cell r="CW708">
            <v>2876.8580000000002</v>
          </cell>
          <cell r="CX708">
            <v>2396.1149999999998</v>
          </cell>
          <cell r="CY708">
            <v>1915.3720000000001</v>
          </cell>
          <cell r="CZ708">
            <v>1434.6289999999999</v>
          </cell>
          <cell r="DA708">
            <v>1291.7929999999999</v>
          </cell>
          <cell r="DB708">
            <v>635.27200000000005</v>
          </cell>
          <cell r="DC708">
            <v>3601.0219999999999</v>
          </cell>
          <cell r="DD708">
            <v>3306.1729999999998</v>
          </cell>
          <cell r="DE708">
            <v>3011.6489999999999</v>
          </cell>
        </row>
        <row r="709">
          <cell r="A709" t="str">
            <v>ARP SURAresultado técnicoP</v>
          </cell>
          <cell r="B709" t="str">
            <v>ARP SURA</v>
          </cell>
          <cell r="C709" t="str">
            <v>P</v>
          </cell>
          <cell r="D709" t="str">
            <v>MM Col$</v>
          </cell>
          <cell r="F709" t="str">
            <v>resultado técnico</v>
          </cell>
          <cell r="I709">
            <v>85077.91661100011</v>
          </cell>
          <cell r="J709">
            <v>74760.516637000037</v>
          </cell>
          <cell r="K709">
            <v>81067.190027000048</v>
          </cell>
          <cell r="L709">
            <v>65981.587220000045</v>
          </cell>
          <cell r="M709">
            <v>78108.089663000152</v>
          </cell>
          <cell r="N709">
            <v>61077.4960400001</v>
          </cell>
          <cell r="O709">
            <v>71939.411705000093</v>
          </cell>
          <cell r="P709">
            <v>55346.380337000039</v>
          </cell>
          <cell r="Q709">
            <v>64147.96059100001</v>
          </cell>
          <cell r="R709">
            <v>49000.851153000047</v>
          </cell>
          <cell r="S709">
            <v>57485.522624000063</v>
          </cell>
          <cell r="T709">
            <v>41945.349787000028</v>
          </cell>
          <cell r="U709">
            <v>49471.542464000042</v>
          </cell>
          <cell r="V709">
            <v>36274.682593000049</v>
          </cell>
          <cell r="W709">
            <v>43910.320135000031</v>
          </cell>
          <cell r="X709">
            <v>30421.736768000017</v>
          </cell>
          <cell r="Y709">
            <v>34914.722933999961</v>
          </cell>
          <cell r="Z709">
            <v>24365.292656999998</v>
          </cell>
          <cell r="AA709">
            <v>26831.833103000004</v>
          </cell>
          <cell r="AB709">
            <v>18642.926679000004</v>
          </cell>
          <cell r="AC709">
            <v>19842.175917999997</v>
          </cell>
          <cell r="AD709">
            <v>13361.245175000018</v>
          </cell>
          <cell r="AE709">
            <v>11091.397211000003</v>
          </cell>
          <cell r="AF709">
            <v>6547.7385280000035</v>
          </cell>
          <cell r="AG709">
            <v>59601.028708999977</v>
          </cell>
          <cell r="AH709">
            <v>55082.422520999964</v>
          </cell>
          <cell r="AI709">
            <v>50258.983758097347</v>
          </cell>
          <cell r="AJ709">
            <v>45658.449036052771</v>
          </cell>
          <cell r="AK709">
            <v>39995.278200386267</v>
          </cell>
          <cell r="AL709">
            <v>36229.595845999946</v>
          </cell>
          <cell r="AM709">
            <v>31105.688817999991</v>
          </cell>
          <cell r="AN709">
            <v>26453.839910999977</v>
          </cell>
          <cell r="AO709">
            <v>21483.506821999996</v>
          </cell>
          <cell r="AP709">
            <v>15939.752606000009</v>
          </cell>
          <cell r="AQ709">
            <v>9812.1093450000062</v>
          </cell>
          <cell r="AR709">
            <v>4616.5547647689955</v>
          </cell>
          <cell r="AS709">
            <v>61788.197000000029</v>
          </cell>
          <cell r="AT709">
            <v>54842.008999999955</v>
          </cell>
          <cell r="AU709">
            <v>49924.817999999905</v>
          </cell>
          <cell r="AV709">
            <v>44027.974999999969</v>
          </cell>
          <cell r="AW709">
            <v>38579.001999999979</v>
          </cell>
          <cell r="AX709">
            <v>33865.260000000046</v>
          </cell>
          <cell r="AY709">
            <v>30385.448000000015</v>
          </cell>
          <cell r="AZ709">
            <v>24979.076999999976</v>
          </cell>
          <cell r="BA709">
            <v>21424.899999999998</v>
          </cell>
          <cell r="BB709">
            <v>16302.909000000001</v>
          </cell>
          <cell r="BC709">
            <v>10981.418000000005</v>
          </cell>
          <cell r="BD709">
            <v>5105.7260964844672</v>
          </cell>
          <cell r="BE709">
            <v>69713.562999999995</v>
          </cell>
          <cell r="BF709">
            <v>61756.798000000003</v>
          </cell>
          <cell r="BG709">
            <v>56333.23700000003</v>
          </cell>
          <cell r="BH709">
            <v>50039.289000000026</v>
          </cell>
          <cell r="BI709">
            <v>45708.567999999963</v>
          </cell>
          <cell r="BJ709">
            <v>41573.61</v>
          </cell>
          <cell r="BK709">
            <v>35947.140999999989</v>
          </cell>
          <cell r="BL709">
            <v>30212.335999999999</v>
          </cell>
          <cell r="BM709">
            <v>21424.9</v>
          </cell>
          <cell r="BN709">
            <v>23779.118999999988</v>
          </cell>
          <cell r="BO709">
            <v>17831.082999999991</v>
          </cell>
          <cell r="BP709">
            <v>12026.826999999999</v>
          </cell>
          <cell r="BQ709">
            <v>6094.6580000000004</v>
          </cell>
          <cell r="BR709">
            <v>69713.562999999995</v>
          </cell>
          <cell r="BS709">
            <v>58082.582999999999</v>
          </cell>
          <cell r="BT709">
            <v>42213.635000000009</v>
          </cell>
          <cell r="BU709">
            <v>45025.243999999999</v>
          </cell>
          <cell r="BV709">
            <v>40413.955000000038</v>
          </cell>
          <cell r="BW709">
            <v>36889.444098547152</v>
          </cell>
          <cell r="BX709">
            <v>33097.089875685735</v>
          </cell>
          <cell r="BY709">
            <v>28834.264999999999</v>
          </cell>
          <cell r="BZ709">
            <v>23978.986999999997</v>
          </cell>
          <cell r="CA709">
            <v>18676.213999999996</v>
          </cell>
          <cell r="CE709">
            <v>40005.109000000004</v>
          </cell>
          <cell r="CF709">
            <v>35674.89</v>
          </cell>
          <cell r="CG709">
            <v>31967.019</v>
          </cell>
          <cell r="CH709">
            <v>28545.637999999999</v>
          </cell>
          <cell r="CI709">
            <v>25221.840999999997</v>
          </cell>
          <cell r="CJ709">
            <v>22181.517999999996</v>
          </cell>
          <cell r="CK709">
            <v>19514.957999999995</v>
          </cell>
          <cell r="CL709">
            <v>16156.86</v>
          </cell>
          <cell r="CM709">
            <v>13051.461000000001</v>
          </cell>
          <cell r="CN709">
            <v>10032.326000000006</v>
          </cell>
          <cell r="CO709">
            <v>5378.3120000000035</v>
          </cell>
          <cell r="CP709">
            <v>2176.951</v>
          </cell>
          <cell r="CQ709">
            <v>31545.337999999992</v>
          </cell>
          <cell r="CR709">
            <v>28901.126000000022</v>
          </cell>
          <cell r="CS709">
            <v>26850.235999999968</v>
          </cell>
          <cell r="CT709">
            <v>25089.778000000013</v>
          </cell>
          <cell r="CU709">
            <v>22918.236000000001</v>
          </cell>
          <cell r="CV709">
            <v>20394.530999999999</v>
          </cell>
          <cell r="CW709">
            <v>17957.347999999998</v>
          </cell>
          <cell r="CX709">
            <v>15555.487999999996</v>
          </cell>
          <cell r="CY709">
            <v>12483.097000000005</v>
          </cell>
          <cell r="CZ709">
            <v>8966.4170000000013</v>
          </cell>
          <cell r="DA709">
            <v>6129.1740000000027</v>
          </cell>
          <cell r="DB709">
            <v>3892.8929999999991</v>
          </cell>
          <cell r="DC709">
            <v>31105.596999999983</v>
          </cell>
          <cell r="DD709">
            <v>28121.287999999997</v>
          </cell>
          <cell r="DE709">
            <v>24983.740999999998</v>
          </cell>
        </row>
        <row r="710">
          <cell r="A710" t="str">
            <v>ARP SURAgastos de administraciónP</v>
          </cell>
          <cell r="B710" t="str">
            <v>ARP SURA</v>
          </cell>
          <cell r="C710" t="str">
            <v>P</v>
          </cell>
          <cell r="D710" t="str">
            <v>MM Col$</v>
          </cell>
          <cell r="F710" t="str">
            <v>gastos de administración</v>
          </cell>
          <cell r="I710">
            <v>-76842.535489999995</v>
          </cell>
          <cell r="J710">
            <v>-71168.497777000011</v>
          </cell>
          <cell r="K710">
            <v>-70564.044410999995</v>
          </cell>
          <cell r="L710">
            <v>-65621.058311999994</v>
          </cell>
          <cell r="M710">
            <v>-64610.965421000001</v>
          </cell>
          <cell r="N710">
            <v>-59939.168654000001</v>
          </cell>
          <cell r="O710">
            <v>-58532.607176999998</v>
          </cell>
          <cell r="P710">
            <v>-54226.895023999998</v>
          </cell>
          <cell r="Q710">
            <v>-52012.212708999999</v>
          </cell>
          <cell r="R710">
            <v>-48506.464218000001</v>
          </cell>
          <cell r="S710">
            <v>-45844.024948999991</v>
          </cell>
          <cell r="T710">
            <v>-42745.060772000012</v>
          </cell>
          <cell r="U710">
            <v>-39745.474197000003</v>
          </cell>
          <cell r="V710">
            <v>-37071.275719999991</v>
          </cell>
          <cell r="W710">
            <v>-33317.76483</v>
          </cell>
          <cell r="X710">
            <v>-31284.979959</v>
          </cell>
          <cell r="Y710">
            <v>-27209.317211000001</v>
          </cell>
          <cell r="Z710">
            <v>-25212.402135999997</v>
          </cell>
          <cell r="AA710">
            <v>-20888.83137</v>
          </cell>
          <cell r="AB710">
            <v>-19308.411092999999</v>
          </cell>
          <cell r="AC710">
            <v>-14230.277897</v>
          </cell>
          <cell r="AD710">
            <v>-12222.950875</v>
          </cell>
          <cell r="AE710">
            <v>-5651.1424939999997</v>
          </cell>
          <cell r="AF710">
            <v>-5609.5647989999998</v>
          </cell>
          <cell r="AG710">
            <v>-66028.480301000003</v>
          </cell>
          <cell r="AH710">
            <v>-60822.858860999993</v>
          </cell>
          <cell r="AI710">
            <v>-55403.658865999998</v>
          </cell>
          <cell r="AJ710">
            <v>-50153.664071000007</v>
          </cell>
          <cell r="AK710">
            <v>-44306.552996000006</v>
          </cell>
          <cell r="AL710">
            <v>-39121.950212000003</v>
          </cell>
          <cell r="AM710">
            <v>-33823.158687999996</v>
          </cell>
          <cell r="AN710">
            <v>-28721.341265999999</v>
          </cell>
          <cell r="AO710">
            <v>-23455.273707000004</v>
          </cell>
          <cell r="AP710">
            <v>-17433.361102999999</v>
          </cell>
          <cell r="AQ710">
            <v>-11398.807564000001</v>
          </cell>
          <cell r="AR710">
            <v>-5703.5325010000006</v>
          </cell>
          <cell r="AS710">
            <v>-62176.273999999998</v>
          </cell>
          <cell r="AT710">
            <v>-57324.142</v>
          </cell>
          <cell r="AU710">
            <v>-52356.995000000003</v>
          </cell>
          <cell r="AV710">
            <v>-47438.05</v>
          </cell>
          <cell r="AW710">
            <v>-42495.606</v>
          </cell>
          <cell r="AX710">
            <v>-37371.188999999998</v>
          </cell>
          <cell r="AY710">
            <v>-32451.949000000001</v>
          </cell>
          <cell r="AZ710">
            <v>-27083.852999999999</v>
          </cell>
          <cell r="BA710">
            <v>-22239.876</v>
          </cell>
          <cell r="BB710">
            <v>-16927.304</v>
          </cell>
          <cell r="BC710">
            <v>-11362</v>
          </cell>
          <cell r="BD710">
            <v>-5219.3091415220379</v>
          </cell>
          <cell r="BE710">
            <v>-65879.760999999999</v>
          </cell>
          <cell r="BF710">
            <v>-60677.783000000003</v>
          </cell>
          <cell r="BG710">
            <v>-55391.41</v>
          </cell>
          <cell r="BH710">
            <v>-50324.432000000001</v>
          </cell>
          <cell r="BI710">
            <v>-44722.500999999997</v>
          </cell>
          <cell r="BJ710">
            <v>-38980.220999999998</v>
          </cell>
          <cell r="BK710">
            <v>-33797.055999999997</v>
          </cell>
          <cell r="BL710">
            <v>-28542.2</v>
          </cell>
          <cell r="BM710">
            <v>-22239.876</v>
          </cell>
          <cell r="BN710">
            <v>-22985.025000000001</v>
          </cell>
          <cell r="BO710">
            <v>-17597.996999999999</v>
          </cell>
          <cell r="BP710">
            <v>-10943.669</v>
          </cell>
          <cell r="BQ710">
            <v>5447.6760000000004</v>
          </cell>
          <cell r="BR710">
            <v>-65879.760999999999</v>
          </cell>
          <cell r="BS710">
            <v>-63975.523000000001</v>
          </cell>
          <cell r="BT710">
            <v>-47966.463000000003</v>
          </cell>
          <cell r="BU710">
            <v>-51816.741000000002</v>
          </cell>
          <cell r="BV710">
            <v>-46821.161999999997</v>
          </cell>
          <cell r="BW710">
            <v>-41062.689000000006</v>
          </cell>
          <cell r="BX710">
            <v>-35942.44</v>
          </cell>
          <cell r="BY710">
            <v>31128.263999999999</v>
          </cell>
          <cell r="BZ710">
            <v>-26246.629000000001</v>
          </cell>
          <cell r="CA710">
            <v>20817.400000000001</v>
          </cell>
          <cell r="CE710">
            <v>47846.412000000004</v>
          </cell>
          <cell r="CF710">
            <v>44223.991000000009</v>
          </cell>
          <cell r="CG710">
            <v>40433.954000000005</v>
          </cell>
          <cell r="CH710">
            <v>36570.029000000002</v>
          </cell>
          <cell r="CI710">
            <v>32375.030999999999</v>
          </cell>
          <cell r="CJ710">
            <v>28527.541000000001</v>
          </cell>
          <cell r="CK710">
            <v>24772.184000000001</v>
          </cell>
          <cell r="CL710">
            <v>20963.994999999999</v>
          </cell>
          <cell r="CM710">
            <v>16924.292999999998</v>
          </cell>
          <cell r="CN710">
            <v>12696.886000000002</v>
          </cell>
          <cell r="CO710">
            <v>8827.7440000000006</v>
          </cell>
          <cell r="CP710">
            <v>4062.8760000000002</v>
          </cell>
          <cell r="CQ710">
            <v>46301.303999999996</v>
          </cell>
          <cell r="CR710">
            <v>41332.69</v>
          </cell>
          <cell r="CS710">
            <v>37664.875999999997</v>
          </cell>
          <cell r="CT710">
            <v>34075.394</v>
          </cell>
          <cell r="CU710">
            <v>30354.629000000001</v>
          </cell>
          <cell r="CV710">
            <v>26453.777999999998</v>
          </cell>
          <cell r="CW710">
            <v>22794.212999999996</v>
          </cell>
          <cell r="CX710">
            <v>19187.625</v>
          </cell>
          <cell r="CY710">
            <v>15371.846</v>
          </cell>
          <cell r="CZ710">
            <v>10895.276</v>
          </cell>
          <cell r="DA710">
            <v>6496.8810000000003</v>
          </cell>
          <cell r="DB710">
            <v>3009.7569999999996</v>
          </cell>
          <cell r="DC710">
            <v>43322.572</v>
          </cell>
          <cell r="DD710">
            <v>39765.962000000007</v>
          </cell>
          <cell r="DE710">
            <v>36136.900999999998</v>
          </cell>
        </row>
        <row r="711">
          <cell r="A711" t="str">
            <v>ARP SURAutilidad o pérdida industrialP</v>
          </cell>
          <cell r="B711" t="str">
            <v>ARP SURA</v>
          </cell>
          <cell r="C711" t="str">
            <v>P</v>
          </cell>
          <cell r="D711" t="str">
            <v>MM Col$</v>
          </cell>
          <cell r="F711" t="str">
            <v>utilidad o pérdida industrial</v>
          </cell>
          <cell r="I711">
            <v>8235.3811210001149</v>
          </cell>
          <cell r="J711">
            <v>3592.0188600000256</v>
          </cell>
          <cell r="K711">
            <v>10503.145616000053</v>
          </cell>
          <cell r="L711">
            <v>360.52890800005116</v>
          </cell>
          <cell r="M711">
            <v>13497.124242000151</v>
          </cell>
          <cell r="N711">
            <v>1138.3273860000991</v>
          </cell>
          <cell r="O711">
            <v>13406.804528000095</v>
          </cell>
          <cell r="P711">
            <v>1119.4853130000411</v>
          </cell>
          <cell r="Q711">
            <v>12135.747882000011</v>
          </cell>
          <cell r="R711">
            <v>494.38693500004592</v>
          </cell>
          <cell r="S711">
            <v>11641.497675000071</v>
          </cell>
          <cell r="T711">
            <v>-799.71098499998334</v>
          </cell>
          <cell r="U711">
            <v>9726.0682670000388</v>
          </cell>
          <cell r="V711">
            <v>-796.59312699994189</v>
          </cell>
          <cell r="W711">
            <v>10592.555305000031</v>
          </cell>
          <cell r="X711">
            <v>-863.2431909999832</v>
          </cell>
          <cell r="Y711">
            <v>7705.4057229999598</v>
          </cell>
          <cell r="Z711">
            <v>-847.10947899999883</v>
          </cell>
          <cell r="AA711">
            <v>5943.0017330000046</v>
          </cell>
          <cell r="AB711">
            <v>-665.48441399999501</v>
          </cell>
          <cell r="AC711">
            <v>5611.8980209999972</v>
          </cell>
          <cell r="AD711">
            <v>1138.2943000000178</v>
          </cell>
          <cell r="AE711">
            <v>5440.2547170000034</v>
          </cell>
          <cell r="AF711">
            <v>938.17372900000373</v>
          </cell>
          <cell r="AG711">
            <v>-6427.4515920000267</v>
          </cell>
          <cell r="AH711">
            <v>-5740.4363400000293</v>
          </cell>
          <cell r="AI711">
            <v>-5144.6751079026508</v>
          </cell>
          <cell r="AJ711">
            <v>-4495.2150349472358</v>
          </cell>
          <cell r="AK711">
            <v>-4311.2747956137391</v>
          </cell>
          <cell r="AL711">
            <v>-2892.3543660000578</v>
          </cell>
          <cell r="AM711">
            <v>-2717.4698700000044</v>
          </cell>
          <cell r="AN711">
            <v>-2267.5013550000222</v>
          </cell>
          <cell r="AO711">
            <v>-1971.7668850000082</v>
          </cell>
          <cell r="AP711">
            <v>-1493.6084969999902</v>
          </cell>
          <cell r="AQ711">
            <v>-1586.6982189999944</v>
          </cell>
          <cell r="AR711">
            <v>-1086.9777362310051</v>
          </cell>
          <cell r="AS711">
            <v>-388.07699999996839</v>
          </cell>
          <cell r="AT711">
            <v>-2482.1330000000453</v>
          </cell>
          <cell r="AU711">
            <v>-2432.1770000000979</v>
          </cell>
          <cell r="AV711">
            <v>-3410.0750000000335</v>
          </cell>
          <cell r="AW711">
            <v>-3916.6040000000212</v>
          </cell>
          <cell r="AX711">
            <v>-3505.9289999999528</v>
          </cell>
          <cell r="AY711">
            <v>-2066.5009999999857</v>
          </cell>
          <cell r="AZ711">
            <v>-2104.7760000000235</v>
          </cell>
          <cell r="BA711">
            <v>-814.97600000000239</v>
          </cell>
          <cell r="BB711">
            <v>-624.39499999999862</v>
          </cell>
          <cell r="BC711">
            <v>-380.58199999999488</v>
          </cell>
          <cell r="BD711">
            <v>-113.58304503757063</v>
          </cell>
          <cell r="BE711">
            <v>3833.801999999996</v>
          </cell>
          <cell r="BF711">
            <v>1079.0150000000001</v>
          </cell>
          <cell r="BG711">
            <v>941.8270000000266</v>
          </cell>
          <cell r="BH711">
            <v>-285.14299999997456</v>
          </cell>
          <cell r="BI711">
            <v>986.06699999996636</v>
          </cell>
          <cell r="BJ711">
            <v>2593.3890000000029</v>
          </cell>
          <cell r="BK711">
            <v>2150.0849999999919</v>
          </cell>
          <cell r="BL711">
            <v>1670.1359999999986</v>
          </cell>
          <cell r="BM711">
            <v>-814.97600000000239</v>
          </cell>
          <cell r="BN711">
            <v>794.09399999998641</v>
          </cell>
          <cell r="BO711">
            <v>233.08599999999205</v>
          </cell>
          <cell r="BP711">
            <v>1083.1579999999994</v>
          </cell>
          <cell r="BQ711">
            <v>646.98199999999997</v>
          </cell>
          <cell r="BR711">
            <v>3833.801999999996</v>
          </cell>
          <cell r="BS711">
            <v>-5892.94</v>
          </cell>
          <cell r="BT711">
            <v>-5752.8279999999941</v>
          </cell>
          <cell r="BU711">
            <v>-6791.497000000003</v>
          </cell>
          <cell r="BV711">
            <v>-6407.2069999999585</v>
          </cell>
          <cell r="BW711">
            <v>-4964.4449014528518</v>
          </cell>
          <cell r="BX711">
            <v>-3240.9501243142599</v>
          </cell>
          <cell r="BY711">
            <v>2293.9989999999998</v>
          </cell>
          <cell r="BZ711">
            <v>-2267.6420000000035</v>
          </cell>
          <cell r="CA711">
            <v>2141.1860000000102</v>
          </cell>
          <cell r="CE711">
            <v>-6645.3029999999999</v>
          </cell>
          <cell r="CF711">
            <v>-7403.1009999999951</v>
          </cell>
          <cell r="CG711">
            <v>-7370.9350000000049</v>
          </cell>
          <cell r="CH711">
            <v>-6978.3910000000033</v>
          </cell>
          <cell r="CI711">
            <v>-6157.19</v>
          </cell>
          <cell r="CJ711">
            <v>-5400.0230000000047</v>
          </cell>
          <cell r="CK711">
            <v>-4361.226000000006</v>
          </cell>
          <cell r="CL711">
            <v>-3961.1350000000093</v>
          </cell>
          <cell r="CM711">
            <v>-3076.8319999999967</v>
          </cell>
          <cell r="CN711">
            <v>-1918.56</v>
          </cell>
          <cell r="CO711">
            <v>-3349.4319999999971</v>
          </cell>
          <cell r="CP711">
            <v>-1835.925</v>
          </cell>
          <cell r="CQ711">
            <v>-13764.346000000003</v>
          </cell>
          <cell r="CR711">
            <v>-11473.27699999998</v>
          </cell>
          <cell r="CS711">
            <v>-9889.6860000000288</v>
          </cell>
          <cell r="CT711">
            <v>-8093.9949999999872</v>
          </cell>
          <cell r="CU711">
            <v>-6578.1049999999996</v>
          </cell>
          <cell r="CV711">
            <v>-5234.2919999999995</v>
          </cell>
          <cell r="CW711">
            <v>-4045.2429999999981</v>
          </cell>
          <cell r="CX711">
            <v>-2873.8480000000045</v>
          </cell>
          <cell r="CY711">
            <v>-2163.7929999999942</v>
          </cell>
          <cell r="CZ711">
            <v>-1237.2359999999985</v>
          </cell>
          <cell r="DA711">
            <v>290.58300000000236</v>
          </cell>
          <cell r="DB711">
            <v>916.46899999999948</v>
          </cell>
          <cell r="DC711">
            <v>-15549.468000000015</v>
          </cell>
          <cell r="DD711">
            <v>-14795.793000000009</v>
          </cell>
          <cell r="DE711">
            <v>-14050.525999999998</v>
          </cell>
        </row>
        <row r="712">
          <cell r="A712" t="str">
            <v>ARP SURAotros ingresosP</v>
          </cell>
          <cell r="B712" t="str">
            <v>ARP SURA</v>
          </cell>
          <cell r="C712" t="str">
            <v>P</v>
          </cell>
          <cell r="D712" t="str">
            <v>MM Col$</v>
          </cell>
          <cell r="F712" t="str">
            <v>otros ingresos</v>
          </cell>
          <cell r="I712">
            <v>1200</v>
          </cell>
          <cell r="J712">
            <v>1000.0000000000001</v>
          </cell>
          <cell r="K712">
            <v>1100</v>
          </cell>
          <cell r="L712">
            <v>916.66666600000008</v>
          </cell>
          <cell r="M712">
            <v>1000</v>
          </cell>
          <cell r="N712">
            <v>833.33333200000004</v>
          </cell>
          <cell r="O712">
            <v>900</v>
          </cell>
          <cell r="P712">
            <v>749.99999800000001</v>
          </cell>
          <cell r="Q712">
            <v>800</v>
          </cell>
          <cell r="R712">
            <v>666.66666399999997</v>
          </cell>
          <cell r="S712">
            <v>700</v>
          </cell>
          <cell r="T712">
            <v>583.33333100000004</v>
          </cell>
          <cell r="U712">
            <v>600</v>
          </cell>
          <cell r="V712">
            <v>499.99999799999995</v>
          </cell>
          <cell r="W712">
            <v>500</v>
          </cell>
          <cell r="X712">
            <v>416.66666499999997</v>
          </cell>
          <cell r="Y712">
            <v>400</v>
          </cell>
          <cell r="Z712">
            <v>333.33333199999998</v>
          </cell>
          <cell r="AA712">
            <v>300</v>
          </cell>
          <cell r="AB712">
            <v>249.999999</v>
          </cell>
          <cell r="AC712">
            <v>200</v>
          </cell>
          <cell r="AD712">
            <v>166.66666599999999</v>
          </cell>
          <cell r="AE712">
            <v>100</v>
          </cell>
          <cell r="AF712">
            <v>83.333332999999996</v>
          </cell>
          <cell r="AG712">
            <v>1151.7180039999998</v>
          </cell>
          <cell r="AH712">
            <v>1053.0395369999999</v>
          </cell>
          <cell r="AI712">
            <v>954.36107000000004</v>
          </cell>
          <cell r="AJ712">
            <v>855.68260299999986</v>
          </cell>
          <cell r="AK712">
            <v>757.00400000000002</v>
          </cell>
          <cell r="AL712">
            <v>658.32566899999995</v>
          </cell>
          <cell r="AM712">
            <v>559.64720199999999</v>
          </cell>
          <cell r="AN712">
            <v>460.96873499999998</v>
          </cell>
          <cell r="AO712">
            <v>362.29026799999997</v>
          </cell>
          <cell r="AP712">
            <v>263.61180100000001</v>
          </cell>
          <cell r="AQ712">
            <v>164.933334</v>
          </cell>
          <cell r="AR712">
            <v>82.466999999999999</v>
          </cell>
          <cell r="AS712">
            <v>989.60400000000004</v>
          </cell>
          <cell r="AT712">
            <v>907.13699999999994</v>
          </cell>
          <cell r="AU712">
            <v>824.67</v>
          </cell>
          <cell r="AV712">
            <v>742.20299999999997</v>
          </cell>
          <cell r="AW712">
            <v>659.73599999999999</v>
          </cell>
          <cell r="AX712">
            <v>577.26900000000001</v>
          </cell>
          <cell r="AY712">
            <v>494.80200000000002</v>
          </cell>
          <cell r="AZ712">
            <v>412.33499999999998</v>
          </cell>
          <cell r="BA712">
            <v>329.86799999999999</v>
          </cell>
          <cell r="BB712">
            <v>247.40100000000001</v>
          </cell>
          <cell r="BC712">
            <v>164.934</v>
          </cell>
          <cell r="BD712">
            <v>82.466666666666669</v>
          </cell>
          <cell r="BE712">
            <v>600</v>
          </cell>
          <cell r="BF712">
            <v>550</v>
          </cell>
          <cell r="BG712">
            <v>500</v>
          </cell>
          <cell r="BH712">
            <v>450</v>
          </cell>
          <cell r="BI712">
            <v>400</v>
          </cell>
          <cell r="BJ712">
            <v>350</v>
          </cell>
          <cell r="BK712">
            <v>300</v>
          </cell>
          <cell r="BL712">
            <v>250</v>
          </cell>
          <cell r="BM712">
            <v>329.86799999999999</v>
          </cell>
          <cell r="BN712">
            <v>200</v>
          </cell>
          <cell r="BO712">
            <v>150</v>
          </cell>
          <cell r="BP712">
            <v>100</v>
          </cell>
          <cell r="BQ712">
            <v>50</v>
          </cell>
          <cell r="BR712">
            <v>600</v>
          </cell>
          <cell r="BS712">
            <v>1108</v>
          </cell>
          <cell r="BT712">
            <v>374</v>
          </cell>
          <cell r="BU712">
            <v>1040</v>
          </cell>
          <cell r="BV712">
            <v>1006</v>
          </cell>
          <cell r="BW712">
            <v>972</v>
          </cell>
          <cell r="BX712">
            <v>938</v>
          </cell>
          <cell r="BY712">
            <v>904</v>
          </cell>
          <cell r="BZ712">
            <v>905.55</v>
          </cell>
          <cell r="CE712">
            <v>1196</v>
          </cell>
          <cell r="CF712">
            <v>1146</v>
          </cell>
          <cell r="CG712">
            <v>1096</v>
          </cell>
          <cell r="CH712">
            <v>1046</v>
          </cell>
          <cell r="CI712">
            <v>996</v>
          </cell>
          <cell r="CJ712">
            <v>946</v>
          </cell>
          <cell r="CK712">
            <v>896</v>
          </cell>
          <cell r="CL712">
            <v>846</v>
          </cell>
          <cell r="CM712">
            <v>796</v>
          </cell>
          <cell r="CN712">
            <v>746</v>
          </cell>
          <cell r="CO712">
            <v>100</v>
          </cell>
          <cell r="CP712">
            <v>50</v>
          </cell>
          <cell r="CQ712">
            <v>991.62</v>
          </cell>
          <cell r="CR712">
            <v>958.28700000000003</v>
          </cell>
          <cell r="CS712">
            <v>924.95399999999995</v>
          </cell>
          <cell r="CT712">
            <v>891.62099999999998</v>
          </cell>
          <cell r="CU712">
            <v>858.28800000000001</v>
          </cell>
          <cell r="CV712">
            <v>824.95500000000004</v>
          </cell>
          <cell r="CW712">
            <v>791.62199999999996</v>
          </cell>
          <cell r="CX712">
            <v>758.28899999999999</v>
          </cell>
          <cell r="CY712">
            <v>724.95600000000002</v>
          </cell>
          <cell r="CZ712">
            <v>691.62300000000005</v>
          </cell>
          <cell r="DA712">
            <v>658.29</v>
          </cell>
          <cell r="DB712">
            <v>33.332999999999998</v>
          </cell>
        </row>
        <row r="713">
          <cell r="A713" t="str">
            <v>ARP SURAresultado de inversiones de reservasP</v>
          </cell>
          <cell r="B713" t="str">
            <v>ARP SURA</v>
          </cell>
          <cell r="C713" t="str">
            <v>P</v>
          </cell>
          <cell r="D713" t="str">
            <v>MM Col$</v>
          </cell>
          <cell r="F713" t="str">
            <v>resultado de inversiones de reservas</v>
          </cell>
          <cell r="I713">
            <v>66668.547296000004</v>
          </cell>
          <cell r="J713">
            <v>55450.499675999999</v>
          </cell>
          <cell r="K713">
            <v>60817.473828000002</v>
          </cell>
          <cell r="L713">
            <v>50829.624702999994</v>
          </cell>
          <cell r="M713">
            <v>55035.035154999998</v>
          </cell>
          <cell r="N713">
            <v>46208.749730000003</v>
          </cell>
          <cell r="O713">
            <v>49319.742222000001</v>
          </cell>
          <cell r="P713">
            <v>41587.874756999998</v>
          </cell>
          <cell r="Q713">
            <v>43669.931979999994</v>
          </cell>
          <cell r="R713">
            <v>36966.999783999992</v>
          </cell>
          <cell r="S713">
            <v>38083.193900999999</v>
          </cell>
          <cell r="T713">
            <v>32346.124811000002</v>
          </cell>
          <cell r="U713">
            <v>32559.823493000004</v>
          </cell>
          <cell r="V713">
            <v>27725.249838</v>
          </cell>
          <cell r="W713">
            <v>27100.669641000004</v>
          </cell>
          <cell r="X713">
            <v>23104.374864999998</v>
          </cell>
          <cell r="Y713">
            <v>21704.286170000003</v>
          </cell>
          <cell r="Z713">
            <v>18483.499891999996</v>
          </cell>
          <cell r="AA713">
            <v>16371.229310000001</v>
          </cell>
          <cell r="AB713">
            <v>13862.624918999998</v>
          </cell>
          <cell r="AC713">
            <v>10950.669567000001</v>
          </cell>
          <cell r="AD713">
            <v>9241.7499459999981</v>
          </cell>
          <cell r="AE713">
            <v>5440.5104459999993</v>
          </cell>
          <cell r="AF713">
            <v>4620.874972999999</v>
          </cell>
          <cell r="AG713">
            <v>55518.791003999999</v>
          </cell>
          <cell r="AH713">
            <v>50589.098882999999</v>
          </cell>
          <cell r="AI713">
            <v>45716.507905999999</v>
          </cell>
          <cell r="AJ713">
            <v>40900.332527000006</v>
          </cell>
          <cell r="AK713">
            <v>36139.895381000002</v>
          </cell>
          <cell r="AL713">
            <v>31434.527191000001</v>
          </cell>
          <cell r="AM713">
            <v>26783.566673000001</v>
          </cell>
          <cell r="AN713">
            <v>22186.360435999999</v>
          </cell>
          <cell r="AO713">
            <v>17642.262894</v>
          </cell>
          <cell r="AP713">
            <v>13150.636168000001</v>
          </cell>
          <cell r="AQ713">
            <v>8710.8499960000008</v>
          </cell>
          <cell r="AR713">
            <v>4239.6649767516901</v>
          </cell>
          <cell r="AS713">
            <v>48224.923000000003</v>
          </cell>
          <cell r="AT713">
            <v>43853.993999999999</v>
          </cell>
          <cell r="AU713">
            <v>39549.928</v>
          </cell>
          <cell r="AV713">
            <v>35289.868000000002</v>
          </cell>
          <cell r="AW713">
            <v>31119.644</v>
          </cell>
          <cell r="AX713">
            <v>27016.276999999998</v>
          </cell>
          <cell r="AY713">
            <v>22956.572</v>
          </cell>
          <cell r="AZ713">
            <v>18981.375</v>
          </cell>
          <cell r="BA713">
            <v>15073.127</v>
          </cell>
          <cell r="BB713">
            <v>11001.183999999999</v>
          </cell>
          <cell r="BC713">
            <v>7294.8239999999996</v>
          </cell>
          <cell r="BD713">
            <v>3662.8319994522167</v>
          </cell>
          <cell r="BE713">
            <v>34830.108</v>
          </cell>
          <cell r="BF713">
            <v>31930.617999999999</v>
          </cell>
          <cell r="BG713">
            <v>29030.59</v>
          </cell>
          <cell r="BH713">
            <v>26130.018</v>
          </cell>
          <cell r="BI713">
            <v>23228.894</v>
          </cell>
          <cell r="BK713">
            <v>17424.975999999999</v>
          </cell>
          <cell r="BL713">
            <v>14522.162</v>
          </cell>
          <cell r="BM713">
            <v>15073.127</v>
          </cell>
          <cell r="BN713">
            <v>11618.776</v>
          </cell>
          <cell r="BO713">
            <v>8714.8160000000007</v>
          </cell>
          <cell r="BP713">
            <v>5810.2839999999997</v>
          </cell>
          <cell r="BQ713">
            <v>2905.1729999999998</v>
          </cell>
          <cell r="BR713">
            <v>34830.108</v>
          </cell>
          <cell r="BS713">
            <v>24316.508000000002</v>
          </cell>
          <cell r="BT713">
            <v>21979.124</v>
          </cell>
          <cell r="BU713">
            <v>17974.060000000001</v>
          </cell>
          <cell r="BV713">
            <v>16057.778</v>
          </cell>
          <cell r="BW713">
            <v>14169.186</v>
          </cell>
          <cell r="BX713">
            <v>12313.561</v>
          </cell>
          <cell r="BY713">
            <v>10486.535</v>
          </cell>
          <cell r="BZ713">
            <v>8688.384</v>
          </cell>
          <cell r="CE713">
            <v>17892.945</v>
          </cell>
          <cell r="CF713">
            <v>16567.309000000001</v>
          </cell>
          <cell r="CG713">
            <v>15241.593999999999</v>
          </cell>
          <cell r="CH713">
            <v>13916.101000000001</v>
          </cell>
          <cell r="CI713">
            <v>12628.28</v>
          </cell>
          <cell r="CJ713">
            <v>11416.041999999999</v>
          </cell>
          <cell r="CK713">
            <v>10103.022999999999</v>
          </cell>
          <cell r="CL713">
            <v>8789.9599999999991</v>
          </cell>
          <cell r="CM713">
            <v>7502.3310000000001</v>
          </cell>
          <cell r="CN713">
            <v>6240.1419999999998</v>
          </cell>
          <cell r="CO713">
            <v>4134.951</v>
          </cell>
          <cell r="CP713">
            <v>2055.2139999999999</v>
          </cell>
          <cell r="CQ713">
            <v>22305.339</v>
          </cell>
          <cell r="CR713">
            <v>20446.849999999999</v>
          </cell>
          <cell r="CS713">
            <v>18588.287</v>
          </cell>
          <cell r="CT713">
            <v>16729.656999999999</v>
          </cell>
          <cell r="CU713">
            <v>14870.967000000001</v>
          </cell>
          <cell r="CV713">
            <v>13012.224</v>
          </cell>
          <cell r="CW713">
            <v>11153.433000000001</v>
          </cell>
          <cell r="CX713">
            <v>9294.6010000000006</v>
          </cell>
          <cell r="CY713">
            <v>7435.7340000000004</v>
          </cell>
          <cell r="CZ713">
            <v>5576.8310000000001</v>
          </cell>
          <cell r="DA713">
            <v>3717.8980000000001</v>
          </cell>
          <cell r="DB713">
            <v>1858.952</v>
          </cell>
          <cell r="DC713">
            <v>23403.141</v>
          </cell>
          <cell r="DD713">
            <v>21147.857</v>
          </cell>
          <cell r="DE713">
            <v>18932.056</v>
          </cell>
        </row>
        <row r="714">
          <cell r="A714" t="str">
            <v>ARP SURAresultado de inversiones admisiblesP</v>
          </cell>
          <cell r="B714" t="str">
            <v>ARP SURA</v>
          </cell>
          <cell r="C714" t="str">
            <v>P</v>
          </cell>
          <cell r="D714" t="str">
            <v>MM Col$</v>
          </cell>
          <cell r="F714" t="str">
            <v>resultado de inversiones admisibles</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cell r="AI714">
            <v>0</v>
          </cell>
          <cell r="AJ714">
            <v>0</v>
          </cell>
          <cell r="AK714">
            <v>0</v>
          </cell>
          <cell r="AL714">
            <v>0</v>
          </cell>
          <cell r="AM714">
            <v>0</v>
          </cell>
          <cell r="AN714">
            <v>0</v>
          </cell>
          <cell r="AO714">
            <v>0</v>
          </cell>
          <cell r="AP714">
            <v>0</v>
          </cell>
          <cell r="AQ714">
            <v>0</v>
          </cell>
          <cell r="AR714">
            <v>0</v>
          </cell>
          <cell r="AS714">
            <v>1840.5350000000001</v>
          </cell>
          <cell r="AT714">
            <v>1666.028</v>
          </cell>
          <cell r="AU714">
            <v>1495.5309999999999</v>
          </cell>
          <cell r="AV714">
            <v>1327.675</v>
          </cell>
          <cell r="AW714">
            <v>1165.2090000000001</v>
          </cell>
          <cell r="AX714">
            <v>1006.755</v>
          </cell>
          <cell r="AY714">
            <v>850.91899999999998</v>
          </cell>
          <cell r="AZ714">
            <v>700.154</v>
          </cell>
          <cell r="BA714">
            <v>553.40599999999995</v>
          </cell>
          <cell r="BB714">
            <v>629.10900000000004</v>
          </cell>
          <cell r="BC714">
            <v>415.92599999999999</v>
          </cell>
          <cell r="BD714">
            <v>210.56822337558401</v>
          </cell>
          <cell r="BE714">
            <v>1598.2380000000001</v>
          </cell>
          <cell r="BF714">
            <v>1465.221</v>
          </cell>
          <cell r="BG714">
            <v>1332.172</v>
          </cell>
          <cell r="BH714">
            <v>1199.088</v>
          </cell>
          <cell r="BI714">
            <v>1065.97</v>
          </cell>
          <cell r="BK714">
            <v>799.63400000000001</v>
          </cell>
          <cell r="BL714">
            <v>666.41499999999996</v>
          </cell>
          <cell r="BM714">
            <v>553.40599999999995</v>
          </cell>
          <cell r="BN714">
            <v>533.16200000000003</v>
          </cell>
          <cell r="BO714">
            <v>399.87400000000002</v>
          </cell>
          <cell r="BP714">
            <v>266.55200000000002</v>
          </cell>
          <cell r="BQ714">
            <v>133.19499999999999</v>
          </cell>
          <cell r="BR714">
            <v>1598.2380000000001</v>
          </cell>
          <cell r="BS714">
            <v>1386.4690000000001</v>
          </cell>
          <cell r="BT714">
            <v>1252.2739999999999</v>
          </cell>
          <cell r="BU714">
            <v>946.00300000000004</v>
          </cell>
          <cell r="BV714">
            <v>845.14599999999996</v>
          </cell>
          <cell r="BW714">
            <v>745.74699999999996</v>
          </cell>
          <cell r="BX714">
            <v>648.08199999999999</v>
          </cell>
          <cell r="BY714">
            <v>551.923</v>
          </cell>
          <cell r="BZ714">
            <v>457.28300000000002</v>
          </cell>
          <cell r="CE714">
            <v>1035.171</v>
          </cell>
          <cell r="CF714">
            <v>958.36300000000006</v>
          </cell>
          <cell r="CG714">
            <v>881.524</v>
          </cell>
          <cell r="CH714">
            <v>804.65700000000004</v>
          </cell>
          <cell r="CI714">
            <v>727.76499999999999</v>
          </cell>
          <cell r="CJ714">
            <v>650.851</v>
          </cell>
          <cell r="CK714">
            <v>576.97400000000005</v>
          </cell>
          <cell r="CL714">
            <v>503.08</v>
          </cell>
          <cell r="CM714">
            <v>430.69900000000001</v>
          </cell>
          <cell r="CN714">
            <v>359.83499999999998</v>
          </cell>
          <cell r="CO714">
            <v>238.386</v>
          </cell>
          <cell r="CP714">
            <v>118.459</v>
          </cell>
          <cell r="CQ714">
            <v>1310.1869999999999</v>
          </cell>
          <cell r="CR714">
            <v>1201.115</v>
          </cell>
          <cell r="CS714">
            <v>1092.0150000000001</v>
          </cell>
          <cell r="CT714">
            <v>982.89</v>
          </cell>
          <cell r="CU714">
            <v>873.74199999999996</v>
          </cell>
          <cell r="CV714">
            <v>764.57299999999998</v>
          </cell>
          <cell r="CW714">
            <v>655.38599999999997</v>
          </cell>
          <cell r="CX714">
            <v>546.18299999999999</v>
          </cell>
          <cell r="CY714">
            <v>436.96699999999998</v>
          </cell>
          <cell r="CZ714">
            <v>327.73700000000002</v>
          </cell>
          <cell r="DA714">
            <v>218.49600000000001</v>
          </cell>
          <cell r="DB714">
            <v>109.249</v>
          </cell>
          <cell r="DC714">
            <v>1385.396</v>
          </cell>
          <cell r="DD714">
            <v>1251.7819999999999</v>
          </cell>
          <cell r="DE714">
            <v>1120.509</v>
          </cell>
        </row>
        <row r="715">
          <cell r="A715" t="str">
            <v>ARP SURAsubtotal inversionesP</v>
          </cell>
          <cell r="B715" t="str">
            <v>ARP SURA</v>
          </cell>
          <cell r="C715" t="str">
            <v>P</v>
          </cell>
          <cell r="D715" t="str">
            <v>MM Col$</v>
          </cell>
          <cell r="F715" t="str">
            <v>subtotal inversiones</v>
          </cell>
          <cell r="I715">
            <v>67868.547296000004</v>
          </cell>
          <cell r="J715">
            <v>56450.499675999999</v>
          </cell>
          <cell r="K715">
            <v>61917.473828000002</v>
          </cell>
          <cell r="L715">
            <v>51746.291368999991</v>
          </cell>
          <cell r="M715">
            <v>56035.035154999998</v>
          </cell>
          <cell r="N715">
            <v>47042.083062000005</v>
          </cell>
          <cell r="O715">
            <v>50219.742222000001</v>
          </cell>
          <cell r="P715">
            <v>42337.874754999997</v>
          </cell>
          <cell r="Q715">
            <v>44469.931979999994</v>
          </cell>
          <cell r="R715">
            <v>37633.666447999989</v>
          </cell>
          <cell r="S715">
            <v>38783.193900999999</v>
          </cell>
          <cell r="T715">
            <v>32929.458142000003</v>
          </cell>
          <cell r="U715">
            <v>33159.823493000004</v>
          </cell>
          <cell r="V715">
            <v>28225.249835999999</v>
          </cell>
          <cell r="W715">
            <v>27600.669641000004</v>
          </cell>
          <cell r="X715">
            <v>23521.041529999999</v>
          </cell>
          <cell r="Y715">
            <v>22104.286170000003</v>
          </cell>
          <cell r="Z715">
            <v>18816.833223999995</v>
          </cell>
          <cell r="AA715">
            <v>16671.229310000002</v>
          </cell>
          <cell r="AB715">
            <v>14112.624917999998</v>
          </cell>
          <cell r="AC715">
            <v>11150.669567000001</v>
          </cell>
          <cell r="AD715">
            <v>9408.4166119999973</v>
          </cell>
          <cell r="AE715">
            <v>5540.5104459999993</v>
          </cell>
          <cell r="AF715">
            <v>4704.2083059999986</v>
          </cell>
          <cell r="AG715">
            <v>56670.509008000001</v>
          </cell>
          <cell r="AH715">
            <v>51642.138419999996</v>
          </cell>
          <cell r="AI715">
            <v>46670.868975999998</v>
          </cell>
          <cell r="AJ715">
            <v>41756.015130000007</v>
          </cell>
          <cell r="AK715">
            <v>36896.899381000003</v>
          </cell>
          <cell r="AL715">
            <v>32092.852860000003</v>
          </cell>
          <cell r="AM715">
            <v>26783.566673000001</v>
          </cell>
          <cell r="AN715">
            <v>22186.360435999999</v>
          </cell>
          <cell r="AO715">
            <v>17642.262894</v>
          </cell>
          <cell r="AP715">
            <v>13150.636168000001</v>
          </cell>
          <cell r="AQ715">
            <v>8710.8499960000008</v>
          </cell>
          <cell r="AR715">
            <v>4239.6649767516901</v>
          </cell>
          <cell r="AS715">
            <v>50065.458000000006</v>
          </cell>
          <cell r="AT715">
            <v>45520.021999999997</v>
          </cell>
          <cell r="AU715">
            <v>41045.459000000003</v>
          </cell>
          <cell r="AV715">
            <v>36617.543000000005</v>
          </cell>
          <cell r="AW715">
            <v>32284.852999999999</v>
          </cell>
          <cell r="AX715">
            <v>28600.300999999999</v>
          </cell>
          <cell r="AY715">
            <v>23807.491000000002</v>
          </cell>
          <cell r="AZ715">
            <v>19681.528999999999</v>
          </cell>
          <cell r="BA715">
            <v>15626.532999999999</v>
          </cell>
          <cell r="BB715">
            <v>11630.293</v>
          </cell>
          <cell r="BC715">
            <v>7710.75</v>
          </cell>
          <cell r="BD715">
            <v>3873.4002228278005</v>
          </cell>
          <cell r="BE715">
            <v>36428.345999999998</v>
          </cell>
          <cell r="BF715">
            <v>33395.839</v>
          </cell>
          <cell r="BG715">
            <v>30362.761999999999</v>
          </cell>
          <cell r="BH715">
            <v>27329.106</v>
          </cell>
          <cell r="BI715">
            <v>24294.864000000001</v>
          </cell>
          <cell r="BJ715">
            <v>21260</v>
          </cell>
          <cell r="BK715">
            <v>18224.61</v>
          </cell>
          <cell r="BL715">
            <v>15188.577000000001</v>
          </cell>
          <cell r="BM715">
            <v>15626.532999999999</v>
          </cell>
          <cell r="BN715">
            <v>12151.938</v>
          </cell>
          <cell r="BO715">
            <v>9114.69</v>
          </cell>
          <cell r="BP715">
            <v>6076.8359999999993</v>
          </cell>
          <cell r="BQ715">
            <v>3038.3679999999999</v>
          </cell>
          <cell r="BR715">
            <v>36428.345999999998</v>
          </cell>
          <cell r="BS715">
            <v>25702.977000000003</v>
          </cell>
          <cell r="BT715">
            <v>23231.398000000001</v>
          </cell>
          <cell r="BU715">
            <v>18920.063000000002</v>
          </cell>
          <cell r="BV715">
            <v>16902.923999999999</v>
          </cell>
          <cell r="BW715">
            <v>15357.052957</v>
          </cell>
          <cell r="BX715">
            <v>13153.762957000001</v>
          </cell>
          <cell r="BY715">
            <v>11038.458000000001</v>
          </cell>
          <cell r="BZ715">
            <v>9145.6669999999995</v>
          </cell>
          <cell r="CA715">
            <v>7275.9160000000002</v>
          </cell>
          <cell r="CE715">
            <v>18928.115999999998</v>
          </cell>
          <cell r="CF715">
            <v>17525.672000000002</v>
          </cell>
          <cell r="CG715">
            <v>16123.117999999999</v>
          </cell>
          <cell r="CH715">
            <v>14720.758</v>
          </cell>
          <cell r="CI715">
            <v>13356.045</v>
          </cell>
          <cell r="CJ715">
            <v>12066.893</v>
          </cell>
          <cell r="CK715">
            <v>10679.996999999999</v>
          </cell>
          <cell r="CL715">
            <v>9293.0400000000009</v>
          </cell>
          <cell r="CM715">
            <v>7933.03</v>
          </cell>
          <cell r="CN715">
            <v>6599.9769999999999</v>
          </cell>
          <cell r="CO715">
            <v>4373.3370000000004</v>
          </cell>
          <cell r="CP715">
            <v>2173.6729999999998</v>
          </cell>
          <cell r="CQ715">
            <v>23615.525999999998</v>
          </cell>
          <cell r="CR715">
            <v>21647.965</v>
          </cell>
          <cell r="CS715">
            <v>19680.302</v>
          </cell>
          <cell r="CT715">
            <v>17712.546999999999</v>
          </cell>
          <cell r="CU715">
            <v>15744.709000000001</v>
          </cell>
          <cell r="CV715">
            <v>13776.797</v>
          </cell>
          <cell r="CW715">
            <v>11808.819000000001</v>
          </cell>
          <cell r="CX715">
            <v>9840.7839999999997</v>
          </cell>
          <cell r="CY715">
            <v>7872.701</v>
          </cell>
          <cell r="CZ715">
            <v>5904.5680000000002</v>
          </cell>
          <cell r="DA715">
            <v>3936.3940000000002</v>
          </cell>
          <cell r="DB715">
            <v>1968.201</v>
          </cell>
          <cell r="DC715">
            <v>24788.537</v>
          </cell>
          <cell r="DD715">
            <v>22399.638999999999</v>
          </cell>
          <cell r="DE715">
            <v>20052.565000000002</v>
          </cell>
        </row>
        <row r="716">
          <cell r="A716" t="str">
            <v>ARP SURAutilidad antes de impuestosP</v>
          </cell>
          <cell r="B716" t="str">
            <v>ARP SURA</v>
          </cell>
          <cell r="C716" t="str">
            <v>P</v>
          </cell>
          <cell r="D716" t="str">
            <v>MM Col$</v>
          </cell>
          <cell r="F716" t="str">
            <v>utilidad antes de impuestos</v>
          </cell>
          <cell r="I716">
            <v>76103.928417000119</v>
          </cell>
          <cell r="J716">
            <v>60042.518536000025</v>
          </cell>
          <cell r="K716">
            <v>72420.619444000055</v>
          </cell>
          <cell r="L716">
            <v>52106.820277000043</v>
          </cell>
          <cell r="M716">
            <v>69532.159397000156</v>
          </cell>
          <cell r="N716">
            <v>48180.410448000104</v>
          </cell>
          <cell r="O716">
            <v>63626.546750000096</v>
          </cell>
          <cell r="P716">
            <v>43457.360068000038</v>
          </cell>
          <cell r="Q716">
            <v>56605.679862000005</v>
          </cell>
          <cell r="R716">
            <v>38128.053383000035</v>
          </cell>
          <cell r="S716">
            <v>50424.69157600007</v>
          </cell>
          <cell r="T716">
            <v>32129.74715700002</v>
          </cell>
          <cell r="U716">
            <v>42885.891760000042</v>
          </cell>
          <cell r="V716">
            <v>27428.656709000057</v>
          </cell>
          <cell r="W716">
            <v>38193.224946000031</v>
          </cell>
          <cell r="X716">
            <v>22657.798339000015</v>
          </cell>
          <cell r="Y716">
            <v>29809.691892999963</v>
          </cell>
          <cell r="Z716">
            <v>17969.723744999996</v>
          </cell>
          <cell r="AA716">
            <v>22614.231043000007</v>
          </cell>
          <cell r="AB716">
            <v>13447.140504000003</v>
          </cell>
          <cell r="AC716">
            <v>16762.567587999998</v>
          </cell>
          <cell r="AD716">
            <v>10546.710912000015</v>
          </cell>
          <cell r="AE716">
            <v>10980.765163000004</v>
          </cell>
          <cell r="AF716">
            <v>5642.3820350000024</v>
          </cell>
          <cell r="AG716">
            <v>50243.057415999974</v>
          </cell>
          <cell r="AH716">
            <v>45901.702079999966</v>
          </cell>
          <cell r="AI716">
            <v>41526.193868097347</v>
          </cell>
          <cell r="AJ716">
            <v>37260.800095052771</v>
          </cell>
          <cell r="AK716">
            <v>32585.624585386264</v>
          </cell>
          <cell r="AL716">
            <v>29200.498493999945</v>
          </cell>
          <cell r="AM716">
            <v>24066.096802999997</v>
          </cell>
          <cell r="AN716">
            <v>19918.859080999977</v>
          </cell>
          <cell r="AO716">
            <v>15670.496008999991</v>
          </cell>
          <cell r="AP716">
            <v>11657.027671000011</v>
          </cell>
          <cell r="AQ716">
            <v>7124.1517770000064</v>
          </cell>
          <cell r="AR716">
            <v>3152.687240520685</v>
          </cell>
          <cell r="AS716">
            <v>49677.381000000038</v>
          </cell>
          <cell r="AT716">
            <v>43037.888999999952</v>
          </cell>
          <cell r="AU716">
            <v>38613.281999999905</v>
          </cell>
          <cell r="AV716">
            <v>33207.467999999972</v>
          </cell>
          <cell r="AW716">
            <v>28368.248999999978</v>
          </cell>
          <cell r="AX716">
            <v>25094.372000000047</v>
          </cell>
          <cell r="AY716">
            <v>21740.99</v>
          </cell>
          <cell r="AZ716">
            <v>17576.752999999975</v>
          </cell>
          <cell r="BA716">
            <v>14811.556999999997</v>
          </cell>
          <cell r="BB716">
            <v>11005.898000000001</v>
          </cell>
          <cell r="BC716">
            <v>7330.1680000000051</v>
          </cell>
          <cell r="BD716">
            <v>3759.8171777902298</v>
          </cell>
          <cell r="BE716">
            <v>40262.147999999994</v>
          </cell>
          <cell r="BF716">
            <v>34474.853999999999</v>
          </cell>
          <cell r="BG716">
            <v>31304.589000000025</v>
          </cell>
          <cell r="BH716">
            <v>27043.963000000025</v>
          </cell>
          <cell r="BI716">
            <v>25280.930999999968</v>
          </cell>
          <cell r="BJ716">
            <v>23853.389000000003</v>
          </cell>
          <cell r="BK716">
            <v>20374.694999999992</v>
          </cell>
          <cell r="BL716">
            <v>16858.713</v>
          </cell>
          <cell r="BM716">
            <v>14811.556999999997</v>
          </cell>
          <cell r="BN716">
            <v>12946.031999999987</v>
          </cell>
          <cell r="BO716">
            <v>9347.7759999999926</v>
          </cell>
          <cell r="BP716">
            <v>7159.9939999999988</v>
          </cell>
          <cell r="BQ716">
            <v>3685.35</v>
          </cell>
          <cell r="BR716">
            <v>40262.147999999994</v>
          </cell>
          <cell r="BS716">
            <v>19810.037</v>
          </cell>
          <cell r="BT716">
            <v>17478.57</v>
          </cell>
          <cell r="BU716">
            <v>12128.565999999999</v>
          </cell>
          <cell r="BV716">
            <v>10495.717000000041</v>
          </cell>
          <cell r="BW716">
            <v>10392.608055547147</v>
          </cell>
          <cell r="BX716">
            <v>9912.8128326857404</v>
          </cell>
          <cell r="BY716">
            <v>8744.4590000000007</v>
          </cell>
          <cell r="BZ716">
            <v>6878.024999999996</v>
          </cell>
          <cell r="CA716">
            <v>5134.729999999995</v>
          </cell>
          <cell r="CE716">
            <v>12282.812999999998</v>
          </cell>
          <cell r="CF716">
            <v>10122.571000000007</v>
          </cell>
          <cell r="CG716">
            <v>8752.1829999999936</v>
          </cell>
          <cell r="CH716">
            <v>7742.3669999999966</v>
          </cell>
          <cell r="CI716">
            <v>7198.8549999999977</v>
          </cell>
          <cell r="CJ716">
            <v>6666.87</v>
          </cell>
          <cell r="CK716">
            <v>6318.7709999999934</v>
          </cell>
          <cell r="CL716">
            <v>5331.9049999999897</v>
          </cell>
          <cell r="CM716">
            <v>4856.198000000003</v>
          </cell>
          <cell r="CN716">
            <v>4681.417000000004</v>
          </cell>
          <cell r="CO716">
            <v>1023.905</v>
          </cell>
          <cell r="CP716">
            <v>337.74799999999999</v>
          </cell>
          <cell r="CQ716">
            <v>9851.18</v>
          </cell>
          <cell r="CR716">
            <v>10174.68800000002</v>
          </cell>
          <cell r="CS716">
            <v>9790.6159999999709</v>
          </cell>
          <cell r="CT716">
            <v>9618.5520000000106</v>
          </cell>
          <cell r="CU716">
            <v>9166.6040000000012</v>
          </cell>
          <cell r="CV716">
            <v>8542.505000000001</v>
          </cell>
          <cell r="CW716">
            <v>7763.5760000000028</v>
          </cell>
          <cell r="CX716">
            <v>6966.9359999999951</v>
          </cell>
          <cell r="CY716">
            <v>5708.9080000000058</v>
          </cell>
          <cell r="CZ716">
            <v>4667.3320000000022</v>
          </cell>
          <cell r="DA716">
            <v>4226.9770000000026</v>
          </cell>
          <cell r="DB716">
            <v>2884.67</v>
          </cell>
          <cell r="DC716">
            <v>9239.068999999985</v>
          </cell>
          <cell r="DD716">
            <v>7603.8459999999905</v>
          </cell>
          <cell r="DE716">
            <v>6002.0390000000043</v>
          </cell>
        </row>
        <row r="717">
          <cell r="A717" t="str">
            <v>ARP SURAprovisión impuesto de rentaP</v>
          </cell>
          <cell r="B717" t="str">
            <v>ARP SURA</v>
          </cell>
          <cell r="C717" t="str">
            <v>P</v>
          </cell>
          <cell r="D717" t="str">
            <v>MM Col$</v>
          </cell>
          <cell r="F717" t="str">
            <v>provisión impuesto de renta</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0</v>
          </cell>
          <cell r="BA717">
            <v>0</v>
          </cell>
          <cell r="BB717">
            <v>0</v>
          </cell>
          <cell r="BC717">
            <v>0</v>
          </cell>
          <cell r="BD717">
            <v>0</v>
          </cell>
          <cell r="BE717">
            <v>0</v>
          </cell>
          <cell r="BF717">
            <v>0</v>
          </cell>
          <cell r="BG717">
            <v>0</v>
          </cell>
          <cell r="BH717">
            <v>0</v>
          </cell>
          <cell r="BI717">
            <v>0</v>
          </cell>
          <cell r="BK717">
            <v>0</v>
          </cell>
          <cell r="BL717">
            <v>0</v>
          </cell>
          <cell r="BM717">
            <v>0</v>
          </cell>
          <cell r="BN717">
            <v>0</v>
          </cell>
          <cell r="BO717">
            <v>0</v>
          </cell>
          <cell r="BP717">
            <v>0</v>
          </cell>
          <cell r="BQ717">
            <v>0</v>
          </cell>
          <cell r="BR717">
            <v>0</v>
          </cell>
          <cell r="BS717">
            <v>0</v>
          </cell>
          <cell r="BT717">
            <v>0</v>
          </cell>
          <cell r="BU717">
            <v>0</v>
          </cell>
          <cell r="BV717">
            <v>0</v>
          </cell>
          <cell r="BW717">
            <v>0</v>
          </cell>
          <cell r="BX717">
            <v>0</v>
          </cell>
          <cell r="BY717">
            <v>0</v>
          </cell>
          <cell r="BZ717">
            <v>0</v>
          </cell>
          <cell r="CA717">
            <v>0</v>
          </cell>
          <cell r="CE717">
            <v>0</v>
          </cell>
          <cell r="CF717">
            <v>0</v>
          </cell>
          <cell r="CG717">
            <v>0</v>
          </cell>
          <cell r="CH717">
            <v>0</v>
          </cell>
          <cell r="CI717">
            <v>0</v>
          </cell>
          <cell r="CJ717">
            <v>0</v>
          </cell>
          <cell r="CK717">
            <v>0</v>
          </cell>
          <cell r="CL717">
            <v>0</v>
          </cell>
          <cell r="CM717">
            <v>0</v>
          </cell>
          <cell r="CN717">
            <v>0</v>
          </cell>
          <cell r="CO717">
            <v>0</v>
          </cell>
          <cell r="CP717">
            <v>0</v>
          </cell>
          <cell r="CQ717">
            <v>0</v>
          </cell>
          <cell r="CR717">
            <v>0</v>
          </cell>
          <cell r="CS717">
            <v>0</v>
          </cell>
          <cell r="CT717">
            <v>0</v>
          </cell>
          <cell r="CU717">
            <v>0</v>
          </cell>
          <cell r="CV717">
            <v>0</v>
          </cell>
          <cell r="CW717">
            <v>0</v>
          </cell>
          <cell r="CX717">
            <v>0</v>
          </cell>
          <cell r="CY717">
            <v>0</v>
          </cell>
          <cell r="CZ717">
            <v>0</v>
          </cell>
          <cell r="DA717">
            <v>0</v>
          </cell>
          <cell r="DB717">
            <v>0</v>
          </cell>
          <cell r="DC717">
            <v>0</v>
          </cell>
          <cell r="DD717">
            <v>0</v>
          </cell>
          <cell r="DE717">
            <v>0</v>
          </cell>
        </row>
        <row r="718">
          <cell r="A718" t="str">
            <v>ARP SURAutilidad o pérdida netaP</v>
          </cell>
          <cell r="B718" t="str">
            <v>ARP SURA</v>
          </cell>
          <cell r="C718" t="str">
            <v>P</v>
          </cell>
          <cell r="D718" t="str">
            <v>MM Col$</v>
          </cell>
          <cell r="F718" t="str">
            <v>utilidad o pérdida neta</v>
          </cell>
          <cell r="I718">
            <v>76103.928417000119</v>
          </cell>
          <cell r="J718">
            <v>60042.518536000025</v>
          </cell>
          <cell r="K718">
            <v>72420.619444000055</v>
          </cell>
          <cell r="L718">
            <v>52106.820277000043</v>
          </cell>
          <cell r="M718">
            <v>69532.159397000156</v>
          </cell>
          <cell r="N718">
            <v>48180.410448000104</v>
          </cell>
          <cell r="O718">
            <v>63626.546750000096</v>
          </cell>
          <cell r="P718">
            <v>43457.360068000038</v>
          </cell>
          <cell r="Q718">
            <v>56605.679862000005</v>
          </cell>
          <cell r="R718">
            <v>38128.053383000035</v>
          </cell>
          <cell r="S718">
            <v>50424.69157600007</v>
          </cell>
          <cell r="T718">
            <v>32129.74715700002</v>
          </cell>
          <cell r="U718">
            <v>42885.891760000042</v>
          </cell>
          <cell r="V718">
            <v>27428.656709000057</v>
          </cell>
          <cell r="W718">
            <v>38193.224946000031</v>
          </cell>
          <cell r="X718">
            <v>22657.798339000015</v>
          </cell>
          <cell r="Y718">
            <v>29809.691892999963</v>
          </cell>
          <cell r="Z718">
            <v>17969.723744999996</v>
          </cell>
          <cell r="AA718">
            <v>22614.231043000007</v>
          </cell>
          <cell r="AB718">
            <v>13447.140504000003</v>
          </cell>
          <cell r="AC718">
            <v>16762.567587999998</v>
          </cell>
          <cell r="AD718">
            <v>10546.710912000015</v>
          </cell>
          <cell r="AE718">
            <v>10980.765163000004</v>
          </cell>
          <cell r="AF718">
            <v>5642.3820350000024</v>
          </cell>
          <cell r="AG718">
            <v>50243.057415999974</v>
          </cell>
          <cell r="AH718">
            <v>45901.702079999966</v>
          </cell>
          <cell r="AI718">
            <v>41526.193868097347</v>
          </cell>
          <cell r="AJ718">
            <v>37260.800095052771</v>
          </cell>
          <cell r="AK718">
            <v>32585.624585386264</v>
          </cell>
          <cell r="AL718">
            <v>29200.498493999945</v>
          </cell>
          <cell r="AM718">
            <v>24066.096802999997</v>
          </cell>
          <cell r="AN718">
            <v>19918.859080999977</v>
          </cell>
          <cell r="AO718">
            <v>15670.496008999991</v>
          </cell>
          <cell r="AP718">
            <v>11657.027671000011</v>
          </cell>
          <cell r="AQ718">
            <v>7124.1517770000064</v>
          </cell>
          <cell r="AR718">
            <v>3152.687240520685</v>
          </cell>
          <cell r="AS718">
            <v>49677.381000000038</v>
          </cell>
          <cell r="AT718">
            <v>43037.888999999952</v>
          </cell>
          <cell r="AU718">
            <v>38613.281999999905</v>
          </cell>
          <cell r="AV718">
            <v>33207.467999999972</v>
          </cell>
          <cell r="AW718">
            <v>28368.248999999978</v>
          </cell>
          <cell r="AX718">
            <v>25094.372000000047</v>
          </cell>
          <cell r="AY718">
            <v>21740.99</v>
          </cell>
          <cell r="AZ718">
            <v>17576.752999999975</v>
          </cell>
          <cell r="BA718">
            <v>14811.556999999997</v>
          </cell>
          <cell r="BB718">
            <v>11005.898000000001</v>
          </cell>
          <cell r="BC718">
            <v>7330.1680000000051</v>
          </cell>
          <cell r="BD718">
            <v>3759.8171777902298</v>
          </cell>
          <cell r="BE718">
            <v>40262.147999999994</v>
          </cell>
          <cell r="BF718">
            <v>34474.853999999999</v>
          </cell>
          <cell r="BG718">
            <v>31304.589000000025</v>
          </cell>
          <cell r="BH718">
            <v>27043.963000000025</v>
          </cell>
          <cell r="BI718">
            <v>25280.930999999968</v>
          </cell>
          <cell r="BJ718">
            <v>23853.389000000003</v>
          </cell>
          <cell r="BK718">
            <v>20374.694999999992</v>
          </cell>
          <cell r="BL718">
            <v>16858.713</v>
          </cell>
          <cell r="BM718">
            <v>14811.556999999997</v>
          </cell>
          <cell r="BN718">
            <v>12946.031999999987</v>
          </cell>
          <cell r="BO718">
            <v>9347.7759999999926</v>
          </cell>
          <cell r="BP718">
            <v>7159.9939999999988</v>
          </cell>
          <cell r="BQ718">
            <v>3685.35</v>
          </cell>
          <cell r="BR718">
            <v>40262.147999999994</v>
          </cell>
          <cell r="BS718">
            <v>19810.037</v>
          </cell>
          <cell r="BT718">
            <v>17478.57</v>
          </cell>
          <cell r="BU718">
            <v>12128.565999999999</v>
          </cell>
          <cell r="BV718">
            <v>10495.717000000041</v>
          </cell>
          <cell r="BW718">
            <v>10392.608055547147</v>
          </cell>
          <cell r="BX718">
            <v>9912.8128326857404</v>
          </cell>
          <cell r="BY718">
            <v>8744.4590000000007</v>
          </cell>
          <cell r="BZ718">
            <v>6878.024999999996</v>
          </cell>
          <cell r="CA718">
            <v>5134.729999999995</v>
          </cell>
          <cell r="CE718">
            <v>12282.812999999998</v>
          </cell>
          <cell r="CF718">
            <v>10122.571000000007</v>
          </cell>
          <cell r="CG718">
            <v>8752.1829999999936</v>
          </cell>
          <cell r="CH718">
            <v>7742.3669999999966</v>
          </cell>
          <cell r="CI718">
            <v>7198.8549999999977</v>
          </cell>
          <cell r="CJ718">
            <v>6666.87</v>
          </cell>
          <cell r="CK718">
            <v>6318.7709999999934</v>
          </cell>
          <cell r="CL718">
            <v>5331.9049999999897</v>
          </cell>
          <cell r="CM718">
            <v>4856.198000000003</v>
          </cell>
          <cell r="CN718">
            <v>4681.417000000004</v>
          </cell>
          <cell r="CO718">
            <v>1023.905</v>
          </cell>
          <cell r="CP718">
            <v>337.74799999999999</v>
          </cell>
          <cell r="CQ718">
            <v>9851.18</v>
          </cell>
          <cell r="CR718">
            <v>10174.68800000002</v>
          </cell>
          <cell r="CS718">
            <v>9790.6159999999709</v>
          </cell>
          <cell r="CT718">
            <v>9618.5520000000106</v>
          </cell>
          <cell r="CU718">
            <v>9166.6040000000012</v>
          </cell>
          <cell r="CV718">
            <v>8542.505000000001</v>
          </cell>
          <cell r="CW718">
            <v>7763.5760000000028</v>
          </cell>
          <cell r="CX718">
            <v>6966.9359999999951</v>
          </cell>
          <cell r="CY718">
            <v>5708.9080000000058</v>
          </cell>
          <cell r="CZ718">
            <v>4667.3320000000022</v>
          </cell>
          <cell r="DA718">
            <v>4226.9770000000026</v>
          </cell>
          <cell r="DB718">
            <v>2884.67</v>
          </cell>
          <cell r="DC718">
            <v>9239.068999999985</v>
          </cell>
          <cell r="DD718">
            <v>7603.8459999999905</v>
          </cell>
          <cell r="DE718">
            <v>6002.0390000000043</v>
          </cell>
        </row>
        <row r="719">
          <cell r="F719" t="str">
            <v>Variables Real</v>
          </cell>
        </row>
        <row r="720">
          <cell r="A720" t="str">
            <v>ARP SURAROER</v>
          </cell>
          <cell r="B720" t="str">
            <v>ARP SURA</v>
          </cell>
          <cell r="C720" t="str">
            <v>R</v>
          </cell>
          <cell r="F720" t="str">
            <v>ROE</v>
          </cell>
          <cell r="I720">
            <v>0.37652434387259714</v>
          </cell>
          <cell r="J720">
            <v>0.30477207346313984</v>
          </cell>
          <cell r="K720">
            <v>0.45204024715374325</v>
          </cell>
          <cell r="L720">
            <v>0.33936365324817652</v>
          </cell>
          <cell r="M720">
            <v>0.49890486507644427</v>
          </cell>
          <cell r="N720">
            <v>0.35196179881716239</v>
          </cell>
          <cell r="O720">
            <v>0.53527534878793492</v>
          </cell>
          <cell r="P720">
            <v>0.35107500646904333</v>
          </cell>
          <cell r="Q720">
            <v>0.5515921886603119</v>
          </cell>
          <cell r="R720">
            <v>0.3593421666270078</v>
          </cell>
          <cell r="S720">
            <v>0.58506739673345454</v>
          </cell>
          <cell r="T720">
            <v>0.37011442672174755</v>
          </cell>
          <cell r="U720">
            <v>0.61051115953791557</v>
          </cell>
          <cell r="V720">
            <v>0.38947302896898806</v>
          </cell>
          <cell r="W720">
            <v>0.62750004542058124</v>
          </cell>
          <cell r="X720">
            <v>0.38168055238140997</v>
          </cell>
          <cell r="Y720">
            <v>0.64176673355329661</v>
          </cell>
          <cell r="Z720">
            <v>0.40967609974451791</v>
          </cell>
          <cell r="AA720">
            <v>0.63869160332794905</v>
          </cell>
          <cell r="AB720">
            <v>0.43265727085023853</v>
          </cell>
          <cell r="AC720">
            <v>0.77074883026352037</v>
          </cell>
          <cell r="AD720">
            <v>0.51095166638668688</v>
          </cell>
          <cell r="AE720">
            <v>0.8626775720211366</v>
          </cell>
          <cell r="AF720">
            <v>0.44672154850724399</v>
          </cell>
          <cell r="AG720">
            <v>0.29899880756297814</v>
          </cell>
          <cell r="AH720">
            <v>0.33160273377222516</v>
          </cell>
          <cell r="AI720">
            <v>0.36574631548048764</v>
          </cell>
          <cell r="AJ720">
            <v>0.40239559927918078</v>
          </cell>
          <cell r="AK720">
            <v>0.4265402328551231</v>
          </cell>
          <cell r="AL720">
            <v>0.46474302417953983</v>
          </cell>
          <cell r="AM720">
            <v>0.49911526794123962</v>
          </cell>
          <cell r="AN720">
            <v>0.51225058647739741</v>
          </cell>
          <cell r="AO720">
            <v>0.55950923873645486</v>
          </cell>
          <cell r="AP720">
            <v>0.68822066007447091</v>
          </cell>
          <cell r="AQ720">
            <v>0.72022890019015384</v>
          </cell>
          <cell r="AR720">
            <v>0.38509253220941164</v>
          </cell>
          <cell r="AS720">
            <v>0.39276303307067728</v>
          </cell>
          <cell r="AT720">
            <v>0.44268132398954796</v>
          </cell>
          <cell r="AU720">
            <v>0.47659739044370486</v>
          </cell>
          <cell r="AV720">
            <v>0.51499355888397558</v>
          </cell>
          <cell r="AW720">
            <v>0.55748149279046522</v>
          </cell>
          <cell r="AX720">
            <v>0.61776923261538963</v>
          </cell>
          <cell r="AY720">
            <v>0.7096062947184385</v>
          </cell>
          <cell r="AZ720">
            <v>1.0139783204419817</v>
          </cell>
          <cell r="BA720">
            <v>1.0977926583906243</v>
          </cell>
          <cell r="BB720">
            <v>1.2270916147895941</v>
          </cell>
          <cell r="BC720">
            <v>1.725502353558225</v>
          </cell>
          <cell r="BD720">
            <v>4.1164953514729046</v>
          </cell>
          <cell r="BE720">
            <v>0.75871202029281193</v>
          </cell>
          <cell r="BF720">
            <v>0.78539324399285881</v>
          </cell>
          <cell r="BG720">
            <v>0.72867887681073862</v>
          </cell>
          <cell r="BH720">
            <v>0.73183822238492713</v>
          </cell>
          <cell r="BI720">
            <v>0.79830985503724161</v>
          </cell>
          <cell r="BJ720">
            <v>0.67606475846781833</v>
          </cell>
          <cell r="BK720">
            <v>0.67681969212577653</v>
          </cell>
          <cell r="BL720">
            <v>0.58191436869790625</v>
          </cell>
          <cell r="BM720">
            <v>1.0977927884403491</v>
          </cell>
          <cell r="BN720">
            <v>0.66680401958217606</v>
          </cell>
          <cell r="BO720">
            <v>0.61472464813451877</v>
          </cell>
          <cell r="BP720">
            <v>0.33865736341595976</v>
          </cell>
          <cell r="BQ720">
            <v>0.97792548554116077</v>
          </cell>
          <cell r="BR720">
            <v>0.75871202029281193</v>
          </cell>
          <cell r="BS720">
            <v>0.46739714486532913</v>
          </cell>
          <cell r="BT720">
            <v>0.61545502453093381</v>
          </cell>
          <cell r="BU720">
            <v>0.73712933709007378</v>
          </cell>
          <cell r="BV720">
            <v>0.95991563495303733</v>
          </cell>
          <cell r="BW720">
            <v>1.0576837530672192</v>
          </cell>
          <cell r="BX720">
            <v>0.93972389941893031</v>
          </cell>
          <cell r="BY720">
            <v>0.97494455699862881</v>
          </cell>
          <cell r="BZ720">
            <v>0.84703859153226602</v>
          </cell>
          <cell r="CA720">
            <v>0.96870170103972697</v>
          </cell>
          <cell r="CB720">
            <v>1.0789761022572191</v>
          </cell>
          <cell r="CC720">
            <v>1.2596682625190168</v>
          </cell>
          <cell r="CD720">
            <v>2.1901142213780078</v>
          </cell>
          <cell r="CE720">
            <v>0.34601116729792181</v>
          </cell>
          <cell r="CF720">
            <v>0.39614899986371821</v>
          </cell>
          <cell r="CG720">
            <v>0.34156946152799317</v>
          </cell>
          <cell r="CH720">
            <v>0.24996314780537521</v>
          </cell>
          <cell r="CI720">
            <v>0.22478750037947237</v>
          </cell>
          <cell r="CJ720">
            <v>0.12861867292226203</v>
          </cell>
          <cell r="CK720">
            <v>8.7540903217680377E-2</v>
          </cell>
          <cell r="CL720">
            <v>0.37606892782189383</v>
          </cell>
          <cell r="CM720">
            <v>0.51250790412999536</v>
          </cell>
          <cell r="CN720">
            <v>0.47829047546457004</v>
          </cell>
          <cell r="CO720">
            <v>0.49909564895021763</v>
          </cell>
          <cell r="CP720">
            <v>0.37873499629287144</v>
          </cell>
          <cell r="CQ720">
            <v>0.30543631481364719</v>
          </cell>
          <cell r="CR720">
            <v>0.41003224185800291</v>
          </cell>
          <cell r="CS720">
            <v>0.46409454830235353</v>
          </cell>
          <cell r="CT720">
            <v>0.57174701030216046</v>
          </cell>
          <cell r="CU720">
            <v>0.67925613342538815</v>
          </cell>
          <cell r="CV720">
            <v>0.81118498606636225</v>
          </cell>
          <cell r="CW720">
            <v>0.857432264986288</v>
          </cell>
          <cell r="CX720">
            <v>0.91038254916883798</v>
          </cell>
          <cell r="CY720">
            <v>0.99164732537503419</v>
          </cell>
          <cell r="CZ720">
            <v>0.93461981418063256</v>
          </cell>
          <cell r="DA720">
            <v>1.2935896766765245</v>
          </cell>
          <cell r="DB720">
            <v>1.7985868033614056</v>
          </cell>
          <cell r="DC720">
            <v>0.3683054668672936</v>
          </cell>
          <cell r="DD720">
            <v>0.47396280761464249</v>
          </cell>
          <cell r="DE720">
            <v>0.54347707160112479</v>
          </cell>
          <cell r="DF720">
            <v>0.52486904010053048</v>
          </cell>
          <cell r="DG720">
            <v>0.50988427032442352</v>
          </cell>
          <cell r="DH720">
            <v>0.52322452937569786</v>
          </cell>
          <cell r="DI720">
            <v>0.70534961889621317</v>
          </cell>
          <cell r="DJ720">
            <v>0.78570149372124076</v>
          </cell>
          <cell r="DK720">
            <v>1.1577505235892782</v>
          </cell>
          <cell r="DL720">
            <v>1.3976071871360656</v>
          </cell>
          <cell r="DM720">
            <v>1.0893144682109499</v>
          </cell>
          <cell r="DN720">
            <v>1.1761650272732029</v>
          </cell>
          <cell r="DO720">
            <v>0.3002447520721061</v>
          </cell>
          <cell r="DP720">
            <v>0.28719414699431889</v>
          </cell>
          <cell r="DQ720">
            <v>0.2392508648948779</v>
          </cell>
          <cell r="DR720">
            <v>0</v>
          </cell>
          <cell r="DS720">
            <v>0</v>
          </cell>
          <cell r="DT720">
            <v>0</v>
          </cell>
          <cell r="DU720">
            <v>0</v>
          </cell>
          <cell r="DV720">
            <v>0</v>
          </cell>
          <cell r="DW720">
            <v>0</v>
          </cell>
          <cell r="DX720">
            <v>0</v>
          </cell>
          <cell r="DY720">
            <v>0</v>
          </cell>
          <cell r="DZ720">
            <v>0</v>
          </cell>
          <cell r="EA720">
            <v>0</v>
          </cell>
          <cell r="EB720">
            <v>0</v>
          </cell>
          <cell r="EC720">
            <v>0</v>
          </cell>
          <cell r="ED720">
            <v>0</v>
          </cell>
          <cell r="EE720">
            <v>0</v>
          </cell>
          <cell r="EF720">
            <v>0</v>
          </cell>
          <cell r="EG720">
            <v>0</v>
          </cell>
          <cell r="EH720">
            <v>0</v>
          </cell>
          <cell r="EI720">
            <v>0</v>
          </cell>
          <cell r="EJ720">
            <v>0</v>
          </cell>
          <cell r="EK720">
            <v>0</v>
          </cell>
          <cell r="EL720">
            <v>0</v>
          </cell>
        </row>
        <row r="721">
          <cell r="A721" t="str">
            <v>ARP SURAtasa de accidentalidadR</v>
          </cell>
          <cell r="B721" t="str">
            <v>ARP SURA</v>
          </cell>
          <cell r="C721" t="str">
            <v>R</v>
          </cell>
          <cell r="F721" t="str">
            <v>tasa de accidentalidad</v>
          </cell>
          <cell r="I721">
            <v>5.2093512354158322E-2</v>
          </cell>
          <cell r="J721">
            <v>5.3282678202243271E-2</v>
          </cell>
          <cell r="K721">
            <v>5.0298698741412115E-2</v>
          </cell>
          <cell r="L721">
            <v>4.8713924969914224E-2</v>
          </cell>
          <cell r="M721">
            <v>4.5543582820211467E-2</v>
          </cell>
          <cell r="N721">
            <v>4.3998635998154213E-2</v>
          </cell>
          <cell r="O721">
            <v>4.0629122731773513E-2</v>
          </cell>
          <cell r="P721">
            <v>4.1468305365154674E-2</v>
          </cell>
          <cell r="Q721">
            <v>3.4666085822629256E-2</v>
          </cell>
          <cell r="R721">
            <v>3.5112517670407128E-2</v>
          </cell>
          <cell r="S721">
            <v>3.0099999999999998E-2</v>
          </cell>
          <cell r="T721">
            <v>3.0499999999999999E-2</v>
          </cell>
          <cell r="U721">
            <v>2.5524894413861892E-2</v>
          </cell>
          <cell r="V721">
            <v>2.6169884107952866E-2</v>
          </cell>
          <cell r="W721">
            <v>2.1515801104081602E-2</v>
          </cell>
          <cell r="X721">
            <v>2.1518607330559946E-2</v>
          </cell>
          <cell r="Y721">
            <v>1.7143830049132568E-2</v>
          </cell>
          <cell r="Z721">
            <v>1.7159116870323444E-2</v>
          </cell>
          <cell r="AA721">
            <v>1.2576539568140296E-2</v>
          </cell>
          <cell r="AB721">
            <v>1.3093004289418899E-2</v>
          </cell>
          <cell r="AC721">
            <v>8.1664167475626881E-3</v>
          </cell>
          <cell r="AD721">
            <v>8.2467278375035879E-3</v>
          </cell>
          <cell r="AE721">
            <v>4.2047163903340106E-3</v>
          </cell>
          <cell r="AF721">
            <v>3.9489215845134951E-3</v>
          </cell>
          <cell r="AG721">
            <v>4.9820064425326528E-2</v>
          </cell>
          <cell r="AH721">
            <v>4.599855189744026E-2</v>
          </cell>
          <cell r="AI721">
            <v>4.1402408617228922E-2</v>
          </cell>
          <cell r="AJ721">
            <v>3.6767545123777702E-2</v>
          </cell>
          <cell r="AK721">
            <v>3.2076237614126264E-2</v>
          </cell>
          <cell r="AL721">
            <v>2.8046979923786974E-2</v>
          </cell>
          <cell r="AM721">
            <v>2.3984702934638759E-2</v>
          </cell>
          <cell r="AN721">
            <v>2.0041522355410013E-2</v>
          </cell>
          <cell r="AO721">
            <v>1.7267393016794634E-2</v>
          </cell>
          <cell r="AP721">
            <v>1.1893938750456483E-2</v>
          </cell>
          <cell r="AQ721">
            <v>7.5474363342583383E-3</v>
          </cell>
          <cell r="AR721">
            <v>3.6211420103173485E-3</v>
          </cell>
          <cell r="AS721">
            <v>4.8676981367524103E-2</v>
          </cell>
          <cell r="AT721">
            <v>4.5375374732073148E-2</v>
          </cell>
          <cell r="AU721">
            <v>4.1628202834895031E-2</v>
          </cell>
          <cell r="AV721">
            <v>3.7398245145933838E-2</v>
          </cell>
          <cell r="AW721">
            <v>3.2944656084981899E-2</v>
          </cell>
          <cell r="AX721">
            <v>2.8899999999999999E-2</v>
          </cell>
          <cell r="AY721">
            <v>2.4297711042962248E-2</v>
          </cell>
          <cell r="AZ721">
            <v>2.0474230247536345E-2</v>
          </cell>
          <cell r="BA721">
            <v>1.6328371161546971E-2</v>
          </cell>
          <cell r="BB721">
            <v>1.2358815821971387E-2</v>
          </cell>
          <cell r="BC721">
            <v>8.177309810471569E-3</v>
          </cell>
          <cell r="BD721">
            <v>3.8121589038069572E-3</v>
          </cell>
          <cell r="BE721">
            <v>4.9461783043077856E-2</v>
          </cell>
          <cell r="BF721">
            <v>4.6592925625638812E-2</v>
          </cell>
          <cell r="BG721">
            <v>4.3355176596093441E-2</v>
          </cell>
          <cell r="BH721">
            <v>3.9302841220557813E-2</v>
          </cell>
          <cell r="BI721">
            <v>3.4721448848461976E-2</v>
          </cell>
          <cell r="BJ721">
            <v>3.048014078728685E-2</v>
          </cell>
          <cell r="BK721">
            <v>2.5671579675463727E-2</v>
          </cell>
          <cell r="BL721">
            <v>2.146566227000014E-2</v>
          </cell>
          <cell r="BM721">
            <v>1.6856934813517053E-2</v>
          </cell>
          <cell r="BN721">
            <v>1.7265763164953467E-2</v>
          </cell>
          <cell r="BO721">
            <v>1.2519319485893179E-2</v>
          </cell>
          <cell r="BP721">
            <v>8.3081539460955547E-3</v>
          </cell>
          <cell r="BQ721">
            <v>4.1194427927416623E-3</v>
          </cell>
          <cell r="BR721">
            <v>5.2180273152378019E-2</v>
          </cell>
          <cell r="BS721">
            <v>5.4089671769713042E-2</v>
          </cell>
          <cell r="BT721">
            <v>5.0255723846305146E-2</v>
          </cell>
          <cell r="BU721">
            <v>4.5596358594290176E-2</v>
          </cell>
          <cell r="BV721">
            <v>4.0619807120553152E-2</v>
          </cell>
          <cell r="BW721">
            <v>3.5883453013441202E-2</v>
          </cell>
          <cell r="BX721">
            <v>3.0923562258513785E-2</v>
          </cell>
          <cell r="BY721">
            <v>2.6583607702621286E-2</v>
          </cell>
          <cell r="BZ721">
            <v>2.209636018115382E-2</v>
          </cell>
          <cell r="CA721">
            <v>1.7413950603727017E-2</v>
          </cell>
          <cell r="CB721">
            <v>1.3163070586196157E-2</v>
          </cell>
          <cell r="CC721">
            <v>8.7015073609650814E-3</v>
          </cell>
          <cell r="CD721">
            <v>4.288092176624762E-3</v>
          </cell>
          <cell r="CE721">
            <v>5.2092716066565653E-2</v>
          </cell>
          <cell r="CF721">
            <v>4.8448277227409152E-2</v>
          </cell>
          <cell r="CG721">
            <v>4.410338868940978E-2</v>
          </cell>
          <cell r="CH721">
            <v>3.9363623317202487E-2</v>
          </cell>
          <cell r="CI721">
            <v>3.4504047211709174E-2</v>
          </cell>
          <cell r="CJ721">
            <v>2.9835507887664717E-2</v>
          </cell>
          <cell r="CK721">
            <v>2.54345070099842E-2</v>
          </cell>
          <cell r="CL721">
            <v>2.1317175208113992E-2</v>
          </cell>
          <cell r="CM721">
            <v>1.6490222111049113E-2</v>
          </cell>
          <cell r="CN721">
            <v>1.2738139554972369E-2</v>
          </cell>
          <cell r="CO721">
            <v>8.1915485343272559E-3</v>
          </cell>
          <cell r="CP721">
            <v>3.9595687102876691E-3</v>
          </cell>
          <cell r="CQ721">
            <v>5.2576731589187319E-2</v>
          </cell>
          <cell r="CR721">
            <v>4.8814431721764175E-2</v>
          </cell>
          <cell r="CS721">
            <v>4.4920260052102777E-2</v>
          </cell>
          <cell r="CT721">
            <v>4.0496846629362808E-2</v>
          </cell>
          <cell r="CU721">
            <v>3.5229970798108225E-2</v>
          </cell>
          <cell r="CV721">
            <v>3.004268343692347E-2</v>
          </cell>
          <cell r="CW721">
            <v>2.5684975685817006E-2</v>
          </cell>
          <cell r="CX721">
            <v>2.125791030662727E-2</v>
          </cell>
          <cell r="CY721">
            <v>1.6983643567549677E-2</v>
          </cell>
          <cell r="CZ721">
            <v>1.2296159043065759E-2</v>
          </cell>
          <cell r="DA721">
            <v>8.1087918095237004E-3</v>
          </cell>
          <cell r="DB721">
            <v>3.8095348877786629E-3</v>
          </cell>
          <cell r="DC721">
            <v>5.1000844545220622E-2</v>
          </cell>
          <cell r="DD721">
            <v>4.7467372127323069E-2</v>
          </cell>
          <cell r="DE721">
            <v>4.318414667998139E-2</v>
          </cell>
          <cell r="DF721">
            <v>3.8706023684887493E-2</v>
          </cell>
          <cell r="DG721">
            <v>3.4154055356348863E-2</v>
          </cell>
          <cell r="DH721">
            <v>2.96857263182514E-2</v>
          </cell>
          <cell r="DI721">
            <v>2.522584538088847E-2</v>
          </cell>
          <cell r="DJ721">
            <v>2.1068980862453165E-2</v>
          </cell>
          <cell r="DK721">
            <v>1.6700622830885359E-2</v>
          </cell>
          <cell r="DL721">
            <v>1.2767922543226671E-2</v>
          </cell>
          <cell r="DM721">
            <v>7.9949610961393049E-3</v>
          </cell>
          <cell r="DN721">
            <v>3.914978024345944E-3</v>
          </cell>
          <cell r="DO721">
            <v>4.8110152312709611E-2</v>
          </cell>
          <cell r="DP721">
            <v>4.4570308090765322E-2</v>
          </cell>
          <cell r="DQ721">
            <v>4.0603605840547438E-2</v>
          </cell>
          <cell r="DR721">
            <v>3.6063041124080535E-2</v>
          </cell>
          <cell r="DS721">
            <v>3.120847330514807E-2</v>
          </cell>
          <cell r="DT721">
            <v>2.716323021419648E-2</v>
          </cell>
          <cell r="DU721">
            <v>2.2686055614621801E-2</v>
          </cell>
          <cell r="DV721">
            <v>1.9076989507764559E-2</v>
          </cell>
          <cell r="DW721">
            <v>1.4859573179294358E-2</v>
          </cell>
          <cell r="DX721">
            <v>1.0500000000000001E-2</v>
          </cell>
          <cell r="DY721">
            <v>7.0897519035527292E-3</v>
          </cell>
          <cell r="DZ721">
            <v>3.3858717336154795E-3</v>
          </cell>
          <cell r="EA721">
            <v>4.4404124382345166E-2</v>
          </cell>
          <cell r="EB721">
            <v>4.1200000000000001E-2</v>
          </cell>
          <cell r="EC721">
            <v>3.762606686989034E-2</v>
          </cell>
          <cell r="ED721">
            <v>3.3411693740010399E-2</v>
          </cell>
          <cell r="EE721">
            <v>2.9432061681675954E-2</v>
          </cell>
          <cell r="EF721">
            <v>2.5675000223789109E-2</v>
          </cell>
          <cell r="EG721">
            <v>2.1546180293208577E-2</v>
          </cell>
          <cell r="EH721">
            <v>1.8023312437650783E-2</v>
          </cell>
          <cell r="EI721">
            <v>1.4254254761403825E-2</v>
          </cell>
          <cell r="EJ721">
            <v>1.03E-2</v>
          </cell>
        </row>
        <row r="722">
          <cell r="A722" t="str">
            <v>ARP SURAtasa de severidadR</v>
          </cell>
          <cell r="B722" t="str">
            <v>ARP SURA</v>
          </cell>
          <cell r="C722" t="str">
            <v>R</v>
          </cell>
          <cell r="F722" t="str">
            <v>tasa de severidad</v>
          </cell>
          <cell r="I722">
            <v>5.1949598073279101E-3</v>
          </cell>
          <cell r="J722">
            <v>5.4062717699385268E-3</v>
          </cell>
          <cell r="K722">
            <v>4.8806016589098885E-3</v>
          </cell>
          <cell r="L722">
            <v>4.9820587450175331E-3</v>
          </cell>
          <cell r="M722">
            <v>4.3368361216315956E-3</v>
          </cell>
          <cell r="N722">
            <v>4.5208987672093609E-3</v>
          </cell>
          <cell r="O722">
            <v>3.9240941614895409E-3</v>
          </cell>
          <cell r="P722">
            <v>4.143551698088741E-3</v>
          </cell>
          <cell r="Q722">
            <v>3.4889448257657977E-3</v>
          </cell>
          <cell r="R722">
            <v>3.3891721408005706E-3</v>
          </cell>
          <cell r="S722">
            <v>3.0400000000000002E-3</v>
          </cell>
          <cell r="T722">
            <v>2.96E-3</v>
          </cell>
          <cell r="U722">
            <v>2.557029728508551E-3</v>
          </cell>
          <cell r="V722">
            <v>2.5305814760082333E-3</v>
          </cell>
          <cell r="W722">
            <v>2.0676272851828472E-3</v>
          </cell>
          <cell r="X722">
            <v>2.2904295129306295E-3</v>
          </cell>
          <cell r="Y722">
            <v>1.6657909836670279E-3</v>
          </cell>
          <cell r="Z722">
            <v>1.8030935662501999E-3</v>
          </cell>
          <cell r="AA722">
            <v>1.2331291452409251E-3</v>
          </cell>
          <cell r="AB722">
            <v>1.2904958713501279E-3</v>
          </cell>
          <cell r="AC722">
            <v>7.7420915881185135E-4</v>
          </cell>
          <cell r="AD722">
            <v>8.1214220679729843E-4</v>
          </cell>
          <cell r="AE722">
            <v>4.3065507341734848E-4</v>
          </cell>
          <cell r="AF722">
            <v>3.8689451563694708E-4</v>
          </cell>
          <cell r="AG722">
            <v>5.2172408814479916E-3</v>
          </cell>
          <cell r="AH722">
            <v>4.8094311904525282E-3</v>
          </cell>
          <cell r="AI722">
            <v>4.3009723170072348E-3</v>
          </cell>
          <cell r="AJ722">
            <v>3.8121916299015709E-3</v>
          </cell>
          <cell r="AK722">
            <v>3.3240986280293891E-3</v>
          </cell>
          <cell r="AL722">
            <v>2.9119701398777737E-3</v>
          </cell>
          <cell r="AM722">
            <v>2.4684192905776205E-3</v>
          </cell>
          <cell r="AN722">
            <v>2.0774364666942668E-3</v>
          </cell>
          <cell r="AO722">
            <v>1.8105868053608747E-3</v>
          </cell>
          <cell r="AP722">
            <v>1.2537932559177902E-3</v>
          </cell>
          <cell r="AQ722">
            <v>7.6767054093547201E-4</v>
          </cell>
          <cell r="AR722">
            <v>3.7790964314767287E-4</v>
          </cell>
          <cell r="AS722">
            <v>5.1038701062492645E-3</v>
          </cell>
          <cell r="AT722">
            <v>4.7291515315652987E-3</v>
          </cell>
          <cell r="AU722">
            <v>4.3762156837190121E-3</v>
          </cell>
          <cell r="AV722">
            <v>3.9584576976333559E-3</v>
          </cell>
          <cell r="AW722">
            <v>3.5154223897522602E-3</v>
          </cell>
          <cell r="AX722">
            <v>3.0699999999999998E-3</v>
          </cell>
          <cell r="AY722">
            <v>2.546781396742141E-3</v>
          </cell>
          <cell r="AZ722">
            <v>2.1285639105566795E-3</v>
          </cell>
          <cell r="BA722">
            <v>1.6937622168753444E-3</v>
          </cell>
          <cell r="BB722">
            <v>1.2877180038681768E-3</v>
          </cell>
          <cell r="BC722">
            <v>8.0346808963295676E-4</v>
          </cell>
          <cell r="BD722">
            <v>4.0450560715636511E-4</v>
          </cell>
          <cell r="BE722">
            <v>5.0783777996414583E-3</v>
          </cell>
          <cell r="BF722">
            <v>4.7743953673570491E-3</v>
          </cell>
          <cell r="BG722">
            <v>4.4529827796567466E-3</v>
          </cell>
          <cell r="BH722">
            <v>4.0363471284342424E-3</v>
          </cell>
          <cell r="BI722">
            <v>3.5520886628050774E-3</v>
          </cell>
          <cell r="BJ722">
            <v>3.1047543903256624E-3</v>
          </cell>
          <cell r="BK722">
            <v>2.6050776901161117E-3</v>
          </cell>
          <cell r="BL722">
            <v>2.1792955744552021E-3</v>
          </cell>
          <cell r="BM722">
            <v>1.6689701684492663E-3</v>
          </cell>
          <cell r="BN722">
            <v>1.7646925108770271E-3</v>
          </cell>
          <cell r="BO722">
            <v>1.2846330285296804E-3</v>
          </cell>
          <cell r="BP722">
            <v>8.0411149025612512E-4</v>
          </cell>
          <cell r="BQ722">
            <v>4.547924981037782E-4</v>
          </cell>
          <cell r="BR722">
            <v>5.1097827917117042E-3</v>
          </cell>
          <cell r="BS722">
            <v>5.3248571998244327E-3</v>
          </cell>
          <cell r="BT722">
            <v>4.8022814541302927E-3</v>
          </cell>
          <cell r="BU722">
            <v>4.5249479389769046E-3</v>
          </cell>
          <cell r="BV722">
            <v>4.0747458613618129E-3</v>
          </cell>
          <cell r="BW722">
            <v>3.6150378392990875E-3</v>
          </cell>
          <cell r="BX722">
            <v>3.0939338165796885E-3</v>
          </cell>
          <cell r="BY722">
            <v>2.6527779335027402E-3</v>
          </cell>
          <cell r="BZ722">
            <v>2.1819070327188271E-3</v>
          </cell>
          <cell r="CA722">
            <v>1.7407371143791461E-3</v>
          </cell>
          <cell r="CB722">
            <v>1.2226961498217955E-3</v>
          </cell>
          <cell r="CC722">
            <v>8.4608683299649406E-4</v>
          </cell>
          <cell r="CD722">
            <v>4.2703809193555452E-4</v>
          </cell>
          <cell r="CE722">
            <v>4.9238833289127803E-3</v>
          </cell>
          <cell r="CF722">
            <v>4.5880550210248734E-3</v>
          </cell>
          <cell r="CG722">
            <v>4.156861955815507E-3</v>
          </cell>
          <cell r="CH722">
            <v>3.7013077307737909E-3</v>
          </cell>
          <cell r="CI722">
            <v>3.2314114996166358E-3</v>
          </cell>
          <cell r="CJ722">
            <v>2.8091940211257887E-3</v>
          </cell>
          <cell r="CK722">
            <v>2.3807301380952463E-3</v>
          </cell>
          <cell r="CL722">
            <v>2.0220816630809376E-3</v>
          </cell>
          <cell r="CM722">
            <v>1.5670277654845973E-3</v>
          </cell>
          <cell r="CN722">
            <v>1.2041948348165531E-3</v>
          </cell>
          <cell r="CO722">
            <v>7.8183075235614913E-4</v>
          </cell>
          <cell r="CP722">
            <v>3.6159960637602978E-4</v>
          </cell>
          <cell r="CQ722">
            <v>4.7703692416015287E-3</v>
          </cell>
          <cell r="CR722">
            <v>4.3694143171099627E-3</v>
          </cell>
          <cell r="CS722">
            <v>3.9990668479109861E-3</v>
          </cell>
          <cell r="CT722">
            <v>3.6084223733218678E-3</v>
          </cell>
          <cell r="CU722">
            <v>3.0631859855353872E-3</v>
          </cell>
          <cell r="CV722">
            <v>2.6239713093738166E-3</v>
          </cell>
          <cell r="CW722">
            <v>2.2188444733609661E-3</v>
          </cell>
          <cell r="CX722">
            <v>1.8084886060710681E-3</v>
          </cell>
          <cell r="CY722">
            <v>1.424733958658385E-3</v>
          </cell>
          <cell r="CZ722">
            <v>1.0466752701351312E-3</v>
          </cell>
          <cell r="DA722">
            <v>6.7343814264154099E-4</v>
          </cell>
          <cell r="DB722">
            <v>3.0825244130117428E-4</v>
          </cell>
          <cell r="DC722">
            <v>4.5112101966066137E-3</v>
          </cell>
          <cell r="DD722">
            <v>4.1599248282022773E-3</v>
          </cell>
          <cell r="DE722">
            <v>3.7721816134556724E-3</v>
          </cell>
          <cell r="DF722">
            <v>3.3669492808696094E-3</v>
          </cell>
          <cell r="DG722">
            <v>2.9970341313834614E-3</v>
          </cell>
          <cell r="DH722">
            <v>2.6095467547787776E-3</v>
          </cell>
          <cell r="DI722">
            <v>2.1898284787483201E-3</v>
          </cell>
          <cell r="DJ722">
            <v>1.8560593025224543E-3</v>
          </cell>
          <cell r="DK722">
            <v>1.4858514589393321E-3</v>
          </cell>
          <cell r="DL722">
            <v>1.1464663723852223E-3</v>
          </cell>
          <cell r="DM722">
            <v>6.9606952475232233E-4</v>
          </cell>
          <cell r="DN722">
            <v>3.6275365470855338E-4</v>
          </cell>
          <cell r="DO722">
            <v>4.5395263367429706E-3</v>
          </cell>
          <cell r="DP722">
            <v>4.2128290982229909E-3</v>
          </cell>
          <cell r="DQ722">
            <v>3.8570868646389052E-3</v>
          </cell>
          <cell r="DR722">
            <v>3.4547571447213904E-3</v>
          </cell>
          <cell r="DS722">
            <v>3.0070131450984886E-3</v>
          </cell>
          <cell r="DT722">
            <v>2.6057488584277175E-3</v>
          </cell>
          <cell r="DU722">
            <v>2.1724803911309983E-3</v>
          </cell>
          <cell r="DV722">
            <v>1.8261069386251206E-3</v>
          </cell>
          <cell r="DW722">
            <v>1.3836115218383935E-3</v>
          </cell>
          <cell r="DX722">
            <v>1.1000000000000001E-3</v>
          </cell>
          <cell r="DY722">
            <v>6.9110628266655589E-4</v>
          </cell>
          <cell r="DZ722">
            <v>3.4726889575543383E-4</v>
          </cell>
          <cell r="EA722">
            <v>4.6590359865493506E-3</v>
          </cell>
          <cell r="EB722">
            <v>4.3400000000000001E-3</v>
          </cell>
          <cell r="EC722">
            <v>3.9629306541203941E-3</v>
          </cell>
          <cell r="ED722">
            <v>3.4858925110917123E-3</v>
          </cell>
          <cell r="EE722">
            <v>3.0398733169473835E-3</v>
          </cell>
          <cell r="EF722">
            <v>2.6161566771220127E-3</v>
          </cell>
          <cell r="EG722">
            <v>2.1485032722717012E-3</v>
          </cell>
          <cell r="EH722">
            <v>1.7543455559119834E-3</v>
          </cell>
          <cell r="EI722">
            <v>1.3540554691220731E-3</v>
          </cell>
          <cell r="EJ722">
            <v>1E-3</v>
          </cell>
        </row>
        <row r="723">
          <cell r="A723" t="str">
            <v>ARP SURAdias perdidos R</v>
          </cell>
          <cell r="B723" t="str">
            <v>ARP SURA</v>
          </cell>
          <cell r="C723" t="str">
            <v>R</v>
          </cell>
          <cell r="F723" t="str">
            <v xml:space="preserve">dias perdidos </v>
          </cell>
          <cell r="I723">
            <v>1061657.6691332443</v>
          </cell>
          <cell r="J723">
            <v>1007381.5094193536</v>
          </cell>
          <cell r="K723">
            <v>1013761.8243331768</v>
          </cell>
          <cell r="L723">
            <v>916532.03661954845</v>
          </cell>
          <cell r="M723">
            <v>907484.83859749977</v>
          </cell>
          <cell r="N723">
            <v>836737.31667854008</v>
          </cell>
          <cell r="O723">
            <v>815548.29260352615</v>
          </cell>
          <cell r="P723">
            <v>788058</v>
          </cell>
          <cell r="Q723">
            <v>704916.31975586992</v>
          </cell>
          <cell r="R723">
            <v>595643</v>
          </cell>
          <cell r="S723">
            <v>603040</v>
          </cell>
          <cell r="T723">
            <v>523768</v>
          </cell>
          <cell r="U723">
            <v>497477.94916074391</v>
          </cell>
          <cell r="V723">
            <v>451364.00000000006</v>
          </cell>
          <cell r="W723">
            <v>420128.56434667431</v>
          </cell>
          <cell r="X723">
            <v>411205.20818130724</v>
          </cell>
          <cell r="Y723">
            <v>348065.36807615164</v>
          </cell>
          <cell r="Z723">
            <v>337413.37929877522</v>
          </cell>
          <cell r="AA723">
            <v>258528.83357028168</v>
          </cell>
          <cell r="AB723">
            <v>229540</v>
          </cell>
          <cell r="AC723">
            <v>173612.67926249295</v>
          </cell>
          <cell r="AD723">
            <v>144272</v>
          </cell>
          <cell r="AE723">
            <v>88576.206341177996</v>
          </cell>
          <cell r="AF723">
            <v>69456</v>
          </cell>
          <cell r="AG723">
            <v>949972</v>
          </cell>
          <cell r="AH723">
            <v>871714</v>
          </cell>
          <cell r="AI723">
            <v>711968.47511488863</v>
          </cell>
          <cell r="AJ723">
            <v>623972.24590041826</v>
          </cell>
          <cell r="AK723">
            <v>539534</v>
          </cell>
          <cell r="AL723">
            <v>475348</v>
          </cell>
          <cell r="AM723">
            <v>407793</v>
          </cell>
          <cell r="AN723">
            <v>343880</v>
          </cell>
          <cell r="AO723">
            <v>275860</v>
          </cell>
          <cell r="AP723">
            <v>206017</v>
          </cell>
          <cell r="AQ723">
            <v>125493</v>
          </cell>
          <cell r="AR723">
            <v>59247</v>
          </cell>
          <cell r="AS723">
            <v>835289</v>
          </cell>
          <cell r="AT723">
            <v>776704</v>
          </cell>
          <cell r="AU723">
            <v>717623</v>
          </cell>
          <cell r="AV723">
            <v>645351</v>
          </cell>
          <cell r="AW723">
            <v>574990</v>
          </cell>
          <cell r="AX723">
            <v>506134</v>
          </cell>
          <cell r="AY723">
            <v>403540</v>
          </cell>
          <cell r="AZ723">
            <v>341879</v>
          </cell>
          <cell r="BA723">
            <v>275095</v>
          </cell>
          <cell r="BB723">
            <v>209812</v>
          </cell>
          <cell r="BC723">
            <v>129220.13213204579</v>
          </cell>
          <cell r="BD723">
            <v>61528</v>
          </cell>
          <cell r="BE723">
            <v>787278</v>
          </cell>
          <cell r="BF723">
            <v>745024</v>
          </cell>
          <cell r="BG723">
            <v>696708</v>
          </cell>
          <cell r="BH723">
            <v>635265</v>
          </cell>
          <cell r="BI723">
            <v>564877</v>
          </cell>
          <cell r="BJ723">
            <v>501093</v>
          </cell>
          <cell r="BK723">
            <v>426445</v>
          </cell>
          <cell r="BL723">
            <v>358998</v>
          </cell>
          <cell r="BM723">
            <v>259163.61465946262</v>
          </cell>
          <cell r="BN723">
            <v>291719</v>
          </cell>
          <cell r="BO723">
            <v>212762</v>
          </cell>
          <cell r="BP723">
            <v>132782.0321806221</v>
          </cell>
          <cell r="BQ723">
            <v>70050</v>
          </cell>
          <cell r="BR723">
            <v>936388.46661896456</v>
          </cell>
          <cell r="BS723">
            <v>697758</v>
          </cell>
          <cell r="BT723">
            <v>648492</v>
          </cell>
          <cell r="BU723">
            <v>589649</v>
          </cell>
          <cell r="BV723">
            <v>526245</v>
          </cell>
          <cell r="BW723">
            <v>464772</v>
          </cell>
          <cell r="BX723">
            <v>397572</v>
          </cell>
          <cell r="BY723">
            <v>340553</v>
          </cell>
          <cell r="BZ723">
            <v>269924</v>
          </cell>
          <cell r="CA723">
            <v>214839</v>
          </cell>
          <cell r="CB723">
            <v>152841.70682300962</v>
          </cell>
          <cell r="CC723">
            <v>102728</v>
          </cell>
          <cell r="CD723">
            <v>51821</v>
          </cell>
          <cell r="CE723">
            <v>599549</v>
          </cell>
          <cell r="CF723">
            <v>556336</v>
          </cell>
          <cell r="CG723">
            <v>505002</v>
          </cell>
          <cell r="CH723">
            <v>448032</v>
          </cell>
          <cell r="CI723">
            <v>382125</v>
          </cell>
          <cell r="CJ723">
            <v>331283</v>
          </cell>
          <cell r="CK723">
            <v>279446</v>
          </cell>
          <cell r="CL723">
            <v>236931</v>
          </cell>
          <cell r="CM723">
            <v>180512</v>
          </cell>
          <cell r="CN723">
            <v>139148</v>
          </cell>
          <cell r="CO723">
            <v>88749</v>
          </cell>
          <cell r="CP723">
            <v>41983</v>
          </cell>
          <cell r="CQ723">
            <v>519292</v>
          </cell>
          <cell r="CR723">
            <v>475988</v>
          </cell>
          <cell r="CS723">
            <v>434485</v>
          </cell>
          <cell r="CT723">
            <v>388796</v>
          </cell>
          <cell r="CU723">
            <v>315779.34963695903</v>
          </cell>
          <cell r="CV723">
            <v>268365</v>
          </cell>
          <cell r="CW723">
            <v>228169</v>
          </cell>
          <cell r="CX723">
            <v>188287</v>
          </cell>
          <cell r="CY723">
            <v>148891</v>
          </cell>
          <cell r="CZ723">
            <v>109100</v>
          </cell>
          <cell r="DA723">
            <v>70185</v>
          </cell>
          <cell r="DB723">
            <v>31788</v>
          </cell>
          <cell r="DC723">
            <v>439793</v>
          </cell>
          <cell r="DD723">
            <v>407969</v>
          </cell>
          <cell r="DE723">
            <v>369352</v>
          </cell>
          <cell r="DF723">
            <v>328590</v>
          </cell>
          <cell r="DG723">
            <v>292490</v>
          </cell>
          <cell r="DH723">
            <v>253112</v>
          </cell>
          <cell r="DI723">
            <v>214166</v>
          </cell>
          <cell r="DJ723">
            <v>176265</v>
          </cell>
          <cell r="DK723">
            <v>137251</v>
          </cell>
          <cell r="DL723">
            <v>103271</v>
          </cell>
          <cell r="DM723">
            <v>64539</v>
          </cell>
          <cell r="DN723">
            <v>32597</v>
          </cell>
          <cell r="DO723">
            <v>418365</v>
          </cell>
          <cell r="DP723">
            <v>376790</v>
          </cell>
          <cell r="DQ723">
            <v>343944</v>
          </cell>
          <cell r="DR723">
            <v>307682</v>
          </cell>
          <cell r="DS723">
            <v>270035</v>
          </cell>
          <cell r="DT723">
            <v>233649</v>
          </cell>
          <cell r="DU723">
            <v>196378</v>
          </cell>
          <cell r="DV723">
            <v>164446</v>
          </cell>
          <cell r="DW723">
            <v>145851</v>
          </cell>
          <cell r="DX723">
            <v>101311</v>
          </cell>
          <cell r="DY723">
            <v>61458</v>
          </cell>
          <cell r="DZ723">
            <v>29994</v>
          </cell>
          <cell r="EA723">
            <v>396961</v>
          </cell>
          <cell r="EB723">
            <v>369758</v>
          </cell>
          <cell r="EC723">
            <v>337128</v>
          </cell>
          <cell r="ED723">
            <v>297969</v>
          </cell>
          <cell r="EE723">
            <v>260577</v>
          </cell>
          <cell r="EF723">
            <v>224289</v>
          </cell>
          <cell r="EG723">
            <v>183263</v>
          </cell>
          <cell r="EH723">
            <v>150870</v>
          </cell>
          <cell r="EI723">
            <v>117713</v>
          </cell>
          <cell r="EJ723">
            <v>84026</v>
          </cell>
        </row>
        <row r="724">
          <cell r="A724" t="str">
            <v>ARP SURAcasos mortales por atepR</v>
          </cell>
          <cell r="B724" t="str">
            <v>ARP SURA</v>
          </cell>
          <cell r="C724" t="str">
            <v>R</v>
          </cell>
          <cell r="F724" t="str">
            <v>casos mortales por atep</v>
          </cell>
          <cell r="I724">
            <v>156</v>
          </cell>
          <cell r="J724">
            <v>139</v>
          </cell>
          <cell r="K724">
            <v>148</v>
          </cell>
          <cell r="L724">
            <v>135</v>
          </cell>
          <cell r="M724">
            <v>134</v>
          </cell>
          <cell r="N724">
            <v>117</v>
          </cell>
          <cell r="O724">
            <v>116</v>
          </cell>
          <cell r="P724">
            <v>106</v>
          </cell>
          <cell r="Q724">
            <v>103</v>
          </cell>
          <cell r="R724">
            <v>97</v>
          </cell>
          <cell r="S724">
            <v>94</v>
          </cell>
          <cell r="T724">
            <v>88</v>
          </cell>
          <cell r="U724">
            <v>84</v>
          </cell>
          <cell r="V724">
            <v>76</v>
          </cell>
          <cell r="W724">
            <v>65</v>
          </cell>
          <cell r="X724">
            <v>67</v>
          </cell>
          <cell r="Y724">
            <v>58</v>
          </cell>
          <cell r="Z724">
            <v>53</v>
          </cell>
          <cell r="AA724">
            <v>37</v>
          </cell>
          <cell r="AB724">
            <v>35</v>
          </cell>
          <cell r="AC724">
            <v>26</v>
          </cell>
          <cell r="AD724">
            <v>18</v>
          </cell>
          <cell r="AE724">
            <v>16</v>
          </cell>
          <cell r="AF724">
            <v>7</v>
          </cell>
          <cell r="AG724">
            <v>139</v>
          </cell>
          <cell r="AH724">
            <v>125</v>
          </cell>
          <cell r="AI724">
            <v>111</v>
          </cell>
          <cell r="AJ724">
            <v>100</v>
          </cell>
          <cell r="AK724">
            <v>87</v>
          </cell>
          <cell r="AL724">
            <v>68</v>
          </cell>
          <cell r="AM724">
            <v>58</v>
          </cell>
          <cell r="AN724">
            <v>52</v>
          </cell>
          <cell r="AO724">
            <v>41</v>
          </cell>
          <cell r="AP724">
            <v>28</v>
          </cell>
          <cell r="AQ724">
            <v>18</v>
          </cell>
          <cell r="AR724">
            <v>9</v>
          </cell>
          <cell r="AS724">
            <v>152</v>
          </cell>
          <cell r="AT724">
            <v>131</v>
          </cell>
          <cell r="AU724">
            <v>117</v>
          </cell>
          <cell r="AV724">
            <v>108</v>
          </cell>
          <cell r="AW724">
            <v>92</v>
          </cell>
          <cell r="AX724">
            <v>78</v>
          </cell>
          <cell r="AY724">
            <v>64</v>
          </cell>
          <cell r="AZ724">
            <v>51</v>
          </cell>
          <cell r="BA724">
            <v>36</v>
          </cell>
          <cell r="BB724">
            <v>26</v>
          </cell>
          <cell r="BC724">
            <v>18</v>
          </cell>
          <cell r="BD724">
            <v>7</v>
          </cell>
          <cell r="BE724">
            <v>144</v>
          </cell>
          <cell r="BF724">
            <v>131</v>
          </cell>
          <cell r="BG724">
            <v>123</v>
          </cell>
          <cell r="BH724">
            <v>109</v>
          </cell>
          <cell r="BI724">
            <v>100</v>
          </cell>
          <cell r="BJ724">
            <v>85</v>
          </cell>
          <cell r="BK724">
            <v>73</v>
          </cell>
          <cell r="BL724">
            <v>58</v>
          </cell>
          <cell r="BM724">
            <v>38</v>
          </cell>
          <cell r="BN724">
            <v>43</v>
          </cell>
          <cell r="BO724">
            <v>33</v>
          </cell>
          <cell r="BP724">
            <v>25</v>
          </cell>
          <cell r="BQ724">
            <v>6</v>
          </cell>
          <cell r="BR724">
            <v>132</v>
          </cell>
          <cell r="BS724">
            <v>94</v>
          </cell>
          <cell r="BT724">
            <v>85</v>
          </cell>
          <cell r="BU724">
            <v>75</v>
          </cell>
          <cell r="BV724">
            <v>64</v>
          </cell>
          <cell r="BW724">
            <v>59</v>
          </cell>
          <cell r="BX724">
            <v>52</v>
          </cell>
          <cell r="BY724">
            <v>43</v>
          </cell>
          <cell r="BZ724">
            <v>34</v>
          </cell>
          <cell r="CA724">
            <v>29</v>
          </cell>
          <cell r="CB724">
            <v>28</v>
          </cell>
          <cell r="CC724">
            <v>15</v>
          </cell>
          <cell r="CD724">
            <v>4</v>
          </cell>
          <cell r="CE724">
            <v>79</v>
          </cell>
          <cell r="CF724">
            <v>73</v>
          </cell>
          <cell r="CG724">
            <v>66</v>
          </cell>
          <cell r="CH724">
            <v>59</v>
          </cell>
          <cell r="CI724">
            <v>52</v>
          </cell>
          <cell r="CJ724">
            <v>46</v>
          </cell>
          <cell r="CK724">
            <v>35</v>
          </cell>
          <cell r="CL724">
            <v>30</v>
          </cell>
          <cell r="CM724">
            <v>28</v>
          </cell>
          <cell r="CN724">
            <v>19</v>
          </cell>
          <cell r="CO724">
            <v>12</v>
          </cell>
          <cell r="CP724">
            <v>5</v>
          </cell>
          <cell r="CQ724">
            <v>103</v>
          </cell>
          <cell r="CR724">
            <v>89</v>
          </cell>
          <cell r="CS724">
            <v>78</v>
          </cell>
          <cell r="CT724">
            <v>72</v>
          </cell>
          <cell r="CU724">
            <v>63</v>
          </cell>
          <cell r="CV724">
            <v>60</v>
          </cell>
          <cell r="CW724">
            <v>53</v>
          </cell>
          <cell r="CX724">
            <v>49</v>
          </cell>
          <cell r="CY724">
            <v>42</v>
          </cell>
          <cell r="CZ724">
            <v>34</v>
          </cell>
          <cell r="DA724">
            <v>28</v>
          </cell>
          <cell r="DB724">
            <v>26</v>
          </cell>
          <cell r="DC724">
            <v>79</v>
          </cell>
          <cell r="DD724">
            <v>69</v>
          </cell>
          <cell r="DE724">
            <v>63</v>
          </cell>
          <cell r="DF724">
            <v>60</v>
          </cell>
          <cell r="DG724">
            <v>53</v>
          </cell>
          <cell r="DH724">
            <v>51</v>
          </cell>
          <cell r="DI724">
            <v>43</v>
          </cell>
          <cell r="DJ724">
            <v>31</v>
          </cell>
          <cell r="DK724">
            <v>21</v>
          </cell>
          <cell r="DL724">
            <v>17</v>
          </cell>
          <cell r="DM724">
            <v>11</v>
          </cell>
          <cell r="DN724">
            <v>8</v>
          </cell>
          <cell r="DO724">
            <v>76</v>
          </cell>
          <cell r="DP724">
            <v>76</v>
          </cell>
          <cell r="DQ724">
            <v>65</v>
          </cell>
          <cell r="DR724">
            <v>59</v>
          </cell>
          <cell r="DS724">
            <v>53</v>
          </cell>
          <cell r="DT724">
            <v>37</v>
          </cell>
          <cell r="DU724">
            <v>39</v>
          </cell>
          <cell r="DV724">
            <v>39</v>
          </cell>
          <cell r="DW724">
            <v>26</v>
          </cell>
          <cell r="DX724">
            <v>22</v>
          </cell>
          <cell r="DY724">
            <v>10</v>
          </cell>
          <cell r="DZ724">
            <v>5</v>
          </cell>
          <cell r="EA724">
            <v>80</v>
          </cell>
          <cell r="EB724">
            <v>80</v>
          </cell>
          <cell r="EC724">
            <v>64</v>
          </cell>
          <cell r="ED724">
            <v>56</v>
          </cell>
          <cell r="EE724">
            <v>47</v>
          </cell>
          <cell r="EF724">
            <v>41</v>
          </cell>
          <cell r="EG724">
            <v>35</v>
          </cell>
          <cell r="EH724">
            <v>30</v>
          </cell>
          <cell r="EI724">
            <v>26</v>
          </cell>
          <cell r="EJ724">
            <v>18</v>
          </cell>
        </row>
        <row r="725">
          <cell r="A725" t="str">
            <v>ARP SURApromedio días perdidosR</v>
          </cell>
          <cell r="B725" t="str">
            <v>ARP SURA</v>
          </cell>
          <cell r="C725" t="str">
            <v>R</v>
          </cell>
          <cell r="F725" t="str">
            <v>promedio días perdidos</v>
          </cell>
          <cell r="I725">
            <v>11.861122317463007</v>
          </cell>
          <cell r="J725">
            <v>11.828968243818156</v>
          </cell>
          <cell r="K725">
            <v>11.709159199896281</v>
          </cell>
          <cell r="L725">
            <v>11.798094103272399</v>
          </cell>
          <cell r="M725">
            <v>11.637640081458908</v>
          </cell>
          <cell r="N725">
            <v>11.982511980793044</v>
          </cell>
          <cell r="O725">
            <v>11.883488804593995</v>
          </cell>
          <cell r="P725">
            <v>12.2177640656734</v>
          </cell>
          <cell r="Q725">
            <v>11.994691718095169</v>
          </cell>
          <cell r="R725">
            <v>10.905417528698804</v>
          </cell>
          <cell r="S725">
            <v>11.9</v>
          </cell>
          <cell r="T725">
            <v>11.1</v>
          </cell>
          <cell r="U725">
            <v>11.564375651248806</v>
          </cell>
          <cell r="V725">
            <v>11.188438847850875</v>
          </cell>
          <cell r="W725">
            <v>11.633082062722847</v>
          </cell>
          <cell r="X725">
            <v>12.248835521037082</v>
          </cell>
          <cell r="Y725">
            <v>12.088033686673313</v>
          </cell>
          <cell r="Z725">
            <v>12.645148301899273</v>
          </cell>
          <cell r="AA725">
            <v>12.187405271792757</v>
          </cell>
          <cell r="AB725">
            <v>11.608172347527058</v>
          </cell>
          <cell r="AC725">
            <v>12.683250193711022</v>
          </cell>
          <cell r="AD725">
            <v>11.722759405216543</v>
          </cell>
          <cell r="AE725">
            <v>12.691955415360072</v>
          </cell>
          <cell r="AF725">
            <v>12.022849229704001</v>
          </cell>
          <cell r="AG725">
            <v>12.859703270521983</v>
          </cell>
          <cell r="AH725">
            <v>12.811787184009402</v>
          </cell>
          <cell r="AI725">
            <v>11.779719927897849</v>
          </cell>
          <cell r="AJ725">
            <v>11.684894398456489</v>
          </cell>
          <cell r="AK725">
            <v>11.6339054683457</v>
          </cell>
          <cell r="AL725">
            <v>11.84549468425028</v>
          </cell>
          <cell r="AM725">
            <v>11.84549468425028</v>
          </cell>
          <cell r="AN725">
            <v>12.009918625362346</v>
          </cell>
          <cell r="AO725">
            <v>12.199716964443661</v>
          </cell>
          <cell r="AP725">
            <v>12.33930282702444</v>
          </cell>
          <cell r="AQ725">
            <v>12.007750454501966</v>
          </cell>
          <cell r="AR725">
            <v>12.076437015898897</v>
          </cell>
          <cell r="AS725">
            <v>12.458260623144959</v>
          </cell>
          <cell r="AT725">
            <v>12.471162491971741</v>
          </cell>
          <cell r="AU725">
            <v>12.615550945784403</v>
          </cell>
          <cell r="AV725">
            <v>12.673075034856549</v>
          </cell>
          <cell r="AW725">
            <v>12.854683657500559</v>
          </cell>
          <cell r="AX725">
            <v>12.9</v>
          </cell>
          <cell r="AY725">
            <v>12.252990830145139</v>
          </cell>
          <cell r="AZ725">
            <v>12.328405034077386</v>
          </cell>
          <cell r="BA725">
            <v>12.472004352359795</v>
          </cell>
          <cell r="BB725">
            <v>12.643847173677234</v>
          </cell>
          <cell r="BC725">
            <v>11.303259645193204</v>
          </cell>
          <cell r="BD725">
            <v>12.364951768488751</v>
          </cell>
          <cell r="BE725">
            <v>11.386393219750659</v>
          </cell>
          <cell r="BF725">
            <v>11.488773747841105</v>
          </cell>
          <cell r="BG725">
            <v>11.609091212050522</v>
          </cell>
          <cell r="BH725">
            <v>11.733962577808974</v>
          </cell>
          <cell r="BI725">
            <v>11.812814989857587</v>
          </cell>
          <cell r="BJ725">
            <v>11.928513616454008</v>
          </cell>
          <cell r="BK725">
            <v>12.044087327364645</v>
          </cell>
          <cell r="BL725">
            <v>12.136921464552554</v>
          </cell>
          <cell r="BM725">
            <v>11.071677132425686</v>
          </cell>
          <cell r="BN725">
            <v>12.290149983147961</v>
          </cell>
          <cell r="BO725">
            <v>12.432770408461403</v>
          </cell>
          <cell r="BP725">
            <v>11.444025051833201</v>
          </cell>
          <cell r="BQ725">
            <v>12.782846715328462</v>
          </cell>
          <cell r="BR725">
            <v>12.832539939881993</v>
          </cell>
          <cell r="BS725">
            <v>11.654356867264619</v>
          </cell>
          <cell r="BT725">
            <v>11.703730440903103</v>
          </cell>
          <cell r="BU725">
            <v>11.804784784784784</v>
          </cell>
          <cell r="BV725">
            <v>11.897650968777555</v>
          </cell>
          <cell r="BW725">
            <v>11.962935316980259</v>
          </cell>
          <cell r="BX725">
            <v>11.930858566155509</v>
          </cell>
          <cell r="BY725">
            <v>10.73050507047282</v>
          </cell>
          <cell r="BZ725">
            <v>11.405078801707019</v>
          </cell>
          <cell r="CA725">
            <v>11.595995034274301</v>
          </cell>
          <cell r="CB725">
            <v>10.778687514788471</v>
          </cell>
          <cell r="CC725">
            <v>11.363716814159291</v>
          </cell>
          <cell r="CD725">
            <v>11.891005048187246</v>
          </cell>
          <cell r="CE725">
            <v>11.334057998412039</v>
          </cell>
          <cell r="CF725">
            <v>11.366786531546257</v>
          </cell>
          <cell r="CG725">
            <v>11.408864991866979</v>
          </cell>
          <cell r="CH725">
            <v>11.413664849442094</v>
          </cell>
          <cell r="CI725">
            <v>11.176513600467974</v>
          </cell>
          <cell r="CJ725">
            <v>11.268895843254645</v>
          </cell>
          <cell r="CK725">
            <v>11.187685162943392</v>
          </cell>
          <cell r="CL725">
            <v>11.356516320759242</v>
          </cell>
          <cell r="CM725">
            <v>11.233555292799796</v>
          </cell>
          <cell r="CN725">
            <v>11.233389844191491</v>
          </cell>
          <cell r="CO725">
            <v>11.263992892499051</v>
          </cell>
          <cell r="CP725">
            <v>11.243438671665769</v>
          </cell>
          <cell r="CQ725">
            <v>10.674258463688874</v>
          </cell>
          <cell r="CR725">
            <v>10.595877298428388</v>
          </cell>
          <cell r="CS725">
            <v>10.588672531864601</v>
          </cell>
          <cell r="CT725">
            <v>10.591010623808231</v>
          </cell>
          <cell r="CU725">
            <v>10.652269861286255</v>
          </cell>
          <cell r="CV725">
            <v>9.9827028233456083</v>
          </cell>
          <cell r="CW725">
            <v>9.9650172511682751</v>
          </cell>
          <cell r="CX725">
            <v>9.9802289833563016</v>
          </cell>
          <cell r="CY725">
            <v>9.920775586353944</v>
          </cell>
          <cell r="CZ725">
            <v>10.09437453737972</v>
          </cell>
          <cell r="DA725">
            <v>9.9299660441426152</v>
          </cell>
          <cell r="DB725">
            <v>9.706259541984732</v>
          </cell>
          <cell r="DC725">
            <v>10.266901671491267</v>
          </cell>
          <cell r="DD725">
            <v>10.273968118058876</v>
          </cell>
          <cell r="DE725">
            <v>10.281483131054447</v>
          </cell>
          <cell r="DF725">
            <v>10.255938075470517</v>
          </cell>
          <cell r="DG725">
            <v>10.391146795509448</v>
          </cell>
          <cell r="DH725">
            <v>10.387491279189065</v>
          </cell>
          <cell r="DI725">
            <v>10.386323957322988</v>
          </cell>
          <cell r="DJ725">
            <v>10.297055730809674</v>
          </cell>
          <cell r="DK725">
            <v>10.201501412219415</v>
          </cell>
          <cell r="DL725">
            <v>10.145495628254249</v>
          </cell>
          <cell r="DM725">
            <v>9.9275496077526491</v>
          </cell>
          <cell r="DN725">
            <v>10.451106123757615</v>
          </cell>
          <cell r="DO725">
            <v>10.965454879039655</v>
          </cell>
          <cell r="DP725">
            <v>10.74669861099227</v>
          </cell>
          <cell r="DQ725">
            <v>10.829471032745593</v>
          </cell>
          <cell r="DR725">
            <v>10.957336182336181</v>
          </cell>
          <cell r="DS725">
            <v>11.067008196721311</v>
          </cell>
          <cell r="DT725">
            <v>11.359793592775747</v>
          </cell>
          <cell r="DU725">
            <v>11.154038396001363</v>
          </cell>
          <cell r="DV725">
            <v>11.164019008825527</v>
          </cell>
          <cell r="DW725">
            <v>10.951089799476897</v>
          </cell>
          <cell r="DY725">
            <v>11.389547813194959</v>
          </cell>
          <cell r="DZ725">
            <v>11.831952662721893</v>
          </cell>
          <cell r="EA725">
            <v>12.027298894106954</v>
          </cell>
          <cell r="EB725">
            <v>12.14</v>
          </cell>
          <cell r="EC725">
            <v>12.193576388888889</v>
          </cell>
          <cell r="ED725">
            <v>12.153071212986378</v>
          </cell>
          <cell r="EE725">
            <v>12.139622641509433</v>
          </cell>
        </row>
        <row r="726">
          <cell r="A726" t="str">
            <v>ARP SURAnuevos clientes trabajadoresR</v>
          </cell>
          <cell r="B726" t="str">
            <v>ARP SURA</v>
          </cell>
          <cell r="C726" t="str">
            <v>R</v>
          </cell>
          <cell r="F726" t="str">
            <v>nuevos clientes trabajadores</v>
          </cell>
          <cell r="I726">
            <v>228165</v>
          </cell>
          <cell r="J726">
            <v>182237</v>
          </cell>
          <cell r="K726">
            <v>209468</v>
          </cell>
          <cell r="L726">
            <v>173050</v>
          </cell>
          <cell r="M726">
            <v>193625</v>
          </cell>
          <cell r="N726">
            <v>154708</v>
          </cell>
          <cell r="O726">
            <v>171822</v>
          </cell>
          <cell r="P726">
            <v>135392</v>
          </cell>
          <cell r="Q726">
            <v>150825</v>
          </cell>
          <cell r="R726">
            <v>118281</v>
          </cell>
          <cell r="S726">
            <v>133061</v>
          </cell>
          <cell r="T726">
            <v>99246</v>
          </cell>
          <cell r="U726">
            <v>116755</v>
          </cell>
          <cell r="V726">
            <v>84988</v>
          </cell>
          <cell r="W726">
            <v>95857</v>
          </cell>
          <cell r="X726">
            <v>77472</v>
          </cell>
          <cell r="Y726">
            <v>72265</v>
          </cell>
          <cell r="Z726">
            <v>63009</v>
          </cell>
          <cell r="AA726">
            <v>56185</v>
          </cell>
          <cell r="AB726">
            <v>40802</v>
          </cell>
          <cell r="AC726">
            <v>34878</v>
          </cell>
          <cell r="AD726">
            <v>25162</v>
          </cell>
          <cell r="AE726">
            <v>15922</v>
          </cell>
          <cell r="AF726">
            <v>10915</v>
          </cell>
          <cell r="AG726">
            <v>168135</v>
          </cell>
          <cell r="AH726">
            <v>159269</v>
          </cell>
          <cell r="AI726">
            <v>148154</v>
          </cell>
          <cell r="AJ726">
            <v>139675</v>
          </cell>
          <cell r="AK726">
            <v>125275</v>
          </cell>
          <cell r="AL726">
            <v>112472</v>
          </cell>
          <cell r="AM726">
            <v>102188</v>
          </cell>
          <cell r="AN726">
            <v>88027</v>
          </cell>
          <cell r="AO726">
            <v>75297</v>
          </cell>
          <cell r="AP726">
            <v>62089</v>
          </cell>
          <cell r="AQ726">
            <v>46097</v>
          </cell>
          <cell r="AR726">
            <v>20180</v>
          </cell>
          <cell r="AS726">
            <v>169806</v>
          </cell>
          <cell r="AT726">
            <v>163168</v>
          </cell>
          <cell r="AU726">
            <v>134948</v>
          </cell>
          <cell r="AV726">
            <v>121765</v>
          </cell>
          <cell r="AW726">
            <v>109289</v>
          </cell>
          <cell r="AX726">
            <v>97524</v>
          </cell>
          <cell r="AY726">
            <v>85127</v>
          </cell>
          <cell r="AZ726">
            <v>73594</v>
          </cell>
          <cell r="BA726">
            <v>62665</v>
          </cell>
          <cell r="BB726">
            <v>51103</v>
          </cell>
          <cell r="BC726">
            <v>39469</v>
          </cell>
          <cell r="BD726">
            <v>21993</v>
          </cell>
          <cell r="BE726">
            <v>131473.5</v>
          </cell>
          <cell r="BF726">
            <v>126995</v>
          </cell>
          <cell r="BG726">
            <v>116198</v>
          </cell>
          <cell r="BH726">
            <v>103743</v>
          </cell>
          <cell r="BI726">
            <v>91376</v>
          </cell>
          <cell r="BJ726">
            <v>72646</v>
          </cell>
          <cell r="BK726">
            <v>61632</v>
          </cell>
          <cell r="BL726">
            <v>51239</v>
          </cell>
          <cell r="BM726">
            <v>65200</v>
          </cell>
          <cell r="BN726">
            <v>42054</v>
          </cell>
          <cell r="BO726">
            <v>34625</v>
          </cell>
          <cell r="BP726">
            <v>12776</v>
          </cell>
          <cell r="BQ726">
            <v>12073</v>
          </cell>
          <cell r="BR726">
            <v>131521</v>
          </cell>
          <cell r="BS726">
            <v>125913</v>
          </cell>
          <cell r="BT726">
            <v>112805</v>
          </cell>
          <cell r="BU726">
            <v>15173</v>
          </cell>
          <cell r="BV726">
            <v>10863</v>
          </cell>
          <cell r="BW726">
            <v>6861</v>
          </cell>
          <cell r="BX726">
            <v>7972</v>
          </cell>
          <cell r="BY726">
            <v>8650</v>
          </cell>
          <cell r="BZ726">
            <v>9825</v>
          </cell>
          <cell r="CA726">
            <v>8940</v>
          </cell>
          <cell r="CB726">
            <v>38541</v>
          </cell>
          <cell r="CC726">
            <v>12520</v>
          </cell>
          <cell r="CD726">
            <v>15047</v>
          </cell>
          <cell r="CE726">
            <v>97958</v>
          </cell>
          <cell r="CF726">
            <v>92099</v>
          </cell>
          <cell r="CG726">
            <v>83914</v>
          </cell>
          <cell r="CH726">
            <v>69834</v>
          </cell>
          <cell r="CI726">
            <v>61251</v>
          </cell>
          <cell r="CJ726">
            <v>55447</v>
          </cell>
          <cell r="CK726">
            <v>49623</v>
          </cell>
          <cell r="CL726">
            <v>40624</v>
          </cell>
          <cell r="CM726">
            <v>32838</v>
          </cell>
          <cell r="CN726">
            <v>26327</v>
          </cell>
          <cell r="CO726">
            <v>16005</v>
          </cell>
          <cell r="CP726">
            <v>7272</v>
          </cell>
          <cell r="CQ726">
            <v>121974</v>
          </cell>
          <cell r="CR726">
            <v>108648</v>
          </cell>
          <cell r="CS726">
            <v>100179</v>
          </cell>
          <cell r="CT726">
            <v>90929</v>
          </cell>
          <cell r="CU726">
            <v>80781</v>
          </cell>
          <cell r="CV726">
            <v>71306</v>
          </cell>
          <cell r="CW726">
            <v>63425</v>
          </cell>
          <cell r="CX726">
            <v>51793</v>
          </cell>
          <cell r="CY726">
            <v>39110</v>
          </cell>
          <cell r="CZ726">
            <v>27669</v>
          </cell>
          <cell r="DA726">
            <v>17916</v>
          </cell>
          <cell r="DB726">
            <v>8919</v>
          </cell>
          <cell r="DC726">
            <v>102960</v>
          </cell>
          <cell r="DD726">
            <v>94598</v>
          </cell>
          <cell r="DE726">
            <v>81288</v>
          </cell>
          <cell r="DF726">
            <v>74831</v>
          </cell>
          <cell r="DG726">
            <v>65251</v>
          </cell>
          <cell r="DH726">
            <v>56777</v>
          </cell>
          <cell r="DI726">
            <v>50449</v>
          </cell>
          <cell r="DJ726">
            <v>42063</v>
          </cell>
          <cell r="DK726">
            <v>37228</v>
          </cell>
          <cell r="DL726">
            <v>27696</v>
          </cell>
          <cell r="DM726">
            <v>18980</v>
          </cell>
          <cell r="DN726">
            <v>7875</v>
          </cell>
          <cell r="DO726">
            <v>96630</v>
          </cell>
          <cell r="DP726">
            <v>90523</v>
          </cell>
          <cell r="DQ726">
            <v>82446</v>
          </cell>
          <cell r="DR726">
            <v>71809</v>
          </cell>
          <cell r="DS726">
            <v>65159</v>
          </cell>
          <cell r="DT726">
            <v>54965</v>
          </cell>
          <cell r="DU726">
            <v>44613</v>
          </cell>
          <cell r="DV726">
            <v>35477</v>
          </cell>
          <cell r="DW726">
            <v>28182</v>
          </cell>
          <cell r="DX726">
            <v>21270</v>
          </cell>
          <cell r="DY726">
            <v>12200</v>
          </cell>
          <cell r="DZ726">
            <v>4707</v>
          </cell>
          <cell r="EA726">
            <v>78502</v>
          </cell>
          <cell r="EB726">
            <v>74572</v>
          </cell>
          <cell r="EC726">
            <v>68362</v>
          </cell>
          <cell r="ED726">
            <v>60431</v>
          </cell>
          <cell r="EE726">
            <v>54442</v>
          </cell>
          <cell r="EF726">
            <v>49418</v>
          </cell>
          <cell r="EG726">
            <v>39758</v>
          </cell>
          <cell r="EH726">
            <v>34569</v>
          </cell>
          <cell r="EI726">
            <v>26185</v>
          </cell>
          <cell r="EJ726">
            <v>20099</v>
          </cell>
        </row>
        <row r="727">
          <cell r="A727" t="str">
            <v>ARP SURAingresos mensuales por ventas nuevasR</v>
          </cell>
          <cell r="B727" t="str">
            <v>ARP SURA</v>
          </cell>
          <cell r="C727" t="str">
            <v>R</v>
          </cell>
          <cell r="D727" t="str">
            <v>MM Col$</v>
          </cell>
          <cell r="F727" t="str">
            <v>ingresos mensuales por ventas nuevas</v>
          </cell>
          <cell r="I727">
            <v>6800489620</v>
          </cell>
          <cell r="J727">
            <v>5294363958</v>
          </cell>
          <cell r="K727">
            <v>6194772952</v>
          </cell>
          <cell r="L727">
            <v>4981084337</v>
          </cell>
          <cell r="M727">
            <v>5648528516</v>
          </cell>
          <cell r="N727">
            <v>4460570273</v>
          </cell>
          <cell r="O727">
            <v>4870453342</v>
          </cell>
          <cell r="P727">
            <v>3892095305</v>
          </cell>
          <cell r="Q727">
            <v>4347371620</v>
          </cell>
          <cell r="R727">
            <v>3479276231</v>
          </cell>
          <cell r="S727">
            <v>3795241049</v>
          </cell>
          <cell r="T727">
            <v>3056286792</v>
          </cell>
          <cell r="U727">
            <v>3369643914</v>
          </cell>
          <cell r="V727">
            <v>2617363685</v>
          </cell>
          <cell r="W727">
            <v>2782608390</v>
          </cell>
          <cell r="X727">
            <v>2446506571.5</v>
          </cell>
          <cell r="Y727">
            <v>2083595749</v>
          </cell>
          <cell r="Z727">
            <v>2085269766.5</v>
          </cell>
          <cell r="AA727">
            <v>1662858439</v>
          </cell>
          <cell r="AB727">
            <v>1451393381</v>
          </cell>
          <cell r="AC727">
            <v>1048694925</v>
          </cell>
          <cell r="AD727">
            <v>815468666</v>
          </cell>
          <cell r="AE727">
            <v>542624240</v>
          </cell>
          <cell r="AF727">
            <v>347777570</v>
          </cell>
          <cell r="AG727">
            <v>4540981192.8999996</v>
          </cell>
          <cell r="AH727">
            <v>4256238094</v>
          </cell>
          <cell r="AI727">
            <v>3960514540.8999996</v>
          </cell>
          <cell r="AJ727">
            <v>3651717718.9000001</v>
          </cell>
          <cell r="AK727">
            <v>3256454661</v>
          </cell>
          <cell r="AL727">
            <v>2842710710</v>
          </cell>
          <cell r="AM727">
            <v>2614538912</v>
          </cell>
          <cell r="AN727">
            <v>2249946756</v>
          </cell>
          <cell r="AO727">
            <v>1875944458</v>
          </cell>
          <cell r="AP727">
            <v>1478455326</v>
          </cell>
          <cell r="AQ727">
            <v>1065958543</v>
          </cell>
          <cell r="AR727">
            <v>469806761</v>
          </cell>
          <cell r="AS727">
            <v>3842894600.5</v>
          </cell>
          <cell r="AT727">
            <v>3660729260.5</v>
          </cell>
          <cell r="AU727">
            <v>3220560334.5</v>
          </cell>
          <cell r="AV727">
            <v>2848907003.5</v>
          </cell>
          <cell r="AW727">
            <v>2565305669.5</v>
          </cell>
          <cell r="AX727">
            <v>2243054667</v>
          </cell>
          <cell r="AY727">
            <v>1959477501.5</v>
          </cell>
          <cell r="AZ727">
            <v>1753469378</v>
          </cell>
          <cell r="BA727">
            <v>1367436283</v>
          </cell>
          <cell r="BB727">
            <v>1098416439</v>
          </cell>
          <cell r="BC727">
            <v>766949968</v>
          </cell>
          <cell r="BD727">
            <v>282132035</v>
          </cell>
          <cell r="BE727">
            <v>2916684794.5</v>
          </cell>
          <cell r="BF727">
            <v>2785516824</v>
          </cell>
          <cell r="BG727">
            <v>2437827776</v>
          </cell>
          <cell r="BH727">
            <v>2206378122</v>
          </cell>
          <cell r="BI727">
            <v>1885131289</v>
          </cell>
          <cell r="BJ727">
            <v>1640536508</v>
          </cell>
          <cell r="BK727">
            <v>1383033624</v>
          </cell>
          <cell r="BL727">
            <v>1206271677</v>
          </cell>
          <cell r="BM727">
            <v>1407741408</v>
          </cell>
          <cell r="BN727">
            <v>1000297983</v>
          </cell>
          <cell r="BO727">
            <v>555681505</v>
          </cell>
          <cell r="BP727">
            <v>217.797707</v>
          </cell>
          <cell r="BQ727">
            <v>262216507</v>
          </cell>
          <cell r="BR727">
            <v>2917045202</v>
          </cell>
          <cell r="BS727">
            <v>2087894620</v>
          </cell>
          <cell r="BT727">
            <v>1873.4992870107801</v>
          </cell>
          <cell r="BU727">
            <v>222216152</v>
          </cell>
          <cell r="BV727">
            <v>219008495</v>
          </cell>
          <cell r="BW727">
            <v>135123696</v>
          </cell>
          <cell r="BX727">
            <v>135607748</v>
          </cell>
          <cell r="BY727">
            <v>135346510.22814399</v>
          </cell>
          <cell r="BZ727">
            <v>159.40899999999999</v>
          </cell>
          <cell r="CA727">
            <v>121.033908</v>
          </cell>
          <cell r="CB727">
            <v>623.97328300000004</v>
          </cell>
          <cell r="CC727">
            <v>200.13107400000001</v>
          </cell>
          <cell r="CD727">
            <v>241.72630899999999</v>
          </cell>
          <cell r="CE727">
            <v>1496.936592</v>
          </cell>
          <cell r="CF727">
            <v>1386.689607</v>
          </cell>
          <cell r="CG727">
            <v>1281.1221840000001</v>
          </cell>
          <cell r="CH727">
            <v>1090.1047349999999</v>
          </cell>
          <cell r="CI727">
            <v>924.37425099999996</v>
          </cell>
          <cell r="CJ727">
            <v>830.43894899999998</v>
          </cell>
          <cell r="CK727">
            <v>713.67928400000005</v>
          </cell>
          <cell r="CL727">
            <v>591.836187</v>
          </cell>
          <cell r="CM727">
            <v>489.17377699999997</v>
          </cell>
          <cell r="CN727">
            <v>398.52647100000002</v>
          </cell>
          <cell r="CO727">
            <v>264.61285900000001</v>
          </cell>
          <cell r="CP727">
            <v>157.348545</v>
          </cell>
          <cell r="CQ727">
            <v>1762.8680863663599</v>
          </cell>
          <cell r="CR727">
            <v>1550.8021000000001</v>
          </cell>
          <cell r="CS727">
            <v>1422.7576770000001</v>
          </cell>
          <cell r="CT727">
            <v>1309.458664</v>
          </cell>
          <cell r="CU727">
            <v>1183.357628</v>
          </cell>
          <cell r="CV727">
            <v>1040.0209970000001</v>
          </cell>
          <cell r="CW727">
            <v>915.98644200000001</v>
          </cell>
          <cell r="CX727">
            <v>751.34367399999996</v>
          </cell>
          <cell r="CY727">
            <v>574.00139200000001</v>
          </cell>
          <cell r="CZ727">
            <v>364.00824</v>
          </cell>
          <cell r="DA727">
            <v>232.70993999999999</v>
          </cell>
          <cell r="DB727">
            <v>129.43494000000001</v>
          </cell>
          <cell r="DC727">
            <v>1371.55633008</v>
          </cell>
          <cell r="DD727">
            <v>1274.720928</v>
          </cell>
          <cell r="DE727">
            <v>1050.3659740000001</v>
          </cell>
          <cell r="DF727">
            <v>943.73271499999998</v>
          </cell>
          <cell r="DG727">
            <v>815.64293499999997</v>
          </cell>
          <cell r="DH727">
            <v>704.01117599999998</v>
          </cell>
          <cell r="DI727">
            <v>622.93002799999999</v>
          </cell>
          <cell r="DJ727">
            <v>517.73540300000002</v>
          </cell>
          <cell r="DK727">
            <v>454.92128300000002</v>
          </cell>
          <cell r="DL727">
            <v>359.69892199999998</v>
          </cell>
          <cell r="DM727">
            <v>247.519341</v>
          </cell>
          <cell r="DN727">
            <v>133.53385399999999</v>
          </cell>
          <cell r="DO727">
            <v>1094.482741</v>
          </cell>
          <cell r="DP727">
            <v>1032.0283629999999</v>
          </cell>
          <cell r="DQ727">
            <v>939.68073200000003</v>
          </cell>
          <cell r="DR727">
            <v>787.75772500000005</v>
          </cell>
          <cell r="DS727">
            <v>757.48521000000005</v>
          </cell>
          <cell r="DT727">
            <v>640.49418300000002</v>
          </cell>
          <cell r="DU727">
            <v>498.4624</v>
          </cell>
          <cell r="DV727">
            <v>426.60245099999997</v>
          </cell>
          <cell r="DW727">
            <v>341.40171700000002</v>
          </cell>
          <cell r="DX727" t="str">
            <v>257,2</v>
          </cell>
          <cell r="DY727">
            <v>154.22267400000001</v>
          </cell>
          <cell r="DZ727">
            <v>70.593684999999994</v>
          </cell>
          <cell r="EA727">
            <v>924.86637199999996</v>
          </cell>
          <cell r="EB727">
            <v>866.89979800000003</v>
          </cell>
          <cell r="EC727">
            <v>812.593031</v>
          </cell>
          <cell r="ED727">
            <v>721.28957400000002</v>
          </cell>
          <cell r="EE727">
            <v>662.66923199999997</v>
          </cell>
          <cell r="EF727">
            <v>620.41135099999997</v>
          </cell>
          <cell r="EG727">
            <v>535.91053399999998</v>
          </cell>
          <cell r="EH727">
            <v>477.37293099999999</v>
          </cell>
          <cell r="EI727">
            <v>298.57426500000003</v>
          </cell>
          <cell r="EJ727" t="str">
            <v>238,2</v>
          </cell>
        </row>
        <row r="728">
          <cell r="F728" t="str">
            <v>Variables Presupuesto</v>
          </cell>
        </row>
        <row r="729">
          <cell r="A729" t="str">
            <v>ARP SURAtasa de accidentalidadP</v>
          </cell>
          <cell r="B729" t="str">
            <v>ARP SURA</v>
          </cell>
          <cell r="C729" t="str">
            <v>P</v>
          </cell>
          <cell r="F729" t="str">
            <v>tasa de accidentalidad</v>
          </cell>
          <cell r="I729">
            <v>5.1910882219544423E-2</v>
          </cell>
          <cell r="J729">
            <v>5.2116544063783757E-2</v>
          </cell>
          <cell r="K729">
            <v>4.7967511710336919E-2</v>
          </cell>
          <cell r="L729">
            <v>4.8256438370308345E-2</v>
          </cell>
          <cell r="M729">
            <v>4.3568739927885625E-2</v>
          </cell>
          <cell r="N729">
            <v>4.4066000109589172E-2</v>
          </cell>
          <cell r="O729">
            <v>3.8899916332317652E-2</v>
          </cell>
          <cell r="P729">
            <v>3.9616432650681897E-2</v>
          </cell>
          <cell r="Q729">
            <v>3.4199268115903042E-2</v>
          </cell>
          <cell r="R729">
            <v>3.5033023659090244E-2</v>
          </cell>
          <cell r="S729">
            <v>2.9600000000000001E-2</v>
          </cell>
          <cell r="T729">
            <v>3.0585342282343601E-2</v>
          </cell>
          <cell r="U729">
            <v>2.5115577791237787E-2</v>
          </cell>
          <cell r="V729">
            <v>2.5967756953780879E-2</v>
          </cell>
          <cell r="W729">
            <v>2.0945896427664784E-2</v>
          </cell>
          <cell r="X729">
            <v>2.1687137954932201E-2</v>
          </cell>
          <cell r="Y729">
            <v>1.6536485971280265E-2</v>
          </cell>
          <cell r="Z729">
            <v>1.7270101962358897E-2</v>
          </cell>
          <cell r="AA729">
            <v>1.2462114293559029E-2</v>
          </cell>
          <cell r="AB729">
            <v>1.2850041012712959E-2</v>
          </cell>
          <cell r="AC729">
            <v>8.0244238963699567E-3</v>
          </cell>
          <cell r="AD729">
            <v>8.2075869879294546E-3</v>
          </cell>
          <cell r="AE729">
            <v>3.6126127158273651E-3</v>
          </cell>
          <cell r="AF729">
            <v>3.9261766071980861E-3</v>
          </cell>
          <cell r="AG729">
            <v>5.1522277526858853E-2</v>
          </cell>
          <cell r="AH729">
            <v>4.7676900822988651E-2</v>
          </cell>
          <cell r="AI729">
            <v>4.357823187441788E-2</v>
          </cell>
          <cell r="AJ729">
            <v>3.9166031880283989E-2</v>
          </cell>
          <cell r="AK729">
            <v>3.4701095153303115E-2</v>
          </cell>
          <cell r="AL729">
            <v>3.0200000000000001E-2</v>
          </cell>
          <cell r="AM729">
            <v>2.3984702934638759E-2</v>
          </cell>
          <cell r="AN729">
            <v>2.1648037258036198E-2</v>
          </cell>
          <cell r="AO729">
            <v>1.7208537951755851E-2</v>
          </cell>
          <cell r="AP729">
            <v>1.2782776549579659E-2</v>
          </cell>
          <cell r="AQ729">
            <v>8.2513957739553511E-3</v>
          </cell>
          <cell r="AR729">
            <v>3.9134172902093754E-3</v>
          </cell>
          <cell r="AS729">
            <v>5.3893999923045645E-2</v>
          </cell>
          <cell r="AT729">
            <v>4.9761940735065548E-2</v>
          </cell>
          <cell r="AU729">
            <v>4.1355361716305536E-2</v>
          </cell>
          <cell r="AV729">
            <v>4.0699839460328804E-2</v>
          </cell>
          <cell r="AW729">
            <v>3.59448685084333E-2</v>
          </cell>
          <cell r="AX729">
            <v>3.1074383205677271E-2</v>
          </cell>
          <cell r="AY729">
            <v>2.6401935325174788E-2</v>
          </cell>
          <cell r="AZ729">
            <v>2.2009730390759454E-2</v>
          </cell>
          <cell r="BA729">
            <v>1.7417974804752708E-2</v>
          </cell>
          <cell r="BB729">
            <v>1.2903693124234823E-2</v>
          </cell>
          <cell r="BC729">
            <v>8.5266897121576684E-3</v>
          </cell>
          <cell r="BD729">
            <v>4.1099555584562164E-3</v>
          </cell>
          <cell r="BE729">
            <v>5.429139189771065E-2</v>
          </cell>
          <cell r="BF729">
            <v>5.016583244799639E-2</v>
          </cell>
          <cell r="BG729">
            <v>4.3355176596093441E-2</v>
          </cell>
          <cell r="BH729">
            <v>4.089124324893139E-2</v>
          </cell>
          <cell r="BI729">
            <v>3.6108923320883085E-2</v>
          </cell>
          <cell r="BJ729">
            <v>3.1323128590766296E-2</v>
          </cell>
          <cell r="BK729">
            <v>2.6716487033608474E-2</v>
          </cell>
          <cell r="BL729">
            <v>2.2279693919296982E-2</v>
          </cell>
          <cell r="BM729">
            <v>1.7417974804752708E-2</v>
          </cell>
          <cell r="BN729">
            <v>1.7645257713735731E-2</v>
          </cell>
          <cell r="BO729">
            <v>1.3020346125838978E-2</v>
          </cell>
          <cell r="BP729">
            <v>8.5611459392840959E-3</v>
          </cell>
          <cell r="BQ729">
            <v>4.1482766122284877E-3</v>
          </cell>
          <cell r="BR729">
            <v>5.429139189771065E-2</v>
          </cell>
          <cell r="BS729">
            <v>5.1780704322657696E-2</v>
          </cell>
          <cell r="BT729">
            <v>4.788891179694215E-2</v>
          </cell>
          <cell r="BU729">
            <v>4.3587403588683793E-2</v>
          </cell>
          <cell r="BV729">
            <v>3.9055933857964388E-2</v>
          </cell>
          <cell r="BW729">
            <v>3.4469055527260692E-2</v>
          </cell>
          <cell r="BX729">
            <v>2.99574634824636E-2</v>
          </cell>
          <cell r="BY729">
            <v>2.5582049914252874E-2</v>
          </cell>
          <cell r="BZ729">
            <v>2.132146471484159E-2</v>
          </cell>
          <cell r="CA729">
            <v>1.682464929318683E-2</v>
          </cell>
          <cell r="CB729">
            <v>1.2628472433483777E-2</v>
          </cell>
          <cell r="CC729">
            <v>8.2003080916252889E-3</v>
          </cell>
          <cell r="CD729">
            <v>4.025940992802287E-3</v>
          </cell>
          <cell r="CE729">
            <v>5.2644144761721925E-2</v>
          </cell>
          <cell r="CF729">
            <v>4.8656233181269049E-2</v>
          </cell>
          <cell r="CG729">
            <v>4.4377995102115021E-2</v>
          </cell>
          <cell r="CH729">
            <v>3.9873712288059124E-2</v>
          </cell>
          <cell r="CI729">
            <v>3.527901835860045E-2</v>
          </cell>
          <cell r="CJ729">
            <v>3.0751720990530744E-2</v>
          </cell>
          <cell r="CK729">
            <v>2.6319212085657937E-2</v>
          </cell>
          <cell r="CL729">
            <v>2.1960452377764596E-2</v>
          </cell>
          <cell r="CM729">
            <v>1.7493829093592917E-2</v>
          </cell>
          <cell r="CN729">
            <v>1.2996195762834204E-2</v>
          </cell>
          <cell r="CO729">
            <v>8.502692759615172E-3</v>
          </cell>
          <cell r="CP729">
            <v>4.0093830690799042E-3</v>
          </cell>
          <cell r="CQ729">
            <v>5.0519340089839451E-2</v>
          </cell>
          <cell r="CR729">
            <v>4.6587944853590427E-2</v>
          </cell>
          <cell r="CS729">
            <v>4.2306641829985871E-2</v>
          </cell>
          <cell r="CT729">
            <v>3.7803652404145537E-2</v>
          </cell>
          <cell r="CU729">
            <v>3.3299935560752836E-2</v>
          </cell>
          <cell r="CV729">
            <v>2.8949513324765683E-2</v>
          </cell>
          <cell r="CW729">
            <v>2.4632590110872092E-2</v>
          </cell>
          <cell r="CX729">
            <v>2.0531366446754268E-2</v>
          </cell>
          <cell r="CY729">
            <v>1.6201667153239833E-2</v>
          </cell>
          <cell r="CZ729">
            <v>1.2143851580810747E-2</v>
          </cell>
          <cell r="DA729">
            <v>7.8930001368194749E-3</v>
          </cell>
          <cell r="DB729">
            <v>3.7868004910038204E-3</v>
          </cell>
          <cell r="DC729">
            <v>4.663268062826615E-2</v>
          </cell>
          <cell r="DD729">
            <v>4.3210900024100163E-2</v>
          </cell>
          <cell r="DE729">
            <v>3.941298849511355E-2</v>
          </cell>
          <cell r="DF729">
            <v>3.5333670201577613E-2</v>
          </cell>
          <cell r="DG729">
            <v>3.123963954678409E-2</v>
          </cell>
          <cell r="DH729">
            <v>2.7072098807634767E-2</v>
          </cell>
          <cell r="DI729">
            <v>2.2942562647496799E-2</v>
          </cell>
          <cell r="DJ729">
            <v>1.9075424338243312E-2</v>
          </cell>
          <cell r="DK729">
            <v>1.5032974579447881E-2</v>
          </cell>
          <cell r="DL729">
            <v>1.1218275614330144E-2</v>
          </cell>
          <cell r="DM729">
            <v>7.3256436146304504E-3</v>
          </cell>
          <cell r="DN729">
            <v>3.5060331515663649E-3</v>
          </cell>
          <cell r="DO729">
            <v>4.4811305188926467E-2</v>
          </cell>
          <cell r="DP729">
            <v>4.1500000000000002E-2</v>
          </cell>
          <cell r="DQ729">
            <v>3.7754719728058724E-2</v>
          </cell>
          <cell r="DR729">
            <v>3.3778759383791011E-2</v>
          </cell>
          <cell r="DS729">
            <v>2.9758945618101704E-2</v>
          </cell>
          <cell r="DT729">
            <v>2.5819713452965295E-2</v>
          </cell>
          <cell r="DU729">
            <v>2.1992062133236692E-2</v>
          </cell>
          <cell r="DV729">
            <v>1.8273542470798178E-2</v>
          </cell>
          <cell r="DW729">
            <v>1.441986066827095E-2</v>
          </cell>
          <cell r="DX729">
            <v>1.0800000000000001E-2</v>
          </cell>
        </row>
        <row r="730">
          <cell r="A730" t="str">
            <v>ARP SURAtasa de severidadP</v>
          </cell>
          <cell r="B730" t="str">
            <v>ARP SURA</v>
          </cell>
          <cell r="C730" t="str">
            <v>P</v>
          </cell>
          <cell r="F730" t="str">
            <v>tasa de severidad</v>
          </cell>
          <cell r="I730">
            <v>5.0950105557603861E-3</v>
          </cell>
          <cell r="J730">
            <v>5.2481617678806457E-3</v>
          </cell>
          <cell r="K730">
            <v>4.7071587240206112E-3</v>
          </cell>
          <cell r="L730">
            <v>4.8573955110186367E-3</v>
          </cell>
          <cell r="M730">
            <v>4.2757120003690538E-3</v>
          </cell>
          <cell r="N730">
            <v>4.4345963551085709E-3</v>
          </cell>
          <cell r="O730">
            <v>3.8177880113850807E-3</v>
          </cell>
          <cell r="P730">
            <v>3.9857280799298666E-3</v>
          </cell>
          <cell r="Q730">
            <v>3.357170578852368E-3</v>
          </cell>
          <cell r="R730">
            <v>3.5244290563029418E-3</v>
          </cell>
          <cell r="S730">
            <v>2.8999999999999998E-3</v>
          </cell>
          <cell r="T730">
            <v>3.0765472377911195E-3</v>
          </cell>
          <cell r="U730">
            <v>2.4653363339133113E-3</v>
          </cell>
          <cell r="V730">
            <v>2.6123259983565914E-3</v>
          </cell>
          <cell r="W730">
            <v>2.0543480449303291E-3</v>
          </cell>
          <cell r="X730">
            <v>2.1816723659307431E-3</v>
          </cell>
          <cell r="Y730">
            <v>1.6219414706344212E-3</v>
          </cell>
          <cell r="Z730">
            <v>1.7375637286441404E-3</v>
          </cell>
          <cell r="AA730">
            <v>1.2200712139634764E-3</v>
          </cell>
          <cell r="AB730">
            <v>1.2928991866809254E-3</v>
          </cell>
          <cell r="AC730">
            <v>7.8781407460517692E-4</v>
          </cell>
          <cell r="AD730">
            <v>8.2731865425004743E-4</v>
          </cell>
          <cell r="AE730">
            <v>3.6482634992072402E-4</v>
          </cell>
          <cell r="AF730">
            <v>3.9649217710849093E-4</v>
          </cell>
          <cell r="AG730">
            <v>5.2476455003805569E-3</v>
          </cell>
          <cell r="AH730">
            <v>4.8534683014594317E-3</v>
          </cell>
          <cell r="AI730">
            <v>4.4360555628478781E-3</v>
          </cell>
          <cell r="AJ730">
            <v>3.9854166188891789E-3</v>
          </cell>
          <cell r="AK730">
            <v>3.5310382921212567E-3</v>
          </cell>
          <cell r="AL730">
            <v>3.0799999999999998E-3</v>
          </cell>
          <cell r="AM730">
            <v>2.4684192905776205E-3</v>
          </cell>
          <cell r="AN730">
            <v>2.2036841887345345E-3</v>
          </cell>
          <cell r="AO730">
            <v>1.751034452538642E-3</v>
          </cell>
          <cell r="AP730">
            <v>1.2992097619916932E-3</v>
          </cell>
          <cell r="AQ730">
            <v>8.3957771523272731E-4</v>
          </cell>
          <cell r="AR730">
            <v>3.9824862397549408E-4</v>
          </cell>
          <cell r="AS730">
            <v>5.2916110715117278E-3</v>
          </cell>
          <cell r="AT730">
            <v>4.8852246882896333E-3</v>
          </cell>
          <cell r="AU730">
            <v>4.1674350656805449E-3</v>
          </cell>
          <cell r="AV730">
            <v>3.9948061497616623E-3</v>
          </cell>
          <cell r="AW730">
            <v>3.5277333335116631E-3</v>
          </cell>
          <cell r="AX730">
            <v>3.0513869771470947E-3</v>
          </cell>
          <cell r="AY730">
            <v>2.5929036848932312E-3</v>
          </cell>
          <cell r="AZ730">
            <v>2.1631052451389667E-3</v>
          </cell>
          <cell r="BA730">
            <v>1.7137530205568524E-3</v>
          </cell>
          <cell r="BB730">
            <v>1.2691822126840967E-3</v>
          </cell>
          <cell r="BC730">
            <v>8.4003734960704944E-4</v>
          </cell>
          <cell r="BD730">
            <v>4.0484863933220081E-4</v>
          </cell>
          <cell r="BE730">
            <v>4.9978389856016308E-3</v>
          </cell>
          <cell r="BF730">
            <v>4.6167552984420655E-3</v>
          </cell>
          <cell r="BG730">
            <v>4.4529827796567466E-3</v>
          </cell>
          <cell r="BH730">
            <v>3.7621522676449465E-3</v>
          </cell>
          <cell r="BI730">
            <v>3.3209353924467237E-3</v>
          </cell>
          <cell r="BJ730">
            <v>2.880474827056975E-3</v>
          </cell>
          <cell r="BK730">
            <v>2.4574620361328867E-3</v>
          </cell>
          <cell r="BL730">
            <v>2.0491663727547982E-3</v>
          </cell>
          <cell r="BM730">
            <v>1.7137530205568524E-3</v>
          </cell>
          <cell r="BN730">
            <v>1.6225902333303285E-3</v>
          </cell>
          <cell r="BO730">
            <v>1.1970755568531798E-3</v>
          </cell>
          <cell r="BP730">
            <v>7.8714739627356689E-4</v>
          </cell>
          <cell r="BQ730">
            <v>3.8223890878635657E-4</v>
          </cell>
          <cell r="BR730">
            <v>4.9978389856016308E-3</v>
          </cell>
          <cell r="BS730">
            <v>4.6785506516624211E-3</v>
          </cell>
          <cell r="BT730">
            <v>4.3283452348389815E-3</v>
          </cell>
          <cell r="BU730">
            <v>3.9410551158317259E-3</v>
          </cell>
          <cell r="BV730">
            <v>3.5292106763453383E-3</v>
          </cell>
          <cell r="BW730">
            <v>3.1162431014471149E-3</v>
          </cell>
          <cell r="BX730">
            <v>2.7069280219295605E-3</v>
          </cell>
          <cell r="BY730">
            <v>2.3109332908527393E-3</v>
          </cell>
          <cell r="BZ730">
            <v>1.9269724287145522E-3</v>
          </cell>
          <cell r="CA730">
            <v>1.5194476438322138E-3</v>
          </cell>
          <cell r="CB730">
            <v>1.1377171329355785E-3</v>
          </cell>
          <cell r="CC730">
            <v>7.3356174353820668E-4</v>
          </cell>
          <cell r="CD730">
            <v>3.5332254445127068E-4</v>
          </cell>
          <cell r="CE730">
            <v>4.7559884358942652E-3</v>
          </cell>
          <cell r="CF730">
            <v>4.4148985229070428E-3</v>
          </cell>
          <cell r="CG730">
            <v>4.0280965365869243E-3</v>
          </cell>
          <cell r="CH730">
            <v>3.6034095929592122E-3</v>
          </cell>
          <cell r="CI730">
            <v>3.1774158851678646E-3</v>
          </cell>
          <cell r="CJ730">
            <v>2.7696564383713883E-3</v>
          </cell>
          <cell r="CK730">
            <v>2.3381462572409774E-3</v>
          </cell>
          <cell r="CL730">
            <v>1.9633993812829061E-3</v>
          </cell>
          <cell r="CM730">
            <v>1.552424268834678E-3</v>
          </cell>
          <cell r="CN730">
            <v>1.1685981176686822E-3</v>
          </cell>
          <cell r="CO730">
            <v>7.7258509930921331E-4</v>
          </cell>
          <cell r="CP730">
            <v>3.3868216739904052E-4</v>
          </cell>
          <cell r="CQ730">
            <v>4.8033921200646727E-3</v>
          </cell>
          <cell r="CR730">
            <v>4.4302564777600239E-3</v>
          </cell>
          <cell r="CS730">
            <v>4.020432513043553E-3</v>
          </cell>
          <cell r="CT730">
            <v>3.5892630332108625E-3</v>
          </cell>
          <cell r="CU730">
            <v>3.160505864804266E-3</v>
          </cell>
          <cell r="CV730">
            <v>2.7457799472867129E-3</v>
          </cell>
          <cell r="CW730">
            <v>2.3374398788523344E-3</v>
          </cell>
          <cell r="CX730">
            <v>1.9467175788718885E-3</v>
          </cell>
          <cell r="CY730">
            <v>1.5355109781141699E-3</v>
          </cell>
          <cell r="CZ730">
            <v>1.1512103628021769E-3</v>
          </cell>
          <cell r="DA730">
            <v>7.4795081836353465E-4</v>
          </cell>
          <cell r="DB730">
            <v>3.5715752710850169E-4</v>
          </cell>
          <cell r="DC730">
            <v>4.5749262260466623E-3</v>
          </cell>
          <cell r="DD730">
            <v>4.239603009090139E-3</v>
          </cell>
          <cell r="DE730">
            <v>3.8681060811996417E-3</v>
          </cell>
          <cell r="DF730">
            <v>3.4681731965363867E-3</v>
          </cell>
          <cell r="DG730">
            <v>3.067021517448794E-3</v>
          </cell>
          <cell r="DH730">
            <v>2.6583591945605095E-3</v>
          </cell>
          <cell r="DI730">
            <v>2.2529654675894194E-3</v>
          </cell>
          <cell r="DJ730">
            <v>1.8744367108222469E-3</v>
          </cell>
          <cell r="DK730">
            <v>1.4780398155275452E-3</v>
          </cell>
          <cell r="DL730">
            <v>1.102993100800351E-3</v>
          </cell>
          <cell r="DM730">
            <v>7.3028596518414539E-4</v>
          </cell>
          <cell r="DN730">
            <v>3.4938594253456484E-4</v>
          </cell>
          <cell r="DO730">
            <v>4.4692950454229899E-3</v>
          </cell>
          <cell r="DP730">
            <v>4.1399999999999996E-3</v>
          </cell>
          <cell r="DQ730">
            <v>3.7656316209041703E-3</v>
          </cell>
          <cell r="DR730">
            <v>3.3691478479330348E-3</v>
          </cell>
          <cell r="DS730">
            <v>2.9681883686248343E-3</v>
          </cell>
          <cell r="DT730">
            <v>2.5749335530407284E-3</v>
          </cell>
          <cell r="DU730">
            <v>2.1935976051720234E-3</v>
          </cell>
          <cell r="DV730">
            <v>1.8182354435414662E-3</v>
          </cell>
          <cell r="DW730">
            <v>1.4352993643733751E-3</v>
          </cell>
          <cell r="DX730">
            <v>1.1000000000000001E-3</v>
          </cell>
        </row>
        <row r="731">
          <cell r="A731" t="str">
            <v>ARP SURAdias perdidos P</v>
          </cell>
          <cell r="B731" t="str">
            <v>ARP SURA</v>
          </cell>
          <cell r="C731" t="str">
            <v>P</v>
          </cell>
          <cell r="F731" t="str">
            <v xml:space="preserve">dias perdidos </v>
          </cell>
          <cell r="I731">
            <v>1046436</v>
          </cell>
          <cell r="J731">
            <v>992851</v>
          </cell>
          <cell r="K731">
            <v>964754</v>
          </cell>
          <cell r="L731">
            <v>917240</v>
          </cell>
          <cell r="M731">
            <v>872797</v>
          </cell>
          <cell r="N731">
            <v>832854</v>
          </cell>
          <cell r="O731">
            <v>776104</v>
          </cell>
          <cell r="P731">
            <v>744161</v>
          </cell>
          <cell r="Q731">
            <v>679729</v>
          </cell>
          <cell r="R731">
            <v>654090</v>
          </cell>
          <cell r="S731">
            <v>586368</v>
          </cell>
          <cell r="T731">
            <v>569166</v>
          </cell>
          <cell r="U731">
            <v>497468</v>
          </cell>
          <cell r="V731">
            <v>482325</v>
          </cell>
          <cell r="W731">
            <v>413896</v>
          </cell>
          <cell r="X731">
            <v>401828</v>
          </cell>
          <cell r="Y731">
            <v>325832</v>
          </cell>
          <cell r="Z731">
            <v>318908</v>
          </cell>
          <cell r="AA731">
            <v>244260</v>
          </cell>
          <cell r="AB731">
            <v>236032</v>
          </cell>
          <cell r="AC731">
            <v>156371</v>
          </cell>
          <cell r="AD731">
            <v>149732</v>
          </cell>
          <cell r="AE731">
            <v>70796</v>
          </cell>
          <cell r="AF731">
            <v>70796</v>
          </cell>
          <cell r="AG731">
            <v>898608</v>
          </cell>
          <cell r="AH731">
            <v>828501</v>
          </cell>
          <cell r="AI731">
            <v>753765</v>
          </cell>
          <cell r="AJ731">
            <v>673522</v>
          </cell>
          <cell r="AK731">
            <v>593375</v>
          </cell>
          <cell r="AL731">
            <v>515175</v>
          </cell>
          <cell r="AM731">
            <v>407793</v>
          </cell>
          <cell r="AN731">
            <v>363077</v>
          </cell>
          <cell r="AO731">
            <v>284958</v>
          </cell>
          <cell r="AP731">
            <v>207341</v>
          </cell>
          <cell r="AQ731">
            <v>131670</v>
          </cell>
          <cell r="AR731">
            <v>61457</v>
          </cell>
          <cell r="AS731">
            <v>930211</v>
          </cell>
          <cell r="AT731">
            <v>857117</v>
          </cell>
          <cell r="AU731">
            <v>657541.45959830703</v>
          </cell>
          <cell r="AV731">
            <v>691993</v>
          </cell>
          <cell r="AW731">
            <v>602315</v>
          </cell>
          <cell r="AX731">
            <v>519365</v>
          </cell>
          <cell r="AY731">
            <v>440633</v>
          </cell>
          <cell r="AZ731">
            <v>365960</v>
          </cell>
          <cell r="BA731">
            <v>288473</v>
          </cell>
          <cell r="BB731">
            <v>212036</v>
          </cell>
          <cell r="BC731">
            <v>138421</v>
          </cell>
          <cell r="BD731">
            <v>65218</v>
          </cell>
          <cell r="BE731">
            <v>914775</v>
          </cell>
          <cell r="BF731">
            <v>842254</v>
          </cell>
          <cell r="BG731">
            <v>696708</v>
          </cell>
          <cell r="BH731">
            <v>681586</v>
          </cell>
          <cell r="BI731">
            <v>600265</v>
          </cell>
          <cell r="BJ731">
            <v>519255</v>
          </cell>
          <cell r="BK731">
            <v>441966</v>
          </cell>
          <cell r="BL731">
            <v>368376</v>
          </cell>
          <cell r="BM731">
            <v>288473</v>
          </cell>
          <cell r="BN731">
            <v>290788</v>
          </cell>
          <cell r="BO731">
            <v>214297</v>
          </cell>
          <cell r="BP731">
            <v>140134</v>
          </cell>
          <cell r="BQ731">
            <v>68068</v>
          </cell>
          <cell r="BR731">
            <v>914775</v>
          </cell>
          <cell r="BS731">
            <v>627239</v>
          </cell>
          <cell r="BT731">
            <v>577272</v>
          </cell>
          <cell r="BU731">
            <v>521891</v>
          </cell>
          <cell r="BV731">
            <v>464355</v>
          </cell>
          <cell r="BW731">
            <v>407580</v>
          </cell>
          <cell r="BX731">
            <v>352456</v>
          </cell>
          <cell r="BY731">
            <v>299695</v>
          </cell>
          <cell r="BZ731">
            <v>248451</v>
          </cell>
          <cell r="CA731">
            <v>194630</v>
          </cell>
          <cell r="CB731">
            <v>144536</v>
          </cell>
          <cell r="CC731">
            <v>92343</v>
          </cell>
          <cell r="CD731">
            <v>44073</v>
          </cell>
          <cell r="CE731">
            <v>572625</v>
          </cell>
          <cell r="CF731">
            <v>528103</v>
          </cell>
          <cell r="CG731">
            <v>478915</v>
          </cell>
          <cell r="CH731">
            <v>426649</v>
          </cell>
          <cell r="CI731">
            <v>374744</v>
          </cell>
          <cell r="CJ731">
            <v>324922</v>
          </cell>
          <cell r="CK731">
            <v>274766</v>
          </cell>
          <cell r="CL731">
            <v>228377</v>
          </cell>
          <cell r="CM731">
            <v>179695</v>
          </cell>
          <cell r="CN731">
            <v>132932</v>
          </cell>
          <cell r="CO731">
            <v>85959</v>
          </cell>
          <cell r="CP731">
            <v>37926</v>
          </cell>
          <cell r="CQ731">
            <v>510946</v>
          </cell>
          <cell r="CR731">
            <v>469841</v>
          </cell>
          <cell r="CS731">
            <v>424368</v>
          </cell>
          <cell r="CT731">
            <v>377019</v>
          </cell>
          <cell r="CU731">
            <v>330582</v>
          </cell>
          <cell r="CV731">
            <v>286496</v>
          </cell>
          <cell r="CW731">
            <v>243087</v>
          </cell>
          <cell r="CX731">
            <v>201892</v>
          </cell>
          <cell r="CY731">
            <v>158554</v>
          </cell>
          <cell r="CZ731">
            <v>117899</v>
          </cell>
          <cell r="DA731">
            <v>75794</v>
          </cell>
          <cell r="DB731">
            <v>35692</v>
          </cell>
          <cell r="DC731">
            <v>460997</v>
          </cell>
          <cell r="DD731">
            <v>425653</v>
          </cell>
          <cell r="DE731">
            <v>386468</v>
          </cell>
          <cell r="DF731">
            <v>344611</v>
          </cell>
          <cell r="DG731">
            <v>303360</v>
          </cell>
          <cell r="DH731">
            <v>262325</v>
          </cell>
          <cell r="DI731">
            <v>221882</v>
          </cell>
          <cell r="DJ731">
            <v>184309</v>
          </cell>
          <cell r="DK731">
            <v>145000</v>
          </cell>
          <cell r="DL731">
            <v>106787</v>
          </cell>
          <cell r="DM731">
            <v>69142</v>
          </cell>
          <cell r="DN731">
            <v>32621</v>
          </cell>
          <cell r="DO731">
            <v>385986.75714807725</v>
          </cell>
          <cell r="DP731">
            <v>355808.60325734364</v>
          </cell>
          <cell r="DQ731">
            <v>321207.33591266628</v>
          </cell>
          <cell r="DR731">
            <v>285181.85057567351</v>
          </cell>
          <cell r="DS731">
            <v>249779.94315818866</v>
          </cell>
          <cell r="DT731">
            <v>216875.45805444088</v>
          </cell>
          <cell r="DU731">
            <v>182352.81583224336</v>
          </cell>
          <cell r="DV731">
            <v>160137.15502326511</v>
          </cell>
          <cell r="DW731">
            <v>125391.32910518668</v>
          </cell>
          <cell r="DX731">
            <v>94207</v>
          </cell>
        </row>
        <row r="732">
          <cell r="A732" t="str">
            <v>ARP SURAcasos mortales por atepP</v>
          </cell>
          <cell r="B732" t="str">
            <v>ARP SURA</v>
          </cell>
          <cell r="C732" t="str">
            <v>P</v>
          </cell>
          <cell r="F732" t="str">
            <v>casos mortales por atep</v>
          </cell>
          <cell r="I732">
            <v>160</v>
          </cell>
          <cell r="J732">
            <v>153</v>
          </cell>
          <cell r="K732">
            <v>145</v>
          </cell>
          <cell r="L732">
            <v>139</v>
          </cell>
          <cell r="M732">
            <v>132</v>
          </cell>
          <cell r="N732">
            <v>127</v>
          </cell>
          <cell r="O732">
            <v>117</v>
          </cell>
          <cell r="P732">
            <v>112</v>
          </cell>
          <cell r="Q732">
            <v>105</v>
          </cell>
          <cell r="R732">
            <v>99</v>
          </cell>
          <cell r="S732">
            <v>92</v>
          </cell>
          <cell r="T732">
            <v>88</v>
          </cell>
          <cell r="U732">
            <v>77</v>
          </cell>
          <cell r="V732">
            <v>75</v>
          </cell>
          <cell r="W732">
            <v>64</v>
          </cell>
          <cell r="X732">
            <v>63</v>
          </cell>
          <cell r="Y732">
            <v>51</v>
          </cell>
          <cell r="Z732">
            <v>51</v>
          </cell>
          <cell r="AA732">
            <v>35</v>
          </cell>
          <cell r="AB732">
            <v>36</v>
          </cell>
          <cell r="AC732">
            <v>19</v>
          </cell>
          <cell r="AD732">
            <v>21</v>
          </cell>
          <cell r="AE732">
            <v>10</v>
          </cell>
          <cell r="AF732">
            <v>12</v>
          </cell>
          <cell r="AG732">
            <v>150</v>
          </cell>
          <cell r="AH732">
            <v>140</v>
          </cell>
          <cell r="AI732">
            <v>126</v>
          </cell>
          <cell r="AJ732">
            <v>114</v>
          </cell>
          <cell r="AK732">
            <v>101</v>
          </cell>
          <cell r="AL732">
            <v>86</v>
          </cell>
          <cell r="AM732">
            <v>58</v>
          </cell>
          <cell r="AN732">
            <v>62</v>
          </cell>
          <cell r="AO732">
            <v>45</v>
          </cell>
          <cell r="AP732">
            <v>30</v>
          </cell>
          <cell r="AQ732">
            <v>22</v>
          </cell>
          <cell r="AR732">
            <v>10</v>
          </cell>
          <cell r="AS732">
            <v>144</v>
          </cell>
          <cell r="AT732">
            <v>134</v>
          </cell>
          <cell r="AU732">
            <v>118</v>
          </cell>
          <cell r="AV732">
            <v>113</v>
          </cell>
          <cell r="AW732">
            <v>96</v>
          </cell>
          <cell r="AX732">
            <v>79</v>
          </cell>
          <cell r="AY732">
            <v>68</v>
          </cell>
          <cell r="AZ732">
            <v>59</v>
          </cell>
          <cell r="BA732">
            <v>43</v>
          </cell>
          <cell r="BB732">
            <v>27</v>
          </cell>
          <cell r="BC732">
            <v>18</v>
          </cell>
          <cell r="BD732">
            <v>8</v>
          </cell>
          <cell r="BE732">
            <v>131</v>
          </cell>
          <cell r="BF732">
            <v>120</v>
          </cell>
          <cell r="BG732">
            <v>123</v>
          </cell>
          <cell r="BH732">
            <v>98</v>
          </cell>
          <cell r="BI732">
            <v>85</v>
          </cell>
          <cell r="BJ732">
            <v>71</v>
          </cell>
          <cell r="BK732">
            <v>59</v>
          </cell>
          <cell r="BL732">
            <v>50</v>
          </cell>
          <cell r="BM732">
            <v>43</v>
          </cell>
          <cell r="BN732">
            <v>41</v>
          </cell>
          <cell r="BO732">
            <v>27</v>
          </cell>
          <cell r="BP732">
            <v>17</v>
          </cell>
          <cell r="BQ732">
            <v>6</v>
          </cell>
          <cell r="BR732">
            <v>131</v>
          </cell>
          <cell r="BS732">
            <v>95</v>
          </cell>
          <cell r="BT732">
            <v>84</v>
          </cell>
          <cell r="BU732">
            <v>79</v>
          </cell>
          <cell r="BV732">
            <v>68</v>
          </cell>
          <cell r="BW732">
            <v>58</v>
          </cell>
          <cell r="BX732">
            <v>51</v>
          </cell>
          <cell r="BY732">
            <v>42</v>
          </cell>
          <cell r="BZ732">
            <v>34</v>
          </cell>
          <cell r="CA732">
            <v>27</v>
          </cell>
          <cell r="CB732">
            <v>21</v>
          </cell>
          <cell r="CC732">
            <v>12</v>
          </cell>
          <cell r="CD732">
            <v>5</v>
          </cell>
          <cell r="CE732">
            <v>93</v>
          </cell>
          <cell r="CF732">
            <v>85</v>
          </cell>
          <cell r="CG732">
            <v>78</v>
          </cell>
          <cell r="CH732">
            <v>69</v>
          </cell>
          <cell r="CI732">
            <v>61</v>
          </cell>
          <cell r="CJ732">
            <v>52</v>
          </cell>
          <cell r="CK732">
            <v>41</v>
          </cell>
          <cell r="CL732">
            <v>33</v>
          </cell>
          <cell r="CM732">
            <v>25</v>
          </cell>
          <cell r="CN732">
            <v>16</v>
          </cell>
          <cell r="CO732">
            <v>11</v>
          </cell>
          <cell r="CP732">
            <v>6</v>
          </cell>
          <cell r="CQ732">
            <v>83</v>
          </cell>
          <cell r="CR732">
            <v>77</v>
          </cell>
          <cell r="CS732">
            <v>68</v>
          </cell>
          <cell r="CT732">
            <v>59</v>
          </cell>
          <cell r="CU732">
            <v>51</v>
          </cell>
          <cell r="CV732">
            <v>45</v>
          </cell>
          <cell r="CW732">
            <v>35</v>
          </cell>
          <cell r="CX732">
            <v>29</v>
          </cell>
          <cell r="CY732">
            <v>25</v>
          </cell>
          <cell r="CZ732">
            <v>20</v>
          </cell>
          <cell r="DA732">
            <v>12</v>
          </cell>
          <cell r="DB732">
            <v>6</v>
          </cell>
          <cell r="DC732">
            <v>84</v>
          </cell>
          <cell r="DD732">
            <v>76</v>
          </cell>
          <cell r="DE732">
            <v>69</v>
          </cell>
          <cell r="DF732">
            <v>59</v>
          </cell>
          <cell r="DG732">
            <v>51</v>
          </cell>
          <cell r="DH732">
            <v>43</v>
          </cell>
          <cell r="DI732">
            <v>37</v>
          </cell>
          <cell r="DJ732">
            <v>32</v>
          </cell>
          <cell r="DK732">
            <v>26</v>
          </cell>
          <cell r="DL732">
            <v>19</v>
          </cell>
          <cell r="DM732">
            <v>13</v>
          </cell>
          <cell r="DN732">
            <v>8</v>
          </cell>
          <cell r="DO732">
            <v>84</v>
          </cell>
          <cell r="DP732">
            <v>78</v>
          </cell>
          <cell r="DQ732">
            <v>73</v>
          </cell>
          <cell r="DR732">
            <v>63</v>
          </cell>
          <cell r="DS732">
            <v>54</v>
          </cell>
          <cell r="DT732">
            <v>46</v>
          </cell>
          <cell r="DU732">
            <v>39</v>
          </cell>
          <cell r="DV732">
            <v>39</v>
          </cell>
          <cell r="DW732">
            <v>30</v>
          </cell>
          <cell r="DX732">
            <v>23</v>
          </cell>
        </row>
        <row r="733">
          <cell r="A733" t="str">
            <v>ARP SURApromedio días perdidosP</v>
          </cell>
          <cell r="B733" t="str">
            <v>ARP SURA</v>
          </cell>
          <cell r="C733" t="str">
            <v>P</v>
          </cell>
          <cell r="F733" t="str">
            <v>promedio días perdidos</v>
          </cell>
          <cell r="I733">
            <v>11.439834705322882</v>
          </cell>
          <cell r="J733">
            <v>11.610798610705055</v>
          </cell>
          <cell r="K733">
            <v>11.440901274829528</v>
          </cell>
          <cell r="L733">
            <v>11.60622548399342</v>
          </cell>
          <cell r="M733">
            <v>11.441866257652627</v>
          </cell>
          <cell r="N733">
            <v>11.603839830579318</v>
          </cell>
          <cell r="O733">
            <v>11.442067552226924</v>
          </cell>
          <cell r="P733">
            <v>11.600327357755262</v>
          </cell>
          <cell r="Q733">
            <v>11.443249158249158</v>
          </cell>
          <cell r="R733">
            <v>11.601454416459738</v>
          </cell>
          <cell r="S733">
            <v>11.443938348286174</v>
          </cell>
          <cell r="T733">
            <v>11.59964887809336</v>
          </cell>
          <cell r="U733">
            <v>11.443938348286174</v>
          </cell>
          <cell r="V733">
            <v>11.59964887809336</v>
          </cell>
          <cell r="W733">
            <v>11.441492743607464</v>
          </cell>
          <cell r="X733">
            <v>11.599110931501313</v>
          </cell>
          <cell r="Y733">
            <v>11.442337406939178</v>
          </cell>
          <cell r="Z733">
            <v>11.600029099374364</v>
          </cell>
          <cell r="AA733">
            <v>11.436464088397789</v>
          </cell>
          <cell r="AB733">
            <v>11.601474563774882</v>
          </cell>
          <cell r="AC733">
            <v>11.448202650267223</v>
          </cell>
          <cell r="AD733">
            <v>11.618840692170405</v>
          </cell>
          <cell r="AE733">
            <v>11.644078947368421</v>
          </cell>
          <cell r="AF733">
            <v>11.644078947368421</v>
          </cell>
          <cell r="AG733">
            <v>11.532887559839317</v>
          </cell>
          <cell r="AH733">
            <v>11.528253579528853</v>
          </cell>
          <cell r="AI733">
            <v>11.526163679735763</v>
          </cell>
          <cell r="AJ733">
            <v>11.522453937351376</v>
          </cell>
          <cell r="AK733">
            <v>11.524977663830944</v>
          </cell>
          <cell r="AL733">
            <v>11.52</v>
          </cell>
          <cell r="AM733">
            <v>11.84549468425028</v>
          </cell>
          <cell r="AN733">
            <v>11.521133464491971</v>
          </cell>
          <cell r="AO733">
            <v>11.515315606562677</v>
          </cell>
          <cell r="AP733">
            <v>11.509353316680544</v>
          </cell>
          <cell r="AQ733">
            <v>11.51968503937008</v>
          </cell>
          <cell r="AR733">
            <v>11.539053698835898</v>
          </cell>
          <cell r="AS733">
            <v>11.177733717856285</v>
          </cell>
          <cell r="AT733">
            <v>11.17609398633495</v>
          </cell>
          <cell r="AU733">
            <v>11.557827445791098</v>
          </cell>
          <cell r="AV733">
            <v>11.17307133400071</v>
          </cell>
          <cell r="AW733">
            <v>11.17446800615944</v>
          </cell>
          <cell r="AX733">
            <v>11.179237160445995</v>
          </cell>
          <cell r="AY733">
            <v>11.179038968946621</v>
          </cell>
          <cell r="AZ733">
            <v>11.183571188460716</v>
          </cell>
          <cell r="BA733">
            <v>11.191968962172648</v>
          </cell>
          <cell r="BB733">
            <v>11.194551502032628</v>
          </cell>
          <cell r="BC733">
            <v>11.205456164494455</v>
          </cell>
          <cell r="BD733">
            <v>11.211621110538077</v>
          </cell>
          <cell r="BE733">
            <v>10.774100465225841</v>
          </cell>
          <cell r="BF733">
            <v>10.771613464293022</v>
          </cell>
          <cell r="BG733">
            <v>11.609091212050522</v>
          </cell>
          <cell r="BH733">
            <v>10.785783235484942</v>
          </cell>
          <cell r="BI733">
            <v>10.793027186421174</v>
          </cell>
          <cell r="BJ733">
            <v>10.795995592240681</v>
          </cell>
          <cell r="BK733">
            <v>10.809186069262376</v>
          </cell>
          <cell r="BL733">
            <v>10.821220844838729</v>
          </cell>
          <cell r="BM733">
            <v>11.191968962172648</v>
          </cell>
          <cell r="BN733">
            <v>10.838974206053377</v>
          </cell>
          <cell r="BO733">
            <v>10.885203433737999</v>
          </cell>
          <cell r="BP733">
            <v>10.928331903610699</v>
          </cell>
          <cell r="BQ733">
            <v>11.140425531914893</v>
          </cell>
          <cell r="BR733">
            <v>10.774100465225841</v>
          </cell>
          <cell r="BS733">
            <v>10.774340387522331</v>
          </cell>
          <cell r="BT733">
            <v>10.775629059956694</v>
          </cell>
          <cell r="BU733">
            <v>10.775969936610849</v>
          </cell>
          <cell r="BV733">
            <v>10.770149599907224</v>
          </cell>
          <cell r="BW733">
            <v>10.771141649048626</v>
          </cell>
          <cell r="BX733">
            <v>10.770236822001529</v>
          </cell>
          <cell r="BY733">
            <v>10.768774703557312</v>
          </cell>
          <cell r="BZ733">
            <v>10.769440832249675</v>
          </cell>
          <cell r="CA733">
            <v>10.763742948788851</v>
          </cell>
          <cell r="CB733">
            <v>10.743774622760723</v>
          </cell>
          <cell r="CC733">
            <v>10.700231749710312</v>
          </cell>
          <cell r="CD733">
            <v>10.597018514065882</v>
          </cell>
          <cell r="CE733">
            <v>10.755136921978888</v>
          </cell>
          <cell r="CF733">
            <v>10.777832200657157</v>
          </cell>
          <cell r="CG733">
            <v>10.781274622363297</v>
          </cell>
          <cell r="CH733">
            <v>10.754953365263423</v>
          </cell>
          <cell r="CI733">
            <v>10.735189641342959</v>
          </cell>
          <cell r="CJ733">
            <v>10.735190141077741</v>
          </cell>
          <cell r="CK733">
            <v>10.663898160366374</v>
          </cell>
          <cell r="CL733">
            <v>10.695813038591233</v>
          </cell>
          <cell r="CM733">
            <v>10.659330881480603</v>
          </cell>
          <cell r="CN733">
            <v>10.729840987973201</v>
          </cell>
          <cell r="CO733">
            <v>10.758322903629537</v>
          </cell>
          <cell r="CP733">
            <v>10.367960634226353</v>
          </cell>
          <cell r="CQ733">
            <v>11.068781005610797</v>
          </cell>
          <cell r="CR733">
            <v>11.070189906224966</v>
          </cell>
          <cell r="CS733">
            <v>11.063927416831786</v>
          </cell>
          <cell r="CT733">
            <v>11.054978888106968</v>
          </cell>
          <cell r="CU733">
            <v>11.047755906827524</v>
          </cell>
          <cell r="CV733">
            <v>11.041584768952095</v>
          </cell>
          <cell r="CW733">
            <v>11.036867196367764</v>
          </cell>
          <cell r="CX733">
            <v>11.026926648096564</v>
          </cell>
          <cell r="CY733">
            <v>11.016814897165093</v>
          </cell>
          <cell r="CZ733">
            <v>11.011394414868777</v>
          </cell>
          <cell r="DA733">
            <v>10.998984182266724</v>
          </cell>
          <cell r="DB733">
            <v>10.965284178187405</v>
          </cell>
          <cell r="DC733">
            <v>11.225211843771307</v>
          </cell>
          <cell r="DD733">
            <v>11.22650665963339</v>
          </cell>
          <cell r="DE733">
            <v>11.231596384666803</v>
          </cell>
          <cell r="DF733">
            <v>11.233896205502672</v>
          </cell>
          <cell r="DG733">
            <v>11.238885595732068</v>
          </cell>
          <cell r="DH733">
            <v>11.215474209650582</v>
          </cell>
          <cell r="DI733">
            <v>11.248770595690749</v>
          </cell>
          <cell r="DJ733">
            <v>11.263077487166951</v>
          </cell>
          <cell r="DK733">
            <v>11.27878033602987</v>
          </cell>
          <cell r="DL733">
            <v>11.205351521511018</v>
          </cell>
          <cell r="DM733">
            <v>11.318055328204288</v>
          </cell>
          <cell r="DN733">
            <v>11.326736111111112</v>
          </cell>
          <cell r="DO733">
            <v>10.617797378535352</v>
          </cell>
          <cell r="DP733">
            <v>10.61</v>
          </cell>
          <cell r="DQ733">
            <v>10.594304828776265</v>
          </cell>
          <cell r="DR733">
            <v>10.581235170346691</v>
          </cell>
          <cell r="DS733">
            <v>10.581886015489591</v>
          </cell>
          <cell r="DX733">
            <v>10.833197056418642</v>
          </cell>
        </row>
        <row r="734">
          <cell r="A734" t="str">
            <v>ARP SURAnuevos clientes trabajadoresP</v>
          </cell>
          <cell r="B734" t="str">
            <v>ARP SURA</v>
          </cell>
          <cell r="C734" t="str">
            <v>P</v>
          </cell>
          <cell r="F734" t="str">
            <v>nuevos clientes trabajadores</v>
          </cell>
          <cell r="I734">
            <v>245569</v>
          </cell>
          <cell r="J734">
            <v>209858</v>
          </cell>
          <cell r="K734">
            <v>233721</v>
          </cell>
          <cell r="L734">
            <v>194896</v>
          </cell>
          <cell r="M734">
            <v>211391</v>
          </cell>
          <cell r="N734">
            <v>178451</v>
          </cell>
          <cell r="O734">
            <v>190408</v>
          </cell>
          <cell r="P734">
            <v>161474</v>
          </cell>
          <cell r="Q734">
            <v>169425</v>
          </cell>
          <cell r="R734">
            <v>144485</v>
          </cell>
          <cell r="S734">
            <v>147185</v>
          </cell>
          <cell r="T734">
            <v>127495.46198661192</v>
          </cell>
          <cell r="U734">
            <v>125803</v>
          </cell>
          <cell r="V734">
            <v>110505.97625799192</v>
          </cell>
          <cell r="W734">
            <v>105574</v>
          </cell>
          <cell r="X734">
            <v>93108.195994971436</v>
          </cell>
          <cell r="Y734">
            <v>83606</v>
          </cell>
          <cell r="Z734">
            <v>73896.204000361438</v>
          </cell>
          <cell r="AA734">
            <v>59766</v>
          </cell>
          <cell r="AB734">
            <v>54620.948264324572</v>
          </cell>
          <cell r="AC734">
            <v>34966</v>
          </cell>
          <cell r="AD734">
            <v>34736.754231077917</v>
          </cell>
          <cell r="AE734">
            <v>14770</v>
          </cell>
          <cell r="AF734">
            <v>14600.628373044099</v>
          </cell>
          <cell r="AG734">
            <v>179574.46056222662</v>
          </cell>
          <cell r="AH734">
            <v>166671.11835586283</v>
          </cell>
          <cell r="AI734">
            <v>152402</v>
          </cell>
          <cell r="AJ734">
            <v>138132.22438297796</v>
          </cell>
          <cell r="AK734">
            <v>123862.77739653553</v>
          </cell>
          <cell r="AL734">
            <v>109593</v>
          </cell>
          <cell r="AM734">
            <v>102188</v>
          </cell>
          <cell r="AN734">
            <v>80787.43643720822</v>
          </cell>
          <cell r="AO734">
            <v>66250.989450765788</v>
          </cell>
          <cell r="AP734">
            <v>50197.004759103947</v>
          </cell>
          <cell r="AQ734">
            <v>34172.539694081177</v>
          </cell>
          <cell r="AR734">
            <v>17367.502744007659</v>
          </cell>
          <cell r="AS734">
            <v>132901.16338727207</v>
          </cell>
          <cell r="AT734">
            <v>123874.16338727207</v>
          </cell>
          <cell r="AU734">
            <v>135505</v>
          </cell>
          <cell r="AV734">
            <v>102274.02855393874</v>
          </cell>
          <cell r="AW734">
            <v>91542.328553938743</v>
          </cell>
          <cell r="AX734">
            <v>80810.328553938743</v>
          </cell>
          <cell r="AY734">
            <v>70642</v>
          </cell>
          <cell r="AZ734">
            <v>60297</v>
          </cell>
          <cell r="BA734">
            <v>49951</v>
          </cell>
          <cell r="BB734">
            <v>36664</v>
          </cell>
          <cell r="BC734">
            <v>23367</v>
          </cell>
          <cell r="BD734">
            <v>9278</v>
          </cell>
          <cell r="BE734">
            <v>135769</v>
          </cell>
          <cell r="BF734">
            <v>125956.42348603829</v>
          </cell>
          <cell r="BG734">
            <v>116198</v>
          </cell>
          <cell r="BH734">
            <v>11258</v>
          </cell>
          <cell r="BI734">
            <v>11292</v>
          </cell>
          <cell r="BJ734">
            <v>11283</v>
          </cell>
          <cell r="BK734">
            <v>12261</v>
          </cell>
          <cell r="BL734">
            <v>11210</v>
          </cell>
          <cell r="BM734">
            <v>49951</v>
          </cell>
          <cell r="BN734">
            <v>11583</v>
          </cell>
          <cell r="BO734">
            <v>11360</v>
          </cell>
          <cell r="BP734">
            <v>9317</v>
          </cell>
          <cell r="BQ734">
            <v>10595</v>
          </cell>
          <cell r="BR734">
            <v>135769</v>
          </cell>
          <cell r="BS734">
            <v>92847</v>
          </cell>
          <cell r="BT734">
            <v>86472</v>
          </cell>
          <cell r="BU734">
            <v>78500</v>
          </cell>
          <cell r="BV734">
            <v>70528</v>
          </cell>
          <cell r="BW734">
            <v>62556</v>
          </cell>
          <cell r="BX734">
            <v>54584</v>
          </cell>
          <cell r="BY734">
            <v>46612</v>
          </cell>
          <cell r="BZ734">
            <v>38640</v>
          </cell>
          <cell r="CA734">
            <v>30668</v>
          </cell>
          <cell r="CB734">
            <v>22696</v>
          </cell>
          <cell r="CC734">
            <v>14724</v>
          </cell>
          <cell r="CD734">
            <v>6752</v>
          </cell>
          <cell r="CE734">
            <v>58125.808000000005</v>
          </cell>
          <cell r="CF734">
            <v>53826.808000000005</v>
          </cell>
          <cell r="CG734">
            <v>50317.808000000005</v>
          </cell>
          <cell r="CH734">
            <v>45208.808000000005</v>
          </cell>
          <cell r="CI734">
            <v>40251.808000000005</v>
          </cell>
          <cell r="CJ734">
            <v>34954.808000000005</v>
          </cell>
          <cell r="CK734">
            <v>29997.808000000001</v>
          </cell>
          <cell r="CL734">
            <v>24629.808000000001</v>
          </cell>
          <cell r="CM734">
            <v>19588</v>
          </cell>
          <cell r="CN734">
            <v>14292.808000000001</v>
          </cell>
          <cell r="CO734">
            <v>13695.333333333332</v>
          </cell>
          <cell r="CQ734">
            <v>81275</v>
          </cell>
          <cell r="CR734">
            <v>75721</v>
          </cell>
          <cell r="CS734">
            <v>68662</v>
          </cell>
          <cell r="CT734">
            <v>61636</v>
          </cell>
          <cell r="CU734">
            <v>54824</v>
          </cell>
          <cell r="CV734">
            <v>47712</v>
          </cell>
          <cell r="CW734">
            <v>40859</v>
          </cell>
          <cell r="CX734">
            <v>33325</v>
          </cell>
          <cell r="CY734">
            <v>26348</v>
          </cell>
          <cell r="CZ734">
            <v>19077</v>
          </cell>
          <cell r="DA734">
            <v>12358</v>
          </cell>
          <cell r="DB734">
            <v>5302</v>
          </cell>
          <cell r="DC734">
            <v>87497</v>
          </cell>
          <cell r="DD734">
            <v>81303</v>
          </cell>
          <cell r="DE734">
            <v>74327</v>
          </cell>
          <cell r="DF734">
            <v>62705</v>
          </cell>
          <cell r="DG734">
            <v>58908</v>
          </cell>
          <cell r="DH734">
            <v>51742</v>
          </cell>
          <cell r="DI734">
            <v>43817</v>
          </cell>
          <cell r="DJ734">
            <v>36479</v>
          </cell>
          <cell r="DK734">
            <v>29175</v>
          </cell>
          <cell r="DL734">
            <v>21940</v>
          </cell>
          <cell r="DM734">
            <v>14084</v>
          </cell>
          <cell r="DN734">
            <v>6849</v>
          </cell>
          <cell r="DO734">
            <v>87024</v>
          </cell>
          <cell r="DP734">
            <v>80497</v>
          </cell>
          <cell r="DQ734">
            <v>73100</v>
          </cell>
          <cell r="DR734">
            <v>65703</v>
          </cell>
          <cell r="DS734">
            <v>58306</v>
          </cell>
          <cell r="DT734">
            <v>50909</v>
          </cell>
          <cell r="DU734">
            <v>43512</v>
          </cell>
          <cell r="DV734">
            <v>36115</v>
          </cell>
          <cell r="DW734">
            <v>28718</v>
          </cell>
          <cell r="DX734">
            <v>21321</v>
          </cell>
        </row>
        <row r="735">
          <cell r="A735" t="str">
            <v>ARP SURAingresos mensuales por ventas nuevasP</v>
          </cell>
          <cell r="B735" t="str">
            <v>ARP SURA</v>
          </cell>
          <cell r="C735" t="str">
            <v>P</v>
          </cell>
          <cell r="D735" t="str">
            <v>MM Col$</v>
          </cell>
          <cell r="F735" t="str">
            <v>ingresos mensuales por ventas nuevas</v>
          </cell>
          <cell r="I735">
            <v>6109229887</v>
          </cell>
          <cell r="J735">
            <v>5087077389</v>
          </cell>
          <cell r="K735">
            <v>5818990774</v>
          </cell>
          <cell r="L735">
            <v>4708437441</v>
          </cell>
          <cell r="M735">
            <v>5259310543</v>
          </cell>
          <cell r="N735">
            <v>4302348228</v>
          </cell>
          <cell r="O735">
            <v>4728564761</v>
          </cell>
          <cell r="P735">
            <v>3886453097.1302338</v>
          </cell>
          <cell r="Q735">
            <v>4197818986</v>
          </cell>
          <cell r="R735">
            <v>3470557968</v>
          </cell>
          <cell r="S735">
            <v>3645973209</v>
          </cell>
          <cell r="T735">
            <v>3054662839.2702341</v>
          </cell>
          <cell r="U735">
            <v>3125502532</v>
          </cell>
          <cell r="V735">
            <v>2638767710.3402343</v>
          </cell>
          <cell r="W735">
            <v>2624255355</v>
          </cell>
          <cell r="X735">
            <v>2669072340.0104837</v>
          </cell>
          <cell r="Y735">
            <v>2092417613</v>
          </cell>
          <cell r="Z735">
            <v>1759280422.7102342</v>
          </cell>
          <cell r="AA735">
            <v>1501065683</v>
          </cell>
          <cell r="AB735">
            <v>1301971978.8952341</v>
          </cell>
          <cell r="AC735">
            <v>889009043</v>
          </cell>
          <cell r="AD735">
            <v>834272935.08023405</v>
          </cell>
          <cell r="AE735">
            <v>366163960</v>
          </cell>
          <cell r="AF735">
            <v>359481106.71023411</v>
          </cell>
          <cell r="AG735">
            <v>4458563075</v>
          </cell>
          <cell r="AH735">
            <v>4136274403.2688718</v>
          </cell>
          <cell r="AI735">
            <v>3782420923.3142953</v>
          </cell>
          <cell r="AJ735">
            <v>3428567443.3597193</v>
          </cell>
          <cell r="AK735">
            <v>3074713963.4051428</v>
          </cell>
          <cell r="AL735">
            <v>2720860483.4505658</v>
          </cell>
          <cell r="AM735">
            <v>2614538912</v>
          </cell>
          <cell r="AN735">
            <v>2006676385.5762711</v>
          </cell>
          <cell r="AO735">
            <v>1646345767.6565528</v>
          </cell>
          <cell r="AP735">
            <v>1241395821.5464344</v>
          </cell>
          <cell r="AQ735">
            <v>831335057.31338286</v>
          </cell>
          <cell r="AR735">
            <v>399239950.37633115</v>
          </cell>
          <cell r="AS735">
            <v>2820023374.9379506</v>
          </cell>
          <cell r="AT735">
            <v>2623941259.6257243</v>
          </cell>
          <cell r="AU735">
            <v>3230577338.5</v>
          </cell>
          <cell r="AV735">
            <v>2168200399.1014199</v>
          </cell>
          <cell r="AW735">
            <v>1940329984.9193344</v>
          </cell>
          <cell r="AX735">
            <v>1712459570.7372489</v>
          </cell>
          <cell r="AY735">
            <v>1491385408</v>
          </cell>
          <cell r="AZ735">
            <v>1270311245</v>
          </cell>
          <cell r="BA735">
            <v>1049237082</v>
          </cell>
          <cell r="BB735">
            <v>774805778</v>
          </cell>
          <cell r="BC735">
            <v>496664472</v>
          </cell>
          <cell r="BD735">
            <v>198993166</v>
          </cell>
          <cell r="BE735">
            <v>2151938785</v>
          </cell>
          <cell r="BF735">
            <v>1994.6152070590299</v>
          </cell>
          <cell r="BG735">
            <v>2437827776</v>
          </cell>
          <cell r="BH735">
            <v>178168537</v>
          </cell>
          <cell r="BI735">
            <v>178505923</v>
          </cell>
          <cell r="BJ735">
            <v>178528843</v>
          </cell>
          <cell r="BK735">
            <v>177010916</v>
          </cell>
          <cell r="BL735">
            <v>189.58659</v>
          </cell>
          <cell r="BM735">
            <v>1049237082</v>
          </cell>
          <cell r="BN735">
            <v>179.81629799999999</v>
          </cell>
          <cell r="BO735">
            <v>178.17885899999999</v>
          </cell>
          <cell r="BP735">
            <v>148.20631700000001</v>
          </cell>
          <cell r="BQ735">
            <v>168.21094500000001</v>
          </cell>
          <cell r="BR735">
            <v>2151938785</v>
          </cell>
          <cell r="BS735">
            <v>1664.056167</v>
          </cell>
          <cell r="BT735">
            <v>1576.086256</v>
          </cell>
          <cell r="BU735">
            <v>1470.511988</v>
          </cell>
          <cell r="BV735">
            <v>1364.9377199999999</v>
          </cell>
          <cell r="BW735">
            <v>829.09136699999999</v>
          </cell>
          <cell r="BX735">
            <v>723.51709900000003</v>
          </cell>
          <cell r="BY735">
            <v>617.94283099999996</v>
          </cell>
          <cell r="BZ735">
            <v>512.36856299999999</v>
          </cell>
          <cell r="CA735">
            <v>406.79429499999998</v>
          </cell>
          <cell r="CB735">
            <v>301.22002700000002</v>
          </cell>
          <cell r="CC735">
            <v>195.645759</v>
          </cell>
          <cell r="CD735">
            <v>90.071490999999995</v>
          </cell>
          <cell r="CE735">
            <v>803.28675341319718</v>
          </cell>
          <cell r="CF735">
            <v>744.32182113543115</v>
          </cell>
          <cell r="CG735">
            <v>679.32225843444701</v>
          </cell>
          <cell r="CH735">
            <v>609.44749897837016</v>
          </cell>
          <cell r="CI735">
            <v>544.0374524311145</v>
          </cell>
          <cell r="CJ735">
            <v>473.99183917503768</v>
          </cell>
          <cell r="CK735">
            <v>408.58179262778197</v>
          </cell>
          <cell r="CL735">
            <v>338.60381755563429</v>
          </cell>
          <cell r="CM735">
            <v>272.78118840988816</v>
          </cell>
          <cell r="CN735">
            <v>203.17220291321206</v>
          </cell>
          <cell r="CO735">
            <v>120.518395</v>
          </cell>
          <cell r="CQ735">
            <v>1015.1290601189224</v>
          </cell>
          <cell r="CR735">
            <v>944.76134000000002</v>
          </cell>
          <cell r="CS735">
            <v>855.98142734212445</v>
          </cell>
          <cell r="CT735">
            <v>769.34727999999996</v>
          </cell>
          <cell r="CU735">
            <v>684.95326399999999</v>
          </cell>
          <cell r="CV735">
            <v>595.74070434212445</v>
          </cell>
          <cell r="CW735">
            <v>511.439615</v>
          </cell>
          <cell r="CX735">
            <v>420.71647899999999</v>
          </cell>
          <cell r="CY735">
            <v>329.99334286795403</v>
          </cell>
          <cell r="CZ735">
            <v>239.270207</v>
          </cell>
          <cell r="DA735">
            <v>155.43619286795402</v>
          </cell>
          <cell r="DB735">
            <v>66.372336867954004</v>
          </cell>
          <cell r="DC735">
            <v>1058.4350790000001</v>
          </cell>
          <cell r="DD735">
            <v>982.16862100000003</v>
          </cell>
          <cell r="DE735">
            <v>894.07877599999995</v>
          </cell>
          <cell r="DF735">
            <v>805.98893099999998</v>
          </cell>
          <cell r="DG735">
            <v>717.20812799999999</v>
          </cell>
          <cell r="DH735">
            <v>629.11828300000002</v>
          </cell>
          <cell r="DI735">
            <v>533.42789500000003</v>
          </cell>
          <cell r="DJ735">
            <v>443.61065400000001</v>
          </cell>
          <cell r="DK735">
            <v>354.138892</v>
          </cell>
          <cell r="DL735">
            <v>265.35808900000001</v>
          </cell>
          <cell r="DM735">
            <v>170.35865899999999</v>
          </cell>
          <cell r="DN735">
            <v>82.190078</v>
          </cell>
          <cell r="DO735">
            <v>978.56536893802524</v>
          </cell>
          <cell r="DP735">
            <v>905.17481693802529</v>
          </cell>
          <cell r="DQ735">
            <v>821.9963904442227</v>
          </cell>
          <cell r="DR735">
            <v>738.81796395042011</v>
          </cell>
          <cell r="DS735">
            <v>655.63953745661763</v>
          </cell>
          <cell r="DT735">
            <v>572.46111099999996</v>
          </cell>
          <cell r="DU735">
            <v>489.28268400000002</v>
          </cell>
          <cell r="DV735">
            <v>406.10425800000002</v>
          </cell>
          <cell r="DW735">
            <v>322.92583100000002</v>
          </cell>
          <cell r="DX735" t="str">
            <v>239,7</v>
          </cell>
        </row>
        <row r="736">
          <cell r="F736" t="str">
            <v>Mercado Real</v>
          </cell>
        </row>
        <row r="737">
          <cell r="A737" t="str">
            <v>ARP SURAAfiliadosR</v>
          </cell>
          <cell r="B737" t="str">
            <v>ARP SURA</v>
          </cell>
          <cell r="C737" t="str">
            <v>R</v>
          </cell>
          <cell r="F737" t="str">
            <v>Afiliados</v>
          </cell>
          <cell r="I737">
            <v>1837749</v>
          </cell>
          <cell r="J737">
            <v>1676960</v>
          </cell>
          <cell r="K737">
            <v>1923424</v>
          </cell>
          <cell r="L737">
            <v>1757018</v>
          </cell>
          <cell r="M737">
            <v>1900599</v>
          </cell>
          <cell r="N737">
            <v>1743000</v>
          </cell>
          <cell r="O737">
            <v>1853522</v>
          </cell>
          <cell r="P737">
            <v>1726765</v>
          </cell>
          <cell r="R737">
            <v>1714092</v>
          </cell>
          <cell r="S737">
            <v>1787289</v>
          </cell>
          <cell r="T737">
            <v>1671702</v>
          </cell>
          <cell r="U737">
            <v>1807111</v>
          </cell>
          <cell r="V737">
            <v>1664099</v>
          </cell>
          <cell r="W737">
            <v>1796254</v>
          </cell>
          <cell r="X737">
            <v>1651569</v>
          </cell>
          <cell r="Y737">
            <v>1780892</v>
          </cell>
          <cell r="Z737">
            <v>1653469</v>
          </cell>
          <cell r="AA737">
            <v>1762837</v>
          </cell>
          <cell r="AB737">
            <v>1635788</v>
          </cell>
          <cell r="AC737">
            <v>1750613</v>
          </cell>
          <cell r="AD737">
            <v>1613780</v>
          </cell>
          <cell r="AE737">
            <v>1722070</v>
          </cell>
          <cell r="AF737">
            <v>1571552</v>
          </cell>
          <cell r="AG737">
            <v>1542674</v>
          </cell>
          <cell r="AH737">
            <v>1604877</v>
          </cell>
          <cell r="AI737">
            <v>1595927</v>
          </cell>
          <cell r="AJ737">
            <v>1573898</v>
          </cell>
          <cell r="AK737">
            <v>1554644</v>
          </cell>
          <cell r="AL737">
            <v>1533454</v>
          </cell>
          <cell r="AM737">
            <v>1534404</v>
          </cell>
          <cell r="AN737">
            <v>1554751</v>
          </cell>
          <cell r="AO737">
            <v>1527799</v>
          </cell>
          <cell r="AP737">
            <v>1512621</v>
          </cell>
          <cell r="AQ737">
            <v>1497812</v>
          </cell>
          <cell r="AR737">
            <v>1448214</v>
          </cell>
          <cell r="AS737">
            <v>1398369</v>
          </cell>
          <cell r="AT737">
            <v>1457472</v>
          </cell>
          <cell r="AU737">
            <v>1455897</v>
          </cell>
          <cell r="AV737" t="str">
            <v>1 450 925</v>
          </cell>
          <cell r="AW737">
            <v>1432592</v>
          </cell>
          <cell r="AX737">
            <v>1421128</v>
          </cell>
          <cell r="AY737">
            <v>1424669</v>
          </cell>
          <cell r="AZ737">
            <v>1434568</v>
          </cell>
          <cell r="BA737">
            <v>1453659</v>
          </cell>
          <cell r="BB737">
            <v>1453741</v>
          </cell>
          <cell r="BC737">
            <v>1471429</v>
          </cell>
          <cell r="BD737">
            <v>1441665</v>
          </cell>
          <cell r="BE737">
            <v>1439463</v>
          </cell>
          <cell r="BF737">
            <v>1516163</v>
          </cell>
          <cell r="BG737">
            <v>1520393</v>
          </cell>
          <cell r="BH737">
            <v>1506046</v>
          </cell>
          <cell r="BI737">
            <v>1492762</v>
          </cell>
          <cell r="BJ737">
            <v>1492915</v>
          </cell>
          <cell r="BK737">
            <v>1476628</v>
          </cell>
          <cell r="BL737">
            <v>1475226</v>
          </cell>
          <cell r="BM737">
            <v>1453659</v>
          </cell>
          <cell r="BN737">
            <v>1502531</v>
          </cell>
          <cell r="BO737">
            <v>1494919</v>
          </cell>
          <cell r="BP737">
            <v>1499930</v>
          </cell>
          <cell r="BQ737">
            <v>1461399</v>
          </cell>
          <cell r="BR737">
            <v>1439463</v>
          </cell>
          <cell r="BS737">
            <v>1461399</v>
          </cell>
          <cell r="BT737">
            <v>1523454</v>
          </cell>
          <cell r="BU737">
            <v>1554885</v>
          </cell>
          <cell r="BV737">
            <v>1533385</v>
          </cell>
          <cell r="BW737">
            <v>1545292</v>
          </cell>
          <cell r="BX737">
            <v>1515092</v>
          </cell>
          <cell r="BY737">
            <v>1208337</v>
          </cell>
          <cell r="BZ737">
            <v>1175762</v>
          </cell>
          <cell r="CA737">
            <v>1162777</v>
          </cell>
          <cell r="CB737">
            <v>1143527</v>
          </cell>
          <cell r="CC737">
            <v>1129104</v>
          </cell>
          <cell r="CD737">
            <v>1078917</v>
          </cell>
          <cell r="CE737">
            <v>1078917</v>
          </cell>
          <cell r="CF737">
            <v>1119243</v>
          </cell>
          <cell r="CG737">
            <v>1104445</v>
          </cell>
          <cell r="CH737">
            <v>1091975</v>
          </cell>
          <cell r="CI737">
            <v>1077587</v>
          </cell>
          <cell r="CJ737">
            <v>1050122</v>
          </cell>
          <cell r="CK737">
            <v>1034073</v>
          </cell>
          <cell r="CL737">
            <v>1028465</v>
          </cell>
          <cell r="CM737">
            <v>1027320</v>
          </cell>
          <cell r="CN737">
            <v>1019779</v>
          </cell>
          <cell r="CO737">
            <v>1025999</v>
          </cell>
          <cell r="CP737">
            <v>990689</v>
          </cell>
          <cell r="CQ737">
            <v>965734</v>
          </cell>
          <cell r="CT737">
            <v>995562</v>
          </cell>
          <cell r="CW737">
            <v>945877</v>
          </cell>
          <cell r="CZ737">
            <v>934329</v>
          </cell>
          <cell r="DB737">
            <v>893000</v>
          </cell>
          <cell r="DC737">
            <v>893322</v>
          </cell>
          <cell r="DF737">
            <v>911969</v>
          </cell>
          <cell r="DI737">
            <v>911524</v>
          </cell>
          <cell r="DL737">
            <v>894291</v>
          </cell>
          <cell r="DN737">
            <v>877917</v>
          </cell>
          <cell r="DO737">
            <v>877917</v>
          </cell>
          <cell r="DQ737">
            <v>891455</v>
          </cell>
          <cell r="DR737">
            <v>891455</v>
          </cell>
          <cell r="DT737">
            <v>860569</v>
          </cell>
          <cell r="DU737">
            <v>860569</v>
          </cell>
          <cell r="DW737">
            <v>860282</v>
          </cell>
          <cell r="DX737">
            <v>860282</v>
          </cell>
          <cell r="DZ737">
            <v>824140</v>
          </cell>
          <cell r="EA737">
            <v>824140</v>
          </cell>
          <cell r="EC737">
            <v>839202</v>
          </cell>
          <cell r="ED737">
            <v>839202</v>
          </cell>
          <cell r="EF737">
            <v>807675</v>
          </cell>
          <cell r="EG737">
            <v>807675</v>
          </cell>
          <cell r="EI737">
            <v>784658</v>
          </cell>
          <cell r="EJ737">
            <v>784658</v>
          </cell>
          <cell r="EL737">
            <v>765019</v>
          </cell>
          <cell r="EM737">
            <v>765019</v>
          </cell>
        </row>
        <row r="738">
          <cell r="A738" t="str">
            <v>ARP SURAAfiliados Mercado con ISSR</v>
          </cell>
          <cell r="B738" t="str">
            <v>ARP SURA</v>
          </cell>
          <cell r="C738" t="str">
            <v>R</v>
          </cell>
          <cell r="F738" t="str">
            <v>Afiliados Mercado con ISS</v>
          </cell>
          <cell r="CN738">
            <v>5077791</v>
          </cell>
          <cell r="CQ738">
            <v>4945629</v>
          </cell>
          <cell r="CT738">
            <v>4976878</v>
          </cell>
          <cell r="CW738">
            <v>4882647</v>
          </cell>
          <cell r="CZ738">
            <v>4964320</v>
          </cell>
          <cell r="DC738">
            <v>4811121</v>
          </cell>
          <cell r="DF738">
            <v>4703512</v>
          </cell>
          <cell r="DI738">
            <v>4801929</v>
          </cell>
          <cell r="DL738">
            <v>4660651</v>
          </cell>
          <cell r="DO738">
            <v>4602468</v>
          </cell>
          <cell r="DQ738">
            <v>4274379</v>
          </cell>
          <cell r="DR738">
            <v>4724932</v>
          </cell>
          <cell r="DT738">
            <v>4274379</v>
          </cell>
          <cell r="DU738">
            <v>4585338</v>
          </cell>
          <cell r="DW738">
            <v>4274379</v>
          </cell>
          <cell r="DX738">
            <v>4538431</v>
          </cell>
          <cell r="DZ738">
            <v>4274379</v>
          </cell>
          <cell r="EA738">
            <v>4003448</v>
          </cell>
          <cell r="EC738">
            <v>4274379</v>
          </cell>
          <cell r="ED738">
            <v>4415858</v>
          </cell>
          <cell r="EF738">
            <v>4274379</v>
          </cell>
          <cell r="EG738">
            <v>4437255</v>
          </cell>
          <cell r="EI738">
            <v>4274379</v>
          </cell>
          <cell r="EJ738">
            <v>4327031</v>
          </cell>
          <cell r="EL738">
            <v>4274379</v>
          </cell>
          <cell r="EM738">
            <v>4091427</v>
          </cell>
        </row>
        <row r="739">
          <cell r="A739" t="str">
            <v>ARP SURAAfiliados Mercado sin ISSR</v>
          </cell>
          <cell r="B739" t="str">
            <v>ARP SURA</v>
          </cell>
          <cell r="C739" t="str">
            <v>R</v>
          </cell>
          <cell r="F739" t="str">
            <v>Afiliados Mercado sin ISS</v>
          </cell>
          <cell r="CN739">
            <v>3688694</v>
          </cell>
          <cell r="CQ739">
            <v>3556532</v>
          </cell>
          <cell r="CT739">
            <v>3626878</v>
          </cell>
          <cell r="CW739">
            <v>3547020</v>
          </cell>
          <cell r="CZ739">
            <v>3618890</v>
          </cell>
          <cell r="DC739">
            <v>3473322</v>
          </cell>
          <cell r="DF739">
            <v>3380126</v>
          </cell>
          <cell r="DI739">
            <v>3478543</v>
          </cell>
          <cell r="DL739">
            <v>3337265</v>
          </cell>
          <cell r="DO739">
            <v>3246475</v>
          </cell>
          <cell r="DQ739">
            <v>3124854</v>
          </cell>
          <cell r="DR739">
            <v>3181932</v>
          </cell>
          <cell r="DT739">
            <v>3085338</v>
          </cell>
          <cell r="DU739">
            <v>3085338</v>
          </cell>
          <cell r="DW739">
            <v>3038431</v>
          </cell>
          <cell r="DX739">
            <v>3038431</v>
          </cell>
          <cell r="DZ739">
            <v>2874237</v>
          </cell>
          <cell r="EA739">
            <v>2854845</v>
          </cell>
          <cell r="EC739">
            <v>2885089</v>
          </cell>
          <cell r="ED739">
            <v>2865391</v>
          </cell>
          <cell r="EF739">
            <v>2906501</v>
          </cell>
          <cell r="EG739">
            <v>2886788</v>
          </cell>
          <cell r="EI739">
            <v>2795417</v>
          </cell>
          <cell r="EJ739">
            <v>2776564</v>
          </cell>
          <cell r="EL739">
            <v>2813509</v>
          </cell>
          <cell r="EM739">
            <v>2794475</v>
          </cell>
        </row>
        <row r="740">
          <cell r="A740" t="str">
            <v>ARP SURAParticipación con ISS - AfiliadosR</v>
          </cell>
          <cell r="B740" t="str">
            <v>ARP SURA</v>
          </cell>
          <cell r="C740" t="str">
            <v>R</v>
          </cell>
          <cell r="F740" t="str">
            <v>Participación con ISS - Afiliados</v>
          </cell>
          <cell r="CN740">
            <v>0.20083122759483404</v>
          </cell>
          <cell r="CQ740">
            <v>0.19527020728809216</v>
          </cell>
          <cell r="CT740">
            <v>0.20003745319857147</v>
          </cell>
          <cell r="CW740">
            <v>0.19372217569691194</v>
          </cell>
          <cell r="CZ740">
            <v>0.18820885841363974</v>
          </cell>
          <cell r="DC740">
            <v>0.18567855599557775</v>
          </cell>
          <cell r="DF740">
            <v>0.19389107543469647</v>
          </cell>
          <cell r="DI740">
            <v>0.18982454759326928</v>
          </cell>
          <cell r="DL740">
            <v>0.19188113420206748</v>
          </cell>
          <cell r="DO740">
            <v>0.19074918065698665</v>
          </cell>
          <cell r="DQ740">
            <v>0.20855778114200918</v>
          </cell>
          <cell r="DR740">
            <v>0.1886704401248526</v>
          </cell>
          <cell r="DT740">
            <v>0.20133193617131284</v>
          </cell>
          <cell r="DU740">
            <v>0.18767842196147808</v>
          </cell>
          <cell r="DW740">
            <v>0.20126479191480212</v>
          </cell>
          <cell r="DX740">
            <v>0.1895549364967761</v>
          </cell>
          <cell r="DZ740">
            <v>0.19280929463671798</v>
          </cell>
          <cell r="EA740">
            <v>0.20585755079121798</v>
          </cell>
          <cell r="EC740">
            <v>0.19633308136690733</v>
          </cell>
          <cell r="ED740">
            <v>0.19004279576018976</v>
          </cell>
          <cell r="EF740">
            <v>0.18895727309159999</v>
          </cell>
          <cell r="EG740">
            <v>0.18202131723328949</v>
          </cell>
          <cell r="EI740">
            <v>0.18357239730028618</v>
          </cell>
          <cell r="EJ740">
            <v>0.18133865923308615</v>
          </cell>
          <cell r="EL740">
            <v>0.17897781174762462</v>
          </cell>
          <cell r="EM740">
            <v>0.18698097265330654</v>
          </cell>
        </row>
        <row r="741">
          <cell r="A741" t="str">
            <v>ARP SURAParticipación sin ISS - AfiliadosR</v>
          </cell>
          <cell r="B741" t="str">
            <v>ARP SURA</v>
          </cell>
          <cell r="C741" t="str">
            <v>R</v>
          </cell>
          <cell r="F741" t="str">
            <v>Participación sin ISS - Afiliados</v>
          </cell>
          <cell r="CN741">
            <v>0.27646072024407553</v>
          </cell>
          <cell r="CQ741">
            <v>0.2715381163447988</v>
          </cell>
          <cell r="CT741">
            <v>0.27449558545945024</v>
          </cell>
          <cell r="CW741">
            <v>0.2666680763006693</v>
          </cell>
          <cell r="CZ741">
            <v>0.25818109972947506</v>
          </cell>
          <cell r="DB741">
            <v>0.25700000000000001</v>
          </cell>
          <cell r="DC741">
            <v>0.2571952729980117</v>
          </cell>
          <cell r="DF741">
            <v>0.26980325585495923</v>
          </cell>
          <cell r="DI741">
            <v>0.26204189512678155</v>
          </cell>
          <cell r="DL741">
            <v>0.26797122793664874</v>
          </cell>
          <cell r="DO741">
            <v>0.27042161113207402</v>
          </cell>
          <cell r="DQ741">
            <v>0.28527892823152695</v>
          </cell>
          <cell r="DR741">
            <v>0.28016154964970968</v>
          </cell>
          <cell r="DT741">
            <v>0.27892211485419099</v>
          </cell>
          <cell r="DU741">
            <v>0.27892211485419099</v>
          </cell>
          <cell r="DW741">
            <v>0.28313363048231144</v>
          </cell>
          <cell r="DX741">
            <v>0.28313363048231144</v>
          </cell>
          <cell r="DZ741">
            <v>0.28673348787869618</v>
          </cell>
          <cell r="EA741">
            <v>0.28868117183244624</v>
          </cell>
          <cell r="EC741">
            <v>0.29087560210447583</v>
          </cell>
          <cell r="ED741">
            <v>0.29287521319080012</v>
          </cell>
          <cell r="EF741">
            <v>0.27788567765846289</v>
          </cell>
          <cell r="EG741">
            <v>0.27978327469838449</v>
          </cell>
          <cell r="EI741">
            <v>0.28069443664397836</v>
          </cell>
          <cell r="EJ741">
            <v>0.28260036505551467</v>
          </cell>
          <cell r="EL741">
            <v>0.27190920661707496</v>
          </cell>
          <cell r="EM741">
            <v>0.27376126105976972</v>
          </cell>
        </row>
        <row r="742">
          <cell r="A742" t="str">
            <v>ARP SURACotizaciones Acumulado AnualR</v>
          </cell>
          <cell r="B742" t="str">
            <v>ARP SURA</v>
          </cell>
          <cell r="C742" t="str">
            <v>R</v>
          </cell>
          <cell r="F742" t="str">
            <v>Cotizaciones Acumulado Anual</v>
          </cell>
          <cell r="CK742">
            <v>90873</v>
          </cell>
          <cell r="CN742">
            <v>43554.756000000001</v>
          </cell>
          <cell r="CQ742">
            <v>158353.80799999999</v>
          </cell>
          <cell r="CT742">
            <v>114775.648</v>
          </cell>
          <cell r="CW742">
            <v>74785.093999999997</v>
          </cell>
          <cell r="CZ742">
            <v>35841.692999999999</v>
          </cell>
          <cell r="DC742">
            <v>131122.307</v>
          </cell>
          <cell r="DF742">
            <v>96221.741999999998</v>
          </cell>
          <cell r="DI742">
            <v>62945.495999999999</v>
          </cell>
          <cell r="DL742">
            <v>30258.415000000001</v>
          </cell>
          <cell r="DN742">
            <v>111191</v>
          </cell>
          <cell r="DO742">
            <v>111190.50599999999</v>
          </cell>
          <cell r="DQ742">
            <v>80948</v>
          </cell>
          <cell r="DR742">
            <v>80947.909</v>
          </cell>
          <cell r="DT742">
            <v>53291</v>
          </cell>
          <cell r="DU742">
            <v>53290.737999999998</v>
          </cell>
          <cell r="DW742">
            <v>25719.739000000001</v>
          </cell>
          <cell r="DX742">
            <v>25719.739000000001</v>
          </cell>
          <cell r="DZ742">
            <v>100580</v>
          </cell>
          <cell r="EA742">
            <v>100579.724</v>
          </cell>
          <cell r="EC742">
            <v>73766</v>
          </cell>
          <cell r="ED742">
            <v>73766</v>
          </cell>
          <cell r="EF742">
            <v>48253</v>
          </cell>
          <cell r="EG742">
            <v>48253</v>
          </cell>
          <cell r="EI742">
            <v>23348.121999999999</v>
          </cell>
          <cell r="EJ742">
            <v>23348.121999999999</v>
          </cell>
          <cell r="EL742">
            <v>85503</v>
          </cell>
          <cell r="EM742">
            <v>85502.630999999994</v>
          </cell>
        </row>
        <row r="743">
          <cell r="A743" t="str">
            <v>ARP SURACotizaciones Mercado con ISS  Acumulado AnualR</v>
          </cell>
          <cell r="B743" t="str">
            <v>ARP SURA</v>
          </cell>
          <cell r="C743" t="str">
            <v>R</v>
          </cell>
          <cell r="F743" t="str">
            <v>Cotizaciones Mercado con ISS  Acumulado Anual</v>
          </cell>
          <cell r="CN743">
            <v>196851.76836310999</v>
          </cell>
          <cell r="CQ743">
            <v>734636.71799999999</v>
          </cell>
          <cell r="CT743">
            <v>516326.09375200997</v>
          </cell>
          <cell r="CW743">
            <v>339363.94945599994</v>
          </cell>
          <cell r="CZ743">
            <v>166729.77900000001</v>
          </cell>
          <cell r="DC743">
            <v>603829.16437500005</v>
          </cell>
          <cell r="DF743">
            <v>443610.98154100007</v>
          </cell>
          <cell r="DI743">
            <v>293070.79360000003</v>
          </cell>
          <cell r="DL743">
            <v>142466.39980000001</v>
          </cell>
          <cell r="DO743">
            <v>527430.94099999999</v>
          </cell>
          <cell r="DQ743">
            <v>383044</v>
          </cell>
          <cell r="DR743">
            <v>398425.96600000001</v>
          </cell>
          <cell r="DT743">
            <v>253811</v>
          </cell>
          <cell r="DU743">
            <v>263943.39799999999</v>
          </cell>
          <cell r="DW743">
            <v>124146.046</v>
          </cell>
          <cell r="DX743">
            <v>129028.768</v>
          </cell>
          <cell r="DZ743">
            <v>484851</v>
          </cell>
          <cell r="EA743">
            <v>458844.54239999998</v>
          </cell>
          <cell r="EC743">
            <v>356251</v>
          </cell>
          <cell r="ED743">
            <v>367802.91320000001</v>
          </cell>
          <cell r="EF743">
            <v>245785</v>
          </cell>
          <cell r="EG743">
            <v>244591.80980000002</v>
          </cell>
          <cell r="EI743">
            <v>117019.849</v>
          </cell>
          <cell r="EJ743">
            <v>119884.0604</v>
          </cell>
          <cell r="EL743">
            <v>446956</v>
          </cell>
          <cell r="EM743">
            <v>427787.89157599997</v>
          </cell>
        </row>
        <row r="744">
          <cell r="A744" t="str">
            <v>ARP SURACotizaciones Mercado sin ISS  Acumulado AnualR</v>
          </cell>
          <cell r="B744" t="str">
            <v>ARP SURA</v>
          </cell>
          <cell r="C744" t="str">
            <v>R</v>
          </cell>
          <cell r="F744" t="str">
            <v>Cotizaciones Mercado sin ISS  Acumulado Anual</v>
          </cell>
          <cell r="CN744">
            <v>145972.38721411003</v>
          </cell>
          <cell r="CQ744">
            <v>541524.89399999997</v>
          </cell>
          <cell r="CT744">
            <v>398471.09375200997</v>
          </cell>
          <cell r="CW744">
            <v>261630.45805600003</v>
          </cell>
          <cell r="CZ744">
            <v>127577.766</v>
          </cell>
          <cell r="DC744">
            <v>465768.30757499998</v>
          </cell>
          <cell r="DF744">
            <v>341180.90514100011</v>
          </cell>
          <cell r="DI744">
            <v>224784.076</v>
          </cell>
          <cell r="DL744">
            <v>108323.041</v>
          </cell>
          <cell r="DO744">
            <v>397255.61300000001</v>
          </cell>
          <cell r="DQ744">
            <v>290794</v>
          </cell>
          <cell r="DR744">
            <v>290426.76699999999</v>
          </cell>
          <cell r="DT744">
            <v>192311</v>
          </cell>
          <cell r="DU744">
            <v>191943.39799999999</v>
          </cell>
          <cell r="DW744">
            <v>93396.046000000002</v>
          </cell>
          <cell r="DX744">
            <v>93028.767999999996</v>
          </cell>
          <cell r="DZ744">
            <v>361851</v>
          </cell>
          <cell r="EA744">
            <v>356848.59600000002</v>
          </cell>
          <cell r="EC744">
            <v>268251</v>
          </cell>
          <cell r="ED744">
            <v>264541.81099999999</v>
          </cell>
          <cell r="EF744">
            <v>178135</v>
          </cell>
          <cell r="EG744">
            <v>175751.07500000001</v>
          </cell>
          <cell r="EI744">
            <v>86519.847999999998</v>
          </cell>
          <cell r="EJ744">
            <v>85463.692999999999</v>
          </cell>
          <cell r="EL744">
            <v>324956</v>
          </cell>
          <cell r="EM744">
            <v>320804.91499999998</v>
          </cell>
        </row>
        <row r="745">
          <cell r="A745" t="str">
            <v>ARP SURAParticipación con ISS - CotizacionesR</v>
          </cell>
          <cell r="B745" t="str">
            <v>ARP SURA</v>
          </cell>
          <cell r="C745" t="str">
            <v>R</v>
          </cell>
          <cell r="F745" t="str">
            <v>Participación con ISS - Cotizaciones</v>
          </cell>
          <cell r="CN745">
            <v>0.22125661538208544</v>
          </cell>
          <cell r="CQ745">
            <v>0.21555389775657796</v>
          </cell>
          <cell r="CT745">
            <v>0.22229294507654002</v>
          </cell>
          <cell r="CW745">
            <v>0.22036841013867392</v>
          </cell>
          <cell r="CZ745">
            <v>0.21496875492169876</v>
          </cell>
          <cell r="DC745">
            <v>0.21715133142951049</v>
          </cell>
          <cell r="DF745">
            <v>0.21690568088677228</v>
          </cell>
          <cell r="DI745">
            <v>0.21477915020734428</v>
          </cell>
          <cell r="DL745">
            <v>0.21238983397122385</v>
          </cell>
          <cell r="DO745">
            <v>0.21081528851755399</v>
          </cell>
          <cell r="DQ745">
            <v>0.21132820250415096</v>
          </cell>
          <cell r="DR745">
            <v>0.20316926081067718</v>
          </cell>
          <cell r="DT745">
            <v>0.20996331916268404</v>
          </cell>
          <cell r="DU745">
            <v>0.20190214418623192</v>
          </cell>
          <cell r="DW745">
            <v>0.20717324335887427</v>
          </cell>
          <cell r="DX745">
            <v>0.19933336881895983</v>
          </cell>
          <cell r="DZ745">
            <v>0.2074451738781605</v>
          </cell>
          <cell r="EA745">
            <v>0.21920218005408712</v>
          </cell>
          <cell r="EC745">
            <v>0.20706187491403533</v>
          </cell>
          <cell r="ED745">
            <v>0.20055849845835316</v>
          </cell>
          <cell r="EF745">
            <v>0.1963219887299876</v>
          </cell>
          <cell r="EG745">
            <v>0.19727970466163988</v>
          </cell>
          <cell r="EI745">
            <v>0.19952274934143863</v>
          </cell>
          <cell r="EJ745">
            <v>0.19475584929387327</v>
          </cell>
          <cell r="EL745">
            <v>0.19130070968954438</v>
          </cell>
          <cell r="EM745">
            <v>0.19987155476748636</v>
          </cell>
        </row>
        <row r="746">
          <cell r="A746" t="str">
            <v>ARP SURAParticipación sin ISS - CotizacionesR</v>
          </cell>
          <cell r="B746" t="str">
            <v>ARP SURA</v>
          </cell>
          <cell r="C746" t="str">
            <v>R</v>
          </cell>
          <cell r="F746" t="str">
            <v>Participación sin ISS - Cotizaciones</v>
          </cell>
          <cell r="CN746">
            <v>0.29837667815978486</v>
          </cell>
          <cell r="CQ746">
            <v>0.29242202852450955</v>
          </cell>
          <cell r="CT746">
            <v>0.28804008571681006</v>
          </cell>
          <cell r="CW746">
            <v>0.2858424609874467</v>
          </cell>
          <cell r="CZ746">
            <v>0.28093996410001409</v>
          </cell>
          <cell r="DB746">
            <v>0.28199999999999997</v>
          </cell>
          <cell r="DC746">
            <v>0.28151831042923875</v>
          </cell>
          <cell r="DF746">
            <v>0.28202557807341055</v>
          </cell>
          <cell r="DI746">
            <v>0.28002649084448489</v>
          </cell>
          <cell r="DL746">
            <v>0.27933498469637685</v>
          </cell>
          <cell r="DO746">
            <v>0.27989662665886611</v>
          </cell>
          <cell r="DQ746">
            <v>0.27836887968802659</v>
          </cell>
          <cell r="DR746">
            <v>0.27872055264107254</v>
          </cell>
          <cell r="DT746">
            <v>0.27710843373493976</v>
          </cell>
          <cell r="DU746">
            <v>0.27763777527789729</v>
          </cell>
          <cell r="DW746">
            <v>0.27538359600362528</v>
          </cell>
          <cell r="DX746">
            <v>0.27647081169558219</v>
          </cell>
          <cell r="DZ746">
            <v>0.27795971269942599</v>
          </cell>
          <cell r="EA746">
            <v>0.28185545670466922</v>
          </cell>
          <cell r="EC746">
            <v>0.27498872324800283</v>
          </cell>
          <cell r="ED746">
            <v>0.27884439031076264</v>
          </cell>
          <cell r="EF746">
            <v>0.27087882785527828</v>
          </cell>
          <cell r="EG746">
            <v>0.27455308594840738</v>
          </cell>
          <cell r="EI746">
            <v>0.26985856470760328</v>
          </cell>
          <cell r="EJ746">
            <v>0.27319346005794531</v>
          </cell>
          <cell r="EL746">
            <v>0.2631217764866628</v>
          </cell>
          <cell r="EM746">
            <v>0.26652531492542747</v>
          </cell>
        </row>
        <row r="747">
          <cell r="A747" t="str">
            <v>ARP SURAEmpresas afiliadasR</v>
          </cell>
          <cell r="B747" t="str">
            <v>ARP SURA</v>
          </cell>
          <cell r="C747" t="str">
            <v>R</v>
          </cell>
          <cell r="F747" t="str">
            <v>Empresas afiliadas</v>
          </cell>
          <cell r="I747">
            <v>49152</v>
          </cell>
          <cell r="J747">
            <v>43371</v>
          </cell>
          <cell r="K747">
            <v>48577</v>
          </cell>
          <cell r="L747">
            <v>42921</v>
          </cell>
          <cell r="M747">
            <v>47877</v>
          </cell>
          <cell r="N747">
            <v>42277</v>
          </cell>
          <cell r="O747">
            <v>47075</v>
          </cell>
          <cell r="P747">
            <v>41582</v>
          </cell>
          <cell r="R747">
            <v>40940</v>
          </cell>
          <cell r="S747">
            <v>46014</v>
          </cell>
          <cell r="T747">
            <v>40279</v>
          </cell>
          <cell r="U747">
            <v>45431</v>
          </cell>
          <cell r="V747">
            <v>39657</v>
          </cell>
          <cell r="W747">
            <v>45110</v>
          </cell>
          <cell r="X747">
            <v>39149</v>
          </cell>
          <cell r="Y747">
            <v>45231</v>
          </cell>
          <cell r="Z747">
            <v>38848</v>
          </cell>
          <cell r="AA747">
            <v>44771</v>
          </cell>
          <cell r="AB747">
            <v>38465</v>
          </cell>
          <cell r="AC747">
            <v>44180</v>
          </cell>
          <cell r="AD747">
            <v>38086</v>
          </cell>
          <cell r="AE747">
            <v>43687</v>
          </cell>
          <cell r="AF747">
            <v>37650</v>
          </cell>
          <cell r="AG747">
            <v>37363</v>
          </cell>
          <cell r="AH747">
            <v>37121</v>
          </cell>
          <cell r="AI747">
            <v>36815</v>
          </cell>
          <cell r="AJ747">
            <v>36404</v>
          </cell>
          <cell r="AK747">
            <v>36019</v>
          </cell>
          <cell r="AL747">
            <v>35560</v>
          </cell>
          <cell r="AM747">
            <v>35217</v>
          </cell>
          <cell r="AN747">
            <v>34819</v>
          </cell>
          <cell r="AO747">
            <v>34605</v>
          </cell>
          <cell r="AP747">
            <v>34327</v>
          </cell>
          <cell r="AQ747">
            <v>34104</v>
          </cell>
          <cell r="AR747">
            <v>32918</v>
          </cell>
          <cell r="AS747">
            <v>32665</v>
          </cell>
          <cell r="AT747">
            <v>32365</v>
          </cell>
          <cell r="AU747">
            <v>32077</v>
          </cell>
          <cell r="AV747" t="str">
            <v>31 843</v>
          </cell>
          <cell r="AW747">
            <v>31558</v>
          </cell>
          <cell r="AX747">
            <v>31372</v>
          </cell>
          <cell r="AY747">
            <v>31171</v>
          </cell>
          <cell r="AZ747">
            <v>31024</v>
          </cell>
          <cell r="BA747">
            <v>30699</v>
          </cell>
          <cell r="BB747">
            <v>30398</v>
          </cell>
          <cell r="BC747">
            <v>30106</v>
          </cell>
          <cell r="BD747">
            <v>29776</v>
          </cell>
          <cell r="BE747">
            <v>29515</v>
          </cell>
          <cell r="BF747">
            <v>29298</v>
          </cell>
          <cell r="BG747">
            <v>29022</v>
          </cell>
          <cell r="BH747">
            <v>28922</v>
          </cell>
          <cell r="BI747">
            <v>28615</v>
          </cell>
          <cell r="BJ747">
            <v>28315</v>
          </cell>
          <cell r="BK747">
            <v>28018</v>
          </cell>
          <cell r="BL747">
            <v>27672</v>
          </cell>
          <cell r="BM747">
            <v>30699</v>
          </cell>
          <cell r="BN747">
            <v>27358</v>
          </cell>
          <cell r="BO747">
            <v>27060</v>
          </cell>
          <cell r="BP747">
            <v>26791</v>
          </cell>
          <cell r="BQ747">
            <v>26212</v>
          </cell>
          <cell r="BR747">
            <v>29515</v>
          </cell>
          <cell r="BS747">
            <v>26212</v>
          </cell>
          <cell r="BT747">
            <v>25993</v>
          </cell>
          <cell r="BU747">
            <v>25759</v>
          </cell>
          <cell r="BV747">
            <v>25693</v>
          </cell>
          <cell r="BW747">
            <v>25192</v>
          </cell>
          <cell r="BX747">
            <v>24817</v>
          </cell>
          <cell r="BY747">
            <v>18568</v>
          </cell>
          <cell r="BZ747">
            <v>18287</v>
          </cell>
          <cell r="CA747">
            <v>17931</v>
          </cell>
          <cell r="CB747">
            <v>17892</v>
          </cell>
          <cell r="CC747">
            <v>17553</v>
          </cell>
          <cell r="CD747">
            <v>17163</v>
          </cell>
          <cell r="CE747">
            <v>17163</v>
          </cell>
          <cell r="CF747">
            <v>16974</v>
          </cell>
          <cell r="CG747">
            <v>16678</v>
          </cell>
          <cell r="CH747">
            <v>16486</v>
          </cell>
          <cell r="CI747">
            <v>16299</v>
          </cell>
          <cell r="CJ747">
            <v>16098</v>
          </cell>
          <cell r="CK747">
            <v>15912</v>
          </cell>
          <cell r="CL747">
            <v>15713</v>
          </cell>
          <cell r="CM747">
            <v>15578</v>
          </cell>
          <cell r="CN747">
            <v>15382</v>
          </cell>
          <cell r="CQ747">
            <v>14267</v>
          </cell>
          <cell r="CS747">
            <v>13874</v>
          </cell>
          <cell r="CT747">
            <v>13700</v>
          </cell>
          <cell r="CW747">
            <v>12916</v>
          </cell>
          <cell r="CZ747">
            <v>12339</v>
          </cell>
          <cell r="DB747">
            <v>11800</v>
          </cell>
          <cell r="DC747">
            <v>11805</v>
          </cell>
          <cell r="DF747">
            <v>11316</v>
          </cell>
          <cell r="DI747">
            <v>10890</v>
          </cell>
          <cell r="DL747">
            <v>10275</v>
          </cell>
          <cell r="DN747">
            <v>11000</v>
          </cell>
          <cell r="DO747">
            <v>9878</v>
          </cell>
          <cell r="DR747">
            <v>9762</v>
          </cell>
          <cell r="DU747">
            <v>9537</v>
          </cell>
          <cell r="DX747">
            <v>9377</v>
          </cell>
          <cell r="DZ747">
            <v>11000</v>
          </cell>
          <cell r="EA747">
            <v>9362</v>
          </cell>
        </row>
        <row r="748">
          <cell r="F748" t="str">
            <v>PARTICIPACIÓN DE MERCADO</v>
          </cell>
        </row>
        <row r="749">
          <cell r="A749" t="str">
            <v>ARP SURAArp Sura</v>
          </cell>
          <cell r="B749" t="str">
            <v>ARP SURA</v>
          </cell>
          <cell r="F749" t="str">
            <v>Arp Sura</v>
          </cell>
          <cell r="I749">
            <v>0.28952060116485129</v>
          </cell>
          <cell r="J749">
            <v>0.28240826034317412</v>
          </cell>
          <cell r="K749">
            <v>0.28799999999999998</v>
          </cell>
          <cell r="L749">
            <v>0.28354417487551808</v>
          </cell>
          <cell r="M749">
            <v>0.28799999999999998</v>
          </cell>
          <cell r="N749">
            <v>0.28367580449611418</v>
          </cell>
          <cell r="P749">
            <v>0.28407591465334991</v>
          </cell>
          <cell r="R749">
            <v>0.28682261449773722</v>
          </cell>
          <cell r="S749">
            <v>0.28599999999999998</v>
          </cell>
          <cell r="T749">
            <v>0.28400479498889536</v>
          </cell>
          <cell r="U749">
            <v>0.28699999999999998</v>
          </cell>
          <cell r="V749">
            <v>0.28393440155665145</v>
          </cell>
          <cell r="W749">
            <v>0.28699999999999998</v>
          </cell>
          <cell r="X749">
            <v>0.28251917834697615</v>
          </cell>
          <cell r="Y749">
            <v>0.28599999999999998</v>
          </cell>
          <cell r="Z749">
            <v>0.2799911594080608</v>
          </cell>
          <cell r="AA749">
            <v>0.28399999999999997</v>
          </cell>
          <cell r="AB749">
            <v>0.27500000000000002</v>
          </cell>
          <cell r="AC749">
            <v>0.28299999999999997</v>
          </cell>
          <cell r="AD749">
            <v>0.27578529413622865</v>
          </cell>
          <cell r="AE749">
            <v>0.27400000000000002</v>
          </cell>
          <cell r="AF749">
            <v>0.27900000000000003</v>
          </cell>
          <cell r="AG749">
            <v>0.27880852258092997</v>
          </cell>
          <cell r="AI749">
            <v>0.27900000000000003</v>
          </cell>
          <cell r="AJ749">
            <v>0.28100000000000003</v>
          </cell>
          <cell r="AM749">
            <v>0.28000000000000003</v>
          </cell>
          <cell r="AN749">
            <v>0.28249999999999997</v>
          </cell>
          <cell r="AP749">
            <v>0.27578529413622865</v>
          </cell>
          <cell r="AS749">
            <v>0.25700000000000001</v>
          </cell>
          <cell r="AV749">
            <v>0.253</v>
          </cell>
          <cell r="AY749">
            <v>0.26300000000000001</v>
          </cell>
          <cell r="BB749">
            <v>0.25671983334859449</v>
          </cell>
        </row>
        <row r="750">
          <cell r="A750" t="str">
            <v>ARP SURAPositiva</v>
          </cell>
          <cell r="B750" t="str">
            <v>ARP SURA</v>
          </cell>
          <cell r="F750" t="str">
            <v>Positiva</v>
          </cell>
          <cell r="I750">
            <v>0.23019999999999999</v>
          </cell>
          <cell r="J750">
            <v>0.23621306879234261</v>
          </cell>
          <cell r="K750">
            <v>0.2278</v>
          </cell>
          <cell r="L750">
            <v>0.23351597497403931</v>
          </cell>
          <cell r="M750">
            <v>0.22900000000000001</v>
          </cell>
          <cell r="N750">
            <v>0.22991369981432291</v>
          </cell>
          <cell r="P750">
            <v>0.22873641929747776</v>
          </cell>
          <cell r="R750">
            <v>0.22585595709572481</v>
          </cell>
          <cell r="S750">
            <v>0.23</v>
          </cell>
          <cell r="T750">
            <v>0.22786786840254505</v>
          </cell>
          <cell r="U750">
            <v>0.23300000000000001</v>
          </cell>
          <cell r="V750">
            <v>0.23147844937019768</v>
          </cell>
          <cell r="W750">
            <v>0.23400000000000001</v>
          </cell>
          <cell r="X750">
            <v>0.23376488789315683</v>
          </cell>
          <cell r="Y750">
            <v>0.23599999999999999</v>
          </cell>
          <cell r="Z750">
            <v>0.2382655410149129</v>
          </cell>
          <cell r="AA750">
            <v>0.24199999999999999</v>
          </cell>
          <cell r="AB750">
            <v>0.24299999999999999</v>
          </cell>
          <cell r="AC750">
            <v>0.24299999999999999</v>
          </cell>
          <cell r="AD750">
            <v>0.25070582028100252</v>
          </cell>
          <cell r="AE750">
            <v>0.25</v>
          </cell>
          <cell r="AF750">
            <v>0.23699999999999999</v>
          </cell>
          <cell r="AG750">
            <v>0.22747378651718717</v>
          </cell>
          <cell r="AI750">
            <v>0.223</v>
          </cell>
          <cell r="AJ750">
            <v>0.217</v>
          </cell>
          <cell r="AM750">
            <v>0.217</v>
          </cell>
          <cell r="AN750">
            <v>0.23380000000000001</v>
          </cell>
          <cell r="AP750">
            <v>0.25070582028100252</v>
          </cell>
          <cell r="AS750">
            <v>0.26600000000000001</v>
          </cell>
          <cell r="AV750">
            <v>0.28179999999999999</v>
          </cell>
          <cell r="AY750">
            <v>0.25800000000000001</v>
          </cell>
          <cell r="BB750">
            <v>0.27280069750408348</v>
          </cell>
        </row>
        <row r="751">
          <cell r="A751" t="str">
            <v>ARP SURAColmena</v>
          </cell>
          <cell r="B751" t="str">
            <v>ARP SURA</v>
          </cell>
          <cell r="F751" t="str">
            <v>Colmena</v>
          </cell>
          <cell r="I751">
            <v>0.15540000000000001</v>
          </cell>
          <cell r="J751">
            <v>0.15633245961460204</v>
          </cell>
          <cell r="K751">
            <v>0.15659999999999999</v>
          </cell>
          <cell r="L751">
            <v>0.15774695782640272</v>
          </cell>
          <cell r="M751">
            <v>0.158</v>
          </cell>
          <cell r="N751">
            <v>0.15785916474725231</v>
          </cell>
          <cell r="P751">
            <v>0.15834852843084846</v>
          </cell>
          <cell r="R751">
            <v>0.16027790269158212</v>
          </cell>
          <cell r="S751">
            <v>0.16</v>
          </cell>
          <cell r="T751">
            <v>0.16047298743790064</v>
          </cell>
          <cell r="U751">
            <v>0.157</v>
          </cell>
          <cell r="V751">
            <v>0.15757474406115404</v>
          </cell>
          <cell r="W751">
            <v>0.157</v>
          </cell>
          <cell r="X751">
            <v>0.15837289351123141</v>
          </cell>
          <cell r="Y751">
            <v>0.158</v>
          </cell>
          <cell r="Z751">
            <v>0.15909180316692012</v>
          </cell>
          <cell r="AA751">
            <v>0.156</v>
          </cell>
          <cell r="AB751">
            <v>0.158</v>
          </cell>
          <cell r="AC751">
            <v>0.157</v>
          </cell>
          <cell r="AD751">
            <v>0.15735465509189864</v>
          </cell>
          <cell r="AE751">
            <v>0.157</v>
          </cell>
          <cell r="AF751">
            <v>0.16400000000000001</v>
          </cell>
          <cell r="AG751">
            <v>0.16408553206817578</v>
          </cell>
          <cell r="AI751">
            <v>0.16700000000000001</v>
          </cell>
          <cell r="AJ751">
            <v>0.16900000000000001</v>
          </cell>
          <cell r="AM751">
            <v>0.16800000000000001</v>
          </cell>
          <cell r="AN751">
            <v>0.15840000000000001</v>
          </cell>
          <cell r="AP751">
            <v>0.15735465509189864</v>
          </cell>
          <cell r="AS751">
            <v>0.158</v>
          </cell>
          <cell r="AV751">
            <v>0.15579999999999999</v>
          </cell>
          <cell r="AY751">
            <v>0.159</v>
          </cell>
          <cell r="BB751">
            <v>0.15673584343789429</v>
          </cell>
        </row>
        <row r="752">
          <cell r="A752" t="str">
            <v>ARP SURAColpatria</v>
          </cell>
          <cell r="B752" t="str">
            <v>ARP SURA</v>
          </cell>
          <cell r="F752" t="str">
            <v>Colpatria</v>
          </cell>
          <cell r="I752">
            <v>0.13750000000000001</v>
          </cell>
          <cell r="J752">
            <v>0.13480890302760709</v>
          </cell>
          <cell r="K752">
            <v>0.1371</v>
          </cell>
          <cell r="L752">
            <v>0.13563763247219676</v>
          </cell>
          <cell r="M752">
            <v>0.13700000000000001</v>
          </cell>
          <cell r="N752">
            <v>0.13771121976755785</v>
          </cell>
          <cell r="P752">
            <v>0.13850257361075893</v>
          </cell>
          <cell r="R752">
            <v>0.1382680390666769</v>
          </cell>
          <cell r="S752">
            <v>0.13600000000000001</v>
          </cell>
          <cell r="T752">
            <v>0.13779004256607152</v>
          </cell>
          <cell r="U752">
            <v>0.13600000000000001</v>
          </cell>
          <cell r="V752">
            <v>0.13768363244301624</v>
          </cell>
          <cell r="W752">
            <v>0.13600000000000001</v>
          </cell>
          <cell r="X752">
            <v>0.13765110541693071</v>
          </cell>
          <cell r="Y752">
            <v>0.13500000000000001</v>
          </cell>
          <cell r="Z752">
            <v>0.13653712542879001</v>
          </cell>
          <cell r="AA752">
            <v>0.13500000000000001</v>
          </cell>
          <cell r="AB752">
            <v>0.13500000000000001</v>
          </cell>
          <cell r="AC752">
            <v>0.13400000000000001</v>
          </cell>
          <cell r="AD752">
            <v>0.1338761620228538</v>
          </cell>
          <cell r="AE752">
            <v>0.13400000000000001</v>
          </cell>
          <cell r="AF752">
            <v>0.13100000000000001</v>
          </cell>
          <cell r="AG752">
            <v>0.13941776040353951</v>
          </cell>
          <cell r="AI752">
            <v>0.14000000000000001</v>
          </cell>
          <cell r="AJ752">
            <v>0.14099999999999999</v>
          </cell>
          <cell r="AM752">
            <v>0.13900000000000001</v>
          </cell>
          <cell r="AN752">
            <v>0.13769999999999999</v>
          </cell>
          <cell r="AP752">
            <v>0.1338761620228538</v>
          </cell>
          <cell r="AS752">
            <v>0.13800000000000001</v>
          </cell>
          <cell r="AV752">
            <v>0.13489999999999999</v>
          </cell>
          <cell r="AY752">
            <v>0.14199999999999999</v>
          </cell>
          <cell r="BB752">
            <v>0.14294383461938223</v>
          </cell>
        </row>
        <row r="753">
          <cell r="A753" t="str">
            <v>ARP SURABolivar</v>
          </cell>
          <cell r="B753" t="str">
            <v>ARP SURA</v>
          </cell>
          <cell r="F753" t="str">
            <v>Bolivar</v>
          </cell>
          <cell r="I753">
            <v>6.7000000000000004E-2</v>
          </cell>
          <cell r="J753">
            <v>6.5520938482822935E-2</v>
          </cell>
          <cell r="K753">
            <v>6.6799999999999998E-2</v>
          </cell>
          <cell r="L753">
            <v>6.5866323155859052E-2</v>
          </cell>
          <cell r="M753">
            <v>6.7000000000000004E-2</v>
          </cell>
          <cell r="N753">
            <v>6.5678859973775205E-2</v>
          </cell>
          <cell r="P753">
            <v>6.555560759663355E-2</v>
          </cell>
          <cell r="R753">
            <v>6.5834756119519583E-2</v>
          </cell>
          <cell r="S753">
            <v>6.7000000000000004E-2</v>
          </cell>
          <cell r="T753">
            <v>6.5775284547468948E-2</v>
          </cell>
          <cell r="U753">
            <v>6.6000000000000003E-2</v>
          </cell>
          <cell r="V753">
            <v>6.5427549286803319E-2</v>
          </cell>
          <cell r="W753">
            <v>6.6000000000000003E-2</v>
          </cell>
          <cell r="X753">
            <v>6.5106924029945723E-2</v>
          </cell>
          <cell r="Y753">
            <v>6.5000000000000002E-2</v>
          </cell>
          <cell r="Z753">
            <v>6.5133112412574967E-2</v>
          </cell>
          <cell r="AA753">
            <v>6.5000000000000002E-2</v>
          </cell>
          <cell r="AB753">
            <v>6.5000000000000002E-2</v>
          </cell>
          <cell r="AC753">
            <v>6.5000000000000002E-2</v>
          </cell>
          <cell r="AD753">
            <v>6.4385957635130039E-2</v>
          </cell>
          <cell r="AE753">
            <v>6.4000000000000001E-2</v>
          </cell>
          <cell r="AF753">
            <v>6.7000000000000004E-2</v>
          </cell>
          <cell r="AG753">
            <v>7.0687819475704045E-2</v>
          </cell>
          <cell r="AI753">
            <v>7.1999999999999995E-2</v>
          </cell>
          <cell r="AJ753">
            <v>7.1999999999999995E-2</v>
          </cell>
          <cell r="AM753">
            <v>7.2999999999999995E-2</v>
          </cell>
          <cell r="AN753">
            <v>6.5100000000000005E-2</v>
          </cell>
          <cell r="AP753">
            <v>6.4385957635130039E-2</v>
          </cell>
          <cell r="AS753">
            <v>6.8000000000000005E-2</v>
          </cell>
          <cell r="AV753">
            <v>6.6000000000000003E-2</v>
          </cell>
          <cell r="AY753">
            <v>6.8000000000000005E-2</v>
          </cell>
          <cell r="BB753">
            <v>6.6526488903497577E-2</v>
          </cell>
        </row>
        <row r="754">
          <cell r="A754" t="str">
            <v>ARP SURALiberty</v>
          </cell>
          <cell r="B754" t="str">
            <v>ARP SURA</v>
          </cell>
          <cell r="F754" t="str">
            <v>Liberty</v>
          </cell>
          <cell r="I754">
            <v>5.8700000000000002E-2</v>
          </cell>
          <cell r="J754">
            <v>6.5157878766489027E-2</v>
          </cell>
          <cell r="K754">
            <v>5.8400000000000001E-2</v>
          </cell>
          <cell r="L754">
            <v>6.4860372995409782E-2</v>
          </cell>
          <cell r="M754">
            <v>5.8000000000000003E-2</v>
          </cell>
          <cell r="N754">
            <v>6.6836173335758114E-2</v>
          </cell>
          <cell r="P754">
            <v>6.750660966553558E-2</v>
          </cell>
          <cell r="R754">
            <v>6.6235506279496453E-2</v>
          </cell>
          <cell r="S754">
            <v>5.8999999999999997E-2</v>
          </cell>
          <cell r="T754">
            <v>6.7674638107846768E-2</v>
          </cell>
          <cell r="U754">
            <v>5.8999999999999997E-2</v>
          </cell>
          <cell r="V754">
            <v>6.7655952016955609E-2</v>
          </cell>
          <cell r="W754">
            <v>0.06</v>
          </cell>
          <cell r="X754">
            <v>6.7286611133935179E-2</v>
          </cell>
          <cell r="Y754">
            <v>0.06</v>
          </cell>
          <cell r="Z754">
            <v>6.6194623640646932E-2</v>
          </cell>
          <cell r="AA754">
            <v>5.8999999999999997E-2</v>
          </cell>
          <cell r="AB754">
            <v>6.5000000000000002E-2</v>
          </cell>
          <cell r="AC754">
            <v>5.7000000000000002E-2</v>
          </cell>
          <cell r="AD754">
            <v>6.1543161337556329E-2</v>
          </cell>
          <cell r="AE754">
            <v>6.3E-2</v>
          </cell>
          <cell r="AF754">
            <v>6.8000000000000005E-2</v>
          </cell>
          <cell r="AG754">
            <v>6.8113580736496829E-2</v>
          </cell>
          <cell r="AI754">
            <v>6.8000000000000005E-2</v>
          </cell>
          <cell r="AJ754">
            <v>6.9000000000000006E-2</v>
          </cell>
          <cell r="AM754">
            <v>6.8000000000000005E-2</v>
          </cell>
          <cell r="AN754">
            <v>6.7299999999999999E-2</v>
          </cell>
          <cell r="AP754">
            <v>6.1543161337556329E-2</v>
          </cell>
          <cell r="AS754">
            <v>6.3E-2</v>
          </cell>
          <cell r="AV754">
            <v>6.1499999999999999E-2</v>
          </cell>
          <cell r="AY754">
            <v>6.4000000000000001E-2</v>
          </cell>
          <cell r="BB754">
            <v>6.2514045701630522E-2</v>
          </cell>
        </row>
        <row r="755">
          <cell r="A755" t="str">
            <v>ARP SURAEquidad</v>
          </cell>
          <cell r="B755" t="str">
            <v>ARP SURA</v>
          </cell>
          <cell r="F755" t="str">
            <v>Equidad</v>
          </cell>
          <cell r="I755">
            <v>3.0300000000000001E-2</v>
          </cell>
          <cell r="J755">
            <v>2.9122333877546393E-2</v>
          </cell>
          <cell r="K755">
            <v>3.32E-2</v>
          </cell>
          <cell r="L755">
            <v>2.8549749256517227E-2</v>
          </cell>
          <cell r="M755">
            <v>3.2000000000000001E-2</v>
          </cell>
          <cell r="N755">
            <v>2.8066050118791392E-2</v>
          </cell>
          <cell r="P755">
            <v>2.6970827027838925E-2</v>
          </cell>
          <cell r="R755">
            <v>2.6728373573020096E-2</v>
          </cell>
          <cell r="S755">
            <v>3.2000000000000001E-2</v>
          </cell>
          <cell r="T755">
            <v>2.6416272524599171E-2</v>
          </cell>
          <cell r="U755">
            <v>0.03</v>
          </cell>
          <cell r="V755">
            <v>2.6717152867043886E-2</v>
          </cell>
          <cell r="W755">
            <v>2.9000000000000001E-2</v>
          </cell>
          <cell r="X755">
            <v>2.6013356568505903E-2</v>
          </cell>
          <cell r="Y755">
            <v>2.9000000000000001E-2</v>
          </cell>
          <cell r="Z755">
            <v>2.6095128094655695E-2</v>
          </cell>
          <cell r="AA755">
            <v>2.8000000000000001E-2</v>
          </cell>
          <cell r="AB755">
            <v>3.1E-2</v>
          </cell>
          <cell r="AC755">
            <v>2.9000000000000001E-2</v>
          </cell>
          <cell r="AD755">
            <v>2.9332844571608382E-2</v>
          </cell>
          <cell r="AE755">
            <v>2.9000000000000001E-2</v>
          </cell>
          <cell r="AG755">
            <v>2.7760944051369071E-2</v>
          </cell>
          <cell r="AI755">
            <v>2.8000000000000001E-2</v>
          </cell>
          <cell r="AJ755">
            <v>2.9000000000000001E-2</v>
          </cell>
          <cell r="AM755">
            <v>3.2000000000000001E-2</v>
          </cell>
          <cell r="AN755">
            <v>2.5999999999999999E-2</v>
          </cell>
          <cell r="AP755">
            <v>2.9332844571608382E-2</v>
          </cell>
          <cell r="AY755">
            <v>0.03</v>
          </cell>
          <cell r="BB755">
            <v>2.7281343475298637E-2</v>
          </cell>
        </row>
        <row r="756">
          <cell r="A756" t="str">
            <v>ARP SURAMapfre</v>
          </cell>
          <cell r="B756" t="str">
            <v>ARP SURA</v>
          </cell>
          <cell r="F756" t="str">
            <v>Mapfre</v>
          </cell>
          <cell r="I756">
            <v>2.4799999999999999E-2</v>
          </cell>
          <cell r="J756">
            <v>2.3695252086511222E-2</v>
          </cell>
          <cell r="K756">
            <v>2.4799999999999999E-2</v>
          </cell>
          <cell r="L756">
            <v>2.3507348581947113E-2</v>
          </cell>
          <cell r="M756">
            <v>2.5000000000000001E-2</v>
          </cell>
          <cell r="N756">
            <v>2.360278434829623E-2</v>
          </cell>
          <cell r="P756">
            <v>2.3689008978162666E-2</v>
          </cell>
          <cell r="R756">
            <v>2.3143783432397418E-2</v>
          </cell>
          <cell r="S756">
            <v>2.4E-2</v>
          </cell>
          <cell r="T756">
            <v>2.3158755634461688E-2</v>
          </cell>
          <cell r="U756">
            <v>2.4E-2</v>
          </cell>
          <cell r="V756">
            <v>2.2777566161220973E-2</v>
          </cell>
          <cell r="W756">
            <v>2.5000000000000001E-2</v>
          </cell>
          <cell r="X756">
            <v>2.2576291151932146E-2</v>
          </cell>
          <cell r="Y756">
            <v>2.5000000000000001E-2</v>
          </cell>
          <cell r="Z756">
            <v>2.1997867664457521E-2</v>
          </cell>
          <cell r="AA756">
            <v>2.4E-2</v>
          </cell>
          <cell r="AB756">
            <v>2.1000000000000001E-2</v>
          </cell>
          <cell r="AC756">
            <v>2.4E-2</v>
          </cell>
          <cell r="AD756">
            <v>2.0244434682296447E-2</v>
          </cell>
          <cell r="AE756">
            <v>2.1000000000000001E-2</v>
          </cell>
          <cell r="AG756">
            <v>1.6072593856967538E-2</v>
          </cell>
          <cell r="AI756">
            <v>1.6E-2</v>
          </cell>
          <cell r="AJ756">
            <v>1.6E-2</v>
          </cell>
          <cell r="AN756">
            <v>2.2599999999999999E-2</v>
          </cell>
          <cell r="AP756">
            <v>2.0244434682296447E-2</v>
          </cell>
        </row>
        <row r="757">
          <cell r="A757" t="str">
            <v>ARP SURAAlfa</v>
          </cell>
          <cell r="B757" t="str">
            <v>ARP SURA</v>
          </cell>
          <cell r="F757" t="str">
            <v>Alfa</v>
          </cell>
          <cell r="I757">
            <v>6.4999999999999997E-3</v>
          </cell>
          <cell r="J757">
            <v>6.6585667415177373E-3</v>
          </cell>
          <cell r="K757">
            <v>6.4999999999999997E-3</v>
          </cell>
          <cell r="L757">
            <v>6.683885969141959E-3</v>
          </cell>
          <cell r="M757">
            <v>7.0000000000000001E-3</v>
          </cell>
          <cell r="N757">
            <v>6.5645325316440037E-3</v>
          </cell>
          <cell r="P757">
            <v>6.5200292650310337E-3</v>
          </cell>
          <cell r="R757">
            <v>6.7314946226530951E-3</v>
          </cell>
          <cell r="S757">
            <v>7.0000000000000001E-3</v>
          </cell>
          <cell r="T757">
            <v>6.7325802771690951E-3</v>
          </cell>
          <cell r="U757">
            <v>7.0000000000000001E-3</v>
          </cell>
          <cell r="V757">
            <v>6.6383843142981099E-3</v>
          </cell>
          <cell r="W757">
            <v>7.0000000000000001E-3</v>
          </cell>
          <cell r="X757">
            <v>6.5919891657599721E-3</v>
          </cell>
          <cell r="Y757">
            <v>7.0000000000000001E-3</v>
          </cell>
          <cell r="Z757">
            <v>6.5753522157009905E-3</v>
          </cell>
          <cell r="AA757">
            <v>7.0000000000000001E-3</v>
          </cell>
          <cell r="AB757">
            <v>7.0000000000000001E-3</v>
          </cell>
          <cell r="AC757">
            <v>7.0000000000000001E-3</v>
          </cell>
          <cell r="AD757">
            <v>6.6549864697181427E-3</v>
          </cell>
          <cell r="AE757">
            <v>7.0000000000000001E-3</v>
          </cell>
          <cell r="AG757">
            <v>7.2068019262231135E-3</v>
          </cell>
          <cell r="AI757">
            <v>7.0000000000000001E-3</v>
          </cell>
          <cell r="AJ757">
            <v>7.0000000000000001E-3</v>
          </cell>
          <cell r="AM757">
            <v>7.0000000000000001E-3</v>
          </cell>
          <cell r="AN757">
            <v>6.6E-3</v>
          </cell>
          <cell r="AP757">
            <v>6.6549864697181427E-3</v>
          </cell>
          <cell r="AY757">
            <v>8.0000000000000002E-3</v>
          </cell>
          <cell r="BB757">
            <v>7.814494516253559E-3</v>
          </cell>
        </row>
        <row r="758">
          <cell r="A758" t="str">
            <v>ARP SURAAurora</v>
          </cell>
          <cell r="B758" t="str">
            <v>ARP SURA</v>
          </cell>
          <cell r="F758" t="str">
            <v>Aurora</v>
          </cell>
          <cell r="I758">
            <v>0</v>
          </cell>
          <cell r="K758">
            <v>0</v>
          </cell>
          <cell r="L758">
            <v>8.757989296788118E-5</v>
          </cell>
          <cell r="M758">
            <v>0</v>
          </cell>
          <cell r="P758">
            <v>9.4481474363219094E-5</v>
          </cell>
          <cell r="R758">
            <v>1.0157262119229637E-4</v>
          </cell>
          <cell r="S758">
            <v>4.0000000000000002E-4</v>
          </cell>
          <cell r="T758">
            <v>1.0677551304176782E-4</v>
          </cell>
          <cell r="U758">
            <v>0</v>
          </cell>
          <cell r="V758">
            <v>1.1247304276406076E-4</v>
          </cell>
          <cell r="W758">
            <v>0</v>
          </cell>
          <cell r="X758">
            <v>1.1676278162598513E-4</v>
          </cell>
          <cell r="Y758">
            <v>0</v>
          </cell>
          <cell r="AA758">
            <v>0</v>
          </cell>
          <cell r="AC758">
            <v>0</v>
          </cell>
          <cell r="AI758">
            <v>0</v>
          </cell>
          <cell r="AJ758">
            <v>0</v>
          </cell>
          <cell r="AN758">
            <v>1E-4</v>
          </cell>
        </row>
        <row r="759">
          <cell r="A759" t="str">
            <v>ARP SURAOtras</v>
          </cell>
          <cell r="B759" t="str">
            <v>ARP SURA</v>
          </cell>
          <cell r="F759" t="str">
            <v>Otras</v>
          </cell>
          <cell r="AF759">
            <v>5.3999999999999826E-2</v>
          </cell>
          <cell r="AM759">
            <v>1.5999999999999903E-2</v>
          </cell>
          <cell r="AP759">
            <v>1.4000000000000012E-2</v>
          </cell>
          <cell r="AS759">
            <v>0.05</v>
          </cell>
          <cell r="AV759">
            <v>4.7E-2</v>
          </cell>
          <cell r="AY759">
            <v>8.0000000000000002E-3</v>
          </cell>
          <cell r="BB759">
            <v>6.6634184933651724E-3</v>
          </cell>
        </row>
        <row r="760">
          <cell r="A760" t="str">
            <v>ARP SURANUMERO DE COMPAÑÍAS</v>
          </cell>
          <cell r="B760" t="str">
            <v>ARP SURA</v>
          </cell>
          <cell r="F760" t="str">
            <v>NUMERO DE COMPAÑÍAS</v>
          </cell>
          <cell r="I760">
            <v>10</v>
          </cell>
          <cell r="J760">
            <v>10</v>
          </cell>
          <cell r="K760">
            <v>10</v>
          </cell>
          <cell r="M760">
            <v>10</v>
          </cell>
          <cell r="P760">
            <v>10</v>
          </cell>
          <cell r="R760">
            <v>10</v>
          </cell>
          <cell r="S760">
            <v>10</v>
          </cell>
          <cell r="T760">
            <v>10</v>
          </cell>
          <cell r="U760">
            <v>10</v>
          </cell>
          <cell r="V760">
            <v>10</v>
          </cell>
          <cell r="W760">
            <v>10</v>
          </cell>
          <cell r="X760">
            <v>10</v>
          </cell>
          <cell r="Y760">
            <v>10</v>
          </cell>
          <cell r="Z760">
            <v>10</v>
          </cell>
          <cell r="AA760">
            <v>10</v>
          </cell>
          <cell r="AB760">
            <v>10</v>
          </cell>
          <cell r="AC760">
            <v>10</v>
          </cell>
          <cell r="AD760">
            <v>10</v>
          </cell>
          <cell r="AF760">
            <v>10</v>
          </cell>
          <cell r="AG760">
            <v>10</v>
          </cell>
          <cell r="AI760">
            <v>14</v>
          </cell>
          <cell r="AJ760">
            <v>12</v>
          </cell>
          <cell r="AM760">
            <v>12</v>
          </cell>
          <cell r="AN760">
            <v>10</v>
          </cell>
          <cell r="AP760">
            <v>12</v>
          </cell>
          <cell r="AS760">
            <v>12</v>
          </cell>
          <cell r="AV760">
            <v>14</v>
          </cell>
        </row>
        <row r="762">
          <cell r="F762" t="str">
            <v>LA ADMINISTRADORA</v>
          </cell>
        </row>
        <row r="763">
          <cell r="F763" t="str">
            <v>Balance Real</v>
          </cell>
        </row>
        <row r="764">
          <cell r="A764" t="str">
            <v>La Administradoradisponible R</v>
          </cell>
          <cell r="B764" t="str">
            <v>La Administradora</v>
          </cell>
          <cell r="C764" t="str">
            <v>R</v>
          </cell>
          <cell r="D764" t="str">
            <v>MM Col$</v>
          </cell>
          <cell r="E764" t="str">
            <v>Contabilidad</v>
          </cell>
          <cell r="F764" t="str">
            <v xml:space="preserve">disponible </v>
          </cell>
          <cell r="I764">
            <v>8300.4</v>
          </cell>
          <cell r="J764">
            <v>2301.8000000000002</v>
          </cell>
          <cell r="K764">
            <v>10172.799999999999</v>
          </cell>
          <cell r="L764">
            <v>2887</v>
          </cell>
          <cell r="M764">
            <v>8619.1</v>
          </cell>
          <cell r="N764">
            <v>2829.4</v>
          </cell>
          <cell r="O764">
            <v>6547</v>
          </cell>
          <cell r="P764">
            <v>2904.5</v>
          </cell>
          <cell r="Q764">
            <v>6273</v>
          </cell>
          <cell r="R764">
            <v>1825.8</v>
          </cell>
          <cell r="S764">
            <v>6493.2</v>
          </cell>
          <cell r="T764">
            <v>1846.9</v>
          </cell>
          <cell r="U764">
            <v>6373.4</v>
          </cell>
          <cell r="V764">
            <v>4744.7</v>
          </cell>
          <cell r="W764">
            <v>6395.4</v>
          </cell>
          <cell r="X764">
            <v>4667.8999999999996</v>
          </cell>
          <cell r="Y764">
            <v>6506.5</v>
          </cell>
          <cell r="Z764">
            <v>4570.7</v>
          </cell>
          <cell r="AA764">
            <v>2286.3000000000002</v>
          </cell>
          <cell r="AB764">
            <v>2908.2</v>
          </cell>
          <cell r="AC764">
            <v>2575.6999999999998</v>
          </cell>
          <cell r="AD764">
            <v>6604.3</v>
          </cell>
          <cell r="AE764">
            <v>2455.1</v>
          </cell>
          <cell r="AF764">
            <v>6549.4</v>
          </cell>
          <cell r="AG764">
            <v>685.7</v>
          </cell>
          <cell r="AH764">
            <v>7843.2</v>
          </cell>
          <cell r="AI764">
            <v>7783.3</v>
          </cell>
          <cell r="AJ764">
            <v>5792.8</v>
          </cell>
          <cell r="AK764">
            <v>3237.8</v>
          </cell>
          <cell r="AL764">
            <v>994.9</v>
          </cell>
          <cell r="AM764">
            <v>6068.4</v>
          </cell>
          <cell r="AN764">
            <v>4044</v>
          </cell>
          <cell r="AO764">
            <v>1527.2</v>
          </cell>
          <cell r="AP764">
            <v>1532.4</v>
          </cell>
          <cell r="AQ764">
            <v>1230</v>
          </cell>
          <cell r="AR764">
            <v>3085.9</v>
          </cell>
          <cell r="AS764">
            <v>1567.8</v>
          </cell>
          <cell r="AT764">
            <v>4027.6</v>
          </cell>
          <cell r="AU764">
            <v>3716.8</v>
          </cell>
          <cell r="AV764">
            <v>5099.8</v>
          </cell>
          <cell r="AW764">
            <v>1158.4000000000001</v>
          </cell>
          <cell r="AX764">
            <v>1125</v>
          </cell>
          <cell r="AY764">
            <v>4704.8999999999996</v>
          </cell>
          <cell r="AZ764">
            <v>3472.7</v>
          </cell>
          <cell r="BA764">
            <v>1679.6</v>
          </cell>
          <cell r="BB764">
            <v>154</v>
          </cell>
          <cell r="BC764">
            <v>1054.4000000000001</v>
          </cell>
          <cell r="BD764">
            <v>966.8</v>
          </cell>
          <cell r="BE764">
            <v>810.7</v>
          </cell>
          <cell r="BF764">
            <v>758.8</v>
          </cell>
          <cell r="BG764">
            <v>2256.9</v>
          </cell>
          <cell r="BH764">
            <v>301.10000000000002</v>
          </cell>
          <cell r="BI764">
            <v>286.7</v>
          </cell>
          <cell r="BJ764">
            <v>310</v>
          </cell>
          <cell r="BK764">
            <v>49.2</v>
          </cell>
          <cell r="BL764">
            <v>2300.6999999999998</v>
          </cell>
          <cell r="BM764">
            <v>1679.6</v>
          </cell>
          <cell r="BN764">
            <v>2434.1</v>
          </cell>
          <cell r="BO764">
            <v>2117.4</v>
          </cell>
          <cell r="BP764">
            <v>182.3</v>
          </cell>
          <cell r="BQ764">
            <v>386.3</v>
          </cell>
          <cell r="BR764">
            <v>810.7</v>
          </cell>
          <cell r="BS764">
            <v>201.8</v>
          </cell>
          <cell r="BT764">
            <v>1192.5999999999999</v>
          </cell>
          <cell r="BU764">
            <v>3719.3</v>
          </cell>
          <cell r="BV764">
            <v>280</v>
          </cell>
          <cell r="BW764">
            <v>1165</v>
          </cell>
          <cell r="BX764">
            <v>1285.2</v>
          </cell>
          <cell r="BY764">
            <v>41</v>
          </cell>
          <cell r="BZ764">
            <v>427.2</v>
          </cell>
          <cell r="CA764">
            <v>690.9</v>
          </cell>
          <cell r="CB764">
            <v>1329.2</v>
          </cell>
          <cell r="CC764">
            <v>1183.3</v>
          </cell>
          <cell r="CD764">
            <v>68.599999999999994</v>
          </cell>
          <cell r="CE764">
            <v>1693</v>
          </cell>
          <cell r="CF764">
            <v>230.3</v>
          </cell>
          <cell r="CG764">
            <v>3961.9</v>
          </cell>
          <cell r="CH764">
            <v>1547.5</v>
          </cell>
          <cell r="CI764">
            <v>2497.6999999999998</v>
          </cell>
          <cell r="CJ764">
            <v>209.1</v>
          </cell>
          <cell r="CK764">
            <v>110.7</v>
          </cell>
          <cell r="CL764">
            <v>160.80000000000001</v>
          </cell>
          <cell r="CM764">
            <v>1241.9000000000001</v>
          </cell>
          <cell r="CN764">
            <v>373.9</v>
          </cell>
          <cell r="CO764">
            <v>4.7</v>
          </cell>
          <cell r="CP764">
            <v>163.6</v>
          </cell>
          <cell r="CQ764">
            <v>138.19999999999999</v>
          </cell>
          <cell r="CR764">
            <v>2349.9</v>
          </cell>
          <cell r="CS764">
            <v>99.6</v>
          </cell>
          <cell r="CT764">
            <v>380.3</v>
          </cell>
          <cell r="CU764">
            <v>465.5</v>
          </cell>
          <cell r="CV764">
            <v>818.4</v>
          </cell>
          <cell r="CW764">
            <v>502.5</v>
          </cell>
          <cell r="CX764">
            <v>275.7</v>
          </cell>
          <cell r="CY764">
            <v>501.6</v>
          </cell>
          <cell r="CZ764">
            <v>428.1</v>
          </cell>
          <cell r="DA764">
            <v>363.8</v>
          </cell>
          <cell r="DB764">
            <v>540.4</v>
          </cell>
          <cell r="DC764">
            <v>87.1</v>
          </cell>
          <cell r="DD764">
            <v>89.7</v>
          </cell>
          <cell r="DE764">
            <v>172.4</v>
          </cell>
          <cell r="DF764">
            <v>104.3</v>
          </cell>
          <cell r="DG764">
            <v>78.7</v>
          </cell>
          <cell r="DH764">
            <v>122.2</v>
          </cell>
          <cell r="DI764">
            <v>16.2</v>
          </cell>
          <cell r="DJ764">
            <v>71.900000000000006</v>
          </cell>
          <cell r="DK764">
            <v>91</v>
          </cell>
          <cell r="DL764">
            <v>208.8</v>
          </cell>
          <cell r="DM764">
            <v>147.5</v>
          </cell>
          <cell r="DN764">
            <v>46.081600000000002</v>
          </cell>
          <cell r="DO764">
            <v>9.3000000000000007</v>
          </cell>
          <cell r="DP764">
            <v>129.9</v>
          </cell>
          <cell r="DQ764">
            <v>104.2</v>
          </cell>
          <cell r="DR764">
            <v>48.8</v>
          </cell>
          <cell r="DS764">
            <v>58.853099999999998</v>
          </cell>
          <cell r="DT764">
            <v>16.100000000000001</v>
          </cell>
          <cell r="DU764">
            <v>80.7</v>
          </cell>
          <cell r="DV764">
            <v>72.400000000000006</v>
          </cell>
          <cell r="DW764">
            <v>217.4</v>
          </cell>
          <cell r="DX764">
            <v>498.1</v>
          </cell>
          <cell r="DY764">
            <v>210.56989999999999</v>
          </cell>
          <cell r="DZ764">
            <v>126.6824</v>
          </cell>
          <cell r="EA764">
            <v>245.25720000000001</v>
          </cell>
          <cell r="EB764">
            <v>139.29</v>
          </cell>
          <cell r="EC764">
            <v>229.23820000000001</v>
          </cell>
          <cell r="ED764">
            <v>106.73869999999999</v>
          </cell>
          <cell r="EE764">
            <v>452.21479999999997</v>
          </cell>
          <cell r="EF764">
            <v>46.121300000000005</v>
          </cell>
          <cell r="EG764">
            <v>0</v>
          </cell>
          <cell r="EH764">
            <v>0</v>
          </cell>
          <cell r="EI764">
            <v>0</v>
          </cell>
          <cell r="EJ764">
            <v>0</v>
          </cell>
          <cell r="EK764">
            <v>0</v>
          </cell>
          <cell r="EL764">
            <v>0</v>
          </cell>
          <cell r="EM764">
            <v>105.09463000000001</v>
          </cell>
        </row>
        <row r="765">
          <cell r="A765" t="str">
            <v>La Administradoracaja y bancosR</v>
          </cell>
          <cell r="B765" t="str">
            <v>La Administradora</v>
          </cell>
          <cell r="C765" t="str">
            <v>R</v>
          </cell>
          <cell r="D765" t="str">
            <v>MM Col$</v>
          </cell>
          <cell r="E765" t="str">
            <v>Contabilidad</v>
          </cell>
          <cell r="F765" t="str">
            <v>caja y bancos</v>
          </cell>
          <cell r="I765">
            <v>8300.4</v>
          </cell>
          <cell r="J765">
            <v>2301.8000000000002</v>
          </cell>
          <cell r="K765">
            <v>10172.799999999999</v>
          </cell>
          <cell r="L765">
            <v>2887</v>
          </cell>
          <cell r="M765">
            <v>8619.1</v>
          </cell>
          <cell r="N765">
            <v>2829.4</v>
          </cell>
          <cell r="O765">
            <v>6547</v>
          </cell>
          <cell r="P765">
            <v>2904.5</v>
          </cell>
          <cell r="Q765">
            <v>6273</v>
          </cell>
          <cell r="R765">
            <v>1825.8</v>
          </cell>
          <cell r="S765">
            <v>6493.2</v>
          </cell>
          <cell r="T765">
            <v>1846.9</v>
          </cell>
          <cell r="U765">
            <v>6373.4</v>
          </cell>
          <cell r="V765">
            <v>4744.7</v>
          </cell>
          <cell r="W765">
            <v>6395.4</v>
          </cell>
          <cell r="X765">
            <v>4667.8999999999996</v>
          </cell>
          <cell r="Y765">
            <v>6506.5</v>
          </cell>
          <cell r="Z765">
            <v>4570.7</v>
          </cell>
          <cell r="AA765">
            <v>2286.3000000000002</v>
          </cell>
          <cell r="AB765">
            <v>2908.2</v>
          </cell>
          <cell r="AC765">
            <v>2575.6999999999998</v>
          </cell>
          <cell r="AD765">
            <v>6604.3</v>
          </cell>
          <cell r="AE765">
            <v>2455.1</v>
          </cell>
          <cell r="AF765">
            <v>6549.4</v>
          </cell>
          <cell r="AG765">
            <v>685.7</v>
          </cell>
          <cell r="AH765">
            <v>7843.2</v>
          </cell>
          <cell r="AI765">
            <v>7783.3</v>
          </cell>
          <cell r="AJ765">
            <v>5792.8</v>
          </cell>
          <cell r="AK765">
            <v>3237.8</v>
          </cell>
          <cell r="AL765">
            <v>994.9</v>
          </cell>
          <cell r="AM765">
            <v>6068.4</v>
          </cell>
          <cell r="AN765">
            <v>4044</v>
          </cell>
          <cell r="AO765">
            <v>1527.2</v>
          </cell>
          <cell r="AP765">
            <v>1532.4</v>
          </cell>
          <cell r="AQ765">
            <v>1230</v>
          </cell>
          <cell r="AR765">
            <v>3085.9</v>
          </cell>
          <cell r="AS765">
            <v>1567.8</v>
          </cell>
          <cell r="AT765">
            <v>4027.6</v>
          </cell>
          <cell r="AU765">
            <v>3716.8</v>
          </cell>
          <cell r="AV765">
            <v>5099.8</v>
          </cell>
          <cell r="AW765">
            <v>1158.4000000000001</v>
          </cell>
          <cell r="AX765">
            <v>1125</v>
          </cell>
          <cell r="AY765">
            <v>4704.8999999999996</v>
          </cell>
          <cell r="AZ765">
            <v>3472.7</v>
          </cell>
          <cell r="BA765">
            <v>1679.6</v>
          </cell>
          <cell r="BB765">
            <v>154</v>
          </cell>
          <cell r="BC765">
            <v>1054.4000000000001</v>
          </cell>
          <cell r="BD765">
            <v>966.8</v>
          </cell>
          <cell r="BE765">
            <v>810.7</v>
          </cell>
          <cell r="BF765">
            <v>758.8</v>
          </cell>
          <cell r="BG765">
            <v>2256.9</v>
          </cell>
          <cell r="BH765">
            <v>301.10000000000002</v>
          </cell>
          <cell r="BI765">
            <v>286.7</v>
          </cell>
          <cell r="BJ765">
            <v>310</v>
          </cell>
          <cell r="BK765">
            <v>49.2</v>
          </cell>
          <cell r="BL765">
            <v>2300.6999999999998</v>
          </cell>
          <cell r="BM765">
            <v>1679.6</v>
          </cell>
          <cell r="BN765">
            <v>2434.1</v>
          </cell>
          <cell r="BO765">
            <v>2117.4</v>
          </cell>
          <cell r="BP765">
            <v>182.3</v>
          </cell>
          <cell r="BQ765">
            <v>386.3</v>
          </cell>
          <cell r="BR765">
            <v>810.7</v>
          </cell>
          <cell r="BS765">
            <v>201.8</v>
          </cell>
          <cell r="BT765">
            <v>1192.5999999999999</v>
          </cell>
          <cell r="BU765">
            <v>3719.3</v>
          </cell>
          <cell r="BV765">
            <v>280</v>
          </cell>
          <cell r="BW765">
            <v>1165</v>
          </cell>
          <cell r="BX765">
            <v>1285.2</v>
          </cell>
          <cell r="BY765">
            <v>41</v>
          </cell>
          <cell r="BZ765">
            <v>427.2</v>
          </cell>
          <cell r="CA765">
            <v>690.9</v>
          </cell>
          <cell r="CB765">
            <v>1329.2</v>
          </cell>
          <cell r="CC765">
            <v>1183.3</v>
          </cell>
          <cell r="CD765">
            <v>68.599999999999994</v>
          </cell>
          <cell r="CE765">
            <v>1693</v>
          </cell>
          <cell r="CF765">
            <v>230.3</v>
          </cell>
          <cell r="CG765">
            <v>3961.9</v>
          </cell>
          <cell r="CH765">
            <v>1547.5</v>
          </cell>
          <cell r="CI765">
            <v>2497.6999999999998</v>
          </cell>
          <cell r="CJ765">
            <v>209.1</v>
          </cell>
          <cell r="CK765">
            <v>110.7</v>
          </cell>
          <cell r="CL765">
            <v>160.80000000000001</v>
          </cell>
          <cell r="CM765">
            <v>1241.9000000000001</v>
          </cell>
          <cell r="CN765">
            <v>373.9</v>
          </cell>
          <cell r="CO765">
            <v>4.7</v>
          </cell>
          <cell r="CP765">
            <v>163.6</v>
          </cell>
          <cell r="CQ765">
            <v>138.19999999999999</v>
          </cell>
          <cell r="CR765">
            <v>2349.9</v>
          </cell>
          <cell r="CS765">
            <v>99.6</v>
          </cell>
          <cell r="CT765">
            <v>380.3</v>
          </cell>
          <cell r="CU765">
            <v>465.5</v>
          </cell>
          <cell r="CV765">
            <v>818.4</v>
          </cell>
          <cell r="CW765">
            <v>502.5</v>
          </cell>
          <cell r="CX765">
            <v>275.7</v>
          </cell>
          <cell r="CY765">
            <v>501.6</v>
          </cell>
          <cell r="CZ765">
            <v>428.1</v>
          </cell>
          <cell r="DA765">
            <v>363.8</v>
          </cell>
          <cell r="DB765">
            <v>540.4</v>
          </cell>
          <cell r="DC765">
            <v>87.1</v>
          </cell>
          <cell r="DD765">
            <v>89.7</v>
          </cell>
          <cell r="DE765">
            <v>172.4</v>
          </cell>
          <cell r="DF765">
            <v>104.3</v>
          </cell>
          <cell r="DG765">
            <v>78.7</v>
          </cell>
          <cell r="DH765">
            <v>122.2</v>
          </cell>
          <cell r="DI765">
            <v>16.2</v>
          </cell>
          <cell r="DJ765">
            <v>71.900000000000006</v>
          </cell>
          <cell r="DK765">
            <v>91</v>
          </cell>
          <cell r="DL765">
            <v>208.8</v>
          </cell>
          <cell r="DM765">
            <v>147.5</v>
          </cell>
          <cell r="DN765">
            <v>46.081600000000002</v>
          </cell>
          <cell r="DO765">
            <v>9.3000000000000007</v>
          </cell>
          <cell r="DP765">
            <v>129.9</v>
          </cell>
          <cell r="DQ765">
            <v>104.2</v>
          </cell>
          <cell r="DR765">
            <v>48.8</v>
          </cell>
          <cell r="DS765">
            <v>58.853099999999998</v>
          </cell>
          <cell r="DT765">
            <v>16.100000000000001</v>
          </cell>
          <cell r="DU765">
            <v>80.7</v>
          </cell>
          <cell r="DV765">
            <v>72.400000000000006</v>
          </cell>
          <cell r="DW765">
            <v>217.4</v>
          </cell>
          <cell r="DX765">
            <v>498.1</v>
          </cell>
          <cell r="DY765">
            <v>210.56989999999999</v>
          </cell>
          <cell r="DZ765">
            <v>126.6824</v>
          </cell>
          <cell r="EA765">
            <v>245.25720000000001</v>
          </cell>
          <cell r="EB765">
            <v>139.29</v>
          </cell>
          <cell r="EC765">
            <v>229.23820000000001</v>
          </cell>
          <cell r="ED765">
            <v>106.73869999999999</v>
          </cell>
          <cell r="EE765">
            <v>452.21479999999997</v>
          </cell>
          <cell r="EF765">
            <v>46.121300000000005</v>
          </cell>
          <cell r="EM765">
            <v>105.09463000000001</v>
          </cell>
        </row>
        <row r="766">
          <cell r="A766" t="str">
            <v>La AdministradoradeudoresR</v>
          </cell>
          <cell r="B766" t="str">
            <v>La Administradora</v>
          </cell>
          <cell r="C766" t="str">
            <v>R</v>
          </cell>
          <cell r="D766" t="str">
            <v>MM Col$</v>
          </cell>
          <cell r="E766" t="str">
            <v>Contabilidad</v>
          </cell>
          <cell r="F766" t="str">
            <v>deudores</v>
          </cell>
          <cell r="I766">
            <v>421.2</v>
          </cell>
          <cell r="J766">
            <v>458.3</v>
          </cell>
          <cell r="K766">
            <v>392.79999999999995</v>
          </cell>
          <cell r="L766">
            <v>517.30000000000007</v>
          </cell>
          <cell r="M766">
            <v>395.70000000000005</v>
          </cell>
          <cell r="N766">
            <v>570.90000000000009</v>
          </cell>
          <cell r="O766">
            <v>521.6</v>
          </cell>
          <cell r="P766">
            <v>527.29999999999995</v>
          </cell>
          <cell r="Q766">
            <v>779.1</v>
          </cell>
          <cell r="R766">
            <v>492.8</v>
          </cell>
          <cell r="S766">
            <v>729.19999999999993</v>
          </cell>
          <cell r="T766">
            <v>480.9</v>
          </cell>
          <cell r="U766">
            <v>708.5</v>
          </cell>
          <cell r="V766">
            <v>429.29999999999995</v>
          </cell>
          <cell r="W766">
            <v>663.2</v>
          </cell>
          <cell r="X766">
            <v>379.09999999999997</v>
          </cell>
          <cell r="Y766">
            <v>612.4</v>
          </cell>
          <cell r="Z766">
            <v>341.99999999999994</v>
          </cell>
          <cell r="AA766">
            <v>583.1</v>
          </cell>
          <cell r="AB766">
            <v>731</v>
          </cell>
          <cell r="AC766">
            <v>536</v>
          </cell>
          <cell r="AD766">
            <v>706.30000000000007</v>
          </cell>
          <cell r="AE766">
            <v>473.29999999999995</v>
          </cell>
          <cell r="AF766">
            <v>615.5</v>
          </cell>
          <cell r="AG766">
            <v>570.49999999999989</v>
          </cell>
          <cell r="AH766">
            <v>562.4</v>
          </cell>
          <cell r="AI766">
            <v>531.4</v>
          </cell>
          <cell r="AJ766">
            <v>449.3</v>
          </cell>
          <cell r="AK766">
            <v>406.3</v>
          </cell>
          <cell r="AL766">
            <v>368.29999999999995</v>
          </cell>
          <cell r="AM766">
            <v>324.10000000000008</v>
          </cell>
          <cell r="AN766">
            <v>264</v>
          </cell>
          <cell r="AO766">
            <v>222.2</v>
          </cell>
          <cell r="AP766">
            <v>201.5</v>
          </cell>
          <cell r="AQ766">
            <v>189.29999999999998</v>
          </cell>
          <cell r="AR766">
            <v>123.2</v>
          </cell>
          <cell r="AS766">
            <v>119.6</v>
          </cell>
          <cell r="AT766">
            <v>541.1</v>
          </cell>
          <cell r="AU766">
            <v>477.90000000000003</v>
          </cell>
          <cell r="AV766">
            <v>430.59999999999997</v>
          </cell>
          <cell r="AW766">
            <v>400.7</v>
          </cell>
          <cell r="AX766">
            <v>350.70000000000005</v>
          </cell>
          <cell r="AY766">
            <v>411.5</v>
          </cell>
          <cell r="AZ766">
            <v>488.00000000000006</v>
          </cell>
          <cell r="BA766">
            <v>2144.3999999999996</v>
          </cell>
          <cell r="BB766">
            <v>661.9</v>
          </cell>
          <cell r="BC766">
            <v>614.5</v>
          </cell>
          <cell r="BD766">
            <v>556</v>
          </cell>
          <cell r="BE766">
            <v>627.20000000000005</v>
          </cell>
          <cell r="BF766">
            <v>658.3</v>
          </cell>
          <cell r="BG766">
            <v>594.6</v>
          </cell>
          <cell r="BH766">
            <v>579.4</v>
          </cell>
          <cell r="BI766">
            <v>604.6</v>
          </cell>
          <cell r="BJ766">
            <v>491.4</v>
          </cell>
          <cell r="BK766">
            <v>458.1</v>
          </cell>
          <cell r="BL766">
            <v>489.1</v>
          </cell>
          <cell r="BM766">
            <v>2144.4</v>
          </cell>
          <cell r="BN766">
            <v>411.6</v>
          </cell>
          <cell r="BO766">
            <v>353</v>
          </cell>
          <cell r="BP766">
            <v>1514.8</v>
          </cell>
          <cell r="BQ766">
            <v>301</v>
          </cell>
          <cell r="BR766">
            <v>648.79999999999995</v>
          </cell>
          <cell r="BS766">
            <v>261.10000000000002</v>
          </cell>
          <cell r="BT766">
            <v>567.9</v>
          </cell>
          <cell r="BU766">
            <v>529.29999999999995</v>
          </cell>
          <cell r="BV766">
            <v>494.3</v>
          </cell>
          <cell r="BW766">
            <v>449.1</v>
          </cell>
          <cell r="BX766">
            <v>3690.4</v>
          </cell>
          <cell r="BY766">
            <v>412</v>
          </cell>
          <cell r="BZ766">
            <v>431</v>
          </cell>
          <cell r="CA766">
            <v>442.7</v>
          </cell>
          <cell r="CB766">
            <v>395.2</v>
          </cell>
          <cell r="CC766">
            <v>455.5</v>
          </cell>
          <cell r="CD766">
            <v>199.8</v>
          </cell>
          <cell r="CE766">
            <v>207</v>
          </cell>
          <cell r="CF766">
            <v>543</v>
          </cell>
          <cell r="CG766">
            <v>923.4</v>
          </cell>
          <cell r="CH766">
            <v>493.8</v>
          </cell>
          <cell r="CI766">
            <v>2682.1</v>
          </cell>
          <cell r="CJ766">
            <v>422.8</v>
          </cell>
          <cell r="CK766">
            <v>406.4</v>
          </cell>
          <cell r="CL766">
            <v>141.9</v>
          </cell>
          <cell r="CM766">
            <v>1546</v>
          </cell>
          <cell r="CN766">
            <v>3693.5</v>
          </cell>
          <cell r="CO766">
            <v>485.3</v>
          </cell>
          <cell r="CP766">
            <v>919.4</v>
          </cell>
          <cell r="CQ766">
            <v>262.10000000000002</v>
          </cell>
          <cell r="CR766">
            <v>1333.9</v>
          </cell>
          <cell r="CS766">
            <v>606.20000000000005</v>
          </cell>
          <cell r="CT766">
            <v>743</v>
          </cell>
          <cell r="CU766">
            <v>1164.8</v>
          </cell>
          <cell r="CV766">
            <v>848.4</v>
          </cell>
          <cell r="CW766">
            <v>4519.3</v>
          </cell>
          <cell r="CX766">
            <v>631.9</v>
          </cell>
          <cell r="CY766">
            <v>1058.5999999999999</v>
          </cell>
          <cell r="CZ766">
            <v>612.9</v>
          </cell>
          <cell r="DA766">
            <v>1024.4000000000001</v>
          </cell>
          <cell r="DB766">
            <v>539.9</v>
          </cell>
          <cell r="DC766">
            <v>471.5</v>
          </cell>
          <cell r="DD766">
            <v>640.9</v>
          </cell>
          <cell r="DE766">
            <v>426.3</v>
          </cell>
          <cell r="DF766">
            <v>652.5</v>
          </cell>
          <cell r="DG766">
            <v>588.6</v>
          </cell>
          <cell r="DH766">
            <v>783.2</v>
          </cell>
          <cell r="DI766">
            <v>4516.3999999999996</v>
          </cell>
          <cell r="DJ766">
            <v>4321.8999999999996</v>
          </cell>
          <cell r="DK766">
            <v>4257</v>
          </cell>
          <cell r="DL766">
            <v>4427.3</v>
          </cell>
          <cell r="DM766">
            <v>4329.5</v>
          </cell>
          <cell r="DN766">
            <v>4107.8913000000002</v>
          </cell>
          <cell r="DO766">
            <v>4296.6000000000004</v>
          </cell>
          <cell r="DP766">
            <v>4277.6000000000004</v>
          </cell>
          <cell r="DQ766">
            <v>4252.6000000000004</v>
          </cell>
          <cell r="DR766">
            <v>4286.5</v>
          </cell>
          <cell r="DS766">
            <v>4232.4753000000001</v>
          </cell>
          <cell r="DT766">
            <v>4183.5</v>
          </cell>
          <cell r="DU766">
            <v>4292</v>
          </cell>
          <cell r="DV766">
            <v>4116.3</v>
          </cell>
          <cell r="DW766">
            <v>4181.1000000000004</v>
          </cell>
          <cell r="DX766">
            <v>4165</v>
          </cell>
          <cell r="DY766">
            <v>4298.7646999999997</v>
          </cell>
          <cell r="DZ766">
            <v>4292.9400999999998</v>
          </cell>
          <cell r="EA766">
            <v>4266.2116999999998</v>
          </cell>
          <cell r="EB766">
            <v>4272.5850999999993</v>
          </cell>
          <cell r="EC766">
            <v>4281.0927000000001</v>
          </cell>
          <cell r="ED766">
            <v>4180.8443500000003</v>
          </cell>
          <cell r="EE766">
            <v>4104.1692999999996</v>
          </cell>
          <cell r="EF766">
            <v>4068.4977000000003</v>
          </cell>
          <cell r="EM766">
            <v>3925.4748100000002</v>
          </cell>
        </row>
        <row r="767">
          <cell r="A767" t="str">
            <v>La Administradorafondos de inversiónR</v>
          </cell>
          <cell r="B767" t="str">
            <v>La Administradora</v>
          </cell>
          <cell r="C767" t="str">
            <v>R</v>
          </cell>
          <cell r="D767" t="str">
            <v>MM Col$</v>
          </cell>
          <cell r="E767" t="str">
            <v>Contabilidad</v>
          </cell>
          <cell r="F767" t="str">
            <v>fondos de inversión</v>
          </cell>
          <cell r="BP767">
            <v>55.3</v>
          </cell>
          <cell r="BV767">
            <v>49.4</v>
          </cell>
          <cell r="BW767">
            <v>54.5</v>
          </cell>
          <cell r="BX767">
            <v>43.1</v>
          </cell>
          <cell r="CA767">
            <v>41</v>
          </cell>
          <cell r="CB767">
            <v>34.200000000000003</v>
          </cell>
          <cell r="CC767">
            <v>31.5</v>
          </cell>
          <cell r="CD767">
            <v>30.6</v>
          </cell>
          <cell r="CE767">
            <v>65.7</v>
          </cell>
          <cell r="CF767">
            <v>40.9</v>
          </cell>
          <cell r="CG767">
            <v>35.299999999999997</v>
          </cell>
          <cell r="CH767">
            <v>31</v>
          </cell>
          <cell r="CI767">
            <v>27.8</v>
          </cell>
          <cell r="CJ767">
            <v>25.4</v>
          </cell>
          <cell r="CK767">
            <v>49.3</v>
          </cell>
          <cell r="CL767">
            <v>30.8</v>
          </cell>
          <cell r="CM767">
            <v>27.6</v>
          </cell>
          <cell r="CN767">
            <v>30.8</v>
          </cell>
          <cell r="CO767">
            <v>17</v>
          </cell>
          <cell r="CP767">
            <v>28.1</v>
          </cell>
          <cell r="CQ767">
            <v>49.1</v>
          </cell>
          <cell r="CR767">
            <v>36.5</v>
          </cell>
          <cell r="CS767">
            <v>37.799999999999997</v>
          </cell>
          <cell r="CT767">
            <v>42.7</v>
          </cell>
          <cell r="CU767">
            <v>49.2</v>
          </cell>
          <cell r="CV767">
            <v>51</v>
          </cell>
          <cell r="CW767">
            <v>50.1</v>
          </cell>
          <cell r="CX767">
            <v>36.4</v>
          </cell>
          <cell r="CY767">
            <v>47.8</v>
          </cell>
          <cell r="CZ767">
            <v>79.599999999999994</v>
          </cell>
          <cell r="DA767">
            <v>76.099999999999994</v>
          </cell>
          <cell r="DB767">
            <v>123.8</v>
          </cell>
          <cell r="DC767">
            <v>88.3</v>
          </cell>
          <cell r="DD767">
            <v>69.099999999999994</v>
          </cell>
          <cell r="DE767">
            <v>114.3</v>
          </cell>
          <cell r="DF767">
            <v>328.8</v>
          </cell>
          <cell r="DG767">
            <v>216.8</v>
          </cell>
          <cell r="DH767">
            <v>278.3</v>
          </cell>
          <cell r="DI767">
            <v>241.3</v>
          </cell>
          <cell r="DJ767">
            <v>97</v>
          </cell>
          <cell r="DK767">
            <v>104.8</v>
          </cell>
          <cell r="DL767">
            <v>219.1</v>
          </cell>
          <cell r="DM767">
            <v>157.9</v>
          </cell>
          <cell r="DN767">
            <v>251.3366</v>
          </cell>
          <cell r="DO767">
            <v>231.8</v>
          </cell>
          <cell r="DP767">
            <v>201.7</v>
          </cell>
          <cell r="DQ767">
            <v>231.7</v>
          </cell>
          <cell r="DR767">
            <v>224.7</v>
          </cell>
          <cell r="DS767">
            <v>224.12260000000001</v>
          </cell>
          <cell r="DT767">
            <v>211.2</v>
          </cell>
          <cell r="DU767">
            <v>318.2</v>
          </cell>
          <cell r="DV767">
            <v>196.8</v>
          </cell>
          <cell r="DW767">
            <v>233.8</v>
          </cell>
          <cell r="DX767">
            <v>0</v>
          </cell>
          <cell r="DY767">
            <v>211.20740000000001</v>
          </cell>
          <cell r="DZ767">
            <v>212.0958</v>
          </cell>
          <cell r="EA767">
            <v>225.14829999999998</v>
          </cell>
          <cell r="EB767">
            <v>226.5164</v>
          </cell>
          <cell r="EC767">
            <v>265.62909999999999</v>
          </cell>
          <cell r="ED767">
            <v>190.4282</v>
          </cell>
          <cell r="EE767">
            <v>146.7775</v>
          </cell>
          <cell r="EF767">
            <v>100.9555</v>
          </cell>
          <cell r="EM767">
            <v>124.67406</v>
          </cell>
        </row>
        <row r="768">
          <cell r="A768" t="str">
            <v>La Administradoraingresos por recibirR</v>
          </cell>
          <cell r="B768" t="str">
            <v>La Administradora</v>
          </cell>
          <cell r="C768" t="str">
            <v>R</v>
          </cell>
          <cell r="D768" t="str">
            <v>MM Col$</v>
          </cell>
          <cell r="E768" t="str">
            <v>Contabilidad</v>
          </cell>
          <cell r="F768" t="str">
            <v>ingresos por recibir</v>
          </cell>
          <cell r="BP768">
            <v>1</v>
          </cell>
          <cell r="BV768">
            <v>15.1</v>
          </cell>
          <cell r="BW768">
            <v>0.9</v>
          </cell>
          <cell r="BX768">
            <v>1.9</v>
          </cell>
          <cell r="CA768">
            <v>10.9</v>
          </cell>
          <cell r="CB768">
            <v>0</v>
          </cell>
          <cell r="CC768">
            <v>3.5</v>
          </cell>
          <cell r="CD768">
            <v>3.5</v>
          </cell>
          <cell r="CE768">
            <v>19.899999999999999</v>
          </cell>
          <cell r="CF768">
            <v>0.5</v>
          </cell>
          <cell r="CG768">
            <v>0</v>
          </cell>
          <cell r="CH768">
            <v>15.2</v>
          </cell>
          <cell r="CI768">
            <v>0</v>
          </cell>
          <cell r="CJ768">
            <v>0</v>
          </cell>
          <cell r="CK768">
            <v>0</v>
          </cell>
          <cell r="CL768">
            <v>0</v>
          </cell>
          <cell r="CM768">
            <v>0</v>
          </cell>
          <cell r="CN768">
            <v>0</v>
          </cell>
          <cell r="CO768">
            <v>0</v>
          </cell>
          <cell r="CP768">
            <v>0</v>
          </cell>
          <cell r="CQ768">
            <v>0</v>
          </cell>
          <cell r="CR768">
            <v>0</v>
          </cell>
          <cell r="CS768">
            <v>0.9</v>
          </cell>
          <cell r="CT768">
            <v>0</v>
          </cell>
          <cell r="CU768">
            <v>14.8</v>
          </cell>
          <cell r="CV768">
            <v>14.8</v>
          </cell>
          <cell r="CW768">
            <v>14.8</v>
          </cell>
          <cell r="CX768">
            <v>15.5</v>
          </cell>
          <cell r="CY768">
            <v>15.1</v>
          </cell>
          <cell r="CZ768">
            <v>51.3</v>
          </cell>
          <cell r="DA768">
            <v>0</v>
          </cell>
          <cell r="DB768">
            <v>0</v>
          </cell>
          <cell r="DC768">
            <v>3.8</v>
          </cell>
          <cell r="DD768">
            <v>0</v>
          </cell>
          <cell r="DE768">
            <v>1.1000000000000001</v>
          </cell>
          <cell r="DF768">
            <v>40.299999999999997</v>
          </cell>
          <cell r="DG768">
            <v>0</v>
          </cell>
          <cell r="DH768">
            <v>31.3</v>
          </cell>
          <cell r="DI768">
            <v>62.6</v>
          </cell>
          <cell r="DJ768">
            <v>31.3</v>
          </cell>
          <cell r="DK768">
            <v>0</v>
          </cell>
          <cell r="DL768">
            <v>93.1</v>
          </cell>
          <cell r="DM768">
            <v>85.9</v>
          </cell>
          <cell r="DN768">
            <v>54.660699999999999</v>
          </cell>
          <cell r="DO768">
            <v>23.4</v>
          </cell>
          <cell r="DP768">
            <v>46.5</v>
          </cell>
          <cell r="DQ768">
            <v>23.1</v>
          </cell>
          <cell r="DR768">
            <v>78.099999999999994</v>
          </cell>
          <cell r="DS768">
            <v>54.598199999999999</v>
          </cell>
          <cell r="DT768">
            <v>31.3</v>
          </cell>
          <cell r="DU768">
            <v>62.5</v>
          </cell>
          <cell r="DV768">
            <v>31.3</v>
          </cell>
          <cell r="DW768">
            <v>86</v>
          </cell>
          <cell r="DX768">
            <v>84.1</v>
          </cell>
          <cell r="DY768">
            <v>76.91810000000001</v>
          </cell>
          <cell r="DZ768">
            <v>69.536199999999994</v>
          </cell>
          <cell r="EA768">
            <v>62.274000000000001</v>
          </cell>
          <cell r="EB768">
            <v>54.972300000000004</v>
          </cell>
          <cell r="EC768">
            <v>47.639699999999998</v>
          </cell>
          <cell r="ED768">
            <v>40.241849999999999</v>
          </cell>
          <cell r="EE768">
            <v>37.731199999999994</v>
          </cell>
          <cell r="EF768">
            <v>55.346899999999998</v>
          </cell>
          <cell r="EM768">
            <v>59.768910000000005</v>
          </cell>
        </row>
        <row r="769">
          <cell r="A769" t="str">
            <v>La Administradoraanticipo de impuestosR</v>
          </cell>
          <cell r="B769" t="str">
            <v>La Administradora</v>
          </cell>
          <cell r="C769" t="str">
            <v>R</v>
          </cell>
          <cell r="D769" t="str">
            <v>MM Col$</v>
          </cell>
          <cell r="E769" t="str">
            <v>Contabilidad</v>
          </cell>
          <cell r="F769" t="str">
            <v>anticipo de impuestos</v>
          </cell>
          <cell r="BP769">
            <v>130</v>
          </cell>
          <cell r="BV769">
            <v>298.10000000000002</v>
          </cell>
          <cell r="BW769">
            <v>261.89999999999998</v>
          </cell>
          <cell r="BX769">
            <v>234.3</v>
          </cell>
          <cell r="CA769">
            <v>259.10000000000002</v>
          </cell>
          <cell r="CB769">
            <v>229.3</v>
          </cell>
          <cell r="CC769">
            <v>194.4</v>
          </cell>
          <cell r="CD769">
            <v>165.6</v>
          </cell>
          <cell r="CE769">
            <v>121.4</v>
          </cell>
          <cell r="CF769">
            <v>282.60000000000002</v>
          </cell>
          <cell r="CG769">
            <v>241.1</v>
          </cell>
          <cell r="CH769">
            <v>217.6</v>
          </cell>
          <cell r="CI769">
            <v>191.7</v>
          </cell>
          <cell r="CJ769">
            <v>163.9</v>
          </cell>
          <cell r="CK769">
            <v>135</v>
          </cell>
          <cell r="CL769">
            <v>111.1</v>
          </cell>
          <cell r="CM769">
            <v>88</v>
          </cell>
          <cell r="CN769">
            <v>60.8</v>
          </cell>
          <cell r="CO769">
            <v>37.299999999999997</v>
          </cell>
          <cell r="CP769">
            <v>22.1</v>
          </cell>
          <cell r="CQ769">
            <v>0</v>
          </cell>
          <cell r="CR769">
            <v>370.2</v>
          </cell>
          <cell r="CS769">
            <v>354.3</v>
          </cell>
          <cell r="CT769">
            <v>349.5</v>
          </cell>
          <cell r="CU769">
            <v>382.8</v>
          </cell>
          <cell r="CV769">
            <v>415.1</v>
          </cell>
          <cell r="CW769">
            <v>384</v>
          </cell>
          <cell r="CX769">
            <v>345.2</v>
          </cell>
          <cell r="CY769">
            <v>316.39999999999998</v>
          </cell>
          <cell r="CZ769">
            <v>251</v>
          </cell>
          <cell r="DA769">
            <v>216</v>
          </cell>
          <cell r="DB769">
            <v>185.1</v>
          </cell>
          <cell r="DC769">
            <v>148</v>
          </cell>
          <cell r="DD769">
            <v>340.8</v>
          </cell>
          <cell r="DE769">
            <v>310.89999999999998</v>
          </cell>
          <cell r="DF769">
            <v>283.39999999999998</v>
          </cell>
          <cell r="DG769">
            <v>249.3</v>
          </cell>
          <cell r="DH769">
            <v>226.1</v>
          </cell>
          <cell r="DI769">
            <v>195</v>
          </cell>
          <cell r="DJ769">
            <v>168.6</v>
          </cell>
          <cell r="DK769">
            <v>145.19999999999999</v>
          </cell>
          <cell r="DL769">
            <v>359.7</v>
          </cell>
          <cell r="DM769">
            <v>335</v>
          </cell>
          <cell r="DN769">
            <v>43.0107</v>
          </cell>
          <cell r="DO769">
            <v>288.10000000000002</v>
          </cell>
          <cell r="DP769">
            <v>266.89999999999998</v>
          </cell>
          <cell r="DQ769">
            <v>247.5</v>
          </cell>
          <cell r="DR769">
            <v>225.1</v>
          </cell>
          <cell r="DS769">
            <v>203.44800000000001</v>
          </cell>
          <cell r="DT769">
            <v>182</v>
          </cell>
          <cell r="DU769">
            <v>161</v>
          </cell>
          <cell r="DV769">
            <v>129.6</v>
          </cell>
          <cell r="DW769">
            <v>105.3</v>
          </cell>
          <cell r="DX769">
            <v>317.7</v>
          </cell>
          <cell r="DY769">
            <v>262.7953</v>
          </cell>
          <cell r="DZ769">
            <v>242.23579999999998</v>
          </cell>
          <cell r="EA769">
            <v>221.2713</v>
          </cell>
          <cell r="EB769">
            <v>200.10400000000001</v>
          </cell>
          <cell r="EC769">
            <v>178.50060000000002</v>
          </cell>
          <cell r="ED769">
            <v>153.63770000000002</v>
          </cell>
          <cell r="EE769">
            <v>134.9272</v>
          </cell>
          <cell r="EF769">
            <v>119.2312</v>
          </cell>
          <cell r="EM769">
            <v>196.08992000000001</v>
          </cell>
        </row>
        <row r="770">
          <cell r="A770" t="str">
            <v>La Administradoracompañías vinculadasR</v>
          </cell>
          <cell r="B770" t="str">
            <v>La Administradora</v>
          </cell>
          <cell r="C770" t="str">
            <v>R</v>
          </cell>
          <cell r="D770" t="str">
            <v>MM Col$</v>
          </cell>
          <cell r="E770" t="str">
            <v>Contabilidad</v>
          </cell>
          <cell r="F770" t="str">
            <v>compañías vinculadas</v>
          </cell>
          <cell r="BP770">
            <v>1204.7</v>
          </cell>
          <cell r="BV770">
            <v>0</v>
          </cell>
          <cell r="BW770">
            <v>0</v>
          </cell>
          <cell r="BX770">
            <v>0</v>
          </cell>
          <cell r="CA770">
            <v>0</v>
          </cell>
          <cell r="CB770">
            <v>0</v>
          </cell>
          <cell r="CC770">
            <v>7.5</v>
          </cell>
          <cell r="CG770">
            <v>428.4</v>
          </cell>
          <cell r="CI770">
            <v>0</v>
          </cell>
          <cell r="CK770">
            <v>0</v>
          </cell>
          <cell r="CN770">
            <v>0</v>
          </cell>
          <cell r="CO770">
            <v>0</v>
          </cell>
          <cell r="CP770">
            <v>0</v>
          </cell>
          <cell r="CQ770">
            <v>-656.1</v>
          </cell>
          <cell r="CR770">
            <v>0</v>
          </cell>
          <cell r="CS770">
            <v>0</v>
          </cell>
          <cell r="CT770">
            <v>0</v>
          </cell>
          <cell r="CU770">
            <v>0</v>
          </cell>
          <cell r="CV770">
            <v>1.6999999999999886</v>
          </cell>
          <cell r="CW770">
            <v>0</v>
          </cell>
          <cell r="CX770">
            <v>0</v>
          </cell>
          <cell r="CY770">
            <v>0</v>
          </cell>
          <cell r="CZ770">
            <v>0</v>
          </cell>
          <cell r="DA770">
            <v>0</v>
          </cell>
          <cell r="DB770">
            <v>0</v>
          </cell>
          <cell r="DC770">
            <v>0</v>
          </cell>
          <cell r="DD770">
            <v>0</v>
          </cell>
          <cell r="DE770">
            <v>0</v>
          </cell>
          <cell r="DF770">
            <v>0</v>
          </cell>
          <cell r="DG770">
            <v>0</v>
          </cell>
          <cell r="DH770">
            <v>0</v>
          </cell>
          <cell r="DI770">
            <v>3750.3</v>
          </cell>
          <cell r="DJ770">
            <v>3764.3</v>
          </cell>
          <cell r="DK770">
            <v>3750.3</v>
          </cell>
          <cell r="DL770">
            <v>3750.3</v>
          </cell>
          <cell r="DM770">
            <v>3750.3</v>
          </cell>
          <cell r="DN770">
            <v>3750.3065000000001</v>
          </cell>
          <cell r="DO770">
            <v>3753.3</v>
          </cell>
          <cell r="DP770">
            <v>3750.3</v>
          </cell>
          <cell r="DQ770">
            <v>3750.3</v>
          </cell>
          <cell r="DR770">
            <v>3750.3</v>
          </cell>
          <cell r="DS770">
            <v>3750.3065000000001</v>
          </cell>
          <cell r="DT770">
            <v>3750.3</v>
          </cell>
          <cell r="DU770">
            <v>3750.3</v>
          </cell>
          <cell r="DV770">
            <v>3750.3</v>
          </cell>
          <cell r="DW770">
            <v>3750.3</v>
          </cell>
          <cell r="DX770">
            <v>3752.9</v>
          </cell>
          <cell r="DY770">
            <v>3745.1292999999996</v>
          </cell>
          <cell r="DZ770">
            <v>3761.0951</v>
          </cell>
          <cell r="EA770">
            <v>3757.4317000000001</v>
          </cell>
          <cell r="EB770">
            <v>3768.1354000000001</v>
          </cell>
          <cell r="EC770">
            <v>3774.0907999999999</v>
          </cell>
          <cell r="ED770">
            <v>3776.3561500000001</v>
          </cell>
          <cell r="EE770">
            <v>3771.9307000000003</v>
          </cell>
          <cell r="EF770">
            <v>3773.1235999999999</v>
          </cell>
          <cell r="EM770">
            <v>3544.9317299999998</v>
          </cell>
        </row>
        <row r="771">
          <cell r="A771" t="str">
            <v>La Administradoraotros activosR</v>
          </cell>
          <cell r="B771" t="str">
            <v>La Administradora</v>
          </cell>
          <cell r="C771" t="str">
            <v>R</v>
          </cell>
          <cell r="D771" t="str">
            <v>MM Col$</v>
          </cell>
          <cell r="E771" t="str">
            <v>Contabilidad</v>
          </cell>
          <cell r="F771" t="str">
            <v>otros activos</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16.399999999999999</v>
          </cell>
          <cell r="AM771">
            <v>16.399999999999999</v>
          </cell>
          <cell r="AN771">
            <v>16.399999999999999</v>
          </cell>
          <cell r="AO771">
            <v>16.399999999999999</v>
          </cell>
          <cell r="AP771">
            <v>16.399999999999999</v>
          </cell>
          <cell r="AQ771">
            <v>16.5</v>
          </cell>
          <cell r="AR771">
            <v>16.399999999999999</v>
          </cell>
          <cell r="AS771">
            <v>16.399999999999999</v>
          </cell>
          <cell r="AT771">
            <v>13.6</v>
          </cell>
          <cell r="AU771">
            <v>13.6</v>
          </cell>
          <cell r="AV771">
            <v>13.6</v>
          </cell>
          <cell r="AW771">
            <v>13.6</v>
          </cell>
          <cell r="AX771">
            <v>13.6</v>
          </cell>
          <cell r="BP771">
            <v>123.8</v>
          </cell>
          <cell r="BV771">
            <v>131.69999999999999</v>
          </cell>
          <cell r="BW771">
            <v>131.69999999999999</v>
          </cell>
          <cell r="BX771">
            <v>3411.1</v>
          </cell>
          <cell r="CA771">
            <v>131.69999999999999</v>
          </cell>
          <cell r="CB771">
            <v>7.5</v>
          </cell>
          <cell r="CC771">
            <v>218.6</v>
          </cell>
          <cell r="CD771">
            <v>218.6</v>
          </cell>
          <cell r="CE771">
            <v>218.6</v>
          </cell>
          <cell r="CF771">
            <v>218.8</v>
          </cell>
          <cell r="CG771">
            <v>218.6</v>
          </cell>
          <cell r="CH771">
            <v>218.6</v>
          </cell>
          <cell r="CI771">
            <v>2451.1999999999998</v>
          </cell>
          <cell r="CJ771">
            <v>222.1</v>
          </cell>
          <cell r="CK771">
            <v>222.1</v>
          </cell>
          <cell r="CL771">
            <v>213</v>
          </cell>
          <cell r="CM771">
            <v>1430.4</v>
          </cell>
          <cell r="CN771">
            <v>3388.9</v>
          </cell>
          <cell r="CO771">
            <v>431</v>
          </cell>
          <cell r="CP771">
            <v>869.1</v>
          </cell>
          <cell r="CQ771">
            <v>869.1</v>
          </cell>
          <cell r="CR771">
            <v>927.2</v>
          </cell>
          <cell r="CS771">
            <v>213.2</v>
          </cell>
          <cell r="CT771">
            <v>350.8</v>
          </cell>
          <cell r="CU771">
            <v>718</v>
          </cell>
          <cell r="CV771">
            <v>361.8</v>
          </cell>
          <cell r="CW771">
            <v>4069.9</v>
          </cell>
          <cell r="CX771">
            <v>234.8</v>
          </cell>
          <cell r="CY771">
            <v>679.3</v>
          </cell>
          <cell r="CZ771">
            <v>231</v>
          </cell>
          <cell r="DA771">
            <v>732.3</v>
          </cell>
          <cell r="DB771">
            <v>231</v>
          </cell>
          <cell r="DC771">
            <v>231</v>
          </cell>
          <cell r="DD771">
            <v>231</v>
          </cell>
          <cell r="DE771">
            <v>0</v>
          </cell>
          <cell r="DF771">
            <v>0</v>
          </cell>
          <cell r="DG771">
            <v>122.5</v>
          </cell>
          <cell r="DH771">
            <v>247.5</v>
          </cell>
          <cell r="DI771">
            <v>266.8</v>
          </cell>
          <cell r="DJ771">
            <v>260.7</v>
          </cell>
          <cell r="DK771">
            <v>256.7</v>
          </cell>
          <cell r="DL771">
            <v>5.0999999999999996</v>
          </cell>
          <cell r="DM771">
            <v>0</v>
          </cell>
          <cell r="DN771">
            <v>8.4948999999999995</v>
          </cell>
          <cell r="DO771">
            <v>0</v>
          </cell>
          <cell r="DP771">
            <v>12.2</v>
          </cell>
          <cell r="DQ771">
            <v>0</v>
          </cell>
          <cell r="DR771">
            <v>8.3000000000000007</v>
          </cell>
          <cell r="DS771">
            <v>0</v>
          </cell>
          <cell r="DT771">
            <v>8.6999999999999993</v>
          </cell>
          <cell r="DU771">
            <v>0</v>
          </cell>
          <cell r="DV771">
            <v>8.3000000000000007</v>
          </cell>
          <cell r="DW771">
            <v>5.7</v>
          </cell>
          <cell r="DX771">
            <v>10.3</v>
          </cell>
          <cell r="DY771">
            <v>2.7145999999999999</v>
          </cell>
          <cell r="DZ771">
            <v>7.9771999999999998</v>
          </cell>
          <cell r="EA771">
            <v>8.6400000000000005E-2</v>
          </cell>
          <cell r="EB771">
            <v>22.856999999999999</v>
          </cell>
          <cell r="EC771">
            <v>15.2325</v>
          </cell>
          <cell r="ED771">
            <v>20.18045</v>
          </cell>
          <cell r="EE771">
            <v>12.802700000000002</v>
          </cell>
          <cell r="EF771">
            <v>19.840499999999999</v>
          </cell>
          <cell r="EM771">
            <v>1.0189999999999999E-2</v>
          </cell>
        </row>
        <row r="772">
          <cell r="A772" t="str">
            <v>La Administradoraanticipos y avancesR</v>
          </cell>
          <cell r="B772" t="str">
            <v>La Administradora</v>
          </cell>
          <cell r="C772" t="str">
            <v>R</v>
          </cell>
          <cell r="D772" t="str">
            <v>MM Col$</v>
          </cell>
          <cell r="E772" t="str">
            <v>Contabilidad</v>
          </cell>
          <cell r="F772" t="str">
            <v>anticipos y avances</v>
          </cell>
          <cell r="BP772">
            <v>0</v>
          </cell>
          <cell r="BV772">
            <v>0</v>
          </cell>
          <cell r="BW772">
            <v>0.1</v>
          </cell>
          <cell r="BX772">
            <v>0</v>
          </cell>
          <cell r="CA772">
            <v>0</v>
          </cell>
          <cell r="CB772">
            <v>0</v>
          </cell>
          <cell r="CC772">
            <v>0</v>
          </cell>
          <cell r="CD772">
            <v>0</v>
          </cell>
          <cell r="CE772">
            <v>0</v>
          </cell>
          <cell r="CF772">
            <v>0.2</v>
          </cell>
          <cell r="CH772">
            <v>11.4</v>
          </cell>
          <cell r="CI772">
            <v>11.4</v>
          </cell>
          <cell r="CJ772">
            <v>11.4</v>
          </cell>
          <cell r="CK772">
            <v>0</v>
          </cell>
          <cell r="CL772">
            <v>0</v>
          </cell>
          <cell r="CM772">
            <v>0</v>
          </cell>
          <cell r="CN772">
            <v>0</v>
          </cell>
          <cell r="CO772">
            <v>0</v>
          </cell>
          <cell r="CP772">
            <v>0.1</v>
          </cell>
          <cell r="CQ772">
            <v>0</v>
          </cell>
          <cell r="CR772">
            <v>0</v>
          </cell>
          <cell r="CS772">
            <v>0</v>
          </cell>
          <cell r="CT772">
            <v>0</v>
          </cell>
          <cell r="CU772">
            <v>0</v>
          </cell>
          <cell r="CV772">
            <v>4</v>
          </cell>
          <cell r="CW772">
            <v>0.5</v>
          </cell>
          <cell r="CX772">
            <v>0</v>
          </cell>
          <cell r="CY772">
            <v>0</v>
          </cell>
          <cell r="CZ772">
            <v>0</v>
          </cell>
          <cell r="DA772">
            <v>0</v>
          </cell>
          <cell r="DB772">
            <v>0</v>
          </cell>
          <cell r="DC772">
            <v>0.4</v>
          </cell>
          <cell r="DD772">
            <v>0</v>
          </cell>
          <cell r="DE772">
            <v>0</v>
          </cell>
          <cell r="DF772">
            <v>0</v>
          </cell>
          <cell r="DG772">
            <v>0</v>
          </cell>
          <cell r="DH772">
            <v>0</v>
          </cell>
          <cell r="DI772">
            <v>0.4</v>
          </cell>
          <cell r="DJ772">
            <v>0</v>
          </cell>
          <cell r="DK772">
            <v>0</v>
          </cell>
          <cell r="DL772">
            <v>0</v>
          </cell>
          <cell r="DM772">
            <v>0.4</v>
          </cell>
          <cell r="DN772">
            <v>8.1900000000000001E-2</v>
          </cell>
          <cell r="DO772">
            <v>0</v>
          </cell>
          <cell r="DS772">
            <v>0</v>
          </cell>
          <cell r="DT772">
            <v>0</v>
          </cell>
          <cell r="DU772">
            <v>0</v>
          </cell>
          <cell r="DV772">
            <v>0</v>
          </cell>
          <cell r="DW772">
            <v>0</v>
          </cell>
          <cell r="DX772">
            <v>0</v>
          </cell>
          <cell r="DY772">
            <v>0</v>
          </cell>
          <cell r="DZ772">
            <v>0</v>
          </cell>
          <cell r="EB772">
            <v>0</v>
          </cell>
          <cell r="EC772">
            <v>0</v>
          </cell>
          <cell r="ED772">
            <v>0</v>
          </cell>
          <cell r="EE772">
            <v>0</v>
          </cell>
          <cell r="EF772">
            <v>0</v>
          </cell>
        </row>
        <row r="773">
          <cell r="A773" t="str">
            <v>La Administradorainversiones negociablesR</v>
          </cell>
          <cell r="B773" t="str">
            <v>La Administradora</v>
          </cell>
          <cell r="C773" t="str">
            <v>R</v>
          </cell>
          <cell r="D773" t="str">
            <v>MM Col$</v>
          </cell>
          <cell r="E773" t="str">
            <v>Contabilidad</v>
          </cell>
          <cell r="F773" t="str">
            <v>inversiones negociables</v>
          </cell>
          <cell r="I773">
            <v>0</v>
          </cell>
          <cell r="J773">
            <v>5987.7</v>
          </cell>
          <cell r="K773">
            <v>0</v>
          </cell>
          <cell r="L773">
            <v>6042.7</v>
          </cell>
          <cell r="M773">
            <v>1068.5999999999999</v>
          </cell>
          <cell r="N773">
            <v>6056.4</v>
          </cell>
          <cell r="O773">
            <v>2038.7</v>
          </cell>
          <cell r="P773">
            <v>6047</v>
          </cell>
          <cell r="Q773">
            <v>2081.5</v>
          </cell>
          <cell r="R773">
            <v>6085.4</v>
          </cell>
          <cell r="S773">
            <v>2096.1</v>
          </cell>
          <cell r="T773">
            <v>6116.5</v>
          </cell>
          <cell r="U773">
            <v>2085.8000000000002</v>
          </cell>
          <cell r="V773">
            <v>3190.8</v>
          </cell>
          <cell r="W773">
            <v>2125.8999999999996</v>
          </cell>
          <cell r="X773">
            <v>3215.2</v>
          </cell>
          <cell r="Y773">
            <v>2095</v>
          </cell>
          <cell r="Z773">
            <v>3179.8</v>
          </cell>
          <cell r="AA773">
            <v>6072.3</v>
          </cell>
          <cell r="AB773">
            <v>4773.3999999999996</v>
          </cell>
          <cell r="AC773">
            <v>6050</v>
          </cell>
          <cell r="AD773">
            <v>2182.6000000000004</v>
          </cell>
          <cell r="AE773">
            <v>5989.1</v>
          </cell>
          <cell r="AF773">
            <v>2194.1</v>
          </cell>
          <cell r="AG773">
            <v>8072.7000000000007</v>
          </cell>
          <cell r="AH773">
            <v>1064.2</v>
          </cell>
          <cell r="AI773">
            <v>1097.5</v>
          </cell>
          <cell r="AJ773">
            <v>3123.6</v>
          </cell>
          <cell r="AK773">
            <v>5560.7</v>
          </cell>
          <cell r="AL773">
            <v>7777.5</v>
          </cell>
          <cell r="AM773">
            <v>2681.2999999999997</v>
          </cell>
          <cell r="AN773">
            <v>4696.8999999999996</v>
          </cell>
          <cell r="AO773">
            <v>7237.4</v>
          </cell>
          <cell r="AP773">
            <v>7210.2999999999993</v>
          </cell>
          <cell r="AQ773">
            <v>7685.1</v>
          </cell>
          <cell r="AR773">
            <v>5710.5</v>
          </cell>
          <cell r="AS773">
            <v>7252.9000000000005</v>
          </cell>
          <cell r="AT773">
            <v>5141.6000000000004</v>
          </cell>
          <cell r="AU773">
            <v>5329.5</v>
          </cell>
          <cell r="AV773">
            <v>2609</v>
          </cell>
          <cell r="AW773">
            <v>6499</v>
          </cell>
          <cell r="AX773">
            <v>6498.2</v>
          </cell>
          <cell r="AY773">
            <v>2603.1999999999998</v>
          </cell>
          <cell r="AZ773">
            <v>2583.1</v>
          </cell>
          <cell r="BA773">
            <v>2586.6999999999998</v>
          </cell>
          <cell r="BB773">
            <v>5221</v>
          </cell>
          <cell r="BC773">
            <v>4030.4</v>
          </cell>
          <cell r="BD773">
            <v>4219.8999999999996</v>
          </cell>
          <cell r="BE773">
            <v>4194.8999999999996</v>
          </cell>
          <cell r="BF773">
            <v>3984.1</v>
          </cell>
          <cell r="BG773">
            <v>2436.3000000000002</v>
          </cell>
          <cell r="BH773">
            <v>7154.8</v>
          </cell>
          <cell r="BI773">
            <v>7278.5</v>
          </cell>
          <cell r="BJ773">
            <v>6895.2</v>
          </cell>
          <cell r="BK773">
            <v>6879.6</v>
          </cell>
          <cell r="BL773">
            <v>5281.7</v>
          </cell>
          <cell r="BM773">
            <v>2586.6999999999998</v>
          </cell>
          <cell r="BN773">
            <v>4638.7</v>
          </cell>
          <cell r="BO773">
            <v>4284.7</v>
          </cell>
          <cell r="BP773">
            <v>4813.7</v>
          </cell>
          <cell r="BQ773">
            <v>5615.6</v>
          </cell>
          <cell r="BR773">
            <v>4194.8999999999996</v>
          </cell>
          <cell r="BS773">
            <v>6727.7</v>
          </cell>
          <cell r="BT773">
            <v>7052.1</v>
          </cell>
          <cell r="BU773">
            <v>3471.3</v>
          </cell>
          <cell r="BV773">
            <v>6575.5</v>
          </cell>
          <cell r="BW773">
            <v>6076.2</v>
          </cell>
          <cell r="BX773">
            <v>2348</v>
          </cell>
          <cell r="BY773">
            <v>6418</v>
          </cell>
          <cell r="BZ773">
            <v>6508.4</v>
          </cell>
          <cell r="CA773">
            <v>6940.6</v>
          </cell>
          <cell r="CB773">
            <v>6796.8</v>
          </cell>
          <cell r="CC773">
            <v>6526.1</v>
          </cell>
          <cell r="CD773">
            <v>9613.2000000000007</v>
          </cell>
          <cell r="CE773">
            <v>6526.5</v>
          </cell>
          <cell r="CF773">
            <v>7217.8</v>
          </cell>
          <cell r="CG773">
            <v>4106.8</v>
          </cell>
          <cell r="CH773">
            <v>6741.9</v>
          </cell>
          <cell r="CI773">
            <v>2929.7</v>
          </cell>
          <cell r="CJ773">
            <v>6790.5</v>
          </cell>
          <cell r="CK773">
            <v>6035.5</v>
          </cell>
          <cell r="CL773">
            <v>7053.5</v>
          </cell>
          <cell r="CM773">
            <v>6260.8</v>
          </cell>
          <cell r="CN773">
            <v>9696.1</v>
          </cell>
          <cell r="CO773">
            <v>14602.9</v>
          </cell>
          <cell r="CP773">
            <v>13727.7</v>
          </cell>
          <cell r="CQ773">
            <v>11605.8</v>
          </cell>
          <cell r="CR773">
            <v>8674.7999999999993</v>
          </cell>
          <cell r="CS773">
            <v>10746.7</v>
          </cell>
          <cell r="CT773">
            <v>10365.9</v>
          </cell>
          <cell r="CU773">
            <v>7409.5</v>
          </cell>
          <cell r="CV773">
            <v>5596.4</v>
          </cell>
          <cell r="CW773">
            <v>1750.4</v>
          </cell>
          <cell r="CX773">
            <v>1421.6</v>
          </cell>
          <cell r="CY773">
            <v>670.3</v>
          </cell>
          <cell r="CZ773">
            <v>1278.5999999999999</v>
          </cell>
          <cell r="DA773">
            <v>1145.9000000000001</v>
          </cell>
          <cell r="DB773">
            <v>1270.5</v>
          </cell>
          <cell r="DC773">
            <v>1259.8</v>
          </cell>
          <cell r="DD773">
            <v>1189.0999999999999</v>
          </cell>
          <cell r="DE773">
            <v>1105</v>
          </cell>
          <cell r="DF773">
            <v>900.4</v>
          </cell>
          <cell r="DG773">
            <v>896.8</v>
          </cell>
          <cell r="DH773">
            <v>794.7</v>
          </cell>
          <cell r="DI773">
            <v>204.9</v>
          </cell>
          <cell r="DJ773">
            <v>204.4</v>
          </cell>
          <cell r="DK773">
            <v>202.8</v>
          </cell>
          <cell r="DL773">
            <v>1115.0999999999999</v>
          </cell>
          <cell r="DM773">
            <v>1107.8</v>
          </cell>
          <cell r="DN773">
            <v>1099.5041999999999</v>
          </cell>
          <cell r="DO773">
            <v>1090.4000000000001</v>
          </cell>
          <cell r="DP773">
            <v>882.4</v>
          </cell>
          <cell r="DQ773">
            <v>876.1</v>
          </cell>
          <cell r="DR773">
            <v>719.6</v>
          </cell>
          <cell r="DS773">
            <v>638.38310000000001</v>
          </cell>
          <cell r="DT773">
            <v>609.6</v>
          </cell>
          <cell r="DU773">
            <v>355.2</v>
          </cell>
          <cell r="DV773">
            <v>352.5</v>
          </cell>
          <cell r="DW773">
            <v>0</v>
          </cell>
          <cell r="DX773">
            <v>784.8</v>
          </cell>
          <cell r="DY773">
            <v>779.05669999999998</v>
          </cell>
          <cell r="DZ773">
            <v>773.3293000000001</v>
          </cell>
          <cell r="EA773">
            <v>598.5752</v>
          </cell>
          <cell r="EB773">
            <v>570.64890000000003</v>
          </cell>
          <cell r="EC773">
            <v>374.26690000000002</v>
          </cell>
          <cell r="ED773">
            <v>390.9434</v>
          </cell>
          <cell r="EE773">
            <v>28.499400000000001</v>
          </cell>
          <cell r="EF773">
            <v>399.23480000000001</v>
          </cell>
          <cell r="EM773">
            <v>47.992910000000002</v>
          </cell>
        </row>
        <row r="774">
          <cell r="A774" t="str">
            <v>La Administradoraacciones negociablesR</v>
          </cell>
          <cell r="B774" t="str">
            <v>La Administradora</v>
          </cell>
          <cell r="C774" t="str">
            <v>R</v>
          </cell>
          <cell r="D774" t="str">
            <v>MM Col$</v>
          </cell>
          <cell r="E774" t="str">
            <v>Contabilidad</v>
          </cell>
          <cell r="F774" t="str">
            <v>acciones negociables</v>
          </cell>
          <cell r="BP774">
            <v>4813.7</v>
          </cell>
          <cell r="BV774">
            <v>6575.5</v>
          </cell>
          <cell r="BW774">
            <v>6076.3</v>
          </cell>
          <cell r="BX774">
            <v>2348</v>
          </cell>
          <cell r="CA774">
            <v>6940.6</v>
          </cell>
          <cell r="CB774">
            <v>6796.8</v>
          </cell>
          <cell r="CC774">
            <v>6526.1</v>
          </cell>
          <cell r="CD774">
            <v>6931</v>
          </cell>
          <cell r="CE774">
            <v>6526.5</v>
          </cell>
          <cell r="CF774">
            <v>7217.8</v>
          </cell>
          <cell r="CG774">
            <v>4106.8</v>
          </cell>
          <cell r="CH774">
            <v>6741.9</v>
          </cell>
          <cell r="CI774">
            <v>2929.7</v>
          </cell>
          <cell r="CJ774">
            <v>6790.5</v>
          </cell>
          <cell r="CK774">
            <v>6035.5</v>
          </cell>
          <cell r="CL774">
            <v>7053.5</v>
          </cell>
          <cell r="CM774">
            <v>6260.8</v>
          </cell>
          <cell r="CN774">
            <v>9696.1</v>
          </cell>
          <cell r="CO774">
            <v>14602.9</v>
          </cell>
          <cell r="CP774">
            <v>8344.2999999999993</v>
          </cell>
          <cell r="CQ774">
            <v>11605.8</v>
          </cell>
          <cell r="CR774">
            <v>8666</v>
          </cell>
          <cell r="CS774">
            <v>10737.9</v>
          </cell>
          <cell r="CT774">
            <v>10365.9</v>
          </cell>
          <cell r="CU774">
            <v>7409.5</v>
          </cell>
          <cell r="CV774">
            <v>5596.4</v>
          </cell>
          <cell r="CW774">
            <v>1099.3</v>
          </cell>
          <cell r="CX774">
            <v>1421.6</v>
          </cell>
          <cell r="CY774">
            <v>670.3</v>
          </cell>
          <cell r="CZ774">
            <v>1278.5999999999999</v>
          </cell>
          <cell r="DA774">
            <v>1145.9000000000001</v>
          </cell>
          <cell r="DB774">
            <v>1270.5</v>
          </cell>
          <cell r="DC774">
            <v>1259.8</v>
          </cell>
          <cell r="DD774">
            <v>1189.0999999999999</v>
          </cell>
          <cell r="DE774">
            <v>1105</v>
          </cell>
          <cell r="DF774">
            <v>589.29999999999995</v>
          </cell>
          <cell r="DG774">
            <v>588.1</v>
          </cell>
          <cell r="DH774">
            <v>588.1</v>
          </cell>
          <cell r="DI774">
            <v>0</v>
          </cell>
          <cell r="DJ774">
            <v>0</v>
          </cell>
          <cell r="DK774">
            <v>0</v>
          </cell>
          <cell r="DL774">
            <v>0</v>
          </cell>
          <cell r="DM774">
            <v>0</v>
          </cell>
          <cell r="DN774">
            <v>0</v>
          </cell>
          <cell r="DO774">
            <v>0</v>
          </cell>
          <cell r="DP774">
            <v>0</v>
          </cell>
          <cell r="DQ774">
            <v>0</v>
          </cell>
          <cell r="DR774">
            <v>0</v>
          </cell>
          <cell r="DS774">
            <v>0</v>
          </cell>
          <cell r="DT774">
            <v>0</v>
          </cell>
          <cell r="DU774">
            <v>0</v>
          </cell>
          <cell r="DV774">
            <v>0</v>
          </cell>
          <cell r="DW774">
            <v>0</v>
          </cell>
          <cell r="DX774">
            <v>0</v>
          </cell>
          <cell r="DY774">
            <v>0</v>
          </cell>
          <cell r="DZ774">
            <v>0</v>
          </cell>
          <cell r="EA774">
            <v>0</v>
          </cell>
          <cell r="EB774">
            <v>0</v>
          </cell>
          <cell r="EC774">
            <v>8.0312999999999999</v>
          </cell>
          <cell r="ED774">
            <v>8.1225000000000005</v>
          </cell>
          <cell r="EE774">
            <v>5.1067999999999998</v>
          </cell>
          <cell r="EF774">
            <v>6.3235000000000001</v>
          </cell>
          <cell r="EM774">
            <v>16.579229999999999</v>
          </cell>
        </row>
        <row r="775">
          <cell r="A775" t="str">
            <v>La Administradoraderecho de recompraR</v>
          </cell>
          <cell r="B775" t="str">
            <v>La Administradora</v>
          </cell>
          <cell r="C775" t="str">
            <v>R</v>
          </cell>
          <cell r="D775" t="str">
            <v>MM Col$</v>
          </cell>
          <cell r="E775" t="str">
            <v>Contabilidad</v>
          </cell>
          <cell r="F775" t="str">
            <v>derecho de recompra</v>
          </cell>
          <cell r="BP775">
            <v>0</v>
          </cell>
          <cell r="BV775">
            <v>0</v>
          </cell>
          <cell r="BW775">
            <v>0</v>
          </cell>
          <cell r="BX775">
            <v>0</v>
          </cell>
          <cell r="CA775">
            <v>0</v>
          </cell>
          <cell r="CB775">
            <v>0</v>
          </cell>
          <cell r="CC775">
            <v>0</v>
          </cell>
          <cell r="CD775">
            <v>2682.2</v>
          </cell>
          <cell r="CE775">
            <v>0</v>
          </cell>
          <cell r="CF775">
            <v>0</v>
          </cell>
          <cell r="CH775">
            <v>0</v>
          </cell>
          <cell r="CI775">
            <v>0</v>
          </cell>
          <cell r="CJ775">
            <v>0</v>
          </cell>
          <cell r="CK775">
            <v>0</v>
          </cell>
          <cell r="CL775">
            <v>0</v>
          </cell>
          <cell r="CM775">
            <v>0</v>
          </cell>
          <cell r="CN775">
            <v>0</v>
          </cell>
          <cell r="CO775">
            <v>0</v>
          </cell>
          <cell r="CP775">
            <v>5383.4</v>
          </cell>
          <cell r="CQ775">
            <v>0</v>
          </cell>
          <cell r="CR775">
            <v>0</v>
          </cell>
          <cell r="CS775">
            <v>0</v>
          </cell>
          <cell r="CT775">
            <v>0</v>
          </cell>
          <cell r="CU775">
            <v>0</v>
          </cell>
          <cell r="CV775">
            <v>0</v>
          </cell>
          <cell r="CW775">
            <v>651.1</v>
          </cell>
          <cell r="CX775">
            <v>0</v>
          </cell>
          <cell r="CY775">
            <v>0</v>
          </cell>
          <cell r="CZ775">
            <v>0</v>
          </cell>
          <cell r="DA775">
            <v>0</v>
          </cell>
          <cell r="DB775">
            <v>0</v>
          </cell>
          <cell r="DC775">
            <v>0</v>
          </cell>
          <cell r="DF775">
            <v>311.10000000000002</v>
          </cell>
          <cell r="DG775">
            <v>308.7</v>
          </cell>
          <cell r="DH775">
            <v>206.6</v>
          </cell>
          <cell r="DI775">
            <v>204.9</v>
          </cell>
          <cell r="DJ775">
            <v>204.4</v>
          </cell>
          <cell r="DK775">
            <v>202.8</v>
          </cell>
          <cell r="DL775">
            <v>1115.0999999999999</v>
          </cell>
          <cell r="DM775">
            <v>1107.8</v>
          </cell>
          <cell r="DN775">
            <v>1099.5041999999999</v>
          </cell>
          <cell r="DO775">
            <v>1090.4000000000001</v>
          </cell>
          <cell r="DP775">
            <v>882.4</v>
          </cell>
          <cell r="DQ775">
            <v>876.1</v>
          </cell>
          <cell r="DR775">
            <v>719.6</v>
          </cell>
          <cell r="DS775">
            <v>614.33640000000003</v>
          </cell>
          <cell r="DT775">
            <v>609.6</v>
          </cell>
          <cell r="DU775">
            <v>355.2</v>
          </cell>
          <cell r="DV775">
            <v>352.5</v>
          </cell>
          <cell r="DW775">
            <v>0</v>
          </cell>
          <cell r="DX775">
            <v>784.8</v>
          </cell>
          <cell r="DY775">
            <v>779.05669999999998</v>
          </cell>
          <cell r="DZ775">
            <v>773.3293000000001</v>
          </cell>
          <cell r="EA775">
            <v>598.5752</v>
          </cell>
          <cell r="EB775">
            <v>570.64890000000003</v>
          </cell>
          <cell r="EC775">
            <v>366.23559999999998</v>
          </cell>
          <cell r="ED775">
            <v>359.3347</v>
          </cell>
          <cell r="EE775">
            <v>0</v>
          </cell>
          <cell r="EF775">
            <v>0</v>
          </cell>
          <cell r="EM775">
            <v>31.413679999999999</v>
          </cell>
        </row>
        <row r="776">
          <cell r="A776" t="str">
            <v>La AdministradorabonosR</v>
          </cell>
          <cell r="B776" t="str">
            <v>La Administradora</v>
          </cell>
          <cell r="C776" t="str">
            <v>R</v>
          </cell>
          <cell r="D776" t="str">
            <v>MM Col$</v>
          </cell>
          <cell r="E776" t="str">
            <v>Contabilidad</v>
          </cell>
          <cell r="F776" t="str">
            <v>bonos</v>
          </cell>
          <cell r="BP776">
            <v>0</v>
          </cell>
          <cell r="BV776">
            <v>0</v>
          </cell>
          <cell r="BW776">
            <v>-0.1</v>
          </cell>
          <cell r="BX776">
            <v>0</v>
          </cell>
          <cell r="CB776">
            <v>0</v>
          </cell>
          <cell r="CC776">
            <v>0</v>
          </cell>
          <cell r="CD776">
            <v>0</v>
          </cell>
          <cell r="CE776">
            <v>0</v>
          </cell>
          <cell r="CF776">
            <v>0</v>
          </cell>
          <cell r="CH776">
            <v>0</v>
          </cell>
          <cell r="CJ776">
            <v>0</v>
          </cell>
          <cell r="CL776">
            <v>0</v>
          </cell>
          <cell r="CN776">
            <v>0</v>
          </cell>
          <cell r="CO776">
            <v>0</v>
          </cell>
          <cell r="CQ776">
            <v>0</v>
          </cell>
          <cell r="CR776">
            <v>8.8000000000000007</v>
          </cell>
          <cell r="CS776">
            <v>8.8000000000000007</v>
          </cell>
          <cell r="CX776">
            <v>0</v>
          </cell>
          <cell r="DC776">
            <v>0</v>
          </cell>
          <cell r="DD776">
            <v>0</v>
          </cell>
          <cell r="DE776">
            <v>0</v>
          </cell>
          <cell r="DN776">
            <v>0</v>
          </cell>
          <cell r="DS776">
            <v>24.046700000000001</v>
          </cell>
          <cell r="DZ776">
            <v>0</v>
          </cell>
          <cell r="EA776">
            <v>0</v>
          </cell>
          <cell r="EB776">
            <v>0</v>
          </cell>
          <cell r="EC776">
            <v>0</v>
          </cell>
          <cell r="ED776">
            <v>23.4862</v>
          </cell>
          <cell r="EE776">
            <v>23.392599999999998</v>
          </cell>
          <cell r="EF776">
            <v>392.91129999999998</v>
          </cell>
          <cell r="EM776">
            <v>0</v>
          </cell>
        </row>
        <row r="777">
          <cell r="A777" t="str">
            <v>La AdministradoraActivo corrienteR</v>
          </cell>
          <cell r="B777" t="str">
            <v>La Administradora</v>
          </cell>
          <cell r="C777" t="str">
            <v>R</v>
          </cell>
          <cell r="D777" t="str">
            <v>MM Col$</v>
          </cell>
          <cell r="E777" t="str">
            <v>Contabilidad</v>
          </cell>
          <cell r="F777" t="str">
            <v>Activo corriente</v>
          </cell>
          <cell r="BP777">
            <v>6387</v>
          </cell>
          <cell r="BV777">
            <v>7225.6</v>
          </cell>
          <cell r="BW777">
            <v>7690.3</v>
          </cell>
          <cell r="BX777">
            <v>7199.4</v>
          </cell>
          <cell r="BY777">
            <v>6871</v>
          </cell>
          <cell r="CA777">
            <v>7950</v>
          </cell>
          <cell r="CB777">
            <v>8397</v>
          </cell>
          <cell r="CC777">
            <v>7946.3</v>
          </cell>
          <cell r="CD777">
            <v>9881.6</v>
          </cell>
          <cell r="CE777">
            <v>8426.5</v>
          </cell>
          <cell r="CF777">
            <v>7772.3</v>
          </cell>
          <cell r="CG777">
            <v>8773.5</v>
          </cell>
          <cell r="CH777">
            <v>8564.6</v>
          </cell>
          <cell r="CI777">
            <v>8109.5</v>
          </cell>
          <cell r="CJ777">
            <v>7203.8</v>
          </cell>
          <cell r="CK777">
            <v>6552.6</v>
          </cell>
          <cell r="CL777">
            <v>7356.2</v>
          </cell>
          <cell r="CM777">
            <v>8835.7000000000007</v>
          </cell>
          <cell r="CN777">
            <v>13550.5</v>
          </cell>
          <cell r="CO777">
            <v>14879.9</v>
          </cell>
          <cell r="CP777">
            <v>14810.7</v>
          </cell>
          <cell r="CQ777">
            <v>12006.1</v>
          </cell>
          <cell r="CR777">
            <v>12358.6</v>
          </cell>
          <cell r="CS777">
            <v>11452.5</v>
          </cell>
          <cell r="CT777">
            <v>11489.2</v>
          </cell>
          <cell r="CU777">
            <v>9039.7999999999993</v>
          </cell>
          <cell r="CV777">
            <v>7263.2</v>
          </cell>
          <cell r="CW777">
            <v>6772.2</v>
          </cell>
          <cell r="CX777">
            <v>2329.1999999999998</v>
          </cell>
          <cell r="CY777">
            <v>2230.5</v>
          </cell>
          <cell r="CZ777">
            <v>2319.6</v>
          </cell>
          <cell r="DA777">
            <v>2534.1</v>
          </cell>
          <cell r="DB777">
            <v>2350.8000000000002</v>
          </cell>
          <cell r="DC777">
            <v>1818.4</v>
          </cell>
          <cell r="DD777">
            <v>1919.7</v>
          </cell>
          <cell r="DE777">
            <v>1703.7</v>
          </cell>
          <cell r="DF777">
            <v>1657.2</v>
          </cell>
          <cell r="DG777">
            <v>1564.1</v>
          </cell>
          <cell r="DH777">
            <v>1700.1</v>
          </cell>
          <cell r="DI777">
            <v>4737.5</v>
          </cell>
          <cell r="DJ777">
            <v>4598.2</v>
          </cell>
          <cell r="DK777">
            <v>4550.8</v>
          </cell>
          <cell r="DL777">
            <v>5751.2</v>
          </cell>
          <cell r="DM777">
            <v>5584.8</v>
          </cell>
          <cell r="DN777">
            <v>5253.4771000000001</v>
          </cell>
          <cell r="DO777">
            <v>5396.3</v>
          </cell>
          <cell r="DP777">
            <v>5289.9</v>
          </cell>
          <cell r="DQ777">
            <v>5232.8999999999996</v>
          </cell>
          <cell r="DR777">
            <v>5054.8999999999996</v>
          </cell>
          <cell r="DS777">
            <v>4929.7115000000003</v>
          </cell>
          <cell r="DT777">
            <v>4809.2</v>
          </cell>
          <cell r="DU777">
            <v>4727.8999999999996</v>
          </cell>
          <cell r="DV777">
            <v>4541.2</v>
          </cell>
          <cell r="DW777">
            <v>4398.5</v>
          </cell>
          <cell r="DX777">
            <v>5447.9</v>
          </cell>
          <cell r="DY777">
            <v>5288.3913000000002</v>
          </cell>
          <cell r="DZ777">
            <v>5192.9517999999998</v>
          </cell>
          <cell r="EA777">
            <v>5110.0441000000001</v>
          </cell>
          <cell r="EB777">
            <v>4982.5240000000003</v>
          </cell>
          <cell r="EC777">
            <v>4884.5977999999996</v>
          </cell>
          <cell r="ED777">
            <v>4678.5264500000003</v>
          </cell>
          <cell r="EE777">
            <v>4584.8834999999999</v>
          </cell>
          <cell r="EF777">
            <v>4513.8537999999999</v>
          </cell>
          <cell r="EM777">
            <v>4078.5623500000002</v>
          </cell>
        </row>
        <row r="778">
          <cell r="A778" t="str">
            <v>La AdministradorainversionesR</v>
          </cell>
          <cell r="B778" t="str">
            <v>La Administradora</v>
          </cell>
          <cell r="C778" t="str">
            <v>R</v>
          </cell>
          <cell r="D778" t="str">
            <v>MM Col$</v>
          </cell>
          <cell r="E778" t="str">
            <v>Contabilidad</v>
          </cell>
          <cell r="F778" t="str">
            <v>inversiones</v>
          </cell>
          <cell r="I778">
            <v>0</v>
          </cell>
          <cell r="J778">
            <v>0.1</v>
          </cell>
          <cell r="K778">
            <v>0</v>
          </cell>
          <cell r="L778">
            <v>0.1</v>
          </cell>
          <cell r="M778">
            <v>0</v>
          </cell>
          <cell r="N778">
            <v>0.1</v>
          </cell>
          <cell r="O778">
            <v>0</v>
          </cell>
          <cell r="P778">
            <v>0.1</v>
          </cell>
          <cell r="Q778">
            <v>0</v>
          </cell>
          <cell r="R778">
            <v>1065.0999999999999</v>
          </cell>
          <cell r="S778">
            <v>0</v>
          </cell>
          <cell r="T778">
            <v>1062.0999999999999</v>
          </cell>
          <cell r="U778">
            <v>0</v>
          </cell>
          <cell r="V778">
            <v>1058.5</v>
          </cell>
          <cell r="W778">
            <v>0</v>
          </cell>
          <cell r="X778">
            <v>1057.5999999999999</v>
          </cell>
          <cell r="Y778">
            <v>0</v>
          </cell>
          <cell r="Z778">
            <v>1055.5</v>
          </cell>
          <cell r="AA778">
            <v>0</v>
          </cell>
          <cell r="AB778">
            <v>1050.5</v>
          </cell>
          <cell r="AC778">
            <v>0.1</v>
          </cell>
          <cell r="AD778">
            <v>0.1</v>
          </cell>
          <cell r="AE778">
            <v>0.1</v>
          </cell>
          <cell r="AF778">
            <v>0.1</v>
          </cell>
          <cell r="AG778">
            <v>0.1</v>
          </cell>
          <cell r="AH778">
            <v>0.1</v>
          </cell>
          <cell r="AI778">
            <v>0.1</v>
          </cell>
          <cell r="AJ778">
            <v>0.1</v>
          </cell>
          <cell r="AK778">
            <v>0.1</v>
          </cell>
          <cell r="AL778">
            <v>0.1</v>
          </cell>
          <cell r="AM778">
            <v>0.1</v>
          </cell>
          <cell r="AN778">
            <v>0.1</v>
          </cell>
          <cell r="AO778">
            <v>0.1</v>
          </cell>
          <cell r="AP778">
            <v>0.1</v>
          </cell>
          <cell r="AQ778">
            <v>0</v>
          </cell>
          <cell r="AR778">
            <v>0</v>
          </cell>
          <cell r="AS778">
            <v>0</v>
          </cell>
          <cell r="AT778">
            <v>0</v>
          </cell>
          <cell r="AU778">
            <v>2.8</v>
          </cell>
          <cell r="AV778">
            <v>1161.5</v>
          </cell>
          <cell r="AW778">
            <v>1111.3</v>
          </cell>
          <cell r="AX778">
            <v>1147.8</v>
          </cell>
          <cell r="AY778">
            <v>1223.4000000000001</v>
          </cell>
          <cell r="AZ778">
            <v>2261.4</v>
          </cell>
          <cell r="BA778">
            <v>2246.1</v>
          </cell>
          <cell r="BB778">
            <v>2172.5</v>
          </cell>
          <cell r="BC778">
            <v>2176.8000000000002</v>
          </cell>
          <cell r="BD778">
            <v>2167.3000000000002</v>
          </cell>
          <cell r="BE778">
            <v>2080.6999999999998</v>
          </cell>
          <cell r="BF778">
            <v>1989.5</v>
          </cell>
          <cell r="BG778">
            <v>1921.5</v>
          </cell>
          <cell r="BH778">
            <v>9.1</v>
          </cell>
          <cell r="BI778">
            <v>8.9</v>
          </cell>
          <cell r="BJ778">
            <v>8.8000000000000007</v>
          </cell>
          <cell r="BK778">
            <v>8.6999999999999993</v>
          </cell>
          <cell r="BL778">
            <v>8.6999999999999993</v>
          </cell>
          <cell r="BM778">
            <v>2246.1</v>
          </cell>
          <cell r="BN778">
            <v>12.5</v>
          </cell>
          <cell r="BO778">
            <v>12.4</v>
          </cell>
          <cell r="BP778">
            <v>463.2</v>
          </cell>
          <cell r="BQ778">
            <v>463.1</v>
          </cell>
          <cell r="BR778">
            <v>2080.6999999999998</v>
          </cell>
          <cell r="BS778">
            <v>463</v>
          </cell>
          <cell r="BT778">
            <v>462.9</v>
          </cell>
          <cell r="BU778">
            <v>237.3</v>
          </cell>
          <cell r="BV778">
            <v>246.1</v>
          </cell>
          <cell r="BW778">
            <v>246.1</v>
          </cell>
          <cell r="BX778">
            <v>246</v>
          </cell>
          <cell r="BY778">
            <v>246</v>
          </cell>
          <cell r="BZ778">
            <v>245.8</v>
          </cell>
          <cell r="CA778">
            <v>639.5</v>
          </cell>
          <cell r="CB778">
            <v>864.7</v>
          </cell>
          <cell r="CC778">
            <v>864.5</v>
          </cell>
          <cell r="CD778">
            <v>864.4</v>
          </cell>
          <cell r="CE778">
            <v>866.8</v>
          </cell>
          <cell r="CF778">
            <v>866.9</v>
          </cell>
          <cell r="CG778">
            <v>867</v>
          </cell>
          <cell r="CH778">
            <v>870.1</v>
          </cell>
          <cell r="CI778">
            <v>869.7</v>
          </cell>
          <cell r="CJ778">
            <v>872.2</v>
          </cell>
          <cell r="CK778">
            <v>872.2</v>
          </cell>
          <cell r="CL778">
            <v>1101.0999999999999</v>
          </cell>
          <cell r="CM778">
            <v>699.6</v>
          </cell>
          <cell r="CN778">
            <v>736.8</v>
          </cell>
          <cell r="CO778">
            <v>962.3</v>
          </cell>
          <cell r="CP778">
            <v>962.5</v>
          </cell>
          <cell r="CQ778">
            <v>964.3</v>
          </cell>
          <cell r="CR778">
            <v>971.8</v>
          </cell>
          <cell r="CS778">
            <v>971.6</v>
          </cell>
          <cell r="CT778">
            <v>974.2</v>
          </cell>
          <cell r="CU778">
            <v>1552.2</v>
          </cell>
          <cell r="CV778">
            <v>1489.3</v>
          </cell>
          <cell r="CW778">
            <v>1306.4000000000001</v>
          </cell>
          <cell r="CX778">
            <v>4433.8</v>
          </cell>
          <cell r="CY778">
            <v>4438</v>
          </cell>
          <cell r="CZ778">
            <v>4438.8</v>
          </cell>
          <cell r="DA778">
            <v>4464.7</v>
          </cell>
          <cell r="DB778">
            <v>4446.2</v>
          </cell>
          <cell r="DC778">
            <v>4449.8999999999996</v>
          </cell>
          <cell r="DD778">
            <v>4425.7</v>
          </cell>
          <cell r="DE778">
            <v>4423</v>
          </cell>
          <cell r="DF778">
            <v>4418.2</v>
          </cell>
          <cell r="DG778">
            <v>4436.3</v>
          </cell>
          <cell r="DH778">
            <v>4436.3</v>
          </cell>
          <cell r="DI778">
            <v>1278.7</v>
          </cell>
          <cell r="DJ778">
            <v>1279</v>
          </cell>
          <cell r="DK778">
            <v>1397.1</v>
          </cell>
          <cell r="DL778">
            <v>1398.7</v>
          </cell>
          <cell r="DM778">
            <v>1408.4</v>
          </cell>
          <cell r="DN778">
            <v>1360.0333000000001</v>
          </cell>
          <cell r="DO778">
            <v>1359.9</v>
          </cell>
          <cell r="DP778">
            <v>1360.7</v>
          </cell>
          <cell r="DQ778">
            <v>1356.3</v>
          </cell>
          <cell r="DR778">
            <v>1356.3</v>
          </cell>
          <cell r="DS778">
            <v>1276.761</v>
          </cell>
          <cell r="DT778">
            <v>1526.5</v>
          </cell>
          <cell r="DU778">
            <v>1503.3</v>
          </cell>
          <cell r="DV778">
            <v>1494.6</v>
          </cell>
          <cell r="DW778">
            <v>1493.4</v>
          </cell>
          <cell r="DX778">
            <v>1493.2</v>
          </cell>
          <cell r="DY778">
            <v>1482.1131</v>
          </cell>
          <cell r="DZ778">
            <v>1481.9335000000001</v>
          </cell>
          <cell r="EA778">
            <v>1436.5883999999999</v>
          </cell>
          <cell r="EB778">
            <v>1459.5195000000001</v>
          </cell>
          <cell r="EC778">
            <v>1455.7676999999999</v>
          </cell>
          <cell r="ED778">
            <v>1432.0818000000002</v>
          </cell>
          <cell r="EE778">
            <v>1412.1275000000001</v>
          </cell>
          <cell r="EF778">
            <v>1412.35</v>
          </cell>
          <cell r="EM778">
            <v>1358.2707600000001</v>
          </cell>
        </row>
        <row r="779">
          <cell r="A779" t="str">
            <v>La Administradoradisponibles para la ventaR</v>
          </cell>
          <cell r="B779" t="str">
            <v>La Administradora</v>
          </cell>
          <cell r="C779" t="str">
            <v>R</v>
          </cell>
          <cell r="D779" t="str">
            <v>MM Col$</v>
          </cell>
          <cell r="E779" t="str">
            <v>Contabilidad</v>
          </cell>
          <cell r="F779" t="str">
            <v>disponibles para la venta</v>
          </cell>
          <cell r="BP779">
            <v>1134.0999999999999</v>
          </cell>
          <cell r="BV779">
            <v>1134.0999999999999</v>
          </cell>
          <cell r="BW779">
            <v>1134.0999999999999</v>
          </cell>
          <cell r="BX779">
            <v>1134.0999999999999</v>
          </cell>
          <cell r="CA779">
            <v>1528.4</v>
          </cell>
          <cell r="CB779">
            <v>1528.4</v>
          </cell>
          <cell r="CC779">
            <v>1528.4</v>
          </cell>
          <cell r="CD779">
            <v>1528.4</v>
          </cell>
          <cell r="CE779">
            <v>1530.9</v>
          </cell>
          <cell r="CF779">
            <v>1530.9</v>
          </cell>
          <cell r="CG779">
            <v>1531</v>
          </cell>
          <cell r="CH779">
            <v>1533.5</v>
          </cell>
          <cell r="CI779">
            <v>1533.4</v>
          </cell>
          <cell r="CJ779">
            <v>1536</v>
          </cell>
          <cell r="CK779">
            <v>1536</v>
          </cell>
          <cell r="CL779">
            <v>1536</v>
          </cell>
          <cell r="CM779">
            <v>1134.5999999999999</v>
          </cell>
          <cell r="CN779">
            <v>1171.9000000000001</v>
          </cell>
          <cell r="CO779">
            <v>1171.9000000000001</v>
          </cell>
          <cell r="CP779">
            <v>1171.9000000000001</v>
          </cell>
          <cell r="CQ779">
            <v>1173.8</v>
          </cell>
          <cell r="CR779">
            <v>1173.8</v>
          </cell>
          <cell r="CS779">
            <v>1173.8</v>
          </cell>
          <cell r="CT779">
            <v>1175.5999999999999</v>
          </cell>
          <cell r="CU779">
            <v>2188.5</v>
          </cell>
          <cell r="CV779">
            <v>2125.6999999999998</v>
          </cell>
          <cell r="CW779">
            <v>1942.9</v>
          </cell>
          <cell r="CX779">
            <v>5096.6000000000004</v>
          </cell>
          <cell r="CY779">
            <v>5100.6000000000004</v>
          </cell>
          <cell r="CZ779">
            <v>5101.5</v>
          </cell>
          <cell r="DA779">
            <v>5163.3</v>
          </cell>
          <cell r="DB779">
            <v>5144.8999999999996</v>
          </cell>
          <cell r="DC779">
            <v>5148.7</v>
          </cell>
          <cell r="DD779">
            <v>5148.3</v>
          </cell>
          <cell r="DE779">
            <v>5145.7</v>
          </cell>
          <cell r="DF779">
            <v>5140</v>
          </cell>
          <cell r="DG779">
            <v>5162.2</v>
          </cell>
          <cell r="DH779">
            <v>5162.3999999999996</v>
          </cell>
          <cell r="DI779">
            <v>2004.9</v>
          </cell>
          <cell r="DJ779">
            <v>2005.3</v>
          </cell>
          <cell r="DK779">
            <v>2014.3</v>
          </cell>
          <cell r="DL779">
            <v>2016</v>
          </cell>
          <cell r="DM779">
            <v>2025.9</v>
          </cell>
          <cell r="DN779">
            <v>2025.8761999999999</v>
          </cell>
          <cell r="DO779">
            <v>2025.9</v>
          </cell>
          <cell r="DP779">
            <v>2025.9</v>
          </cell>
          <cell r="DQ779">
            <v>2025.9</v>
          </cell>
          <cell r="DR779">
            <v>2025.9</v>
          </cell>
          <cell r="DS779">
            <v>2152.8229000000001</v>
          </cell>
          <cell r="DT779">
            <v>2152.8000000000002</v>
          </cell>
          <cell r="DU779">
            <v>2152.8000000000002</v>
          </cell>
          <cell r="DV779">
            <v>2152.8000000000002</v>
          </cell>
          <cell r="DW779">
            <v>2152.8000000000002</v>
          </cell>
          <cell r="DX779">
            <v>2152.8000000000002</v>
          </cell>
          <cell r="DY779">
            <v>2152.8229999999999</v>
          </cell>
          <cell r="DZ779">
            <v>2152.8229999999999</v>
          </cell>
          <cell r="EA779">
            <v>2152.8229999999999</v>
          </cell>
          <cell r="EB779">
            <v>2152.8229999999999</v>
          </cell>
          <cell r="EC779">
            <v>2152.8229999999999</v>
          </cell>
          <cell r="ED779">
            <v>0</v>
          </cell>
          <cell r="EE779">
            <v>0</v>
          </cell>
          <cell r="EF779">
            <v>0</v>
          </cell>
          <cell r="EM779">
            <v>2152.5342000000001</v>
          </cell>
        </row>
        <row r="780">
          <cell r="A780" t="str">
            <v>La Administradorainversiones permanentesR</v>
          </cell>
          <cell r="B780" t="str">
            <v>La Administradora</v>
          </cell>
          <cell r="C780" t="str">
            <v>R</v>
          </cell>
          <cell r="D780" t="str">
            <v>MM Col$</v>
          </cell>
          <cell r="E780" t="str">
            <v>Contabilidad</v>
          </cell>
          <cell r="F780" t="str">
            <v>inversiones permanentes</v>
          </cell>
          <cell r="BP780">
            <v>12.3</v>
          </cell>
          <cell r="BV780">
            <v>20.6</v>
          </cell>
          <cell r="BW780">
            <v>20.6</v>
          </cell>
          <cell r="BX780">
            <v>20.5</v>
          </cell>
          <cell r="CA780">
            <v>20.3</v>
          </cell>
          <cell r="CB780">
            <v>20.100000000000001</v>
          </cell>
          <cell r="CC780">
            <v>19.899999999999999</v>
          </cell>
          <cell r="CD780">
            <v>19.8</v>
          </cell>
          <cell r="CE780">
            <v>19.7</v>
          </cell>
          <cell r="CF780">
            <v>19.8</v>
          </cell>
          <cell r="CG780">
            <v>19.8</v>
          </cell>
          <cell r="CH780">
            <v>20.399999999999999</v>
          </cell>
          <cell r="CI780">
            <v>20.100000000000001</v>
          </cell>
          <cell r="CJ780">
            <v>20</v>
          </cell>
          <cell r="CK780">
            <v>19.899999999999999</v>
          </cell>
          <cell r="CL780">
            <v>23.4</v>
          </cell>
          <cell r="CM780">
            <v>23.3</v>
          </cell>
          <cell r="CN780">
            <v>23.2</v>
          </cell>
          <cell r="CO780">
            <v>23.2</v>
          </cell>
          <cell r="CP780">
            <v>23.6</v>
          </cell>
          <cell r="CQ780">
            <v>23.5</v>
          </cell>
          <cell r="CR780">
            <v>23.4</v>
          </cell>
          <cell r="CS780">
            <v>23.2</v>
          </cell>
          <cell r="CT780">
            <v>24</v>
          </cell>
          <cell r="CU780">
            <v>23.9</v>
          </cell>
          <cell r="CV780">
            <v>23.8</v>
          </cell>
          <cell r="CW780">
            <v>23.7</v>
          </cell>
          <cell r="CX780">
            <v>23.6</v>
          </cell>
          <cell r="CY780">
            <v>23.8</v>
          </cell>
          <cell r="CZ780">
            <v>23.7</v>
          </cell>
          <cell r="DA780">
            <v>23.6</v>
          </cell>
          <cell r="DB780">
            <v>23.5</v>
          </cell>
          <cell r="DC780">
            <v>23.4</v>
          </cell>
          <cell r="DD780">
            <v>23.3</v>
          </cell>
          <cell r="DE780">
            <v>23.2</v>
          </cell>
          <cell r="DF780">
            <v>24.1</v>
          </cell>
          <cell r="DG780">
            <v>24</v>
          </cell>
          <cell r="DH780">
            <v>23.8</v>
          </cell>
          <cell r="DI780">
            <v>23.7</v>
          </cell>
          <cell r="DJ780">
            <v>23.6</v>
          </cell>
          <cell r="DK780">
            <v>23.9</v>
          </cell>
          <cell r="DL780">
            <v>23.8</v>
          </cell>
          <cell r="DM780">
            <v>23.6</v>
          </cell>
          <cell r="DN780">
            <v>23.515999999999998</v>
          </cell>
          <cell r="DO780">
            <v>23.4</v>
          </cell>
          <cell r="DP780">
            <v>24.2</v>
          </cell>
          <cell r="DQ780">
            <v>24.2</v>
          </cell>
          <cell r="DR780">
            <v>24.2</v>
          </cell>
          <cell r="DS780">
            <v>0</v>
          </cell>
          <cell r="DT780">
            <v>24.3</v>
          </cell>
          <cell r="DU780">
            <v>24.5</v>
          </cell>
          <cell r="DV780">
            <v>23.9</v>
          </cell>
          <cell r="DW780">
            <v>23.9</v>
          </cell>
          <cell r="DX780">
            <v>23.7</v>
          </cell>
          <cell r="DY780">
            <v>23.5318</v>
          </cell>
          <cell r="DZ780">
            <v>23.3522</v>
          </cell>
          <cell r="EA780">
            <v>-716.2346</v>
          </cell>
          <cell r="EB780">
            <v>22.931099999999997</v>
          </cell>
          <cell r="EC780">
            <v>22.774000000000001</v>
          </cell>
          <cell r="ED780">
            <v>2152.8229999999999</v>
          </cell>
          <cell r="EE780">
            <v>2152.8229999999999</v>
          </cell>
          <cell r="EF780">
            <v>2152.8229999999999</v>
          </cell>
          <cell r="EM780">
            <v>-794.26343999999995</v>
          </cell>
        </row>
        <row r="781">
          <cell r="A781" t="str">
            <v>La AdministradoraprovisiónR</v>
          </cell>
          <cell r="B781" t="str">
            <v>La Administradora</v>
          </cell>
          <cell r="C781" t="str">
            <v>R</v>
          </cell>
          <cell r="D781" t="str">
            <v>MM Col$</v>
          </cell>
          <cell r="E781" t="str">
            <v>Contabilidad</v>
          </cell>
          <cell r="F781" t="str">
            <v>provisión</v>
          </cell>
          <cell r="BP781">
            <v>-683.2</v>
          </cell>
          <cell r="BV781">
            <v>-908.6</v>
          </cell>
          <cell r="BW781">
            <v>-908.6</v>
          </cell>
          <cell r="BX781">
            <v>-908.6</v>
          </cell>
          <cell r="CA781">
            <v>-909.2</v>
          </cell>
          <cell r="CB781">
            <v>-683.8</v>
          </cell>
          <cell r="CC781">
            <v>-683.8</v>
          </cell>
          <cell r="CD781">
            <v>-683.8</v>
          </cell>
          <cell r="CE781">
            <v>-683.8</v>
          </cell>
          <cell r="CF781">
            <v>-683.8</v>
          </cell>
          <cell r="CG781">
            <v>-683.8</v>
          </cell>
          <cell r="CH781">
            <v>-683.8</v>
          </cell>
          <cell r="CI781">
            <v>-683.8</v>
          </cell>
          <cell r="CJ781">
            <v>-683.8</v>
          </cell>
          <cell r="CK781">
            <v>-683.7</v>
          </cell>
          <cell r="CL781">
            <v>-458.3</v>
          </cell>
          <cell r="CM781">
            <v>-458.3</v>
          </cell>
          <cell r="CN781">
            <v>-458.3</v>
          </cell>
          <cell r="CO781">
            <v>-232.9</v>
          </cell>
          <cell r="CP781">
            <v>-233</v>
          </cell>
          <cell r="CQ781">
            <v>-233</v>
          </cell>
          <cell r="CR781">
            <v>-225.4</v>
          </cell>
          <cell r="CS781">
            <v>-225.4</v>
          </cell>
          <cell r="CT781">
            <v>-225.4</v>
          </cell>
          <cell r="CU781">
            <v>-660.2</v>
          </cell>
          <cell r="CV781">
            <v>-660.2</v>
          </cell>
          <cell r="CW781">
            <v>-660.2</v>
          </cell>
          <cell r="CX781">
            <v>-686.4</v>
          </cell>
          <cell r="CY781">
            <v>-686.4</v>
          </cell>
          <cell r="CZ781">
            <v>-686.4</v>
          </cell>
          <cell r="DA781">
            <v>-722.2</v>
          </cell>
          <cell r="DB781">
            <v>-722.2</v>
          </cell>
          <cell r="DC781">
            <v>-722.2</v>
          </cell>
          <cell r="DD781">
            <v>-745.9</v>
          </cell>
          <cell r="DE781">
            <v>-745.9</v>
          </cell>
          <cell r="DF781">
            <v>-745.9</v>
          </cell>
          <cell r="DG781">
            <v>-749.9</v>
          </cell>
          <cell r="DH781">
            <v>-749.9</v>
          </cell>
          <cell r="DI781">
            <v>-749.9</v>
          </cell>
          <cell r="DJ781">
            <v>-749.9</v>
          </cell>
          <cell r="DK781">
            <v>-641.1</v>
          </cell>
          <cell r="DL781">
            <v>-641.1</v>
          </cell>
          <cell r="DM781">
            <v>-641.1</v>
          </cell>
          <cell r="DN781">
            <v>-689.35900000000004</v>
          </cell>
          <cell r="DO781">
            <v>-689.4</v>
          </cell>
          <cell r="DP781">
            <v>-689.4</v>
          </cell>
          <cell r="DQ781">
            <v>-693.8</v>
          </cell>
          <cell r="DR781">
            <v>-693.8</v>
          </cell>
          <cell r="DS781">
            <v>-876.06190000000004</v>
          </cell>
          <cell r="DT781">
            <v>-650.6</v>
          </cell>
          <cell r="DU781">
            <v>-674</v>
          </cell>
          <cell r="DV781">
            <v>-682.1</v>
          </cell>
          <cell r="DW781">
            <v>-683.3</v>
          </cell>
          <cell r="DX781">
            <v>-683.3</v>
          </cell>
          <cell r="DY781">
            <v>-694.24169999999992</v>
          </cell>
          <cell r="DZ781">
            <v>-694.24169999999992</v>
          </cell>
          <cell r="EA781">
            <v>0</v>
          </cell>
          <cell r="EB781">
            <v>-716.2346</v>
          </cell>
          <cell r="EC781">
            <v>-719.8293000000001</v>
          </cell>
          <cell r="ED781">
            <v>-720.74119999999994</v>
          </cell>
          <cell r="EE781">
            <v>-740.69550000000004</v>
          </cell>
          <cell r="EF781">
            <v>-740.47299999999996</v>
          </cell>
          <cell r="EM781">
            <v>0</v>
          </cell>
        </row>
        <row r="782">
          <cell r="A782" t="str">
            <v>La Administradorapropiedades y equiposR</v>
          </cell>
          <cell r="B782" t="str">
            <v>La Administradora</v>
          </cell>
          <cell r="C782" t="str">
            <v>R</v>
          </cell>
          <cell r="D782" t="str">
            <v>MM Col$</v>
          </cell>
          <cell r="E782" t="str">
            <v>Contabilidad</v>
          </cell>
          <cell r="F782" t="str">
            <v>propiedades y equipos</v>
          </cell>
          <cell r="AY782">
            <v>0</v>
          </cell>
          <cell r="AZ782">
            <v>0</v>
          </cell>
          <cell r="BA782">
            <v>0</v>
          </cell>
          <cell r="BB782">
            <v>14.5</v>
          </cell>
          <cell r="BC782">
            <v>17</v>
          </cell>
          <cell r="BD782">
            <v>0</v>
          </cell>
          <cell r="BE782">
            <v>0</v>
          </cell>
          <cell r="BF782">
            <v>0</v>
          </cell>
          <cell r="BG782">
            <v>0</v>
          </cell>
          <cell r="BH782">
            <v>0</v>
          </cell>
          <cell r="BI782">
            <v>0</v>
          </cell>
          <cell r="BJ782">
            <v>0</v>
          </cell>
          <cell r="BK782">
            <v>0</v>
          </cell>
          <cell r="BL782">
            <v>0</v>
          </cell>
          <cell r="BM782">
            <v>12.1</v>
          </cell>
          <cell r="BN782">
            <v>0</v>
          </cell>
          <cell r="BO782">
            <v>0</v>
          </cell>
          <cell r="BP782">
            <v>0</v>
          </cell>
          <cell r="BQ782">
            <v>0</v>
          </cell>
          <cell r="BR782">
            <v>0</v>
          </cell>
          <cell r="BS782">
            <v>0</v>
          </cell>
          <cell r="BT782">
            <v>0</v>
          </cell>
          <cell r="BU782">
            <v>0</v>
          </cell>
          <cell r="BV782">
            <v>0</v>
          </cell>
          <cell r="BW782">
            <v>0</v>
          </cell>
          <cell r="BX782">
            <v>0</v>
          </cell>
          <cell r="BY782">
            <v>0</v>
          </cell>
          <cell r="BZ782">
            <v>0</v>
          </cell>
          <cell r="CA782">
            <v>0</v>
          </cell>
          <cell r="CB782">
            <v>0</v>
          </cell>
          <cell r="CC782">
            <v>0</v>
          </cell>
          <cell r="CD782">
            <v>0</v>
          </cell>
          <cell r="CE782">
            <v>0</v>
          </cell>
          <cell r="CF782">
            <v>0</v>
          </cell>
          <cell r="CG782">
            <v>0</v>
          </cell>
          <cell r="CH782">
            <v>0</v>
          </cell>
          <cell r="CI782">
            <v>0</v>
          </cell>
          <cell r="CJ782">
            <v>0</v>
          </cell>
          <cell r="CK782">
            <v>0</v>
          </cell>
          <cell r="CL782">
            <v>0</v>
          </cell>
          <cell r="CM782">
            <v>0</v>
          </cell>
          <cell r="CN782">
            <v>0</v>
          </cell>
          <cell r="CO782">
            <v>0</v>
          </cell>
          <cell r="CP782">
            <v>0</v>
          </cell>
          <cell r="CQ782">
            <v>0</v>
          </cell>
          <cell r="CR782">
            <v>0</v>
          </cell>
          <cell r="CS782">
            <v>0</v>
          </cell>
          <cell r="CT782">
            <v>0</v>
          </cell>
          <cell r="CU782">
            <v>0</v>
          </cell>
          <cell r="CV782">
            <v>0</v>
          </cell>
          <cell r="CW782">
            <v>0</v>
          </cell>
          <cell r="CX782">
            <v>0</v>
          </cell>
          <cell r="CY782">
            <v>0.1</v>
          </cell>
          <cell r="CZ782">
            <v>0.1</v>
          </cell>
          <cell r="DA782">
            <v>0.2</v>
          </cell>
          <cell r="DB782">
            <v>0.2</v>
          </cell>
          <cell r="DC782">
            <v>0.2</v>
          </cell>
          <cell r="DD782">
            <v>0.3</v>
          </cell>
          <cell r="DE782">
            <v>0.3</v>
          </cell>
          <cell r="DF782">
            <v>0.3</v>
          </cell>
          <cell r="DG782">
            <v>0.4</v>
          </cell>
          <cell r="DH782">
            <v>0.4</v>
          </cell>
          <cell r="DI782">
            <v>0.4</v>
          </cell>
          <cell r="DJ782">
            <v>0.5</v>
          </cell>
          <cell r="DK782">
            <v>0.5</v>
          </cell>
          <cell r="DL782">
            <v>0.5</v>
          </cell>
          <cell r="DM782">
            <v>0.6</v>
          </cell>
          <cell r="DN782">
            <v>0.61080000000000001</v>
          </cell>
          <cell r="DO782">
            <v>0.6</v>
          </cell>
          <cell r="DP782">
            <v>0.7</v>
          </cell>
          <cell r="DQ782">
            <v>0.7</v>
          </cell>
          <cell r="DR782">
            <v>0.8</v>
          </cell>
          <cell r="DS782">
            <v>0.78639999999999999</v>
          </cell>
          <cell r="DT782">
            <v>0.8</v>
          </cell>
          <cell r="DU782">
            <v>0.9</v>
          </cell>
          <cell r="DV782">
            <v>0.9</v>
          </cell>
          <cell r="DW782">
            <v>0.9</v>
          </cell>
          <cell r="DX782">
            <v>1</v>
          </cell>
          <cell r="DY782">
            <v>0.99720000000000009</v>
          </cell>
          <cell r="DZ782">
            <v>1.0323</v>
          </cell>
          <cell r="EA782">
            <v>1.0674999999999999</v>
          </cell>
          <cell r="EB782">
            <v>1.1025999999999998</v>
          </cell>
          <cell r="EC782">
            <v>1.1377000000000002</v>
          </cell>
          <cell r="ED782">
            <v>1.1728000000000001</v>
          </cell>
          <cell r="EE782">
            <v>1.0285</v>
          </cell>
          <cell r="EF782">
            <v>1.0635999999999999</v>
          </cell>
          <cell r="EM782">
            <v>1.48899</v>
          </cell>
        </row>
        <row r="783">
          <cell r="A783" t="str">
            <v>La Administradorapropiedades planta y equiposR</v>
          </cell>
          <cell r="B783" t="str">
            <v>La Administradora</v>
          </cell>
          <cell r="C783" t="str">
            <v>R</v>
          </cell>
          <cell r="D783" t="str">
            <v>MM Col$</v>
          </cell>
          <cell r="E783" t="str">
            <v>Contabilidad</v>
          </cell>
          <cell r="F783" t="str">
            <v>propiedades planta y equipos</v>
          </cell>
          <cell r="CD783">
            <v>0</v>
          </cell>
          <cell r="CE783">
            <v>0</v>
          </cell>
          <cell r="CF783">
            <v>0</v>
          </cell>
          <cell r="CG783">
            <v>0</v>
          </cell>
          <cell r="CH783">
            <v>0</v>
          </cell>
          <cell r="CJ783">
            <v>0</v>
          </cell>
          <cell r="CL783">
            <v>0</v>
          </cell>
          <cell r="CM783">
            <v>0</v>
          </cell>
          <cell r="CN783">
            <v>0</v>
          </cell>
          <cell r="CO783">
            <v>0</v>
          </cell>
          <cell r="CR783">
            <v>0</v>
          </cell>
          <cell r="CS783">
            <v>0</v>
          </cell>
          <cell r="CT783">
            <v>0</v>
          </cell>
          <cell r="CU783">
            <v>0</v>
          </cell>
          <cell r="CV783">
            <v>0</v>
          </cell>
          <cell r="CW783">
            <v>0</v>
          </cell>
          <cell r="CX783">
            <v>0</v>
          </cell>
          <cell r="CY783">
            <v>0.1</v>
          </cell>
          <cell r="CZ783">
            <v>0.1</v>
          </cell>
          <cell r="DA783">
            <v>0.2</v>
          </cell>
          <cell r="DB783">
            <v>0.2</v>
          </cell>
          <cell r="DC783">
            <v>0.2</v>
          </cell>
          <cell r="DD783">
            <v>0.3</v>
          </cell>
          <cell r="DE783">
            <v>0.3</v>
          </cell>
          <cell r="DF783">
            <v>0.3</v>
          </cell>
          <cell r="DG783">
            <v>0.4</v>
          </cell>
          <cell r="DH783">
            <v>0.4</v>
          </cell>
          <cell r="DI783">
            <v>0.4</v>
          </cell>
          <cell r="DJ783">
            <v>0.5</v>
          </cell>
          <cell r="DK783">
            <v>0.5</v>
          </cell>
          <cell r="DL783">
            <v>0.5</v>
          </cell>
          <cell r="DM783">
            <v>0.6</v>
          </cell>
          <cell r="DN783">
            <v>0.61080000000000001</v>
          </cell>
          <cell r="DO783">
            <v>0.6</v>
          </cell>
          <cell r="DP783">
            <v>0.7</v>
          </cell>
          <cell r="DQ783">
            <v>0.7</v>
          </cell>
          <cell r="DR783">
            <v>0.8</v>
          </cell>
          <cell r="DS783">
            <v>0.78639999999999999</v>
          </cell>
          <cell r="DT783">
            <v>0.8</v>
          </cell>
          <cell r="DU783">
            <v>0.9</v>
          </cell>
          <cell r="DV783">
            <v>0.9</v>
          </cell>
          <cell r="DW783">
            <v>0.9</v>
          </cell>
          <cell r="DX783">
            <v>1</v>
          </cell>
          <cell r="DY783">
            <v>0.99720000000000009</v>
          </cell>
          <cell r="DZ783">
            <v>1.0323</v>
          </cell>
          <cell r="EA783">
            <v>0</v>
          </cell>
          <cell r="EB783">
            <v>1.1025999999999998</v>
          </cell>
          <cell r="EC783">
            <v>1.1377000000000002</v>
          </cell>
          <cell r="ED783">
            <v>1.1728000000000001</v>
          </cell>
          <cell r="EE783">
            <v>1.0285</v>
          </cell>
          <cell r="EF783">
            <v>1.0635999999999999</v>
          </cell>
          <cell r="EM783">
            <v>0</v>
          </cell>
        </row>
        <row r="784">
          <cell r="A784" t="str">
            <v>La AdministradoradiferidosR</v>
          </cell>
          <cell r="B784" t="str">
            <v>La Administradora</v>
          </cell>
          <cell r="C784" t="str">
            <v>R</v>
          </cell>
          <cell r="D784" t="str">
            <v>MM Col$</v>
          </cell>
          <cell r="E784" t="str">
            <v>Contabilidad</v>
          </cell>
          <cell r="F784" t="str">
            <v>diferidos</v>
          </cell>
          <cell r="BP784">
            <v>0</v>
          </cell>
          <cell r="BV784">
            <v>0</v>
          </cell>
          <cell r="BW784">
            <v>0</v>
          </cell>
          <cell r="BX784">
            <v>0</v>
          </cell>
          <cell r="BY784">
            <v>0</v>
          </cell>
          <cell r="CA784">
            <v>0</v>
          </cell>
          <cell r="CB784">
            <v>0</v>
          </cell>
          <cell r="CC784">
            <v>0</v>
          </cell>
          <cell r="CD784">
            <v>0</v>
          </cell>
          <cell r="CE784">
            <v>0</v>
          </cell>
          <cell r="CF784">
            <v>0</v>
          </cell>
          <cell r="CG784">
            <v>0</v>
          </cell>
          <cell r="CH784">
            <v>0</v>
          </cell>
          <cell r="CI784">
            <v>0</v>
          </cell>
          <cell r="CJ784">
            <v>0</v>
          </cell>
          <cell r="CK784">
            <v>0</v>
          </cell>
          <cell r="CL784">
            <v>0</v>
          </cell>
          <cell r="CM784">
            <v>0</v>
          </cell>
          <cell r="CN784">
            <v>0</v>
          </cell>
          <cell r="CO784">
            <v>0</v>
          </cell>
          <cell r="CP784">
            <v>0</v>
          </cell>
          <cell r="CQ784">
            <v>0</v>
          </cell>
          <cell r="CR784">
            <v>2</v>
          </cell>
          <cell r="CS784">
            <v>4.0999999999999996</v>
          </cell>
          <cell r="CT784">
            <v>6.3</v>
          </cell>
          <cell r="CU784">
            <v>8.4</v>
          </cell>
          <cell r="CV784">
            <v>10.5</v>
          </cell>
          <cell r="CW784">
            <v>0</v>
          </cell>
          <cell r="CX784">
            <v>0</v>
          </cell>
          <cell r="CY784">
            <v>0</v>
          </cell>
          <cell r="CZ784">
            <v>0</v>
          </cell>
          <cell r="DA784">
            <v>0</v>
          </cell>
          <cell r="DB784">
            <v>0</v>
          </cell>
          <cell r="DC784">
            <v>0</v>
          </cell>
          <cell r="DD784">
            <v>2</v>
          </cell>
          <cell r="DE784">
            <v>4</v>
          </cell>
          <cell r="DF784">
            <v>6</v>
          </cell>
          <cell r="DG784">
            <v>0</v>
          </cell>
          <cell r="DH784">
            <v>0</v>
          </cell>
          <cell r="DI784">
            <v>0</v>
          </cell>
          <cell r="DJ784">
            <v>0</v>
          </cell>
          <cell r="DK784">
            <v>0</v>
          </cell>
          <cell r="DL784">
            <v>0</v>
          </cell>
          <cell r="DM784">
            <v>0</v>
          </cell>
          <cell r="DN784">
            <v>0</v>
          </cell>
          <cell r="DO784">
            <v>0</v>
          </cell>
          <cell r="DP784">
            <v>0</v>
          </cell>
          <cell r="DQ784">
            <v>0</v>
          </cell>
          <cell r="DR784">
            <v>0</v>
          </cell>
          <cell r="DS784">
            <v>0</v>
          </cell>
          <cell r="DT784">
            <v>0</v>
          </cell>
          <cell r="DU784">
            <v>0</v>
          </cell>
          <cell r="DV784">
            <v>4.5</v>
          </cell>
          <cell r="DW784">
            <v>8.9</v>
          </cell>
          <cell r="DX784">
            <v>13.4</v>
          </cell>
          <cell r="DY784">
            <v>17.804299999999998</v>
          </cell>
          <cell r="DZ784">
            <v>22.255299999999998</v>
          </cell>
          <cell r="EA784">
            <v>26.706389999999999</v>
          </cell>
          <cell r="EB784">
            <v>31.157400000000003</v>
          </cell>
          <cell r="EC784">
            <v>36.4178</v>
          </cell>
          <cell r="ED784">
            <v>40.464199999999998</v>
          </cell>
          <cell r="EE784">
            <v>36.573399999999999</v>
          </cell>
          <cell r="EF784">
            <v>0</v>
          </cell>
          <cell r="EM784">
            <v>0</v>
          </cell>
        </row>
        <row r="785">
          <cell r="A785" t="str">
            <v>La Administradoragastos pagados por anticiposR</v>
          </cell>
          <cell r="B785" t="str">
            <v>La Administradora</v>
          </cell>
          <cell r="C785" t="str">
            <v>R</v>
          </cell>
          <cell r="D785" t="str">
            <v>MM Col$</v>
          </cell>
          <cell r="E785" t="str">
            <v>Contabilidad</v>
          </cell>
          <cell r="F785" t="str">
            <v>gastos pagados por anticipos</v>
          </cell>
          <cell r="I785">
            <v>0</v>
          </cell>
          <cell r="J785">
            <v>0</v>
          </cell>
          <cell r="K785">
            <v>3.3</v>
          </cell>
          <cell r="L785">
            <v>3.4</v>
          </cell>
          <cell r="M785">
            <v>6.5</v>
          </cell>
          <cell r="N785">
            <v>7.3</v>
          </cell>
          <cell r="O785">
            <v>9.8000000000000007</v>
          </cell>
          <cell r="P785">
            <v>11.3</v>
          </cell>
          <cell r="Q785">
            <v>0</v>
          </cell>
          <cell r="R785">
            <v>2</v>
          </cell>
          <cell r="S785">
            <v>0</v>
          </cell>
          <cell r="T785">
            <v>2.7</v>
          </cell>
          <cell r="U785">
            <v>0</v>
          </cell>
          <cell r="V785">
            <v>3.3</v>
          </cell>
          <cell r="W785">
            <v>0</v>
          </cell>
          <cell r="X785">
            <v>4</v>
          </cell>
          <cell r="Y785">
            <v>0</v>
          </cell>
          <cell r="Z785">
            <v>4.7</v>
          </cell>
          <cell r="AA785">
            <v>0</v>
          </cell>
          <cell r="AB785">
            <v>5.3</v>
          </cell>
          <cell r="AC785">
            <v>0</v>
          </cell>
          <cell r="AD785">
            <v>6.4</v>
          </cell>
          <cell r="AE785">
            <v>0</v>
          </cell>
          <cell r="AF785">
            <v>8.2999999999999989</v>
          </cell>
          <cell r="AG785">
            <v>10.3</v>
          </cell>
          <cell r="AH785">
            <v>7.8</v>
          </cell>
          <cell r="AI785">
            <v>7.1</v>
          </cell>
          <cell r="AJ785">
            <v>9.3000000000000007</v>
          </cell>
          <cell r="AK785">
            <v>11.5</v>
          </cell>
          <cell r="AL785">
            <v>13.7</v>
          </cell>
          <cell r="AM785">
            <v>15.9</v>
          </cell>
          <cell r="AN785">
            <v>19.8</v>
          </cell>
          <cell r="AO785">
            <v>23.8</v>
          </cell>
          <cell r="AP785">
            <v>27.8</v>
          </cell>
          <cell r="AQ785">
            <v>25.4</v>
          </cell>
          <cell r="AR785">
            <v>28.6</v>
          </cell>
          <cell r="AS785">
            <v>12.5</v>
          </cell>
          <cell r="AT785">
            <v>16.899999999999999</v>
          </cell>
          <cell r="AU785">
            <v>5.3</v>
          </cell>
          <cell r="AV785">
            <v>8.4</v>
          </cell>
          <cell r="AW785">
            <v>2.4</v>
          </cell>
          <cell r="AX785">
            <v>4.9000000000000004</v>
          </cell>
          <cell r="BP785">
            <v>0</v>
          </cell>
          <cell r="BV785">
            <v>0</v>
          </cell>
          <cell r="BW785">
            <v>0</v>
          </cell>
          <cell r="BX785">
            <v>0</v>
          </cell>
          <cell r="CA785">
            <v>0</v>
          </cell>
          <cell r="CB785">
            <v>0</v>
          </cell>
          <cell r="CC785">
            <v>0</v>
          </cell>
          <cell r="CD785">
            <v>0</v>
          </cell>
          <cell r="CE785">
            <v>0</v>
          </cell>
          <cell r="CF785">
            <v>0</v>
          </cell>
          <cell r="CG785">
            <v>0</v>
          </cell>
          <cell r="CH785">
            <v>0</v>
          </cell>
          <cell r="CI785">
            <v>0</v>
          </cell>
          <cell r="CJ785">
            <v>0</v>
          </cell>
          <cell r="CK785">
            <v>0</v>
          </cell>
          <cell r="CL785">
            <v>0</v>
          </cell>
          <cell r="CM785">
            <v>0</v>
          </cell>
          <cell r="CN785">
            <v>0</v>
          </cell>
          <cell r="CO785">
            <v>0</v>
          </cell>
          <cell r="CP785">
            <v>0</v>
          </cell>
          <cell r="CQ785">
            <v>0</v>
          </cell>
          <cell r="CR785">
            <v>0</v>
          </cell>
          <cell r="CS785">
            <v>0</v>
          </cell>
          <cell r="CT785">
            <v>0</v>
          </cell>
          <cell r="CU785">
            <v>0</v>
          </cell>
          <cell r="CV785">
            <v>0</v>
          </cell>
          <cell r="CW785">
            <v>0</v>
          </cell>
          <cell r="CX785">
            <v>0</v>
          </cell>
          <cell r="CY785">
            <v>0</v>
          </cell>
          <cell r="CZ785">
            <v>0</v>
          </cell>
          <cell r="DA785">
            <v>0</v>
          </cell>
          <cell r="DB785">
            <v>0</v>
          </cell>
          <cell r="DC785">
            <v>0</v>
          </cell>
          <cell r="DD785">
            <v>0</v>
          </cell>
          <cell r="DE785">
            <v>0</v>
          </cell>
          <cell r="DF785">
            <v>0</v>
          </cell>
          <cell r="DG785">
            <v>0</v>
          </cell>
          <cell r="DH785">
            <v>0</v>
          </cell>
          <cell r="DI785">
            <v>0</v>
          </cell>
          <cell r="DJ785">
            <v>0</v>
          </cell>
          <cell r="DK785">
            <v>0</v>
          </cell>
          <cell r="DL785">
            <v>0</v>
          </cell>
          <cell r="DM785">
            <v>0</v>
          </cell>
          <cell r="DN785">
            <v>0</v>
          </cell>
          <cell r="DO785">
            <v>0</v>
          </cell>
          <cell r="DP785">
            <v>0</v>
          </cell>
          <cell r="DQ785">
            <v>0</v>
          </cell>
          <cell r="DR785">
            <v>0</v>
          </cell>
          <cell r="DS785">
            <v>0</v>
          </cell>
          <cell r="DT785">
            <v>0</v>
          </cell>
          <cell r="DU785">
            <v>0</v>
          </cell>
          <cell r="DV785">
            <v>0</v>
          </cell>
          <cell r="DW785">
            <v>0</v>
          </cell>
          <cell r="DX785">
            <v>0</v>
          </cell>
          <cell r="DY785">
            <v>0</v>
          </cell>
          <cell r="DZ785">
            <v>0</v>
          </cell>
          <cell r="EB785">
            <v>0</v>
          </cell>
          <cell r="EC785">
            <v>0</v>
          </cell>
          <cell r="ED785">
            <v>0</v>
          </cell>
          <cell r="EE785">
            <v>0</v>
          </cell>
          <cell r="EF785">
            <v>0</v>
          </cell>
        </row>
        <row r="786">
          <cell r="A786" t="str">
            <v>La Administradoracargos diferidosR</v>
          </cell>
          <cell r="B786" t="str">
            <v>La Administradora</v>
          </cell>
          <cell r="C786" t="str">
            <v>R</v>
          </cell>
          <cell r="D786" t="str">
            <v>MM Col$</v>
          </cell>
          <cell r="E786" t="str">
            <v>Contabilidad</v>
          </cell>
          <cell r="F786" t="str">
            <v>cargos diferidos</v>
          </cell>
          <cell r="BP786">
            <v>0</v>
          </cell>
          <cell r="BV786">
            <v>0</v>
          </cell>
          <cell r="BW786">
            <v>0</v>
          </cell>
          <cell r="BX786">
            <v>0</v>
          </cell>
          <cell r="CA786">
            <v>0</v>
          </cell>
          <cell r="CB786">
            <v>0</v>
          </cell>
          <cell r="CC786">
            <v>0</v>
          </cell>
          <cell r="CD786">
            <v>0</v>
          </cell>
          <cell r="CE786">
            <v>0</v>
          </cell>
          <cell r="CF786">
            <v>0</v>
          </cell>
          <cell r="CG786">
            <v>0</v>
          </cell>
          <cell r="CH786">
            <v>0</v>
          </cell>
          <cell r="CI786">
            <v>0</v>
          </cell>
          <cell r="CJ786">
            <v>0</v>
          </cell>
          <cell r="CK786">
            <v>0</v>
          </cell>
          <cell r="CL786">
            <v>0</v>
          </cell>
          <cell r="CM786">
            <v>0</v>
          </cell>
          <cell r="CN786">
            <v>0</v>
          </cell>
          <cell r="CO786">
            <v>0</v>
          </cell>
          <cell r="CP786">
            <v>0</v>
          </cell>
          <cell r="CQ786">
            <v>0</v>
          </cell>
          <cell r="CR786">
            <v>2</v>
          </cell>
          <cell r="CS786">
            <v>4.0999999999999996</v>
          </cell>
          <cell r="CT786">
            <v>6.3</v>
          </cell>
          <cell r="CU786">
            <v>8.4</v>
          </cell>
          <cell r="CV786">
            <v>10.5</v>
          </cell>
          <cell r="CW786">
            <v>0</v>
          </cell>
          <cell r="CX786">
            <v>0</v>
          </cell>
          <cell r="CY786">
            <v>0</v>
          </cell>
          <cell r="CZ786">
            <v>0</v>
          </cell>
          <cell r="DA786">
            <v>0</v>
          </cell>
          <cell r="DB786">
            <v>0</v>
          </cell>
          <cell r="DC786">
            <v>0</v>
          </cell>
          <cell r="DD786">
            <v>2</v>
          </cell>
          <cell r="DE786">
            <v>4</v>
          </cell>
          <cell r="DF786">
            <v>6</v>
          </cell>
          <cell r="DG786">
            <v>0</v>
          </cell>
          <cell r="DH786">
            <v>0</v>
          </cell>
          <cell r="DI786">
            <v>0</v>
          </cell>
          <cell r="DJ786">
            <v>0</v>
          </cell>
          <cell r="DK786">
            <v>0</v>
          </cell>
          <cell r="DL786">
            <v>0</v>
          </cell>
          <cell r="DM786">
            <v>0</v>
          </cell>
          <cell r="DN786">
            <v>0</v>
          </cell>
          <cell r="DO786">
            <v>0</v>
          </cell>
          <cell r="DP786">
            <v>0</v>
          </cell>
          <cell r="DQ786">
            <v>0</v>
          </cell>
          <cell r="DR786">
            <v>0</v>
          </cell>
          <cell r="DS786">
            <v>0</v>
          </cell>
          <cell r="DT786">
            <v>0</v>
          </cell>
          <cell r="DU786">
            <v>0</v>
          </cell>
          <cell r="DV786">
            <v>4.5</v>
          </cell>
          <cell r="DW786">
            <v>8.9</v>
          </cell>
          <cell r="DX786">
            <v>13.4</v>
          </cell>
          <cell r="DY786">
            <v>17.804299999999998</v>
          </cell>
          <cell r="DZ786">
            <v>22.255299999999998</v>
          </cell>
          <cell r="EA786">
            <v>26.706389999999999</v>
          </cell>
          <cell r="EB786">
            <v>31.157400000000003</v>
          </cell>
          <cell r="EC786">
            <v>36.4178</v>
          </cell>
          <cell r="ED786">
            <v>40.464199999999998</v>
          </cell>
          <cell r="EE786">
            <v>36.573399999999999</v>
          </cell>
          <cell r="EF786">
            <v>0</v>
          </cell>
          <cell r="EM786">
            <v>0</v>
          </cell>
        </row>
        <row r="787">
          <cell r="A787" t="str">
            <v>La AdministradoravalorizacionesR</v>
          </cell>
          <cell r="B787" t="str">
            <v>La Administradora</v>
          </cell>
          <cell r="C787" t="str">
            <v>R</v>
          </cell>
          <cell r="D787" t="str">
            <v>MM Col$</v>
          </cell>
          <cell r="E787" t="str">
            <v>Contabilidad</v>
          </cell>
          <cell r="F787" t="str">
            <v>valorizaciones</v>
          </cell>
          <cell r="I787">
            <v>0.3</v>
          </cell>
          <cell r="J787">
            <v>0.1</v>
          </cell>
          <cell r="K787">
            <v>0.3</v>
          </cell>
          <cell r="L787">
            <v>0.1</v>
          </cell>
          <cell r="M787">
            <v>0.3</v>
          </cell>
          <cell r="N787">
            <v>0.1</v>
          </cell>
          <cell r="O787">
            <v>0.3</v>
          </cell>
          <cell r="P787">
            <v>0</v>
          </cell>
          <cell r="Q787">
            <v>0.1</v>
          </cell>
          <cell r="R787">
            <v>0</v>
          </cell>
          <cell r="S787">
            <v>0.1</v>
          </cell>
          <cell r="T787">
            <v>0</v>
          </cell>
          <cell r="U787">
            <v>0.1</v>
          </cell>
          <cell r="V787">
            <v>0</v>
          </cell>
          <cell r="W787">
            <v>0.1</v>
          </cell>
          <cell r="X787">
            <v>0</v>
          </cell>
          <cell r="Y787">
            <v>0.1</v>
          </cell>
          <cell r="Z787">
            <v>0</v>
          </cell>
          <cell r="AA787">
            <v>0.1</v>
          </cell>
          <cell r="AB787">
            <v>0</v>
          </cell>
          <cell r="AC787">
            <v>0.1</v>
          </cell>
          <cell r="AD787">
            <v>0</v>
          </cell>
          <cell r="AE787">
            <v>0.1</v>
          </cell>
          <cell r="AF787">
            <v>0</v>
          </cell>
          <cell r="AG787">
            <v>0</v>
          </cell>
          <cell r="AH787">
            <v>0</v>
          </cell>
          <cell r="AI787">
            <v>0</v>
          </cell>
          <cell r="AJ787">
            <v>0</v>
          </cell>
          <cell r="AK787">
            <v>0</v>
          </cell>
          <cell r="AL787">
            <v>11.7</v>
          </cell>
          <cell r="AM787">
            <v>13.2</v>
          </cell>
          <cell r="AN787">
            <v>14.2</v>
          </cell>
          <cell r="AO787">
            <v>14.299999999999999</v>
          </cell>
          <cell r="AP787">
            <v>14.299999999999999</v>
          </cell>
          <cell r="AQ787">
            <v>14.299999999999999</v>
          </cell>
          <cell r="AR787">
            <v>14.299999999999999</v>
          </cell>
          <cell r="AS787">
            <v>13.9</v>
          </cell>
          <cell r="AT787">
            <v>16.700000000000003</v>
          </cell>
          <cell r="AU787">
            <v>16.8</v>
          </cell>
          <cell r="AV787">
            <v>15.2</v>
          </cell>
          <cell r="AW787">
            <v>15.1</v>
          </cell>
          <cell r="AX787">
            <v>16.100000000000001</v>
          </cell>
          <cell r="AY787">
            <v>16.100000000000001</v>
          </cell>
          <cell r="AZ787">
            <v>15.9</v>
          </cell>
          <cell r="BA787">
            <v>17.3</v>
          </cell>
          <cell r="BB787">
            <v>17.3</v>
          </cell>
          <cell r="BC787">
            <v>15</v>
          </cell>
          <cell r="BD787">
            <v>15</v>
          </cell>
          <cell r="BE787">
            <v>15</v>
          </cell>
          <cell r="BF787">
            <v>34.6</v>
          </cell>
          <cell r="BG787">
            <v>34.799999999999997</v>
          </cell>
          <cell r="BH787">
            <v>29.3</v>
          </cell>
          <cell r="BI787">
            <v>32.700000000000003</v>
          </cell>
          <cell r="BJ787">
            <v>45.2</v>
          </cell>
          <cell r="BK787">
            <v>44</v>
          </cell>
          <cell r="BL787">
            <v>42.2</v>
          </cell>
          <cell r="BM787">
            <v>17.3</v>
          </cell>
          <cell r="BN787">
            <v>35.299999999999997</v>
          </cell>
          <cell r="BO787">
            <v>35.299999999999997</v>
          </cell>
          <cell r="BP787">
            <v>30.3</v>
          </cell>
          <cell r="BQ787">
            <v>30.3</v>
          </cell>
          <cell r="BR787">
            <v>15</v>
          </cell>
          <cell r="BS787">
            <v>7.1</v>
          </cell>
          <cell r="BT787">
            <v>4.2</v>
          </cell>
          <cell r="BU787">
            <v>4.2</v>
          </cell>
          <cell r="BV787">
            <v>4.2</v>
          </cell>
          <cell r="BW787">
            <v>8.6</v>
          </cell>
          <cell r="BX787">
            <v>8.6</v>
          </cell>
          <cell r="BY787">
            <v>9</v>
          </cell>
          <cell r="BZ787">
            <v>13.8</v>
          </cell>
          <cell r="CA787">
            <v>18.899999999999999</v>
          </cell>
          <cell r="CB787">
            <v>23.9</v>
          </cell>
          <cell r="CC787">
            <v>3.8</v>
          </cell>
          <cell r="CD787">
            <v>3.8</v>
          </cell>
          <cell r="CE787">
            <v>3.8</v>
          </cell>
          <cell r="CF787">
            <v>11.3</v>
          </cell>
          <cell r="CG787">
            <v>4.5</v>
          </cell>
          <cell r="CH787">
            <v>4.5</v>
          </cell>
          <cell r="CI787">
            <v>5.8</v>
          </cell>
          <cell r="CJ787">
            <v>32</v>
          </cell>
          <cell r="CK787">
            <v>14.9</v>
          </cell>
          <cell r="CL787">
            <v>18.3</v>
          </cell>
          <cell r="CM787">
            <v>18.3</v>
          </cell>
          <cell r="CN787">
            <v>25.6</v>
          </cell>
          <cell r="CO787">
            <v>52.2</v>
          </cell>
          <cell r="CP787">
            <v>52.1</v>
          </cell>
          <cell r="CQ787">
            <v>52.1</v>
          </cell>
          <cell r="CR787">
            <v>9.6999999999999993</v>
          </cell>
          <cell r="CS787">
            <v>9.6999999999999993</v>
          </cell>
          <cell r="CT787">
            <v>0</v>
          </cell>
          <cell r="CU787">
            <v>0</v>
          </cell>
          <cell r="CV787">
            <v>0</v>
          </cell>
          <cell r="CW787">
            <v>0</v>
          </cell>
          <cell r="CX787">
            <v>1064.8</v>
          </cell>
          <cell r="CY787">
            <v>1064.8</v>
          </cell>
          <cell r="CZ787">
            <v>1064.8</v>
          </cell>
          <cell r="DA787">
            <v>585.1</v>
          </cell>
          <cell r="DB787">
            <v>585.1</v>
          </cell>
          <cell r="DC787">
            <v>585.1</v>
          </cell>
          <cell r="DD787">
            <v>0</v>
          </cell>
          <cell r="DE787">
            <v>0</v>
          </cell>
          <cell r="DF787">
            <v>0</v>
          </cell>
          <cell r="DG787">
            <v>-10.199999999999999</v>
          </cell>
          <cell r="DH787">
            <v>-10.199999999999999</v>
          </cell>
          <cell r="DI787">
            <v>-10.199999999999999</v>
          </cell>
          <cell r="DJ787">
            <v>-10.199999999999999</v>
          </cell>
          <cell r="DK787">
            <v>-41.6</v>
          </cell>
          <cell r="DL787">
            <v>-41.6</v>
          </cell>
          <cell r="DM787">
            <v>-21.5</v>
          </cell>
          <cell r="DN787">
            <v>-38.646300000000004</v>
          </cell>
          <cell r="DO787">
            <v>-40.9</v>
          </cell>
          <cell r="DP787">
            <v>-42.6</v>
          </cell>
          <cell r="DQ787">
            <v>-41.9</v>
          </cell>
          <cell r="DR787">
            <v>-9.9</v>
          </cell>
          <cell r="DS787">
            <v>-11.9246</v>
          </cell>
          <cell r="DT787">
            <v>58.4</v>
          </cell>
          <cell r="DU787">
            <v>1.7</v>
          </cell>
          <cell r="DV787">
            <v>0.7</v>
          </cell>
          <cell r="DW787">
            <v>-65.900000000000006</v>
          </cell>
          <cell r="DX787">
            <v>-67.599999999999994</v>
          </cell>
          <cell r="DY787">
            <v>-66.296399999999991</v>
          </cell>
          <cell r="DZ787">
            <v>-51.678599999999996</v>
          </cell>
          <cell r="EA787">
            <v>-52.922370000000001</v>
          </cell>
          <cell r="EB787">
            <v>-53.421300000000002</v>
          </cell>
          <cell r="EC787">
            <v>-19.940799999999999</v>
          </cell>
          <cell r="ED787">
            <v>-19.940799999999999</v>
          </cell>
          <cell r="EE787">
            <v>0</v>
          </cell>
          <cell r="EF787">
            <v>0</v>
          </cell>
          <cell r="EM787">
            <v>0</v>
          </cell>
        </row>
        <row r="788">
          <cell r="A788" t="str">
            <v>La Administradorainversiones permanentesR</v>
          </cell>
          <cell r="B788" t="str">
            <v>La Administradora</v>
          </cell>
          <cell r="C788" t="str">
            <v>R</v>
          </cell>
          <cell r="D788" t="str">
            <v>MM Col$</v>
          </cell>
          <cell r="E788" t="str">
            <v>Contabilidad</v>
          </cell>
          <cell r="F788" t="str">
            <v>inversiones permanentes</v>
          </cell>
          <cell r="BP788">
            <v>30.3</v>
          </cell>
          <cell r="BV788">
            <v>0</v>
          </cell>
          <cell r="BW788">
            <v>0</v>
          </cell>
          <cell r="BX788">
            <v>0</v>
          </cell>
          <cell r="CA788">
            <v>13.8</v>
          </cell>
          <cell r="CB788">
            <v>13.8</v>
          </cell>
          <cell r="CC788">
            <v>-3</v>
          </cell>
          <cell r="CD788">
            <v>-3</v>
          </cell>
          <cell r="CE788">
            <v>6.8</v>
          </cell>
          <cell r="CF788">
            <v>4.5</v>
          </cell>
          <cell r="CG788">
            <v>0</v>
          </cell>
          <cell r="CH788">
            <v>0</v>
          </cell>
          <cell r="CI788">
            <v>5.8</v>
          </cell>
          <cell r="CJ788">
            <v>0</v>
          </cell>
          <cell r="CK788">
            <v>14.9</v>
          </cell>
          <cell r="CL788">
            <v>0</v>
          </cell>
          <cell r="CM788">
            <v>18.3</v>
          </cell>
          <cell r="CN788">
            <v>18.3</v>
          </cell>
          <cell r="CO788">
            <v>47.5</v>
          </cell>
          <cell r="CP788">
            <v>47.5</v>
          </cell>
          <cell r="CQ788">
            <v>47.5</v>
          </cell>
          <cell r="CR788">
            <v>9.6999999999999993</v>
          </cell>
          <cell r="CS788">
            <v>0</v>
          </cell>
          <cell r="CT788">
            <v>0</v>
          </cell>
          <cell r="CU788">
            <v>0</v>
          </cell>
          <cell r="CW788">
            <v>0</v>
          </cell>
          <cell r="CX788">
            <v>0</v>
          </cell>
          <cell r="CY788">
            <v>0</v>
          </cell>
          <cell r="DA788">
            <v>0</v>
          </cell>
          <cell r="DB788">
            <v>0</v>
          </cell>
          <cell r="DC788">
            <v>0</v>
          </cell>
          <cell r="DD788">
            <v>0</v>
          </cell>
          <cell r="DE788">
            <v>0</v>
          </cell>
          <cell r="DF788">
            <v>0</v>
          </cell>
          <cell r="DG788">
            <v>-10.199999999999999</v>
          </cell>
          <cell r="DI788">
            <v>0</v>
          </cell>
          <cell r="DL788">
            <v>-41.6</v>
          </cell>
          <cell r="DN788">
            <v>-38.646300000000004</v>
          </cell>
          <cell r="DP788">
            <v>-42.6</v>
          </cell>
          <cell r="DS788">
            <v>0</v>
          </cell>
          <cell r="DX788">
            <v>-67.599999999999994</v>
          </cell>
          <cell r="DY788">
            <v>-66.296399999999991</v>
          </cell>
          <cell r="DZ788">
            <v>-51.678599999999996</v>
          </cell>
          <cell r="EA788">
            <v>-52.922370000000001</v>
          </cell>
          <cell r="EB788">
            <v>-53.421300000000002</v>
          </cell>
          <cell r="EC788">
            <v>-19.940799999999999</v>
          </cell>
          <cell r="ED788">
            <v>-19.940799999999999</v>
          </cell>
          <cell r="EE788">
            <v>0</v>
          </cell>
          <cell r="EF788">
            <v>0</v>
          </cell>
          <cell r="EM788">
            <v>0</v>
          </cell>
        </row>
        <row r="789">
          <cell r="A789" t="str">
            <v>La Administradoradisponibles para la ventaR</v>
          </cell>
          <cell r="B789" t="str">
            <v>La Administradora</v>
          </cell>
          <cell r="C789" t="str">
            <v>R</v>
          </cell>
          <cell r="D789" t="str">
            <v>MM Col$</v>
          </cell>
          <cell r="E789" t="str">
            <v>Contabilidad</v>
          </cell>
          <cell r="F789" t="str">
            <v>disponibles para la venta</v>
          </cell>
          <cell r="BP789">
            <v>0</v>
          </cell>
          <cell r="BV789">
            <v>4.2</v>
          </cell>
          <cell r="BW789">
            <v>8.6</v>
          </cell>
          <cell r="BX789">
            <v>8.6</v>
          </cell>
          <cell r="CA789">
            <v>5.0999999999999996</v>
          </cell>
          <cell r="CB789">
            <v>10.1</v>
          </cell>
          <cell r="CC789">
            <v>6.8</v>
          </cell>
          <cell r="CD789">
            <v>6.8</v>
          </cell>
          <cell r="CE789">
            <v>-3</v>
          </cell>
          <cell r="CF789">
            <v>6.8</v>
          </cell>
          <cell r="CG789">
            <v>4.5</v>
          </cell>
          <cell r="CH789">
            <v>4.5</v>
          </cell>
          <cell r="CI789">
            <v>0</v>
          </cell>
          <cell r="CJ789">
            <v>32</v>
          </cell>
          <cell r="CK789">
            <v>0</v>
          </cell>
          <cell r="CL789">
            <v>18.3</v>
          </cell>
          <cell r="CM789">
            <v>0</v>
          </cell>
          <cell r="CN789">
            <v>7.3</v>
          </cell>
          <cell r="CO789">
            <v>4.7</v>
          </cell>
          <cell r="CP789">
            <v>4.5999999999999996</v>
          </cell>
          <cell r="CQ789">
            <v>4.5999999999999996</v>
          </cell>
          <cell r="CR789">
            <v>0</v>
          </cell>
          <cell r="CS789">
            <v>9.6999999999999993</v>
          </cell>
          <cell r="CT789">
            <v>0</v>
          </cell>
          <cell r="CU789">
            <v>0</v>
          </cell>
          <cell r="CV789">
            <v>0</v>
          </cell>
          <cell r="CW789">
            <v>0</v>
          </cell>
          <cell r="CX789">
            <v>1064.8</v>
          </cell>
          <cell r="CY789">
            <v>1064.8</v>
          </cell>
          <cell r="CZ789">
            <v>1064.8</v>
          </cell>
          <cell r="DA789">
            <v>585.1</v>
          </cell>
          <cell r="DB789">
            <v>585.1</v>
          </cell>
          <cell r="DC789">
            <v>585.1</v>
          </cell>
          <cell r="DD789">
            <v>0</v>
          </cell>
          <cell r="DE789">
            <v>0</v>
          </cell>
          <cell r="DF789">
            <v>0</v>
          </cell>
          <cell r="DG789">
            <v>0</v>
          </cell>
          <cell r="DH789">
            <v>-10.199999999999999</v>
          </cell>
          <cell r="DI789">
            <v>-10.199999999999999</v>
          </cell>
          <cell r="DJ789">
            <v>-10.199999999999999</v>
          </cell>
          <cell r="DK789">
            <v>-41.6</v>
          </cell>
          <cell r="DL789">
            <v>0</v>
          </cell>
          <cell r="DM789">
            <v>-21.5</v>
          </cell>
          <cell r="DN789">
            <v>0</v>
          </cell>
          <cell r="DO789">
            <v>-40.9</v>
          </cell>
          <cell r="DP789">
            <v>0</v>
          </cell>
          <cell r="DQ789">
            <v>-41.9</v>
          </cell>
          <cell r="DR789">
            <v>-9.9</v>
          </cell>
          <cell r="DS789">
            <v>-11.9246</v>
          </cell>
          <cell r="DT789">
            <v>58.4</v>
          </cell>
          <cell r="DU789">
            <v>1.7</v>
          </cell>
          <cell r="DV789">
            <v>0.7</v>
          </cell>
          <cell r="DW789">
            <v>-65.900000000000006</v>
          </cell>
          <cell r="DX789">
            <v>0</v>
          </cell>
          <cell r="DY789">
            <v>0</v>
          </cell>
          <cell r="DZ789">
            <v>0</v>
          </cell>
          <cell r="EA789">
            <v>0</v>
          </cell>
          <cell r="EB789">
            <v>0</v>
          </cell>
          <cell r="EC789">
            <v>0</v>
          </cell>
          <cell r="ED789">
            <v>0</v>
          </cell>
          <cell r="EE789">
            <v>0</v>
          </cell>
          <cell r="EF789">
            <v>0</v>
          </cell>
          <cell r="EM789">
            <v>0</v>
          </cell>
        </row>
        <row r="790">
          <cell r="A790" t="str">
            <v>La AdministradoraActivoR</v>
          </cell>
          <cell r="B790" t="str">
            <v>La Administradora</v>
          </cell>
          <cell r="C790" t="str">
            <v>R</v>
          </cell>
          <cell r="D790" t="str">
            <v>MM Col$</v>
          </cell>
          <cell r="E790" t="str">
            <v>Contabilidad</v>
          </cell>
          <cell r="F790" t="str">
            <v>Activo</v>
          </cell>
          <cell r="I790">
            <v>8721.9</v>
          </cell>
          <cell r="J790">
            <v>8748</v>
          </cell>
          <cell r="K790">
            <v>10569.199999999997</v>
          </cell>
          <cell r="L790">
            <v>9450.6</v>
          </cell>
          <cell r="M790">
            <v>10090.200000000001</v>
          </cell>
          <cell r="N790">
            <v>9464.2000000000007</v>
          </cell>
          <cell r="O790">
            <v>9117.4</v>
          </cell>
          <cell r="P790">
            <v>9490.1999999999989</v>
          </cell>
          <cell r="Q790">
            <v>9133.7000000000007</v>
          </cell>
          <cell r="R790">
            <v>9471.1</v>
          </cell>
          <cell r="S790">
            <v>9318.6</v>
          </cell>
          <cell r="T790">
            <v>9509.1</v>
          </cell>
          <cell r="U790">
            <v>9167.8000000000011</v>
          </cell>
          <cell r="V790">
            <v>9426.5999999999985</v>
          </cell>
          <cell r="W790">
            <v>9184.6</v>
          </cell>
          <cell r="X790">
            <v>9323.8000000000011</v>
          </cell>
          <cell r="Y790">
            <v>9214</v>
          </cell>
          <cell r="Z790">
            <v>9152.7000000000007</v>
          </cell>
          <cell r="AA790">
            <v>8941.8000000000011</v>
          </cell>
          <cell r="AB790">
            <v>9468.3999999999978</v>
          </cell>
          <cell r="AC790">
            <v>9161.9000000000015</v>
          </cell>
          <cell r="AD790">
            <v>9499.7000000000007</v>
          </cell>
          <cell r="AE790">
            <v>8917.7000000000007</v>
          </cell>
          <cell r="AF790">
            <v>9367.4</v>
          </cell>
          <cell r="AG790">
            <v>9339.3000000000011</v>
          </cell>
          <cell r="AH790">
            <v>9477.7000000000007</v>
          </cell>
          <cell r="AI790">
            <v>9419.4000000000015</v>
          </cell>
          <cell r="AJ790">
            <v>9375.1</v>
          </cell>
          <cell r="AK790">
            <v>9216.4</v>
          </cell>
          <cell r="AL790">
            <v>9182.6000000000022</v>
          </cell>
          <cell r="AM790">
            <v>9119.4</v>
          </cell>
          <cell r="AN790">
            <v>9055.4</v>
          </cell>
          <cell r="AO790">
            <v>9041.4</v>
          </cell>
          <cell r="AP790">
            <v>9002.7999999999975</v>
          </cell>
          <cell r="AQ790">
            <v>9160.5999999999985</v>
          </cell>
          <cell r="AR790">
            <v>8978.9</v>
          </cell>
          <cell r="AS790">
            <v>8983.1</v>
          </cell>
          <cell r="AT790">
            <v>9757.5000000000018</v>
          </cell>
          <cell r="AU790">
            <v>9562.6999999999971</v>
          </cell>
          <cell r="AV790">
            <v>9338.1</v>
          </cell>
          <cell r="AW790">
            <v>9200.5</v>
          </cell>
          <cell r="AX790">
            <v>9156.2999999999993</v>
          </cell>
          <cell r="AY790">
            <v>8959.1</v>
          </cell>
          <cell r="AZ790">
            <v>8821.0999999999985</v>
          </cell>
          <cell r="BA790">
            <v>8674.0999999999985</v>
          </cell>
          <cell r="BB790">
            <v>8241.2000000000007</v>
          </cell>
          <cell r="BC790">
            <v>7908.1</v>
          </cell>
          <cell r="BD790">
            <v>7925</v>
          </cell>
          <cell r="BE790">
            <v>7728.5</v>
          </cell>
          <cell r="BF790">
            <v>7425.3</v>
          </cell>
          <cell r="BG790">
            <v>7244.1</v>
          </cell>
          <cell r="BH790">
            <v>8073.7</v>
          </cell>
          <cell r="BI790">
            <v>8211.4</v>
          </cell>
          <cell r="BJ790">
            <v>7750.6</v>
          </cell>
          <cell r="BK790">
            <v>7439.6</v>
          </cell>
          <cell r="BL790">
            <v>8122.4</v>
          </cell>
          <cell r="BM790">
            <v>8686.2000000000007</v>
          </cell>
          <cell r="BN790">
            <v>7532.2</v>
          </cell>
          <cell r="BO790">
            <v>6802.8</v>
          </cell>
          <cell r="BP790">
            <v>7004.3</v>
          </cell>
          <cell r="BQ790">
            <v>6796.3</v>
          </cell>
          <cell r="BR790">
            <v>7750.1</v>
          </cell>
          <cell r="BS790">
            <v>7660.7</v>
          </cell>
          <cell r="BT790">
            <v>9279.7000000000007</v>
          </cell>
          <cell r="BU790">
            <v>7961.4</v>
          </cell>
          <cell r="BV790">
            <v>7600.1</v>
          </cell>
          <cell r="BW790">
            <v>7945</v>
          </cell>
          <cell r="BX790">
            <v>7578.2</v>
          </cell>
          <cell r="BY790">
            <v>7126</v>
          </cell>
          <cell r="BZ790">
            <v>7626.2</v>
          </cell>
          <cell r="CA790">
            <v>8732.6</v>
          </cell>
          <cell r="CB790">
            <v>9409.7999999999993</v>
          </cell>
          <cell r="CC790">
            <v>9033.2000000000007</v>
          </cell>
          <cell r="CD790">
            <v>10968.4</v>
          </cell>
          <cell r="CE790">
            <v>9515.7000000000007</v>
          </cell>
          <cell r="CF790">
            <v>8869.2999999999993</v>
          </cell>
          <cell r="CG790">
            <v>9863.6</v>
          </cell>
          <cell r="CH790">
            <v>9657.7999999999993</v>
          </cell>
          <cell r="CI790">
            <v>8985</v>
          </cell>
          <cell r="CJ790">
            <v>8326.6</v>
          </cell>
          <cell r="CK790">
            <v>7439.7</v>
          </cell>
          <cell r="CL790">
            <v>8688.6</v>
          </cell>
          <cell r="CM790">
            <v>9766.6</v>
          </cell>
          <cell r="CN790">
            <v>14525.9</v>
          </cell>
          <cell r="CO790">
            <v>16107.4</v>
          </cell>
          <cell r="CP790">
            <v>15825.3</v>
          </cell>
          <cell r="CQ790">
            <v>13022.5</v>
          </cell>
          <cell r="CR790">
            <v>13342.1</v>
          </cell>
          <cell r="CS790">
            <v>12437.9</v>
          </cell>
          <cell r="CT790">
            <v>12469.7</v>
          </cell>
          <cell r="CU790">
            <v>10600.4</v>
          </cell>
          <cell r="CV790">
            <v>8763</v>
          </cell>
          <cell r="CW790">
            <v>8078.6</v>
          </cell>
          <cell r="CX790">
            <v>7827.8</v>
          </cell>
          <cell r="CY790">
            <v>7733.4</v>
          </cell>
          <cell r="CZ790">
            <v>7823.3</v>
          </cell>
          <cell r="DA790">
            <v>7584.1</v>
          </cell>
          <cell r="DB790">
            <v>7382.3</v>
          </cell>
          <cell r="DC790">
            <v>6853.6</v>
          </cell>
          <cell r="DD790">
            <v>6347.7</v>
          </cell>
          <cell r="DE790">
            <v>6131</v>
          </cell>
          <cell r="DF790">
            <v>6081.7</v>
          </cell>
          <cell r="DG790">
            <v>5990.6</v>
          </cell>
          <cell r="DH790">
            <v>6126.6</v>
          </cell>
          <cell r="DI790">
            <v>6006.4</v>
          </cell>
          <cell r="DJ790">
            <v>5867.5</v>
          </cell>
          <cell r="DK790">
            <v>5906.8</v>
          </cell>
          <cell r="DL790">
            <v>7108.8</v>
          </cell>
          <cell r="DM790">
            <v>6972.3</v>
          </cell>
          <cell r="DN790">
            <v>6575.4748999999993</v>
          </cell>
          <cell r="DO790">
            <v>6715.9</v>
          </cell>
          <cell r="DP790">
            <v>6608.7</v>
          </cell>
          <cell r="DQ790">
            <v>6548</v>
          </cell>
          <cell r="DR790">
            <v>6402.1</v>
          </cell>
          <cell r="DS790">
            <v>6195.3342999999995</v>
          </cell>
          <cell r="DT790">
            <v>6394.9</v>
          </cell>
          <cell r="DU790">
            <v>6233.8</v>
          </cell>
          <cell r="DV790">
            <v>6041.9</v>
          </cell>
          <cell r="DW790">
            <v>5835.8</v>
          </cell>
          <cell r="DX790">
            <v>6887.9</v>
          </cell>
          <cell r="DY790">
            <v>6723.0094999999992</v>
          </cell>
          <cell r="DZ790">
            <v>6646.4943000000003</v>
          </cell>
          <cell r="EA790">
            <v>6521.4840199999999</v>
          </cell>
          <cell r="EB790">
            <v>6420.8822</v>
          </cell>
          <cell r="EC790">
            <v>6357.9802000000009</v>
          </cell>
          <cell r="ED790">
            <v>6132.3044500000005</v>
          </cell>
          <cell r="EE790">
            <v>6034.6129000000001</v>
          </cell>
          <cell r="EF790">
            <v>5927.2673999999997</v>
          </cell>
          <cell r="EM790">
            <v>5438.3221000000003</v>
          </cell>
        </row>
        <row r="791">
          <cell r="A791" t="str">
            <v>La Administradoraobligaciones financierasR</v>
          </cell>
          <cell r="B791" t="str">
            <v>La Administradora</v>
          </cell>
          <cell r="C791" t="str">
            <v>R</v>
          </cell>
          <cell r="D791" t="str">
            <v>MM Col$</v>
          </cell>
          <cell r="E791" t="str">
            <v>Contabilidad</v>
          </cell>
          <cell r="F791" t="str">
            <v>obligaciones financieras</v>
          </cell>
          <cell r="I791">
            <v>0</v>
          </cell>
          <cell r="J791">
            <v>23.6</v>
          </cell>
          <cell r="K791">
            <v>0</v>
          </cell>
          <cell r="L791">
            <v>23.4</v>
          </cell>
          <cell r="M791">
            <v>0</v>
          </cell>
          <cell r="N791">
            <v>24.3</v>
          </cell>
          <cell r="O791">
            <v>21.8</v>
          </cell>
          <cell r="P791">
            <v>22.4</v>
          </cell>
          <cell r="Q791">
            <v>22.2</v>
          </cell>
          <cell r="R791">
            <v>22.2</v>
          </cell>
          <cell r="S791">
            <v>27.4</v>
          </cell>
          <cell r="T791">
            <v>28.5</v>
          </cell>
          <cell r="U791">
            <v>27.7</v>
          </cell>
          <cell r="V791">
            <v>18.899999999999999</v>
          </cell>
          <cell r="W791">
            <v>27.7</v>
          </cell>
          <cell r="X791">
            <v>16.600000000000001</v>
          </cell>
          <cell r="Y791">
            <v>27.4</v>
          </cell>
          <cell r="Z791">
            <v>9.8000000000000007</v>
          </cell>
          <cell r="AA791">
            <v>27.2</v>
          </cell>
          <cell r="AB791">
            <v>12.8</v>
          </cell>
          <cell r="AC791">
            <v>22.8</v>
          </cell>
          <cell r="AD791">
            <v>12.8</v>
          </cell>
          <cell r="AE791">
            <v>22.8</v>
          </cell>
          <cell r="AF791">
            <v>12.8</v>
          </cell>
          <cell r="AG791">
            <v>12.7</v>
          </cell>
          <cell r="AH791">
            <v>12.7</v>
          </cell>
          <cell r="AI791">
            <v>17.600000000000001</v>
          </cell>
          <cell r="AJ791">
            <v>17.5</v>
          </cell>
          <cell r="AK791">
            <v>22.700000000000003</v>
          </cell>
          <cell r="AL791">
            <v>22.6</v>
          </cell>
          <cell r="AM791">
            <v>20.7</v>
          </cell>
          <cell r="AN791">
            <v>64.7</v>
          </cell>
          <cell r="AO791">
            <v>64.5</v>
          </cell>
          <cell r="AP791">
            <v>63.9</v>
          </cell>
          <cell r="AQ791">
            <v>76.2</v>
          </cell>
          <cell r="AR791">
            <v>75.8</v>
          </cell>
          <cell r="AS791">
            <v>75.8</v>
          </cell>
          <cell r="AT791">
            <v>76.7</v>
          </cell>
          <cell r="AU791">
            <v>64.400000000000006</v>
          </cell>
          <cell r="AV791">
            <v>64.3</v>
          </cell>
          <cell r="AW791">
            <v>64.3</v>
          </cell>
          <cell r="AX791">
            <v>59.3</v>
          </cell>
          <cell r="AY791">
            <v>59.3</v>
          </cell>
          <cell r="AZ791">
            <v>58.9</v>
          </cell>
          <cell r="BA791">
            <v>48.7</v>
          </cell>
          <cell r="BB791">
            <v>3.6</v>
          </cell>
          <cell r="BC791">
            <v>3.6</v>
          </cell>
          <cell r="BD791">
            <v>13.5</v>
          </cell>
          <cell r="BE791">
            <v>13.6</v>
          </cell>
          <cell r="BF791">
            <v>0</v>
          </cell>
          <cell r="BG791">
            <v>0</v>
          </cell>
          <cell r="BH791">
            <v>0</v>
          </cell>
          <cell r="BI791">
            <v>0</v>
          </cell>
          <cell r="BJ791">
            <v>0</v>
          </cell>
          <cell r="BK791">
            <v>0</v>
          </cell>
          <cell r="BL791">
            <v>0</v>
          </cell>
          <cell r="BM791">
            <v>48.7</v>
          </cell>
          <cell r="BN791">
            <v>0</v>
          </cell>
          <cell r="BO791">
            <v>0</v>
          </cell>
          <cell r="BP791">
            <v>0</v>
          </cell>
          <cell r="BQ791">
            <v>0</v>
          </cell>
          <cell r="BR791">
            <v>13.6</v>
          </cell>
          <cell r="BS791">
            <v>0</v>
          </cell>
          <cell r="BT791">
            <v>0</v>
          </cell>
          <cell r="BU791">
            <v>0</v>
          </cell>
          <cell r="BV791">
            <v>0</v>
          </cell>
          <cell r="BW791">
            <v>0</v>
          </cell>
          <cell r="BX791">
            <v>0</v>
          </cell>
          <cell r="BY791">
            <v>0</v>
          </cell>
          <cell r="BZ791">
            <v>0</v>
          </cell>
          <cell r="CA791">
            <v>104.9</v>
          </cell>
          <cell r="CB791">
            <v>0</v>
          </cell>
          <cell r="CC791">
            <v>0</v>
          </cell>
          <cell r="CD791">
            <v>1600.7</v>
          </cell>
          <cell r="CE791">
            <v>0</v>
          </cell>
          <cell r="CF791">
            <v>0</v>
          </cell>
          <cell r="CG791">
            <v>0</v>
          </cell>
          <cell r="CH791">
            <v>0</v>
          </cell>
          <cell r="CI791">
            <v>0</v>
          </cell>
          <cell r="CJ791">
            <v>0</v>
          </cell>
          <cell r="CK791">
            <v>0</v>
          </cell>
          <cell r="CL791">
            <v>0</v>
          </cell>
          <cell r="CM791">
            <v>0</v>
          </cell>
          <cell r="CN791">
            <v>0</v>
          </cell>
          <cell r="CO791">
            <v>1403.8</v>
          </cell>
          <cell r="CP791">
            <v>0</v>
          </cell>
          <cell r="CQ791">
            <v>0</v>
          </cell>
          <cell r="CS791">
            <v>1521.3</v>
          </cell>
          <cell r="CT791">
            <v>2012</v>
          </cell>
          <cell r="CU791">
            <v>0</v>
          </cell>
          <cell r="CV791">
            <v>0</v>
          </cell>
          <cell r="CW791">
            <v>0</v>
          </cell>
          <cell r="CX791">
            <v>0</v>
          </cell>
          <cell r="CY791">
            <v>0</v>
          </cell>
          <cell r="CZ791">
            <v>0</v>
          </cell>
          <cell r="DA791">
            <v>304.39999999999998</v>
          </cell>
          <cell r="DB791">
            <v>302.5</v>
          </cell>
          <cell r="DC791">
            <v>0</v>
          </cell>
          <cell r="DD791">
            <v>0</v>
          </cell>
          <cell r="DE791">
            <v>0</v>
          </cell>
          <cell r="DF791">
            <v>0</v>
          </cell>
          <cell r="DG791">
            <v>0</v>
          </cell>
          <cell r="DH791">
            <v>0</v>
          </cell>
          <cell r="DI791">
            <v>0</v>
          </cell>
          <cell r="DJ791">
            <v>0</v>
          </cell>
          <cell r="DK791">
            <v>0</v>
          </cell>
          <cell r="DL791">
            <v>0</v>
          </cell>
          <cell r="DM791">
            <v>0</v>
          </cell>
          <cell r="DN791">
            <v>0</v>
          </cell>
          <cell r="DQ791">
            <v>0</v>
          </cell>
          <cell r="DS791">
            <v>0</v>
          </cell>
          <cell r="DZ791">
            <v>0</v>
          </cell>
          <cell r="EB791">
            <v>0</v>
          </cell>
          <cell r="EC791">
            <v>0</v>
          </cell>
          <cell r="ED791">
            <v>0</v>
          </cell>
          <cell r="EE791">
            <v>0</v>
          </cell>
          <cell r="EF791">
            <v>0</v>
          </cell>
        </row>
        <row r="792">
          <cell r="A792" t="str">
            <v>La Administradoracostos y gastos por pagarR</v>
          </cell>
          <cell r="B792" t="str">
            <v>La Administradora</v>
          </cell>
          <cell r="C792" t="str">
            <v>R</v>
          </cell>
          <cell r="D792" t="str">
            <v>MM Col$</v>
          </cell>
          <cell r="E792" t="str">
            <v>Contabilidad</v>
          </cell>
          <cell r="F792" t="str">
            <v>costos y gastos por pagar</v>
          </cell>
          <cell r="I792">
            <v>215</v>
          </cell>
          <cell r="J792">
            <v>178.7</v>
          </cell>
          <cell r="K792">
            <v>1659.8000000000002</v>
          </cell>
          <cell r="L792">
            <v>192.3</v>
          </cell>
          <cell r="M792">
            <v>254.20000000000002</v>
          </cell>
          <cell r="N792">
            <v>185.7</v>
          </cell>
          <cell r="O792">
            <v>266.7</v>
          </cell>
          <cell r="P792">
            <v>308.10000000000002</v>
          </cell>
          <cell r="Q792">
            <v>245.7</v>
          </cell>
          <cell r="R792">
            <v>265.2</v>
          </cell>
          <cell r="S792">
            <v>397.29999999999995</v>
          </cell>
          <cell r="T792">
            <v>321.60000000000002</v>
          </cell>
          <cell r="U792">
            <v>134.19999999999999</v>
          </cell>
          <cell r="V792">
            <v>277.8</v>
          </cell>
          <cell r="W792">
            <v>182.8</v>
          </cell>
          <cell r="X792">
            <v>254.1</v>
          </cell>
          <cell r="Y792">
            <v>288.60000000000002</v>
          </cell>
          <cell r="Z792">
            <v>177.1</v>
          </cell>
          <cell r="AA792">
            <v>132.9</v>
          </cell>
          <cell r="AB792">
            <v>115.8</v>
          </cell>
          <cell r="AC792">
            <v>402.4</v>
          </cell>
          <cell r="AD792">
            <v>261.8</v>
          </cell>
          <cell r="AE792">
            <v>268.29999999999995</v>
          </cell>
          <cell r="AF792">
            <v>173.6</v>
          </cell>
          <cell r="AG792">
            <v>145.80000000000001</v>
          </cell>
          <cell r="AH792">
            <v>148.30000000000001</v>
          </cell>
          <cell r="AI792">
            <v>168.1</v>
          </cell>
          <cell r="AJ792">
            <v>262</v>
          </cell>
          <cell r="AK792">
            <v>191.3</v>
          </cell>
          <cell r="AL792">
            <v>252.1</v>
          </cell>
          <cell r="AM792">
            <v>247.7</v>
          </cell>
          <cell r="AN792">
            <v>209.4</v>
          </cell>
          <cell r="AO792">
            <v>306.5</v>
          </cell>
          <cell r="AP792">
            <v>317.89999999999998</v>
          </cell>
          <cell r="AQ792">
            <v>575.70000000000005</v>
          </cell>
          <cell r="AR792">
            <v>265.09999999999997</v>
          </cell>
          <cell r="AS792">
            <v>292.39999999999998</v>
          </cell>
          <cell r="AT792">
            <v>259.60000000000002</v>
          </cell>
          <cell r="AU792">
            <v>249.1</v>
          </cell>
          <cell r="AV792">
            <v>247.8</v>
          </cell>
          <cell r="AW792">
            <v>235.1</v>
          </cell>
          <cell r="AX792">
            <v>240.2</v>
          </cell>
          <cell r="AY792">
            <v>239.9</v>
          </cell>
          <cell r="AZ792">
            <v>264.60000000000002</v>
          </cell>
          <cell r="BA792">
            <v>283.39999999999998</v>
          </cell>
          <cell r="BB792">
            <v>246.9</v>
          </cell>
          <cell r="BC792">
            <v>289.3</v>
          </cell>
          <cell r="BD792">
            <v>263.39999999999998</v>
          </cell>
          <cell r="BE792">
            <v>282</v>
          </cell>
          <cell r="BF792">
            <v>300</v>
          </cell>
          <cell r="BG792">
            <v>268.39999999999998</v>
          </cell>
          <cell r="BH792">
            <v>259.7</v>
          </cell>
          <cell r="BI792">
            <v>274.39999999999998</v>
          </cell>
          <cell r="BJ792">
            <v>258.7</v>
          </cell>
          <cell r="BK792">
            <v>247</v>
          </cell>
          <cell r="BL792">
            <v>408.8</v>
          </cell>
          <cell r="BM792">
            <v>283.39999999999998</v>
          </cell>
          <cell r="BN792">
            <v>262.3</v>
          </cell>
          <cell r="BO792">
            <v>248.7</v>
          </cell>
          <cell r="BP792">
            <v>231.1</v>
          </cell>
          <cell r="BQ792">
            <v>356.8</v>
          </cell>
          <cell r="BR792">
            <v>282</v>
          </cell>
          <cell r="BS792">
            <v>214.5</v>
          </cell>
          <cell r="BT792">
            <v>199.4</v>
          </cell>
          <cell r="BU792">
            <v>226.1</v>
          </cell>
          <cell r="BV792">
            <v>172.1</v>
          </cell>
          <cell r="BW792">
            <v>291.2</v>
          </cell>
          <cell r="BX792">
            <v>250.3</v>
          </cell>
          <cell r="BY792">
            <v>209</v>
          </cell>
          <cell r="BZ792">
            <v>993.8</v>
          </cell>
          <cell r="CA792">
            <v>1764.2</v>
          </cell>
          <cell r="CB792">
            <v>2525.4</v>
          </cell>
          <cell r="CC792">
            <v>2513.6</v>
          </cell>
          <cell r="CD792">
            <v>192.1</v>
          </cell>
          <cell r="CE792">
            <v>193.2</v>
          </cell>
          <cell r="CF792">
            <v>160.30000000000001</v>
          </cell>
          <cell r="CG792">
            <v>174</v>
          </cell>
          <cell r="CH792">
            <v>202.1</v>
          </cell>
          <cell r="CI792">
            <v>216.2</v>
          </cell>
          <cell r="CJ792">
            <v>173.5</v>
          </cell>
          <cell r="CK792">
            <v>190.8</v>
          </cell>
          <cell r="CL792">
            <v>182.7</v>
          </cell>
          <cell r="CM792">
            <v>147.69999999999999</v>
          </cell>
          <cell r="CN792">
            <v>5103.3</v>
          </cell>
          <cell r="CO792">
            <v>187.2</v>
          </cell>
          <cell r="CP792">
            <v>177.6</v>
          </cell>
          <cell r="CQ792">
            <v>158.30000000000001</v>
          </cell>
          <cell r="CR792">
            <v>151.5</v>
          </cell>
          <cell r="CS792">
            <v>135.5</v>
          </cell>
          <cell r="CT792">
            <v>145.19999999999999</v>
          </cell>
          <cell r="CU792">
            <v>1448</v>
          </cell>
          <cell r="CV792">
            <v>137.4</v>
          </cell>
          <cell r="CW792">
            <v>161.1</v>
          </cell>
          <cell r="CX792">
            <v>141.19999999999999</v>
          </cell>
          <cell r="CY792">
            <v>101.7</v>
          </cell>
          <cell r="CZ792">
            <v>759.7</v>
          </cell>
          <cell r="DA792">
            <v>656.3</v>
          </cell>
          <cell r="DB792">
            <v>289.3</v>
          </cell>
          <cell r="DC792">
            <v>216.9</v>
          </cell>
          <cell r="DD792">
            <v>175.8</v>
          </cell>
          <cell r="DE792">
            <v>170.7</v>
          </cell>
          <cell r="DF792">
            <v>173.5</v>
          </cell>
          <cell r="DG792">
            <v>218.5</v>
          </cell>
          <cell r="DH792">
            <v>181</v>
          </cell>
          <cell r="DI792">
            <v>124</v>
          </cell>
          <cell r="DJ792">
            <v>6.3</v>
          </cell>
          <cell r="DK792">
            <v>130.30000000000001</v>
          </cell>
          <cell r="DL792">
            <v>1113.3</v>
          </cell>
          <cell r="DM792">
            <v>1021.9</v>
          </cell>
          <cell r="DN792">
            <v>12.4</v>
          </cell>
          <cell r="DO792">
            <v>22.1</v>
          </cell>
          <cell r="DP792">
            <v>35.5</v>
          </cell>
          <cell r="DQ792">
            <v>40.299999999999997</v>
          </cell>
          <cell r="DR792">
            <v>10.3</v>
          </cell>
          <cell r="DS792">
            <v>19.361000000000001</v>
          </cell>
          <cell r="DT792">
            <v>9.5</v>
          </cell>
          <cell r="DU792">
            <v>6.1</v>
          </cell>
          <cell r="DV792">
            <v>8.3000000000000007</v>
          </cell>
          <cell r="DW792">
            <v>4.8</v>
          </cell>
          <cell r="DX792">
            <v>949.8</v>
          </cell>
          <cell r="DY792">
            <v>3.9295999999999998</v>
          </cell>
          <cell r="DZ792">
            <v>0.95129999999999992</v>
          </cell>
          <cell r="EA792">
            <v>5.9663999999999993</v>
          </cell>
          <cell r="EB792">
            <v>2.3527</v>
          </cell>
          <cell r="EC792">
            <v>0.495</v>
          </cell>
          <cell r="ED792">
            <v>0.495</v>
          </cell>
          <cell r="EE792">
            <v>0.495</v>
          </cell>
          <cell r="EF792">
            <v>0.495</v>
          </cell>
          <cell r="EM792">
            <v>7.65482</v>
          </cell>
        </row>
        <row r="793">
          <cell r="A793" t="str">
            <v>La Administradoraretefuente, imporrenta e ivaR</v>
          </cell>
          <cell r="B793" t="str">
            <v>La Administradora</v>
          </cell>
          <cell r="C793" t="str">
            <v>R</v>
          </cell>
          <cell r="D793" t="str">
            <v>MM Col$</v>
          </cell>
          <cell r="E793" t="str">
            <v>Contabilidad</v>
          </cell>
          <cell r="F793" t="str">
            <v>retefuente, imporrenta e iva</v>
          </cell>
          <cell r="I793">
            <v>64.5</v>
          </cell>
          <cell r="J793">
            <v>166.6</v>
          </cell>
          <cell r="K793">
            <v>138.1</v>
          </cell>
          <cell r="L793">
            <v>164.5</v>
          </cell>
          <cell r="M793">
            <v>1216.4000000000001</v>
          </cell>
          <cell r="N793">
            <v>172.5</v>
          </cell>
          <cell r="O793">
            <v>240.9</v>
          </cell>
          <cell r="P793">
            <v>163.80000000000001</v>
          </cell>
          <cell r="Q793">
            <v>175.2</v>
          </cell>
          <cell r="R793">
            <v>179.3</v>
          </cell>
          <cell r="S793">
            <v>161.5</v>
          </cell>
          <cell r="T793">
            <v>188.5</v>
          </cell>
          <cell r="U793">
            <v>165.7</v>
          </cell>
          <cell r="V793">
            <v>199.7</v>
          </cell>
          <cell r="W793">
            <v>164.3</v>
          </cell>
          <cell r="X793">
            <v>211.9</v>
          </cell>
          <cell r="Y793">
            <v>161.5</v>
          </cell>
          <cell r="Z793">
            <v>235.3</v>
          </cell>
          <cell r="AA793">
            <v>163</v>
          </cell>
          <cell r="AB793">
            <v>127.7</v>
          </cell>
          <cell r="AC793">
            <v>159</v>
          </cell>
          <cell r="AD793">
            <v>119.1</v>
          </cell>
          <cell r="AE793">
            <v>157</v>
          </cell>
          <cell r="AF793">
            <v>121.9</v>
          </cell>
          <cell r="AG793">
            <v>91.5</v>
          </cell>
          <cell r="AH793">
            <v>121.5</v>
          </cell>
          <cell r="AI793">
            <v>133.1</v>
          </cell>
          <cell r="AJ793">
            <v>120.8</v>
          </cell>
          <cell r="AK793">
            <v>139.69999999999999</v>
          </cell>
          <cell r="AL793">
            <v>152.30000000000001</v>
          </cell>
          <cell r="AM793">
            <v>164</v>
          </cell>
          <cell r="AN793">
            <v>166.9</v>
          </cell>
          <cell r="AO793">
            <v>161.9</v>
          </cell>
          <cell r="AP793">
            <v>143.4</v>
          </cell>
          <cell r="AQ793">
            <v>146</v>
          </cell>
          <cell r="AR793">
            <v>121.9</v>
          </cell>
          <cell r="AS793">
            <v>221.9</v>
          </cell>
          <cell r="AT793">
            <v>123.4</v>
          </cell>
          <cell r="AU793">
            <v>126.3</v>
          </cell>
          <cell r="AV793">
            <v>123.1</v>
          </cell>
          <cell r="AW793">
            <v>137.6</v>
          </cell>
          <cell r="AX793">
            <v>142.4</v>
          </cell>
          <cell r="AY793">
            <v>133.9</v>
          </cell>
          <cell r="AZ793">
            <v>127.6</v>
          </cell>
          <cell r="BA793">
            <v>147</v>
          </cell>
          <cell r="BB793">
            <v>128.6</v>
          </cell>
          <cell r="BC793">
            <v>132.30000000000001</v>
          </cell>
          <cell r="BD793">
            <v>111.9</v>
          </cell>
          <cell r="BE793">
            <v>125.3</v>
          </cell>
          <cell r="BF793">
            <v>99.6</v>
          </cell>
          <cell r="BG793">
            <v>104.1</v>
          </cell>
          <cell r="BH793">
            <v>95.8</v>
          </cell>
          <cell r="BI793">
            <v>184.1</v>
          </cell>
          <cell r="BJ793">
            <v>129.5</v>
          </cell>
          <cell r="BK793">
            <v>99.9</v>
          </cell>
          <cell r="BL793">
            <v>139.9</v>
          </cell>
          <cell r="BM793">
            <v>147</v>
          </cell>
          <cell r="BN793">
            <v>168.6</v>
          </cell>
          <cell r="BO793">
            <v>102.1</v>
          </cell>
          <cell r="BP793">
            <v>116.9</v>
          </cell>
          <cell r="BQ793">
            <v>114.4</v>
          </cell>
          <cell r="BR793">
            <v>125.3</v>
          </cell>
          <cell r="BS793">
            <v>119.4</v>
          </cell>
          <cell r="BT793">
            <v>105.9</v>
          </cell>
          <cell r="BU793">
            <v>113.6</v>
          </cell>
          <cell r="BV793">
            <v>102.6</v>
          </cell>
          <cell r="BW793">
            <v>111.4</v>
          </cell>
          <cell r="BX793">
            <v>94.6</v>
          </cell>
          <cell r="BY793">
            <v>92</v>
          </cell>
          <cell r="BZ793">
            <v>96.7</v>
          </cell>
          <cell r="CA793">
            <v>103.1</v>
          </cell>
          <cell r="CB793">
            <v>102.4</v>
          </cell>
          <cell r="CC793">
            <v>94.2</v>
          </cell>
          <cell r="CD793">
            <v>95.3</v>
          </cell>
          <cell r="CE793">
            <v>80</v>
          </cell>
          <cell r="CF793">
            <v>83.1</v>
          </cell>
          <cell r="CG793">
            <v>57.4</v>
          </cell>
          <cell r="CH793">
            <v>86.4</v>
          </cell>
          <cell r="CI793">
            <v>93.6</v>
          </cell>
          <cell r="CJ793">
            <v>153.6</v>
          </cell>
          <cell r="CK793">
            <v>77.5</v>
          </cell>
          <cell r="CL793">
            <v>64.900000000000006</v>
          </cell>
          <cell r="CM793">
            <v>69.7</v>
          </cell>
          <cell r="CN793">
            <v>59.7</v>
          </cell>
          <cell r="CO793">
            <v>60.7</v>
          </cell>
          <cell r="CP793">
            <v>58</v>
          </cell>
          <cell r="CQ793">
            <v>70.599999999999994</v>
          </cell>
          <cell r="CR793">
            <v>62.8</v>
          </cell>
          <cell r="CS793">
            <v>78.2</v>
          </cell>
          <cell r="CT793">
            <v>87.3</v>
          </cell>
          <cell r="CU793">
            <v>80.400000000000006</v>
          </cell>
          <cell r="CV793">
            <v>70</v>
          </cell>
          <cell r="CW793">
            <v>92.7</v>
          </cell>
          <cell r="CX793">
            <v>81.099999999999994</v>
          </cell>
          <cell r="CY793">
            <v>75</v>
          </cell>
          <cell r="CZ793">
            <v>77</v>
          </cell>
          <cell r="DA793">
            <v>69.3</v>
          </cell>
          <cell r="DB793">
            <v>83</v>
          </cell>
          <cell r="DC793">
            <v>91.9</v>
          </cell>
          <cell r="DD793">
            <v>71.3</v>
          </cell>
          <cell r="DE793">
            <v>57.6</v>
          </cell>
          <cell r="DF793">
            <v>88.6</v>
          </cell>
          <cell r="DG793">
            <v>85</v>
          </cell>
          <cell r="DH793">
            <v>132</v>
          </cell>
          <cell r="DI793">
            <v>132.69999999999999</v>
          </cell>
          <cell r="DJ793">
            <v>177.9</v>
          </cell>
          <cell r="DK793">
            <v>185</v>
          </cell>
          <cell r="DL793">
            <v>64.599999999999994</v>
          </cell>
          <cell r="DM793">
            <v>46.2</v>
          </cell>
          <cell r="DN793">
            <v>76.5</v>
          </cell>
          <cell r="DO793">
            <v>95.5</v>
          </cell>
          <cell r="DP793">
            <v>75.900000000000006</v>
          </cell>
          <cell r="DQ793">
            <v>91.1</v>
          </cell>
          <cell r="DR793">
            <v>84.7</v>
          </cell>
          <cell r="DS793">
            <v>112.28389999999999</v>
          </cell>
          <cell r="DT793">
            <v>124.8</v>
          </cell>
          <cell r="DU793">
            <v>170.3</v>
          </cell>
          <cell r="DV793">
            <v>181.7</v>
          </cell>
          <cell r="DW793">
            <v>193.5</v>
          </cell>
          <cell r="DX793">
            <v>85.4</v>
          </cell>
          <cell r="DY793">
            <v>65.973199999999991</v>
          </cell>
          <cell r="DZ793">
            <v>95.162000000000006</v>
          </cell>
          <cell r="EA793">
            <v>109.11069999999999</v>
          </cell>
          <cell r="EB793">
            <v>104.64449999999999</v>
          </cell>
          <cell r="EC793">
            <v>140.54510000000002</v>
          </cell>
          <cell r="ED793">
            <v>112.8074</v>
          </cell>
          <cell r="EE793">
            <v>119.76064</v>
          </cell>
          <cell r="EF793">
            <v>73.544499999999999</v>
          </cell>
          <cell r="EM793">
            <v>72.342399999999998</v>
          </cell>
        </row>
        <row r="794">
          <cell r="A794" t="str">
            <v>La Administradoraretenciones y aportes nominaR</v>
          </cell>
          <cell r="B794" t="str">
            <v>La Administradora</v>
          </cell>
          <cell r="C794" t="str">
            <v>R</v>
          </cell>
          <cell r="D794" t="str">
            <v>MM Col$</v>
          </cell>
          <cell r="E794" t="str">
            <v>Contabilidad</v>
          </cell>
          <cell r="F794" t="str">
            <v>retenciones y aportes nomina</v>
          </cell>
          <cell r="I794">
            <v>15.7</v>
          </cell>
          <cell r="J794">
            <v>12.5</v>
          </cell>
          <cell r="K794">
            <v>8.6999999999999993</v>
          </cell>
          <cell r="L794">
            <v>10.3</v>
          </cell>
          <cell r="M794">
            <v>3.1</v>
          </cell>
          <cell r="N794">
            <v>10</v>
          </cell>
          <cell r="O794">
            <v>5</v>
          </cell>
          <cell r="P794">
            <v>12.2</v>
          </cell>
          <cell r="Q794">
            <v>3.1</v>
          </cell>
          <cell r="R794">
            <v>12.8</v>
          </cell>
          <cell r="S794">
            <v>3</v>
          </cell>
          <cell r="T794">
            <v>25.6</v>
          </cell>
          <cell r="U794">
            <v>4.4000000000000004</v>
          </cell>
          <cell r="V794">
            <v>13.8</v>
          </cell>
          <cell r="W794">
            <v>8.8000000000000007</v>
          </cell>
          <cell r="X794">
            <v>13.8</v>
          </cell>
          <cell r="Y794">
            <v>8.8000000000000007</v>
          </cell>
          <cell r="Z794">
            <v>15.5</v>
          </cell>
          <cell r="AA794">
            <v>9.1999999999999993</v>
          </cell>
          <cell r="AB794">
            <v>33.200000000000003</v>
          </cell>
          <cell r="AC794">
            <v>8.3000000000000007</v>
          </cell>
          <cell r="AD794">
            <v>23</v>
          </cell>
          <cell r="AE794">
            <v>9.1999999999999993</v>
          </cell>
          <cell r="AF794">
            <v>31</v>
          </cell>
          <cell r="AG794">
            <v>20</v>
          </cell>
          <cell r="AH794">
            <v>17.8</v>
          </cell>
          <cell r="AI794">
            <v>17.899999999999999</v>
          </cell>
          <cell r="AJ794">
            <v>15</v>
          </cell>
          <cell r="AK794">
            <v>17</v>
          </cell>
          <cell r="AL794">
            <v>17</v>
          </cell>
          <cell r="AM794">
            <v>17.100000000000001</v>
          </cell>
          <cell r="AN794">
            <v>16.7</v>
          </cell>
          <cell r="AO794">
            <v>12</v>
          </cell>
          <cell r="AP794">
            <v>12.9</v>
          </cell>
          <cell r="AQ794">
            <v>13.3</v>
          </cell>
          <cell r="AR794">
            <v>17.7</v>
          </cell>
          <cell r="AS794">
            <v>15.3</v>
          </cell>
          <cell r="AT794">
            <v>10.3</v>
          </cell>
          <cell r="AU794">
            <v>9.8000000000000007</v>
          </cell>
          <cell r="AV794">
            <v>10</v>
          </cell>
          <cell r="AW794">
            <v>10.1</v>
          </cell>
          <cell r="AX794">
            <v>10.7</v>
          </cell>
          <cell r="AY794">
            <v>9.8000000000000007</v>
          </cell>
          <cell r="AZ794">
            <v>9.5</v>
          </cell>
          <cell r="BA794">
            <v>9.8000000000000007</v>
          </cell>
          <cell r="BB794">
            <v>9.8000000000000007</v>
          </cell>
          <cell r="BC794">
            <v>9.8000000000000007</v>
          </cell>
          <cell r="BD794">
            <v>9.1</v>
          </cell>
          <cell r="BE794">
            <v>13.8</v>
          </cell>
          <cell r="BF794">
            <v>9.1</v>
          </cell>
          <cell r="BG794">
            <v>9.1</v>
          </cell>
          <cell r="BH794">
            <v>9.1</v>
          </cell>
          <cell r="BI794">
            <v>9</v>
          </cell>
          <cell r="BJ794">
            <v>9.1</v>
          </cell>
          <cell r="BK794">
            <v>9.1</v>
          </cell>
          <cell r="BL794">
            <v>8.9</v>
          </cell>
          <cell r="BM794">
            <v>9.8000000000000007</v>
          </cell>
          <cell r="BN794">
            <v>9.4</v>
          </cell>
          <cell r="BO794">
            <v>10.199999999999999</v>
          </cell>
          <cell r="BP794">
            <v>10.199999999999999</v>
          </cell>
          <cell r="BQ794">
            <v>9.3000000000000007</v>
          </cell>
          <cell r="BR794">
            <v>13.8</v>
          </cell>
          <cell r="BS794">
            <v>13.3</v>
          </cell>
          <cell r="BT794">
            <v>8.8000000000000007</v>
          </cell>
          <cell r="BU794">
            <v>8.8000000000000007</v>
          </cell>
          <cell r="BV794">
            <v>8.5</v>
          </cell>
          <cell r="BW794">
            <v>10.1</v>
          </cell>
          <cell r="BX794">
            <v>8.8000000000000007</v>
          </cell>
          <cell r="BY794">
            <v>8</v>
          </cell>
          <cell r="BZ794">
            <v>9.8000000000000007</v>
          </cell>
          <cell r="CA794">
            <v>9.1</v>
          </cell>
          <cell r="CB794">
            <v>9.1999999999999993</v>
          </cell>
          <cell r="CC794">
            <v>10.199999999999999</v>
          </cell>
          <cell r="CD794">
            <v>8.4</v>
          </cell>
          <cell r="CE794">
            <v>13.3</v>
          </cell>
          <cell r="CF794">
            <v>5.9</v>
          </cell>
          <cell r="CG794">
            <v>8.8000000000000007</v>
          </cell>
          <cell r="CH794">
            <v>8.5</v>
          </cell>
          <cell r="CI794">
            <v>7.9</v>
          </cell>
          <cell r="CJ794">
            <v>7.5</v>
          </cell>
          <cell r="CK794">
            <v>7</v>
          </cell>
          <cell r="CL794">
            <v>7.5</v>
          </cell>
          <cell r="CM794">
            <v>7</v>
          </cell>
          <cell r="CN794">
            <v>7</v>
          </cell>
          <cell r="CO794">
            <v>6.9</v>
          </cell>
          <cell r="CP794">
            <v>6.2</v>
          </cell>
          <cell r="CQ794">
            <v>11.3</v>
          </cell>
          <cell r="CR794">
            <v>6.2</v>
          </cell>
          <cell r="CS794">
            <v>6</v>
          </cell>
          <cell r="CT794">
            <v>5.7</v>
          </cell>
          <cell r="CU794">
            <v>6.1</v>
          </cell>
          <cell r="CV794">
            <v>6.2</v>
          </cell>
          <cell r="CW794">
            <v>5.9</v>
          </cell>
          <cell r="CX794">
            <v>6.5</v>
          </cell>
          <cell r="CY794">
            <v>6.3</v>
          </cell>
          <cell r="CZ794">
            <v>6.3</v>
          </cell>
          <cell r="DA794">
            <v>6.2</v>
          </cell>
          <cell r="DB794">
            <v>6.6</v>
          </cell>
          <cell r="DC794">
            <v>10.3</v>
          </cell>
          <cell r="DD794">
            <v>6.2</v>
          </cell>
          <cell r="DE794">
            <v>6.2</v>
          </cell>
          <cell r="DF794">
            <v>5.9</v>
          </cell>
          <cell r="DG794">
            <v>6</v>
          </cell>
          <cell r="DH794">
            <v>5.8</v>
          </cell>
          <cell r="DI794">
            <v>5.8</v>
          </cell>
          <cell r="DJ794">
            <v>6.3</v>
          </cell>
          <cell r="DK794">
            <v>6.1</v>
          </cell>
          <cell r="DL794">
            <v>7.7</v>
          </cell>
          <cell r="DM794">
            <v>6.1</v>
          </cell>
          <cell r="DN794">
            <v>5.9</v>
          </cell>
          <cell r="DO794">
            <v>9.1999999999999993</v>
          </cell>
          <cell r="DP794">
            <v>6</v>
          </cell>
          <cell r="DQ794">
            <v>5.3</v>
          </cell>
          <cell r="DR794">
            <v>5.2</v>
          </cell>
          <cell r="DS794">
            <v>5.2608999999999995</v>
          </cell>
          <cell r="DT794">
            <v>5.3</v>
          </cell>
          <cell r="DU794">
            <v>5</v>
          </cell>
          <cell r="DV794">
            <v>5.5</v>
          </cell>
          <cell r="DW794">
            <v>5.4</v>
          </cell>
          <cell r="DX794">
            <v>5.3</v>
          </cell>
          <cell r="DY794">
            <v>5.2907999999999999</v>
          </cell>
          <cell r="DZ794">
            <v>5.2892999999999999</v>
          </cell>
          <cell r="EA794">
            <v>8.5526</v>
          </cell>
          <cell r="EB794">
            <v>5.2539999999999996</v>
          </cell>
          <cell r="EC794">
            <v>4.7126000000000001</v>
          </cell>
          <cell r="ED794">
            <v>5.1426000000000007</v>
          </cell>
          <cell r="EE794">
            <v>5.4146000000000001</v>
          </cell>
          <cell r="EF794">
            <v>4.8668999999999993</v>
          </cell>
          <cell r="EM794">
            <v>8.1716499999999996</v>
          </cell>
        </row>
        <row r="795">
          <cell r="A795" t="str">
            <v>La Administradoraobligaciones laboralesR</v>
          </cell>
          <cell r="B795" t="str">
            <v>La Administradora</v>
          </cell>
          <cell r="C795" t="str">
            <v>R</v>
          </cell>
          <cell r="D795" t="str">
            <v>MM Col$</v>
          </cell>
          <cell r="E795" t="str">
            <v>Contabilidad</v>
          </cell>
          <cell r="F795" t="str">
            <v>obligaciones laborales</v>
          </cell>
          <cell r="I795">
            <v>52.9</v>
          </cell>
          <cell r="J795">
            <v>44.2</v>
          </cell>
          <cell r="K795">
            <v>61.5</v>
          </cell>
          <cell r="L795">
            <v>46.4</v>
          </cell>
          <cell r="M795">
            <v>81.099999999999994</v>
          </cell>
          <cell r="N795">
            <v>42.6</v>
          </cell>
          <cell r="O795">
            <v>76.900000000000006</v>
          </cell>
          <cell r="P795">
            <v>45.1</v>
          </cell>
          <cell r="Q795">
            <v>72.7</v>
          </cell>
          <cell r="R795">
            <v>42.4</v>
          </cell>
          <cell r="S795">
            <v>68.599999999999994</v>
          </cell>
          <cell r="T795">
            <v>59.8</v>
          </cell>
          <cell r="U795">
            <v>64.400000000000006</v>
          </cell>
          <cell r="V795">
            <v>62.8</v>
          </cell>
          <cell r="W795">
            <v>60.3</v>
          </cell>
          <cell r="X795">
            <v>57.4</v>
          </cell>
          <cell r="Y795">
            <v>56.2</v>
          </cell>
          <cell r="Z795">
            <v>52.5</v>
          </cell>
          <cell r="AA795">
            <v>52.1</v>
          </cell>
          <cell r="AB795">
            <v>49.7</v>
          </cell>
          <cell r="AC795">
            <v>47.9</v>
          </cell>
          <cell r="AD795">
            <v>52</v>
          </cell>
          <cell r="AE795">
            <v>47.4</v>
          </cell>
          <cell r="AF795">
            <v>45</v>
          </cell>
          <cell r="AG795">
            <v>39.700000000000003</v>
          </cell>
          <cell r="AH795">
            <v>54.7</v>
          </cell>
          <cell r="AI795">
            <v>62.6</v>
          </cell>
          <cell r="AJ795">
            <v>60.3</v>
          </cell>
          <cell r="AK795">
            <v>55.5</v>
          </cell>
          <cell r="AL795">
            <v>53.3</v>
          </cell>
          <cell r="AM795">
            <v>49.2</v>
          </cell>
          <cell r="AN795">
            <v>48.3</v>
          </cell>
          <cell r="AO795">
            <v>42</v>
          </cell>
          <cell r="AP795">
            <v>33.799999999999997</v>
          </cell>
          <cell r="AQ795">
            <v>28.3</v>
          </cell>
          <cell r="AR795">
            <v>35.299999999999997</v>
          </cell>
          <cell r="AS795">
            <v>38</v>
          </cell>
          <cell r="AT795">
            <v>41.3</v>
          </cell>
          <cell r="AU795">
            <v>41.3</v>
          </cell>
          <cell r="AV795">
            <v>41.3</v>
          </cell>
          <cell r="AW795">
            <v>40</v>
          </cell>
          <cell r="AX795">
            <v>40</v>
          </cell>
          <cell r="AY795">
            <v>40</v>
          </cell>
          <cell r="AZ795">
            <v>40</v>
          </cell>
          <cell r="BA795">
            <v>42.2</v>
          </cell>
          <cell r="BB795">
            <v>20.6</v>
          </cell>
          <cell r="BC795">
            <v>40</v>
          </cell>
          <cell r="BD795">
            <v>48.9</v>
          </cell>
          <cell r="BE795">
            <v>49.9</v>
          </cell>
          <cell r="BF795">
            <v>32.700000000000003</v>
          </cell>
          <cell r="BG795">
            <v>32.799999999999997</v>
          </cell>
          <cell r="BH795">
            <v>32.799999999999997</v>
          </cell>
          <cell r="BI795">
            <v>32.799999999999997</v>
          </cell>
          <cell r="BJ795">
            <v>32.799999999999997</v>
          </cell>
          <cell r="BK795">
            <v>32.799999999999997</v>
          </cell>
          <cell r="BL795">
            <v>32.799999999999997</v>
          </cell>
          <cell r="BM795">
            <v>42.2</v>
          </cell>
          <cell r="BN795">
            <v>32.799999999999997</v>
          </cell>
          <cell r="BO795">
            <v>0</v>
          </cell>
          <cell r="BP795">
            <v>32.799999999999997</v>
          </cell>
          <cell r="BQ795">
            <v>43.4</v>
          </cell>
          <cell r="BR795">
            <v>49.9</v>
          </cell>
          <cell r="BS795">
            <v>44.5</v>
          </cell>
          <cell r="BT795">
            <v>1001</v>
          </cell>
          <cell r="BU795">
            <v>0</v>
          </cell>
          <cell r="BV795">
            <v>0</v>
          </cell>
          <cell r="BW795">
            <v>0</v>
          </cell>
          <cell r="BX795">
            <v>40.799999999999997</v>
          </cell>
          <cell r="BY795">
            <v>41</v>
          </cell>
          <cell r="BZ795">
            <v>0</v>
          </cell>
          <cell r="CA795">
            <v>40.9</v>
          </cell>
          <cell r="CB795">
            <v>40.9</v>
          </cell>
          <cell r="CC795">
            <v>40.9</v>
          </cell>
          <cell r="CD795">
            <v>49.9</v>
          </cell>
          <cell r="CE795">
            <v>52.9</v>
          </cell>
          <cell r="CF795">
            <v>22.3</v>
          </cell>
          <cell r="CG795">
            <v>22.3</v>
          </cell>
          <cell r="CH795">
            <v>22.3</v>
          </cell>
          <cell r="CI795">
            <v>22.3</v>
          </cell>
          <cell r="CJ795">
            <v>22.3</v>
          </cell>
          <cell r="CK795">
            <v>22.3</v>
          </cell>
          <cell r="CL795">
            <v>22.3</v>
          </cell>
          <cell r="CM795">
            <v>22.3</v>
          </cell>
          <cell r="CN795">
            <v>22.3</v>
          </cell>
          <cell r="CO795">
            <v>22.3</v>
          </cell>
          <cell r="CP795">
            <v>30.1</v>
          </cell>
          <cell r="CQ795">
            <v>34.9</v>
          </cell>
          <cell r="CR795">
            <v>0</v>
          </cell>
          <cell r="CS795">
            <v>0</v>
          </cell>
          <cell r="CT795">
            <v>0</v>
          </cell>
          <cell r="CU795">
            <v>29.1</v>
          </cell>
          <cell r="CV795">
            <v>29.1</v>
          </cell>
          <cell r="CW795">
            <v>29.1</v>
          </cell>
          <cell r="CX795">
            <v>29.1</v>
          </cell>
          <cell r="CY795">
            <v>29.1</v>
          </cell>
          <cell r="CZ795">
            <v>29.1</v>
          </cell>
          <cell r="DA795">
            <v>29.1</v>
          </cell>
          <cell r="DB795">
            <v>38.200000000000003</v>
          </cell>
          <cell r="DC795">
            <v>39.299999999999997</v>
          </cell>
          <cell r="DD795">
            <v>1.3</v>
          </cell>
          <cell r="DE795">
            <v>1.3</v>
          </cell>
          <cell r="DF795">
            <v>1.3</v>
          </cell>
          <cell r="DG795">
            <v>24.9</v>
          </cell>
          <cell r="DH795">
            <v>24.9</v>
          </cell>
          <cell r="DI795">
            <v>24.9</v>
          </cell>
          <cell r="DJ795">
            <v>24.9</v>
          </cell>
          <cell r="DK795">
            <v>24.9</v>
          </cell>
          <cell r="DL795">
            <v>24.9</v>
          </cell>
          <cell r="DM795">
            <v>24.9</v>
          </cell>
          <cell r="DN795">
            <v>34.6</v>
          </cell>
          <cell r="DO795">
            <v>35.799999999999997</v>
          </cell>
          <cell r="DP795">
            <v>0.2</v>
          </cell>
          <cell r="DQ795">
            <v>0.9</v>
          </cell>
          <cell r="DR795">
            <v>0.9</v>
          </cell>
          <cell r="DS795">
            <v>0.86629999999999996</v>
          </cell>
          <cell r="DT795">
            <v>0.9</v>
          </cell>
          <cell r="DU795">
            <v>1.9</v>
          </cell>
          <cell r="DV795">
            <v>12.6</v>
          </cell>
          <cell r="DW795">
            <v>12.6</v>
          </cell>
          <cell r="DX795">
            <v>12.7</v>
          </cell>
          <cell r="DY795">
            <v>12.7401</v>
          </cell>
          <cell r="DZ795">
            <v>20.264200000000002</v>
          </cell>
          <cell r="EA795">
            <v>29.147400000000001</v>
          </cell>
          <cell r="EB795">
            <v>11.638</v>
          </cell>
          <cell r="EC795">
            <v>11.5366</v>
          </cell>
          <cell r="ED795">
            <v>11.5366</v>
          </cell>
          <cell r="EE795">
            <v>12.2156</v>
          </cell>
          <cell r="EF795">
            <v>11.53654</v>
          </cell>
          <cell r="EM795">
            <v>21.785550000000001</v>
          </cell>
        </row>
        <row r="796">
          <cell r="A796" t="str">
            <v>La Administradorapasivo estimado y provisionesR</v>
          </cell>
          <cell r="B796" t="str">
            <v>La Administradora</v>
          </cell>
          <cell r="C796" t="str">
            <v>R</v>
          </cell>
          <cell r="D796" t="str">
            <v>MM Col$</v>
          </cell>
          <cell r="E796" t="str">
            <v>Contabilidad</v>
          </cell>
          <cell r="F796" t="str">
            <v>pasivo estimado y provisiones</v>
          </cell>
          <cell r="I796">
            <v>85.2</v>
          </cell>
          <cell r="J796">
            <v>124.9</v>
          </cell>
          <cell r="K796">
            <v>186.2</v>
          </cell>
          <cell r="L796">
            <v>346.5</v>
          </cell>
          <cell r="M796">
            <v>153.6</v>
          </cell>
          <cell r="N796">
            <v>313.2</v>
          </cell>
          <cell r="O796">
            <v>154.4</v>
          </cell>
          <cell r="P796">
            <v>283.8</v>
          </cell>
          <cell r="Q796">
            <v>233</v>
          </cell>
          <cell r="R796">
            <v>262.5</v>
          </cell>
          <cell r="S796">
            <v>179.6</v>
          </cell>
          <cell r="T796">
            <v>224.9</v>
          </cell>
          <cell r="U796">
            <v>217.5</v>
          </cell>
          <cell r="V796">
            <v>214.2</v>
          </cell>
          <cell r="W796">
            <v>195.6</v>
          </cell>
          <cell r="X796">
            <v>175.6</v>
          </cell>
          <cell r="Y796">
            <v>228</v>
          </cell>
          <cell r="Z796">
            <v>170.4</v>
          </cell>
          <cell r="AA796">
            <v>182.3</v>
          </cell>
          <cell r="AB796">
            <v>571.4</v>
          </cell>
          <cell r="AC796">
            <v>174.7</v>
          </cell>
          <cell r="AD796">
            <v>476.9</v>
          </cell>
          <cell r="AE796">
            <v>151.5</v>
          </cell>
          <cell r="AF796">
            <v>476.4</v>
          </cell>
          <cell r="AG796">
            <v>448.7</v>
          </cell>
          <cell r="AH796">
            <v>455.2</v>
          </cell>
          <cell r="AI796">
            <v>428.7</v>
          </cell>
          <cell r="AJ796">
            <v>372</v>
          </cell>
          <cell r="AK796">
            <v>283</v>
          </cell>
          <cell r="AL796">
            <v>235.9</v>
          </cell>
          <cell r="AM796">
            <v>193.2</v>
          </cell>
          <cell r="AN796">
            <v>169.2</v>
          </cell>
          <cell r="AO796">
            <v>73.7</v>
          </cell>
          <cell r="AP796">
            <v>119.7</v>
          </cell>
          <cell r="AQ796">
            <v>143.4</v>
          </cell>
          <cell r="AR796">
            <v>138.6</v>
          </cell>
          <cell r="AS796">
            <v>111.5</v>
          </cell>
          <cell r="AT796">
            <v>729.2</v>
          </cell>
          <cell r="AU796">
            <v>678.6</v>
          </cell>
          <cell r="AV796">
            <v>520.79999999999995</v>
          </cell>
          <cell r="AW796">
            <v>503.8</v>
          </cell>
          <cell r="AX796">
            <v>456</v>
          </cell>
          <cell r="AY796">
            <v>358.1</v>
          </cell>
          <cell r="AZ796">
            <v>298.7</v>
          </cell>
          <cell r="BA796">
            <v>240.4</v>
          </cell>
          <cell r="BB796">
            <v>40</v>
          </cell>
          <cell r="BC796">
            <v>127.6</v>
          </cell>
          <cell r="BD796">
            <v>42.5</v>
          </cell>
          <cell r="BE796">
            <v>20.100000000000001</v>
          </cell>
          <cell r="BF796">
            <v>412.7</v>
          </cell>
          <cell r="BG796">
            <v>393.8</v>
          </cell>
          <cell r="BH796">
            <v>398.4</v>
          </cell>
          <cell r="BI796">
            <v>362.8</v>
          </cell>
          <cell r="BJ796">
            <v>340.2</v>
          </cell>
          <cell r="BK796">
            <v>453.5</v>
          </cell>
          <cell r="BL796">
            <v>486.1</v>
          </cell>
          <cell r="BM796">
            <v>240.4</v>
          </cell>
          <cell r="BN796">
            <v>237.1</v>
          </cell>
          <cell r="BO796">
            <v>32.799999999999997</v>
          </cell>
          <cell r="BP796">
            <v>135</v>
          </cell>
          <cell r="BQ796">
            <v>84.5</v>
          </cell>
          <cell r="BR796">
            <v>20.100000000000001</v>
          </cell>
          <cell r="BS796">
            <v>23.9</v>
          </cell>
          <cell r="BT796">
            <v>0</v>
          </cell>
          <cell r="BU796">
            <v>377.6</v>
          </cell>
          <cell r="BV796">
            <v>324.3</v>
          </cell>
          <cell r="BW796">
            <v>267.10000000000002</v>
          </cell>
          <cell r="BX796">
            <v>246.8</v>
          </cell>
          <cell r="BY796">
            <v>251</v>
          </cell>
          <cell r="BZ796">
            <v>41.4</v>
          </cell>
          <cell r="CA796">
            <v>107.2</v>
          </cell>
          <cell r="CB796">
            <v>102.2</v>
          </cell>
          <cell r="CC796">
            <v>88.9</v>
          </cell>
          <cell r="CD796">
            <v>74</v>
          </cell>
          <cell r="CE796">
            <v>49.2</v>
          </cell>
          <cell r="CF796">
            <v>397.4</v>
          </cell>
          <cell r="CG796">
            <v>352.5</v>
          </cell>
          <cell r="CH796">
            <v>334.5</v>
          </cell>
          <cell r="CI796">
            <v>257.7</v>
          </cell>
          <cell r="CJ796">
            <v>195.4</v>
          </cell>
          <cell r="CK796">
            <v>277</v>
          </cell>
          <cell r="CL796">
            <v>342.5</v>
          </cell>
          <cell r="CM796">
            <v>336.4</v>
          </cell>
          <cell r="CN796">
            <v>424</v>
          </cell>
          <cell r="CO796">
            <v>412.3</v>
          </cell>
          <cell r="CP796">
            <v>490.4</v>
          </cell>
          <cell r="CQ796">
            <v>448</v>
          </cell>
          <cell r="CR796">
            <v>985.6</v>
          </cell>
          <cell r="CS796">
            <v>1012.8</v>
          </cell>
          <cell r="CT796">
            <v>928.1</v>
          </cell>
          <cell r="CU796">
            <v>848.4</v>
          </cell>
          <cell r="CV796">
            <v>673.7</v>
          </cell>
          <cell r="CW796">
            <v>732</v>
          </cell>
          <cell r="CX796">
            <v>358.7</v>
          </cell>
          <cell r="CY796">
            <v>171.9</v>
          </cell>
          <cell r="CZ796">
            <v>152.6</v>
          </cell>
          <cell r="DA796">
            <v>143.69999999999999</v>
          </cell>
          <cell r="DB796">
            <v>142.1</v>
          </cell>
          <cell r="DC796">
            <v>98.3</v>
          </cell>
          <cell r="DD796">
            <v>311.10000000000002</v>
          </cell>
          <cell r="DE796">
            <v>249.4</v>
          </cell>
          <cell r="DF796">
            <v>235.2</v>
          </cell>
          <cell r="DG796">
            <v>195.8</v>
          </cell>
          <cell r="DH796">
            <v>186.5</v>
          </cell>
          <cell r="DI796">
            <v>183.9</v>
          </cell>
          <cell r="DJ796">
            <v>177.7</v>
          </cell>
          <cell r="DK796">
            <v>167.5</v>
          </cell>
          <cell r="DL796">
            <v>565.79999999999995</v>
          </cell>
          <cell r="DM796">
            <v>615</v>
          </cell>
          <cell r="DN796">
            <v>613.6</v>
          </cell>
          <cell r="DO796">
            <v>562.70000000000005</v>
          </cell>
          <cell r="DP796">
            <v>598.9</v>
          </cell>
          <cell r="DQ796">
            <v>569.29999999999995</v>
          </cell>
          <cell r="DR796">
            <v>406.4</v>
          </cell>
          <cell r="DS796">
            <v>291.10790000000003</v>
          </cell>
          <cell r="DT796">
            <v>245.2</v>
          </cell>
          <cell r="DU796">
            <v>188.7</v>
          </cell>
          <cell r="DV796">
            <v>129.5</v>
          </cell>
          <cell r="DW796">
            <v>116.4</v>
          </cell>
          <cell r="DX796">
            <v>511.1</v>
          </cell>
          <cell r="DY796">
            <v>472.51580000000001</v>
          </cell>
          <cell r="DZ796">
            <v>433.40840000000003</v>
          </cell>
          <cell r="EA796">
            <v>395.82929999999999</v>
          </cell>
          <cell r="EB796">
            <v>337.47709999999995</v>
          </cell>
          <cell r="EC796">
            <v>277.22879999999998</v>
          </cell>
          <cell r="ED796">
            <v>207.77699999999999</v>
          </cell>
          <cell r="EE796">
            <v>166.55770000000001</v>
          </cell>
          <cell r="EF796">
            <v>146.75879999999998</v>
          </cell>
          <cell r="EM796">
            <v>258.15251999999998</v>
          </cell>
        </row>
        <row r="797">
          <cell r="A797" t="str">
            <v>La Administradoraacreedores variosR</v>
          </cell>
          <cell r="B797" t="str">
            <v>La Administradora</v>
          </cell>
          <cell r="C797" t="str">
            <v>R</v>
          </cell>
          <cell r="D797" t="str">
            <v>MM Col$</v>
          </cell>
          <cell r="E797" t="str">
            <v>Contabilidad</v>
          </cell>
          <cell r="F797" t="str">
            <v>acreedores varios</v>
          </cell>
          <cell r="I797">
            <v>0</v>
          </cell>
          <cell r="J797">
            <v>50</v>
          </cell>
          <cell r="K797">
            <v>0</v>
          </cell>
          <cell r="L797">
            <v>15.5</v>
          </cell>
          <cell r="M797">
            <v>0</v>
          </cell>
          <cell r="N797">
            <v>34.4</v>
          </cell>
          <cell r="O797">
            <v>0.3</v>
          </cell>
          <cell r="P797">
            <v>48.7</v>
          </cell>
          <cell r="Q797">
            <v>4</v>
          </cell>
          <cell r="R797">
            <v>26.099999999999998</v>
          </cell>
          <cell r="S797">
            <v>2.4</v>
          </cell>
          <cell r="T797">
            <v>22.2</v>
          </cell>
          <cell r="U797">
            <v>1.5</v>
          </cell>
          <cell r="V797">
            <v>23</v>
          </cell>
          <cell r="W797">
            <v>0</v>
          </cell>
          <cell r="X797">
            <v>12.2</v>
          </cell>
          <cell r="Y797">
            <v>4.9000000000000004</v>
          </cell>
          <cell r="Z797">
            <v>26.6</v>
          </cell>
          <cell r="AA797">
            <v>22.6</v>
          </cell>
          <cell r="AB797">
            <v>37.1</v>
          </cell>
          <cell r="AC797">
            <v>12.4</v>
          </cell>
          <cell r="AD797">
            <v>23.1</v>
          </cell>
          <cell r="AE797">
            <v>15</v>
          </cell>
          <cell r="AF797">
            <v>20.599999999999998</v>
          </cell>
          <cell r="AG797">
            <v>10.7</v>
          </cell>
          <cell r="AH797">
            <v>11.7</v>
          </cell>
          <cell r="AI797">
            <v>11.2</v>
          </cell>
          <cell r="AJ797">
            <v>18.7</v>
          </cell>
          <cell r="AK797">
            <v>18.5</v>
          </cell>
          <cell r="AL797">
            <v>49.6</v>
          </cell>
          <cell r="AM797">
            <v>53.4</v>
          </cell>
          <cell r="AN797">
            <v>62.6</v>
          </cell>
          <cell r="AO797">
            <v>68.3</v>
          </cell>
          <cell r="AP797">
            <v>59.5</v>
          </cell>
          <cell r="AQ797">
            <v>62.6</v>
          </cell>
          <cell r="AR797">
            <v>43.8</v>
          </cell>
          <cell r="AS797">
            <v>53.5</v>
          </cell>
          <cell r="AT797">
            <v>0</v>
          </cell>
          <cell r="AU797">
            <v>0</v>
          </cell>
          <cell r="AV797">
            <v>0</v>
          </cell>
          <cell r="AW797">
            <v>0</v>
          </cell>
          <cell r="AX797">
            <v>0</v>
          </cell>
          <cell r="AY797">
            <v>0</v>
          </cell>
          <cell r="AZ797">
            <v>0</v>
          </cell>
          <cell r="BA797">
            <v>0</v>
          </cell>
          <cell r="BB797">
            <v>190.9</v>
          </cell>
          <cell r="BC797">
            <v>1.5</v>
          </cell>
          <cell r="BD797">
            <v>0</v>
          </cell>
          <cell r="BE797">
            <v>6.4</v>
          </cell>
          <cell r="BF797">
            <v>0</v>
          </cell>
          <cell r="BG797">
            <v>0.9</v>
          </cell>
          <cell r="BH797">
            <v>0.9</v>
          </cell>
          <cell r="BI797">
            <v>0</v>
          </cell>
          <cell r="BJ797">
            <v>0</v>
          </cell>
          <cell r="BK797">
            <v>0</v>
          </cell>
          <cell r="BL797">
            <v>17.100000000000001</v>
          </cell>
          <cell r="BM797">
            <v>0</v>
          </cell>
          <cell r="BN797">
            <v>20.6</v>
          </cell>
          <cell r="BO797">
            <v>153.5</v>
          </cell>
          <cell r="BP797">
            <v>0</v>
          </cell>
          <cell r="BQ797">
            <v>0</v>
          </cell>
          <cell r="BR797">
            <v>6.4</v>
          </cell>
          <cell r="BS797">
            <v>0</v>
          </cell>
          <cell r="BT797">
            <v>433.7</v>
          </cell>
          <cell r="BU797">
            <v>0.2</v>
          </cell>
          <cell r="BV797">
            <v>0.2</v>
          </cell>
          <cell r="BW797">
            <v>223.8</v>
          </cell>
          <cell r="BX797">
            <v>0</v>
          </cell>
          <cell r="BY797">
            <v>0</v>
          </cell>
          <cell r="BZ797">
            <v>163.6</v>
          </cell>
          <cell r="CA797">
            <v>0</v>
          </cell>
          <cell r="CB797">
            <v>5.6</v>
          </cell>
          <cell r="CC797">
            <v>5.6</v>
          </cell>
          <cell r="CD797">
            <v>0</v>
          </cell>
          <cell r="CE797">
            <v>0</v>
          </cell>
          <cell r="CF797">
            <v>0</v>
          </cell>
          <cell r="CG797">
            <v>865</v>
          </cell>
          <cell r="CH797">
            <v>1014.7</v>
          </cell>
          <cell r="CI797">
            <v>300.89999999999998</v>
          </cell>
          <cell r="CJ797">
            <v>22.2</v>
          </cell>
          <cell r="CK797">
            <v>0</v>
          </cell>
          <cell r="CL797">
            <v>0</v>
          </cell>
          <cell r="CM797">
            <v>0.5</v>
          </cell>
          <cell r="CN797">
            <v>0</v>
          </cell>
          <cell r="CO797">
            <v>0</v>
          </cell>
          <cell r="CP797">
            <v>1449.2</v>
          </cell>
          <cell r="CQ797">
            <v>0</v>
          </cell>
          <cell r="CR797">
            <v>904.5</v>
          </cell>
          <cell r="CS797">
            <v>122.1</v>
          </cell>
          <cell r="CT797">
            <v>122.1</v>
          </cell>
          <cell r="CU797">
            <v>122.1</v>
          </cell>
          <cell r="CV797">
            <v>122.1</v>
          </cell>
          <cell r="CW797">
            <v>122.1</v>
          </cell>
          <cell r="CX797">
            <v>122.1</v>
          </cell>
          <cell r="CY797">
            <v>122.1</v>
          </cell>
          <cell r="CZ797">
            <v>122.1</v>
          </cell>
          <cell r="DA797">
            <v>122.1</v>
          </cell>
          <cell r="DB797">
            <v>122.1</v>
          </cell>
          <cell r="DC797">
            <v>122.1</v>
          </cell>
          <cell r="DD797">
            <v>122.1</v>
          </cell>
          <cell r="DE797">
            <v>122.1</v>
          </cell>
          <cell r="DF797">
            <v>122.1</v>
          </cell>
          <cell r="DG797">
            <v>122.1</v>
          </cell>
          <cell r="DH797">
            <v>122.1</v>
          </cell>
          <cell r="DI797">
            <v>122.1</v>
          </cell>
          <cell r="DJ797">
            <v>122.1</v>
          </cell>
          <cell r="DK797">
            <v>0</v>
          </cell>
          <cell r="DL797">
            <v>0</v>
          </cell>
          <cell r="DM797">
            <v>0</v>
          </cell>
          <cell r="DN797">
            <v>0</v>
          </cell>
          <cell r="DO797">
            <v>0</v>
          </cell>
          <cell r="DP797">
            <v>0</v>
          </cell>
          <cell r="DQ797">
            <v>0</v>
          </cell>
          <cell r="DR797">
            <v>0</v>
          </cell>
          <cell r="DS797">
            <v>0</v>
          </cell>
          <cell r="DT797">
            <v>0</v>
          </cell>
          <cell r="DU797">
            <v>0</v>
          </cell>
          <cell r="DV797">
            <v>0</v>
          </cell>
          <cell r="DW797">
            <v>0</v>
          </cell>
          <cell r="DX797">
            <v>0</v>
          </cell>
          <cell r="DY797">
            <v>0</v>
          </cell>
          <cell r="DZ797">
            <v>0</v>
          </cell>
          <cell r="EB797">
            <v>0</v>
          </cell>
          <cell r="EC797">
            <v>0</v>
          </cell>
          <cell r="ED797">
            <v>0</v>
          </cell>
          <cell r="EE797">
            <v>0</v>
          </cell>
          <cell r="EF797">
            <v>0</v>
          </cell>
        </row>
        <row r="798">
          <cell r="A798" t="str">
            <v>La AdministradoraPasivoR</v>
          </cell>
          <cell r="B798" t="str">
            <v>La Administradora</v>
          </cell>
          <cell r="C798" t="str">
            <v>R</v>
          </cell>
          <cell r="D798" t="str">
            <v>MM Col$</v>
          </cell>
          <cell r="E798" t="str">
            <v>Contabilidad</v>
          </cell>
          <cell r="F798" t="str">
            <v>Pasivo</v>
          </cell>
          <cell r="I798">
            <v>433.29999999999995</v>
          </cell>
          <cell r="J798">
            <v>600.5</v>
          </cell>
          <cell r="K798">
            <v>2054.3000000000002</v>
          </cell>
          <cell r="L798">
            <v>798.90000000000009</v>
          </cell>
          <cell r="M798">
            <v>1708.3999999999999</v>
          </cell>
          <cell r="N798">
            <v>782.69999999999993</v>
          </cell>
          <cell r="O798">
            <v>765.99999999999989</v>
          </cell>
          <cell r="P798">
            <v>884.10000000000014</v>
          </cell>
          <cell r="Q798">
            <v>755.9</v>
          </cell>
          <cell r="R798">
            <v>810.5</v>
          </cell>
          <cell r="S798">
            <v>839.8</v>
          </cell>
          <cell r="T798">
            <v>871.1</v>
          </cell>
          <cell r="U798">
            <v>615.4</v>
          </cell>
          <cell r="V798">
            <v>810.2</v>
          </cell>
          <cell r="W798">
            <v>639.5</v>
          </cell>
          <cell r="X798">
            <v>741.60000000000014</v>
          </cell>
          <cell r="Y798">
            <v>775.4</v>
          </cell>
          <cell r="Z798">
            <v>687.2</v>
          </cell>
          <cell r="AA798">
            <v>589.30000000000007</v>
          </cell>
          <cell r="AB798">
            <v>947.69999999999993</v>
          </cell>
          <cell r="AC798">
            <v>827.49999999999989</v>
          </cell>
          <cell r="AD798">
            <v>968.7</v>
          </cell>
          <cell r="AE798">
            <v>671.19999999999993</v>
          </cell>
          <cell r="AF798">
            <v>881.30000000000007</v>
          </cell>
          <cell r="AG798">
            <v>769.1</v>
          </cell>
          <cell r="AH798">
            <v>821.90000000000009</v>
          </cell>
          <cell r="AI798">
            <v>839.2</v>
          </cell>
          <cell r="AJ798">
            <v>866.30000000000007</v>
          </cell>
          <cell r="AK798">
            <v>727.7</v>
          </cell>
          <cell r="AL798">
            <v>782.80000000000007</v>
          </cell>
          <cell r="AM798">
            <v>745.3</v>
          </cell>
          <cell r="AN798">
            <v>737.80000000000007</v>
          </cell>
          <cell r="AO798">
            <v>728.9</v>
          </cell>
          <cell r="AP798">
            <v>751.09999999999991</v>
          </cell>
          <cell r="AQ798">
            <v>1045.5</v>
          </cell>
          <cell r="AR798">
            <v>698.19999999999993</v>
          </cell>
          <cell r="AS798">
            <v>808.4</v>
          </cell>
          <cell r="AT798">
            <v>1240.5</v>
          </cell>
          <cell r="AU798">
            <v>1169.5</v>
          </cell>
          <cell r="AV798">
            <v>1007.3</v>
          </cell>
          <cell r="AW798">
            <v>990.90000000000009</v>
          </cell>
          <cell r="AX798">
            <v>948.59999999999991</v>
          </cell>
          <cell r="AY798">
            <v>841</v>
          </cell>
          <cell r="AZ798">
            <v>799.3</v>
          </cell>
          <cell r="BA798">
            <v>771.5</v>
          </cell>
          <cell r="BB798">
            <v>640.4</v>
          </cell>
          <cell r="BC798">
            <v>604.1</v>
          </cell>
          <cell r="BD798">
            <v>489.29999999999995</v>
          </cell>
          <cell r="BE798">
            <v>511.1</v>
          </cell>
          <cell r="BF798">
            <v>854.1</v>
          </cell>
          <cell r="BG798">
            <v>809.1</v>
          </cell>
          <cell r="BH798">
            <v>796.7</v>
          </cell>
          <cell r="BI798">
            <v>863.1</v>
          </cell>
          <cell r="BJ798">
            <v>770.3</v>
          </cell>
          <cell r="BK798">
            <v>842.3</v>
          </cell>
          <cell r="BL798">
            <v>1093.5999999999999</v>
          </cell>
          <cell r="BM798">
            <v>771.5</v>
          </cell>
          <cell r="BN798">
            <v>730.8</v>
          </cell>
          <cell r="BO798">
            <v>547.29999999999995</v>
          </cell>
          <cell r="BP798">
            <v>526</v>
          </cell>
          <cell r="BQ798">
            <v>608.4</v>
          </cell>
          <cell r="BR798">
            <v>511.1</v>
          </cell>
          <cell r="BS798">
            <v>415.6</v>
          </cell>
          <cell r="BT798">
            <v>1748.8</v>
          </cell>
          <cell r="BU798">
            <v>726.3</v>
          </cell>
          <cell r="BV798">
            <v>607.70000000000005</v>
          </cell>
          <cell r="BW798">
            <v>903.6</v>
          </cell>
          <cell r="BX798">
            <v>641.29999999999995</v>
          </cell>
          <cell r="BY798">
            <v>601</v>
          </cell>
          <cell r="BZ798">
            <v>1305.3</v>
          </cell>
          <cell r="CA798">
            <v>2129.4</v>
          </cell>
          <cell r="CB798">
            <v>2785.7</v>
          </cell>
          <cell r="CC798">
            <v>2753.4</v>
          </cell>
          <cell r="CD798">
            <v>2020.4</v>
          </cell>
          <cell r="CE798">
            <v>388.6</v>
          </cell>
          <cell r="CF798">
            <v>669</v>
          </cell>
          <cell r="CG798">
            <v>1480</v>
          </cell>
          <cell r="CH798">
            <v>1668.5</v>
          </cell>
          <cell r="CI798">
            <v>898.6</v>
          </cell>
          <cell r="CJ798">
            <v>574.5</v>
          </cell>
          <cell r="CK798">
            <v>574.6</v>
          </cell>
          <cell r="CL798">
            <v>619.9</v>
          </cell>
          <cell r="CM798">
            <v>583.6</v>
          </cell>
          <cell r="CN798">
            <v>5616.3</v>
          </cell>
          <cell r="CO798">
            <v>2093.1999999999998</v>
          </cell>
          <cell r="CP798">
            <v>2211.5</v>
          </cell>
          <cell r="CQ798">
            <v>723.1</v>
          </cell>
          <cell r="CR798">
            <v>2110.6</v>
          </cell>
          <cell r="CS798">
            <v>2875.9</v>
          </cell>
          <cell r="CT798">
            <v>3300.4</v>
          </cell>
          <cell r="CU798">
            <v>2534.1</v>
          </cell>
          <cell r="CV798">
            <v>1038.5</v>
          </cell>
          <cell r="CW798">
            <v>1142.9000000000001</v>
          </cell>
          <cell r="CX798">
            <v>738.7</v>
          </cell>
          <cell r="CY798">
            <v>506.1</v>
          </cell>
          <cell r="CZ798">
            <v>1146.8</v>
          </cell>
          <cell r="DA798">
            <v>1331.1</v>
          </cell>
          <cell r="DB798">
            <v>983.8</v>
          </cell>
          <cell r="DC798">
            <v>578.79999999999995</v>
          </cell>
          <cell r="DD798">
            <v>687.8</v>
          </cell>
          <cell r="DE798">
            <v>607.29999999999995</v>
          </cell>
          <cell r="DF798">
            <v>626.6</v>
          </cell>
          <cell r="DG798">
            <v>652.29999999999995</v>
          </cell>
          <cell r="DH798">
            <v>652.29999999999995</v>
          </cell>
          <cell r="DI798">
            <v>593.4</v>
          </cell>
          <cell r="DJ798">
            <v>515.20000000000005</v>
          </cell>
          <cell r="DK798">
            <v>513.79999999999995</v>
          </cell>
          <cell r="DL798">
            <v>1776.3</v>
          </cell>
          <cell r="DM798">
            <v>1714.1</v>
          </cell>
          <cell r="DN798">
            <v>743</v>
          </cell>
          <cell r="DO798">
            <v>725.3</v>
          </cell>
          <cell r="DP798">
            <v>716.5</v>
          </cell>
          <cell r="DQ798">
            <v>706.9</v>
          </cell>
          <cell r="DR798">
            <v>507.5</v>
          </cell>
          <cell r="DS798">
            <v>428.88</v>
          </cell>
          <cell r="DT798">
            <v>385.7</v>
          </cell>
          <cell r="DU798">
            <v>372</v>
          </cell>
          <cell r="DV798">
            <v>337.6</v>
          </cell>
          <cell r="DW798">
            <v>332.7</v>
          </cell>
          <cell r="DX798">
            <v>1564.3</v>
          </cell>
          <cell r="DY798">
            <v>560.44949999999994</v>
          </cell>
          <cell r="DZ798">
            <v>555.0752</v>
          </cell>
          <cell r="EA798">
            <v>548.60640000000001</v>
          </cell>
          <cell r="EB798">
            <v>461.36629999999997</v>
          </cell>
          <cell r="EC798">
            <v>434.5181</v>
          </cell>
          <cell r="ED798">
            <v>337.7586</v>
          </cell>
          <cell r="EE798">
            <v>304.44353999999998</v>
          </cell>
          <cell r="EF798">
            <v>237.20174</v>
          </cell>
          <cell r="EM798">
            <v>368.10694000000001</v>
          </cell>
        </row>
        <row r="799">
          <cell r="A799" t="str">
            <v>La Administradorapatrimonio de los accionistasR</v>
          </cell>
          <cell r="B799" t="str">
            <v>La Administradora</v>
          </cell>
          <cell r="C799" t="str">
            <v>R</v>
          </cell>
          <cell r="D799" t="str">
            <v>MM Col$</v>
          </cell>
          <cell r="E799" t="str">
            <v>Contabilidad</v>
          </cell>
          <cell r="F799" t="str">
            <v>patrimonio de los accionistas</v>
          </cell>
          <cell r="DS799">
            <v>0</v>
          </cell>
          <cell r="DT799">
            <v>0</v>
          </cell>
          <cell r="DZ799">
            <v>0</v>
          </cell>
          <cell r="EB799">
            <v>0</v>
          </cell>
          <cell r="EC799">
            <v>0</v>
          </cell>
          <cell r="ED799">
            <v>0</v>
          </cell>
          <cell r="EE799">
            <v>0</v>
          </cell>
          <cell r="EF799">
            <v>0</v>
          </cell>
        </row>
        <row r="800">
          <cell r="A800" t="str">
            <v>La AdministradoracapitalR</v>
          </cell>
          <cell r="B800" t="str">
            <v>La Administradora</v>
          </cell>
          <cell r="C800" t="str">
            <v>R</v>
          </cell>
          <cell r="D800" t="str">
            <v>MM Col$</v>
          </cell>
          <cell r="E800" t="str">
            <v>Contabilidad</v>
          </cell>
          <cell r="F800" t="str">
            <v>capital</v>
          </cell>
          <cell r="DS800">
            <v>0</v>
          </cell>
          <cell r="DT800">
            <v>0</v>
          </cell>
          <cell r="DZ800">
            <v>0</v>
          </cell>
          <cell r="EA800">
            <v>0</v>
          </cell>
          <cell r="EB800">
            <v>0</v>
          </cell>
          <cell r="EC800">
            <v>0</v>
          </cell>
          <cell r="ED800">
            <v>0</v>
          </cell>
          <cell r="EE800">
            <v>0</v>
          </cell>
          <cell r="EF800">
            <v>0</v>
          </cell>
          <cell r="EM800">
            <v>0</v>
          </cell>
        </row>
        <row r="801">
          <cell r="A801" t="str">
            <v>La Administradoracapital suscrito y pagadoR</v>
          </cell>
          <cell r="B801" t="str">
            <v>La Administradora</v>
          </cell>
          <cell r="C801" t="str">
            <v>R</v>
          </cell>
          <cell r="D801" t="str">
            <v>MM Col$</v>
          </cell>
          <cell r="E801" t="str">
            <v>Contabilidad</v>
          </cell>
          <cell r="F801" t="str">
            <v>capital suscrito y pagado</v>
          </cell>
          <cell r="I801">
            <v>3600</v>
          </cell>
          <cell r="J801">
            <v>3600</v>
          </cell>
          <cell r="K801">
            <v>3600</v>
          </cell>
          <cell r="L801">
            <v>3600</v>
          </cell>
          <cell r="M801">
            <v>3600</v>
          </cell>
          <cell r="N801">
            <v>3600</v>
          </cell>
          <cell r="O801">
            <v>3600</v>
          </cell>
          <cell r="P801">
            <v>3600</v>
          </cell>
          <cell r="Q801">
            <v>3600</v>
          </cell>
          <cell r="R801">
            <v>3600</v>
          </cell>
          <cell r="S801">
            <v>3600</v>
          </cell>
          <cell r="T801">
            <v>3600</v>
          </cell>
          <cell r="U801">
            <v>3600</v>
          </cell>
          <cell r="V801">
            <v>3600</v>
          </cell>
          <cell r="W801">
            <v>3600</v>
          </cell>
          <cell r="X801">
            <v>3600</v>
          </cell>
          <cell r="Y801">
            <v>3600</v>
          </cell>
          <cell r="Z801">
            <v>3600</v>
          </cell>
          <cell r="AA801">
            <v>3600</v>
          </cell>
          <cell r="AB801">
            <v>3600</v>
          </cell>
          <cell r="AC801">
            <v>3600</v>
          </cell>
          <cell r="AD801">
            <v>3600</v>
          </cell>
          <cell r="AE801">
            <v>3600</v>
          </cell>
          <cell r="AF801">
            <v>3600</v>
          </cell>
          <cell r="AG801">
            <v>3600</v>
          </cell>
          <cell r="AH801">
            <v>3600</v>
          </cell>
          <cell r="AI801">
            <v>3600</v>
          </cell>
          <cell r="AJ801">
            <v>3600</v>
          </cell>
          <cell r="AK801">
            <v>3600</v>
          </cell>
          <cell r="AL801">
            <v>3600</v>
          </cell>
          <cell r="AM801">
            <v>3600</v>
          </cell>
          <cell r="AN801">
            <v>3600</v>
          </cell>
          <cell r="AO801">
            <v>3600</v>
          </cell>
          <cell r="AP801">
            <v>3600</v>
          </cell>
          <cell r="AQ801">
            <v>3600</v>
          </cell>
          <cell r="AR801">
            <v>3600</v>
          </cell>
          <cell r="AS801">
            <v>3600</v>
          </cell>
          <cell r="AT801">
            <v>3600</v>
          </cell>
          <cell r="AU801">
            <v>3600</v>
          </cell>
          <cell r="AV801">
            <v>3600</v>
          </cell>
          <cell r="AW801">
            <v>3600</v>
          </cell>
          <cell r="AX801">
            <v>3600</v>
          </cell>
          <cell r="AY801">
            <v>3600</v>
          </cell>
          <cell r="AZ801">
            <v>3600</v>
          </cell>
          <cell r="BA801">
            <v>3600</v>
          </cell>
          <cell r="BB801">
            <v>3600</v>
          </cell>
          <cell r="BC801">
            <v>3600</v>
          </cell>
          <cell r="BD801">
            <v>3600</v>
          </cell>
          <cell r="BE801">
            <v>3600</v>
          </cell>
          <cell r="BF801">
            <v>3600</v>
          </cell>
          <cell r="BG801">
            <v>3600</v>
          </cell>
          <cell r="BH801">
            <v>3600</v>
          </cell>
          <cell r="BI801">
            <v>3600</v>
          </cell>
          <cell r="BJ801">
            <v>3600</v>
          </cell>
          <cell r="BK801">
            <v>3600</v>
          </cell>
          <cell r="BL801">
            <v>3600</v>
          </cell>
          <cell r="BM801">
            <v>3600</v>
          </cell>
          <cell r="BN801">
            <v>3600</v>
          </cell>
          <cell r="BO801">
            <v>3600</v>
          </cell>
          <cell r="BP801">
            <v>3600</v>
          </cell>
          <cell r="BQ801">
            <v>3600</v>
          </cell>
          <cell r="BR801">
            <v>3600</v>
          </cell>
          <cell r="BS801">
            <v>3600</v>
          </cell>
          <cell r="BT801">
            <v>3600</v>
          </cell>
          <cell r="BU801">
            <v>3600</v>
          </cell>
          <cell r="BV801">
            <v>3600</v>
          </cell>
          <cell r="BW801">
            <v>3600</v>
          </cell>
          <cell r="BX801">
            <v>3600</v>
          </cell>
          <cell r="BY801">
            <v>3600</v>
          </cell>
          <cell r="BZ801">
            <v>3600</v>
          </cell>
          <cell r="CA801">
            <v>3600</v>
          </cell>
          <cell r="CB801">
            <v>3600</v>
          </cell>
          <cell r="CC801">
            <v>3600</v>
          </cell>
          <cell r="CD801">
            <v>3600</v>
          </cell>
          <cell r="CE801">
            <v>3600</v>
          </cell>
          <cell r="CF801">
            <v>3600</v>
          </cell>
          <cell r="CG801">
            <v>3600</v>
          </cell>
          <cell r="CH801">
            <v>3600</v>
          </cell>
          <cell r="CI801">
            <v>3600</v>
          </cell>
          <cell r="CJ801">
            <v>3600</v>
          </cell>
          <cell r="CK801">
            <v>3600</v>
          </cell>
          <cell r="CL801">
            <v>3600</v>
          </cell>
          <cell r="CM801">
            <v>3600</v>
          </cell>
          <cell r="CN801">
            <v>3600</v>
          </cell>
          <cell r="CO801">
            <v>3600</v>
          </cell>
          <cell r="CP801">
            <v>3600</v>
          </cell>
          <cell r="CQ801">
            <v>3600</v>
          </cell>
          <cell r="CR801">
            <v>3600</v>
          </cell>
          <cell r="CS801">
            <v>3600</v>
          </cell>
          <cell r="CT801">
            <v>3600</v>
          </cell>
          <cell r="CU801">
            <v>3600</v>
          </cell>
          <cell r="CV801">
            <v>3600</v>
          </cell>
          <cell r="CW801">
            <v>3600</v>
          </cell>
          <cell r="CX801">
            <v>3600</v>
          </cell>
          <cell r="CY801">
            <v>3600</v>
          </cell>
          <cell r="CZ801">
            <v>3600</v>
          </cell>
          <cell r="DA801">
            <v>3600</v>
          </cell>
          <cell r="DB801">
            <v>3600</v>
          </cell>
          <cell r="DC801">
            <v>3600</v>
          </cell>
          <cell r="DD801">
            <v>3600</v>
          </cell>
          <cell r="DE801">
            <v>3600</v>
          </cell>
          <cell r="DF801">
            <v>3600</v>
          </cell>
          <cell r="DG801">
            <v>3600</v>
          </cell>
          <cell r="DH801">
            <v>3600</v>
          </cell>
          <cell r="DI801">
            <v>3600</v>
          </cell>
          <cell r="DJ801">
            <v>900</v>
          </cell>
          <cell r="DK801">
            <v>900</v>
          </cell>
          <cell r="DL801">
            <v>900</v>
          </cell>
          <cell r="DM801">
            <v>900</v>
          </cell>
          <cell r="DN801">
            <v>900</v>
          </cell>
          <cell r="DO801">
            <v>900</v>
          </cell>
          <cell r="DP801">
            <v>900</v>
          </cell>
          <cell r="DQ801">
            <v>900</v>
          </cell>
          <cell r="DR801">
            <v>900</v>
          </cell>
          <cell r="DS801">
            <v>900.00209999999993</v>
          </cell>
          <cell r="DT801">
            <v>900.00209999999993</v>
          </cell>
          <cell r="DU801">
            <v>900</v>
          </cell>
          <cell r="DV801">
            <v>900</v>
          </cell>
          <cell r="DW801">
            <v>900</v>
          </cell>
          <cell r="DX801">
            <v>900</v>
          </cell>
          <cell r="DY801">
            <v>900.00209999999993</v>
          </cell>
          <cell r="DZ801">
            <v>900.00209999999993</v>
          </cell>
          <cell r="EA801">
            <v>900.00209999999993</v>
          </cell>
          <cell r="EB801">
            <v>900.00209999999993</v>
          </cell>
          <cell r="EC801">
            <v>900.00209999999993</v>
          </cell>
          <cell r="ED801">
            <v>900.00209999999993</v>
          </cell>
          <cell r="EE801">
            <v>900.00209999999993</v>
          </cell>
          <cell r="EF801">
            <v>900.00209999999993</v>
          </cell>
          <cell r="EM801">
            <v>900.00207</v>
          </cell>
        </row>
        <row r="802">
          <cell r="A802" t="str">
            <v>La Administradorasuperavit o deficit de capitalR</v>
          </cell>
          <cell r="B802" t="str">
            <v>La Administradora</v>
          </cell>
          <cell r="C802" t="str">
            <v>R</v>
          </cell>
          <cell r="D802" t="str">
            <v>MM Col$</v>
          </cell>
          <cell r="E802" t="str">
            <v>Contabilidad</v>
          </cell>
          <cell r="F802" t="str">
            <v>superavit o deficit de capital</v>
          </cell>
          <cell r="BP802">
            <v>30.3</v>
          </cell>
          <cell r="DS802">
            <v>0</v>
          </cell>
          <cell r="DT802">
            <v>0</v>
          </cell>
          <cell r="DZ802">
            <v>0</v>
          </cell>
          <cell r="EB802">
            <v>0</v>
          </cell>
          <cell r="EC802">
            <v>0</v>
          </cell>
          <cell r="ED802">
            <v>0</v>
          </cell>
          <cell r="EE802">
            <v>0</v>
          </cell>
          <cell r="EF802">
            <v>0</v>
          </cell>
        </row>
        <row r="803">
          <cell r="A803" t="str">
            <v>La Administradoraganancias o pérdidas no realizadas en invers.R</v>
          </cell>
          <cell r="B803" t="str">
            <v>La Administradora</v>
          </cell>
          <cell r="C803" t="str">
            <v>R</v>
          </cell>
          <cell r="D803" t="str">
            <v>MM Col$</v>
          </cell>
          <cell r="E803" t="str">
            <v>Contabilidad</v>
          </cell>
          <cell r="F803" t="str">
            <v>ganancias o pérdidas no realizadas en invers.</v>
          </cell>
          <cell r="P803">
            <v>0</v>
          </cell>
          <cell r="R803">
            <v>0</v>
          </cell>
          <cell r="T803">
            <v>0</v>
          </cell>
          <cell r="V803">
            <v>0</v>
          </cell>
          <cell r="AB803">
            <v>0</v>
          </cell>
          <cell r="AD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cell r="AV803">
            <v>0</v>
          </cell>
          <cell r="AW803">
            <v>0</v>
          </cell>
          <cell r="AX803">
            <v>0</v>
          </cell>
          <cell r="AY803">
            <v>0</v>
          </cell>
          <cell r="AZ803">
            <v>0</v>
          </cell>
          <cell r="BA803">
            <v>0</v>
          </cell>
          <cell r="BD803">
            <v>0</v>
          </cell>
          <cell r="BE803">
            <v>0</v>
          </cell>
          <cell r="BF803">
            <v>0</v>
          </cell>
          <cell r="BG803">
            <v>0</v>
          </cell>
          <cell r="BH803">
            <v>0</v>
          </cell>
          <cell r="BI803">
            <v>0</v>
          </cell>
          <cell r="BJ803">
            <v>0</v>
          </cell>
          <cell r="BK803">
            <v>0</v>
          </cell>
          <cell r="BL803">
            <v>0</v>
          </cell>
          <cell r="BN803">
            <v>0</v>
          </cell>
          <cell r="BO803">
            <v>0</v>
          </cell>
          <cell r="BP803">
            <v>0</v>
          </cell>
          <cell r="BQ803">
            <v>0</v>
          </cell>
          <cell r="BS803">
            <v>0</v>
          </cell>
          <cell r="BT803">
            <v>0</v>
          </cell>
          <cell r="BU803">
            <v>0</v>
          </cell>
          <cell r="BV803">
            <v>0</v>
          </cell>
          <cell r="BW803">
            <v>0</v>
          </cell>
          <cell r="BX803">
            <v>0</v>
          </cell>
          <cell r="BY803">
            <v>0</v>
          </cell>
          <cell r="BZ803">
            <v>0</v>
          </cell>
          <cell r="CA803">
            <v>0</v>
          </cell>
          <cell r="CB803">
            <v>0</v>
          </cell>
          <cell r="CC803">
            <v>0</v>
          </cell>
          <cell r="CD803">
            <v>0</v>
          </cell>
          <cell r="CE803">
            <v>0</v>
          </cell>
          <cell r="CF803">
            <v>0</v>
          </cell>
          <cell r="CG803">
            <v>0</v>
          </cell>
          <cell r="CH803">
            <v>0</v>
          </cell>
          <cell r="CI803">
            <v>0</v>
          </cell>
          <cell r="CJ803">
            <v>0</v>
          </cell>
          <cell r="CK803">
            <v>0</v>
          </cell>
          <cell r="CL803">
            <v>0</v>
          </cell>
          <cell r="CM803">
            <v>0</v>
          </cell>
          <cell r="CN803">
            <v>0</v>
          </cell>
          <cell r="CO803">
            <v>0</v>
          </cell>
          <cell r="CP803">
            <v>0</v>
          </cell>
          <cell r="CQ803">
            <v>0</v>
          </cell>
          <cell r="CR803">
            <v>0</v>
          </cell>
          <cell r="CS803">
            <v>0</v>
          </cell>
          <cell r="CT803">
            <v>0</v>
          </cell>
          <cell r="CU803">
            <v>-5.2</v>
          </cell>
          <cell r="CV803">
            <v>-3.3</v>
          </cell>
          <cell r="CW803">
            <v>39.1</v>
          </cell>
          <cell r="CX803">
            <v>31.8</v>
          </cell>
          <cell r="CY803">
            <v>35.799999999999997</v>
          </cell>
          <cell r="CZ803">
            <v>36.700000000000003</v>
          </cell>
          <cell r="DA803">
            <v>47.3</v>
          </cell>
          <cell r="DB803">
            <v>28.7</v>
          </cell>
          <cell r="DC803">
            <v>32.6</v>
          </cell>
          <cell r="DD803">
            <v>0</v>
          </cell>
          <cell r="DE803">
            <v>0</v>
          </cell>
          <cell r="DF803">
            <v>23.8</v>
          </cell>
          <cell r="DG803">
            <v>5.7</v>
          </cell>
          <cell r="DH803">
            <v>5.9</v>
          </cell>
          <cell r="DI803">
            <v>9.3000000000000007</v>
          </cell>
          <cell r="DJ803">
            <v>9.6999999999999993</v>
          </cell>
          <cell r="DK803">
            <v>18.600000000000001</v>
          </cell>
          <cell r="DL803">
            <v>20.2</v>
          </cell>
          <cell r="DM803">
            <v>0</v>
          </cell>
          <cell r="DN803">
            <v>0</v>
          </cell>
          <cell r="DO803">
            <v>0</v>
          </cell>
          <cell r="DP803">
            <v>0</v>
          </cell>
          <cell r="DQ803">
            <v>0</v>
          </cell>
          <cell r="DR803">
            <v>0</v>
          </cell>
          <cell r="DS803">
            <v>0</v>
          </cell>
          <cell r="DT803">
            <v>0</v>
          </cell>
          <cell r="DY803">
            <v>-66.296399999999991</v>
          </cell>
          <cell r="DZ803">
            <v>-51.678599999999996</v>
          </cell>
          <cell r="EA803">
            <v>-52.922370000000001</v>
          </cell>
          <cell r="EB803">
            <v>-53.421300000000002</v>
          </cell>
          <cell r="EC803">
            <v>-19.940799999999999</v>
          </cell>
          <cell r="ED803">
            <v>-19.940799999999999</v>
          </cell>
          <cell r="EE803">
            <v>0</v>
          </cell>
          <cell r="EF803">
            <v>0</v>
          </cell>
          <cell r="EM803">
            <v>0</v>
          </cell>
        </row>
        <row r="804">
          <cell r="A804" t="str">
            <v>La AdministradoravalorizacionesR</v>
          </cell>
          <cell r="B804" t="str">
            <v>La Administradora</v>
          </cell>
          <cell r="C804" t="str">
            <v>R</v>
          </cell>
          <cell r="D804" t="str">
            <v>MM Col$</v>
          </cell>
          <cell r="E804" t="str">
            <v>Contabilidad</v>
          </cell>
          <cell r="F804" t="str">
            <v>valorizaciones</v>
          </cell>
          <cell r="I804">
            <v>0.3</v>
          </cell>
          <cell r="J804">
            <v>0.1</v>
          </cell>
          <cell r="K804">
            <v>0.3</v>
          </cell>
          <cell r="L804">
            <v>0</v>
          </cell>
          <cell r="M804">
            <v>0.3</v>
          </cell>
          <cell r="N804">
            <v>0</v>
          </cell>
          <cell r="O804">
            <v>0.3</v>
          </cell>
          <cell r="P804">
            <v>0</v>
          </cell>
          <cell r="Q804">
            <v>0.1</v>
          </cell>
          <cell r="R804">
            <v>0</v>
          </cell>
          <cell r="S804">
            <v>0.1</v>
          </cell>
          <cell r="T804">
            <v>-0.6</v>
          </cell>
          <cell r="U804">
            <v>0.1</v>
          </cell>
          <cell r="V804">
            <v>-1</v>
          </cell>
          <cell r="W804">
            <v>0.1</v>
          </cell>
          <cell r="X804">
            <v>0.2</v>
          </cell>
          <cell r="Y804">
            <v>0.1</v>
          </cell>
          <cell r="Z804">
            <v>0.1</v>
          </cell>
          <cell r="AA804">
            <v>0.1</v>
          </cell>
          <cell r="AB804">
            <v>-0.3</v>
          </cell>
          <cell r="AC804">
            <v>0.1</v>
          </cell>
          <cell r="AD804">
            <v>0</v>
          </cell>
          <cell r="AE804">
            <v>0.1</v>
          </cell>
          <cell r="AF804">
            <v>0</v>
          </cell>
          <cell r="AG804">
            <v>0</v>
          </cell>
          <cell r="AH804">
            <v>0</v>
          </cell>
          <cell r="AI804">
            <v>0</v>
          </cell>
          <cell r="AJ804">
            <v>0</v>
          </cell>
          <cell r="AK804">
            <v>0</v>
          </cell>
          <cell r="AL804">
            <v>11.7</v>
          </cell>
          <cell r="AM804">
            <v>13.2</v>
          </cell>
          <cell r="AN804">
            <v>14.2</v>
          </cell>
          <cell r="AO804">
            <v>14.299999999999999</v>
          </cell>
          <cell r="AP804">
            <v>14.299999999999999</v>
          </cell>
          <cell r="AQ804">
            <v>14.299999999999999</v>
          </cell>
          <cell r="AR804">
            <v>14.299999999999999</v>
          </cell>
          <cell r="AS804">
            <v>13.9</v>
          </cell>
          <cell r="AT804">
            <v>16.700000000000003</v>
          </cell>
          <cell r="AU804">
            <v>16.8</v>
          </cell>
          <cell r="AV804">
            <v>282.29999999999995</v>
          </cell>
          <cell r="AW804">
            <v>244</v>
          </cell>
          <cell r="AX804">
            <v>290.8</v>
          </cell>
          <cell r="AY804">
            <v>266.5</v>
          </cell>
          <cell r="AZ804">
            <v>291.39999999999998</v>
          </cell>
          <cell r="BA804">
            <v>296.10000000000002</v>
          </cell>
          <cell r="BB804">
            <v>240.2</v>
          </cell>
          <cell r="BC804">
            <v>231.1</v>
          </cell>
          <cell r="BD804">
            <v>239.2</v>
          </cell>
          <cell r="BE804">
            <v>171.9</v>
          </cell>
          <cell r="BF804">
            <v>90.5</v>
          </cell>
          <cell r="BG804">
            <v>40.6</v>
          </cell>
          <cell r="BH804">
            <v>29.3</v>
          </cell>
          <cell r="BI804">
            <v>32.700000000000003</v>
          </cell>
          <cell r="BJ804">
            <v>45.2</v>
          </cell>
          <cell r="BK804">
            <v>44</v>
          </cell>
          <cell r="BL804">
            <v>42.2</v>
          </cell>
          <cell r="BM804">
            <v>296.10000000000002</v>
          </cell>
          <cell r="BN804">
            <v>35.299999999999997</v>
          </cell>
          <cell r="BO804">
            <v>35.299999999999997</v>
          </cell>
          <cell r="BP804">
            <v>30.3</v>
          </cell>
          <cell r="BQ804">
            <v>30.3</v>
          </cell>
          <cell r="BR804">
            <v>171.9</v>
          </cell>
          <cell r="BS804">
            <v>7.1</v>
          </cell>
          <cell r="BT804">
            <v>4.2</v>
          </cell>
          <cell r="BU804">
            <v>4.2</v>
          </cell>
          <cell r="BV804">
            <v>4.2</v>
          </cell>
          <cell r="BW804">
            <v>8.6</v>
          </cell>
          <cell r="BX804">
            <v>8.6</v>
          </cell>
          <cell r="BY804">
            <v>8.6</v>
          </cell>
          <cell r="BZ804">
            <v>13.8</v>
          </cell>
          <cell r="CA804">
            <v>18.899999999999999</v>
          </cell>
          <cell r="CB804">
            <v>23.9</v>
          </cell>
          <cell r="CC804">
            <v>3.8</v>
          </cell>
          <cell r="CD804">
            <v>3.8</v>
          </cell>
          <cell r="CE804">
            <v>3.8</v>
          </cell>
          <cell r="CF804">
            <v>11.3</v>
          </cell>
          <cell r="CG804">
            <v>4.5</v>
          </cell>
          <cell r="CH804">
            <v>4.5</v>
          </cell>
          <cell r="CI804">
            <v>5.8</v>
          </cell>
          <cell r="CJ804">
            <v>32</v>
          </cell>
          <cell r="CK804">
            <v>14.9</v>
          </cell>
          <cell r="CL804">
            <v>18.3</v>
          </cell>
          <cell r="CM804">
            <v>18.3</v>
          </cell>
          <cell r="CN804">
            <v>25.6</v>
          </cell>
          <cell r="CO804">
            <v>52.2</v>
          </cell>
          <cell r="CP804">
            <v>52.2</v>
          </cell>
          <cell r="CQ804">
            <v>52.2</v>
          </cell>
          <cell r="CR804">
            <v>9.6999999999999993</v>
          </cell>
          <cell r="CS804">
            <v>9.6999999999999993</v>
          </cell>
          <cell r="CT804">
            <v>0</v>
          </cell>
          <cell r="CU804">
            <v>0</v>
          </cell>
          <cell r="CV804">
            <v>0</v>
          </cell>
          <cell r="CW804">
            <v>0</v>
          </cell>
          <cell r="CX804">
            <v>1064.8</v>
          </cell>
          <cell r="CY804">
            <v>1064.8</v>
          </cell>
          <cell r="CZ804">
            <v>1064.8</v>
          </cell>
          <cell r="DA804">
            <v>585.1</v>
          </cell>
          <cell r="DB804">
            <v>585.1</v>
          </cell>
          <cell r="DC804">
            <v>585.1</v>
          </cell>
          <cell r="DD804">
            <v>32.1</v>
          </cell>
          <cell r="DE804">
            <v>29.5</v>
          </cell>
          <cell r="DF804">
            <v>0</v>
          </cell>
          <cell r="DG804">
            <v>-10.199999999999999</v>
          </cell>
          <cell r="DH804">
            <v>-10.199999999999999</v>
          </cell>
          <cell r="DI804">
            <v>-10.199999999999999</v>
          </cell>
          <cell r="DJ804">
            <v>-10.199999999999999</v>
          </cell>
          <cell r="DK804">
            <v>-41.6</v>
          </cell>
          <cell r="DL804">
            <v>-41.6</v>
          </cell>
          <cell r="DM804">
            <v>-21.5</v>
          </cell>
          <cell r="DN804">
            <v>-38.6</v>
          </cell>
          <cell r="DO804">
            <v>-40.9</v>
          </cell>
          <cell r="DP804">
            <v>-42.6</v>
          </cell>
          <cell r="DQ804">
            <v>-41.9</v>
          </cell>
          <cell r="DR804">
            <v>-9.9</v>
          </cell>
          <cell r="DS804">
            <v>-11.9246</v>
          </cell>
          <cell r="DT804">
            <v>58.395800000000001</v>
          </cell>
          <cell r="DU804">
            <v>1.7</v>
          </cell>
          <cell r="DV804">
            <v>0.7</v>
          </cell>
          <cell r="DW804">
            <v>-65.900000000000006</v>
          </cell>
          <cell r="DX804">
            <v>-67.599999999999994</v>
          </cell>
          <cell r="DY804">
            <v>0</v>
          </cell>
          <cell r="DZ804">
            <v>0</v>
          </cell>
          <cell r="EA804">
            <v>0</v>
          </cell>
          <cell r="EB804">
            <v>0</v>
          </cell>
          <cell r="EC804">
            <v>0</v>
          </cell>
          <cell r="ED804">
            <v>0</v>
          </cell>
          <cell r="EE804">
            <v>0</v>
          </cell>
          <cell r="EF804">
            <v>0</v>
          </cell>
          <cell r="EM804">
            <v>0</v>
          </cell>
        </row>
        <row r="805">
          <cell r="A805" t="str">
            <v>La AdministradorareservasR</v>
          </cell>
          <cell r="B805" t="str">
            <v>La Administradora</v>
          </cell>
          <cell r="C805" t="str">
            <v>R</v>
          </cell>
          <cell r="D805" t="str">
            <v>MM Col$</v>
          </cell>
          <cell r="E805" t="str">
            <v>Contabilidad</v>
          </cell>
          <cell r="F805" t="str">
            <v>reservas</v>
          </cell>
          <cell r="I805">
            <v>4797.8999999999996</v>
          </cell>
          <cell r="J805">
            <v>4851.3</v>
          </cell>
          <cell r="K805">
            <v>4797.8999999999996</v>
          </cell>
          <cell r="L805">
            <v>4851.3</v>
          </cell>
          <cell r="M805">
            <v>4797.8999999999996</v>
          </cell>
          <cell r="N805">
            <v>4851.3</v>
          </cell>
          <cell r="O805">
            <v>4797.8999999999996</v>
          </cell>
          <cell r="P805">
            <v>4851.3</v>
          </cell>
          <cell r="Q805">
            <v>4797.8999999999996</v>
          </cell>
          <cell r="R805">
            <v>4851.3</v>
          </cell>
          <cell r="S805">
            <v>4797.8</v>
          </cell>
          <cell r="T805">
            <v>4851.3</v>
          </cell>
          <cell r="U805">
            <v>4797.8999999999996</v>
          </cell>
          <cell r="V805">
            <v>4851.3</v>
          </cell>
          <cell r="W805">
            <v>4797.8</v>
          </cell>
          <cell r="X805">
            <v>4851.3</v>
          </cell>
          <cell r="Y805">
            <v>4797.8999999999996</v>
          </cell>
          <cell r="Z805">
            <v>4851.3999999999996</v>
          </cell>
          <cell r="AA805">
            <v>4797.8999999999996</v>
          </cell>
          <cell r="AB805">
            <v>4851.3</v>
          </cell>
          <cell r="AC805">
            <v>4797.8999999999996</v>
          </cell>
          <cell r="AD805">
            <v>4851.3</v>
          </cell>
          <cell r="AE805">
            <v>4851.3</v>
          </cell>
          <cell r="AF805">
            <v>4415.8</v>
          </cell>
          <cell r="AG805">
            <v>4415.8</v>
          </cell>
          <cell r="AH805">
            <v>4415.8</v>
          </cell>
          <cell r="AI805">
            <v>4415.8</v>
          </cell>
          <cell r="AJ805">
            <v>4415.8</v>
          </cell>
          <cell r="AK805">
            <v>4415.8</v>
          </cell>
          <cell r="AL805">
            <v>4415.8</v>
          </cell>
          <cell r="AM805">
            <v>4415.7</v>
          </cell>
          <cell r="AN805">
            <v>4415.8</v>
          </cell>
          <cell r="AO805">
            <v>4415.7</v>
          </cell>
          <cell r="AP805">
            <v>4415.7</v>
          </cell>
          <cell r="AQ805">
            <v>4415.7</v>
          </cell>
          <cell r="AR805">
            <v>3295.7</v>
          </cell>
          <cell r="AS805">
            <v>3295.7</v>
          </cell>
          <cell r="AT805">
            <v>3295.7</v>
          </cell>
          <cell r="AU805">
            <v>3295.7999999999997</v>
          </cell>
          <cell r="AV805">
            <v>3295.7999999999997</v>
          </cell>
          <cell r="AW805">
            <v>3295.7</v>
          </cell>
          <cell r="AX805">
            <v>3295.7999999999997</v>
          </cell>
          <cell r="AY805">
            <v>3295.7</v>
          </cell>
          <cell r="AZ805">
            <v>3295.7999999999997</v>
          </cell>
          <cell r="BA805">
            <v>3295.7</v>
          </cell>
          <cell r="BB805">
            <v>3295.7</v>
          </cell>
          <cell r="BC805">
            <v>3295.7</v>
          </cell>
          <cell r="BD805">
            <v>3440.5</v>
          </cell>
          <cell r="BE805">
            <v>3440.5</v>
          </cell>
          <cell r="BF805">
            <v>3440.4</v>
          </cell>
          <cell r="BG805">
            <v>3440.4</v>
          </cell>
          <cell r="BH805">
            <v>3440.4</v>
          </cell>
          <cell r="BI805">
            <v>3440.4</v>
          </cell>
          <cell r="BJ805">
            <v>3440.4</v>
          </cell>
          <cell r="BK805">
            <v>3440.4</v>
          </cell>
          <cell r="BL805">
            <v>3440.5</v>
          </cell>
          <cell r="BM805">
            <v>3295.7</v>
          </cell>
          <cell r="BN805">
            <v>3440.5</v>
          </cell>
          <cell r="BO805">
            <v>3440.4</v>
          </cell>
          <cell r="BP805">
            <v>3440.5</v>
          </cell>
          <cell r="BQ805">
            <v>2983.8</v>
          </cell>
          <cell r="BR805">
            <v>3440.5</v>
          </cell>
          <cell r="BS805">
            <v>2983.8</v>
          </cell>
          <cell r="BT805">
            <v>2983.8</v>
          </cell>
          <cell r="BU805">
            <v>2983.8</v>
          </cell>
          <cell r="BV805">
            <v>2983.8</v>
          </cell>
          <cell r="BW805">
            <v>2983.8</v>
          </cell>
          <cell r="BX805">
            <v>2983.8</v>
          </cell>
          <cell r="BY805">
            <v>2983.8</v>
          </cell>
          <cell r="BZ805">
            <v>2983.8</v>
          </cell>
          <cell r="CA805">
            <v>2983.8</v>
          </cell>
          <cell r="CB805">
            <v>2983.8</v>
          </cell>
          <cell r="CC805">
            <v>2983.8</v>
          </cell>
          <cell r="CD805">
            <v>3490.3</v>
          </cell>
          <cell r="CE805">
            <v>3490.2</v>
          </cell>
          <cell r="CF805">
            <v>3490.3</v>
          </cell>
          <cell r="CG805">
            <v>3490.3</v>
          </cell>
          <cell r="CH805">
            <v>3490.3</v>
          </cell>
          <cell r="CI805">
            <v>3490.3</v>
          </cell>
          <cell r="CJ805">
            <v>3490.3</v>
          </cell>
          <cell r="CK805">
            <v>3490.3</v>
          </cell>
          <cell r="CL805">
            <v>3490.3</v>
          </cell>
          <cell r="CM805">
            <v>3490.3</v>
          </cell>
          <cell r="CN805">
            <v>3490.3</v>
          </cell>
          <cell r="CO805">
            <v>1358.5</v>
          </cell>
          <cell r="CP805">
            <v>1358.5</v>
          </cell>
          <cell r="CQ805">
            <v>1358.5</v>
          </cell>
          <cell r="CR805">
            <v>1358.5</v>
          </cell>
          <cell r="CS805">
            <v>1358.5</v>
          </cell>
          <cell r="CT805">
            <v>1358.5</v>
          </cell>
          <cell r="CU805">
            <v>1358.5</v>
          </cell>
          <cell r="CV805">
            <v>1358.5</v>
          </cell>
          <cell r="CW805">
            <v>1358.5</v>
          </cell>
          <cell r="CX805">
            <v>1358.5</v>
          </cell>
          <cell r="CY805">
            <v>1358.5</v>
          </cell>
          <cell r="CZ805">
            <v>1358.5</v>
          </cell>
          <cell r="DA805">
            <v>1358.5</v>
          </cell>
          <cell r="DB805">
            <v>1260.3</v>
          </cell>
          <cell r="DC805">
            <v>1260.3</v>
          </cell>
          <cell r="DD805">
            <v>1260.3</v>
          </cell>
          <cell r="DE805">
            <v>1260.3</v>
          </cell>
          <cell r="DF805">
            <v>1260.3</v>
          </cell>
          <cell r="DG805">
            <v>1260.3</v>
          </cell>
          <cell r="DH805">
            <v>1260.3</v>
          </cell>
          <cell r="DI805">
            <v>1260.3</v>
          </cell>
          <cell r="DJ805">
            <v>1260.3</v>
          </cell>
          <cell r="DK805">
            <v>1260.3</v>
          </cell>
          <cell r="DL805">
            <v>1260.3</v>
          </cell>
          <cell r="DM805">
            <v>1260.3</v>
          </cell>
          <cell r="DN805">
            <v>1254.5999999999999</v>
          </cell>
          <cell r="DO805">
            <v>1254.5</v>
          </cell>
          <cell r="DP805">
            <v>1254.5</v>
          </cell>
          <cell r="DQ805">
            <v>1254.5999999999999</v>
          </cell>
          <cell r="DR805">
            <v>1254.5999999999999</v>
          </cell>
          <cell r="DS805">
            <v>1254.5730000000001</v>
          </cell>
          <cell r="DT805">
            <v>1254.5730000000001</v>
          </cell>
          <cell r="DU805">
            <v>1254.5999999999999</v>
          </cell>
          <cell r="DV805">
            <v>1254.5999999999999</v>
          </cell>
          <cell r="DW805">
            <v>1254.5999999999999</v>
          </cell>
          <cell r="DX805">
            <v>1254.5999999999999</v>
          </cell>
          <cell r="DY805">
            <v>1246.3588</v>
          </cell>
          <cell r="DZ805">
            <v>1246.3588</v>
          </cell>
          <cell r="EA805">
            <v>1246.3588</v>
          </cell>
          <cell r="EB805">
            <v>1246.3588</v>
          </cell>
          <cell r="EC805">
            <v>1246.3588</v>
          </cell>
          <cell r="ED805">
            <v>1246.3588</v>
          </cell>
          <cell r="EE805">
            <v>1246.3588</v>
          </cell>
          <cell r="EF805">
            <v>1246.3588</v>
          </cell>
          <cell r="EM805">
            <v>1285.6027099999999</v>
          </cell>
        </row>
        <row r="806">
          <cell r="A806" t="str">
            <v>La AdministradoralegalR</v>
          </cell>
          <cell r="B806" t="str">
            <v>La Administradora</v>
          </cell>
          <cell r="C806" t="str">
            <v>R</v>
          </cell>
          <cell r="D806" t="str">
            <v>MM Col$</v>
          </cell>
          <cell r="E806" t="str">
            <v>Contabilidad</v>
          </cell>
          <cell r="F806" t="str">
            <v>legal</v>
          </cell>
          <cell r="BP806">
            <v>2792.6</v>
          </cell>
          <cell r="BW806">
            <v>2792.6</v>
          </cell>
          <cell r="BX806">
            <v>2792.6</v>
          </cell>
          <cell r="CA806">
            <v>2792.6</v>
          </cell>
          <cell r="CB806">
            <v>2792.6</v>
          </cell>
          <cell r="CC806">
            <v>2792.6</v>
          </cell>
          <cell r="CD806">
            <v>1800.1</v>
          </cell>
          <cell r="CE806">
            <v>1800</v>
          </cell>
          <cell r="CF806">
            <v>1800.1</v>
          </cell>
          <cell r="CG806">
            <v>1800.1</v>
          </cell>
          <cell r="CH806">
            <v>1800.1</v>
          </cell>
          <cell r="CI806">
            <v>1800.1</v>
          </cell>
          <cell r="CJ806">
            <v>1800.1</v>
          </cell>
          <cell r="CK806">
            <v>1800.1</v>
          </cell>
          <cell r="CL806">
            <v>1800.1</v>
          </cell>
          <cell r="CM806">
            <v>1800.1</v>
          </cell>
          <cell r="CN806">
            <v>1800.1</v>
          </cell>
          <cell r="CO806">
            <v>1257.4000000000001</v>
          </cell>
          <cell r="CP806">
            <v>1257.4000000000001</v>
          </cell>
          <cell r="CQ806">
            <v>1257.4000000000001</v>
          </cell>
          <cell r="CR806">
            <v>1257.4000000000001</v>
          </cell>
          <cell r="CS806">
            <v>1257.4000000000001</v>
          </cell>
          <cell r="CT806">
            <v>1257.4000000000001</v>
          </cell>
          <cell r="CU806">
            <v>1257.4000000000001</v>
          </cell>
          <cell r="CV806">
            <v>1257.4000000000001</v>
          </cell>
          <cell r="CW806">
            <v>1257.4000000000001</v>
          </cell>
          <cell r="CX806">
            <v>1257.4000000000001</v>
          </cell>
          <cell r="CY806">
            <v>1257.4000000000001</v>
          </cell>
          <cell r="CZ806">
            <v>1257.4000000000001</v>
          </cell>
          <cell r="DA806">
            <v>1257.4000000000001</v>
          </cell>
          <cell r="DB806">
            <v>1200</v>
          </cell>
          <cell r="DC806">
            <v>1200</v>
          </cell>
          <cell r="DD806">
            <v>1200</v>
          </cell>
          <cell r="DE806">
            <v>1200</v>
          </cell>
          <cell r="DF806">
            <v>1200</v>
          </cell>
          <cell r="DG806">
            <v>1200</v>
          </cell>
          <cell r="DH806">
            <v>1200</v>
          </cell>
          <cell r="DI806">
            <v>1200</v>
          </cell>
          <cell r="DJ806">
            <v>1200</v>
          </cell>
          <cell r="DK806">
            <v>1200</v>
          </cell>
          <cell r="DL806">
            <v>559.6</v>
          </cell>
          <cell r="DM806">
            <v>559.6</v>
          </cell>
          <cell r="DN806">
            <v>559.6</v>
          </cell>
          <cell r="DO806">
            <v>559.6</v>
          </cell>
          <cell r="DP806">
            <v>559.6</v>
          </cell>
          <cell r="DQ806">
            <v>559.6</v>
          </cell>
          <cell r="DR806">
            <v>559.6</v>
          </cell>
          <cell r="DS806">
            <v>559.60400000000004</v>
          </cell>
          <cell r="DT806">
            <v>559.60400000000004</v>
          </cell>
          <cell r="DU806">
            <v>559.6</v>
          </cell>
          <cell r="DV806">
            <v>559.6</v>
          </cell>
          <cell r="DW806">
            <v>559.6</v>
          </cell>
          <cell r="DX806">
            <v>559.6</v>
          </cell>
          <cell r="DY806">
            <v>559.60400000000004</v>
          </cell>
          <cell r="DZ806">
            <v>559.60400000000004</v>
          </cell>
          <cell r="EA806">
            <v>559.60400000000004</v>
          </cell>
          <cell r="EB806">
            <v>559.60400000000004</v>
          </cell>
          <cell r="EC806">
            <v>559.60400000000004</v>
          </cell>
          <cell r="ED806">
            <v>559.60400000000004</v>
          </cell>
          <cell r="EE806">
            <v>559.60400000000004</v>
          </cell>
          <cell r="EF806">
            <v>559.60400000000004</v>
          </cell>
          <cell r="EM806">
            <v>559.60397999999998</v>
          </cell>
        </row>
        <row r="807">
          <cell r="A807" t="str">
            <v>La AdministradoraocasionalesR</v>
          </cell>
          <cell r="B807" t="str">
            <v>La Administradora</v>
          </cell>
          <cell r="C807" t="str">
            <v>R</v>
          </cell>
          <cell r="D807" t="str">
            <v>MM Col$</v>
          </cell>
          <cell r="E807" t="str">
            <v>Contabilidad</v>
          </cell>
          <cell r="F807" t="str">
            <v>ocasionales</v>
          </cell>
          <cell r="BP807">
            <v>11</v>
          </cell>
          <cell r="BW807">
            <v>191.2</v>
          </cell>
          <cell r="BX807">
            <v>191.2</v>
          </cell>
          <cell r="CA807">
            <v>191.2</v>
          </cell>
          <cell r="CB807">
            <v>191.2</v>
          </cell>
          <cell r="CC807">
            <v>191.2</v>
          </cell>
          <cell r="CD807">
            <v>1690.2</v>
          </cell>
          <cell r="CE807">
            <v>1690.2</v>
          </cell>
          <cell r="CF807">
            <v>1690.2</v>
          </cell>
          <cell r="CG807">
            <v>1690.2</v>
          </cell>
          <cell r="CH807">
            <v>1690.2</v>
          </cell>
          <cell r="CI807">
            <v>1690.2</v>
          </cell>
          <cell r="CJ807">
            <v>1690.2</v>
          </cell>
          <cell r="CK807">
            <v>1690.2</v>
          </cell>
          <cell r="CL807">
            <v>1690.2</v>
          </cell>
          <cell r="CM807">
            <v>1690.2</v>
          </cell>
          <cell r="CN807">
            <v>1690.2</v>
          </cell>
          <cell r="CO807">
            <v>101.1</v>
          </cell>
          <cell r="CP807">
            <v>101.1</v>
          </cell>
          <cell r="CQ807">
            <v>101.1</v>
          </cell>
          <cell r="CR807">
            <v>101.1</v>
          </cell>
          <cell r="CS807">
            <v>101.1</v>
          </cell>
          <cell r="CT807">
            <v>101.1</v>
          </cell>
          <cell r="CU807">
            <v>101.1</v>
          </cell>
          <cell r="CV807">
            <v>101.1</v>
          </cell>
          <cell r="CW807">
            <v>101.1</v>
          </cell>
          <cell r="CX807">
            <v>101.1</v>
          </cell>
          <cell r="CY807">
            <v>101.1</v>
          </cell>
          <cell r="CZ807">
            <v>101.1</v>
          </cell>
          <cell r="DA807">
            <v>101.1</v>
          </cell>
          <cell r="DB807">
            <v>60.3</v>
          </cell>
          <cell r="DC807">
            <v>60.3</v>
          </cell>
          <cell r="DD807">
            <v>60.3</v>
          </cell>
          <cell r="DE807">
            <v>60.3</v>
          </cell>
          <cell r="DF807">
            <v>60.3</v>
          </cell>
          <cell r="DG807">
            <v>60.3</v>
          </cell>
          <cell r="DH807">
            <v>60.3</v>
          </cell>
          <cell r="DI807">
            <v>60.3</v>
          </cell>
          <cell r="DJ807">
            <v>60.3</v>
          </cell>
          <cell r="DK807">
            <v>60.3</v>
          </cell>
          <cell r="DL807">
            <v>700.7</v>
          </cell>
          <cell r="DM807">
            <v>700.7</v>
          </cell>
          <cell r="DN807">
            <v>695</v>
          </cell>
          <cell r="DO807">
            <v>694.9</v>
          </cell>
          <cell r="DP807">
            <v>694.9</v>
          </cell>
          <cell r="DQ807">
            <v>695</v>
          </cell>
          <cell r="DR807">
            <v>695</v>
          </cell>
          <cell r="DS807">
            <v>694.96900000000005</v>
          </cell>
          <cell r="DT807">
            <v>694.96900000000005</v>
          </cell>
          <cell r="DU807">
            <v>695</v>
          </cell>
          <cell r="DV807">
            <v>695</v>
          </cell>
          <cell r="DW807">
            <v>695</v>
          </cell>
          <cell r="DX807">
            <v>695</v>
          </cell>
          <cell r="DY807">
            <v>686.75480000000005</v>
          </cell>
          <cell r="DZ807">
            <v>686.75480000000005</v>
          </cell>
          <cell r="EA807">
            <v>686.75480000000005</v>
          </cell>
          <cell r="EB807">
            <v>686.75480000000005</v>
          </cell>
          <cell r="EC807">
            <v>686.75480000000005</v>
          </cell>
          <cell r="ED807">
            <v>686.75480000000005</v>
          </cell>
          <cell r="EE807">
            <v>686.75480000000005</v>
          </cell>
          <cell r="EF807">
            <v>686.75480000000005</v>
          </cell>
          <cell r="EM807">
            <v>725.99873000000002</v>
          </cell>
        </row>
        <row r="808">
          <cell r="A808" t="str">
            <v>La AdministradoraestatutariasR</v>
          </cell>
          <cell r="B808" t="str">
            <v>La Administradora</v>
          </cell>
          <cell r="C808" t="str">
            <v>R</v>
          </cell>
          <cell r="D808" t="str">
            <v>MM Col$</v>
          </cell>
          <cell r="E808" t="str">
            <v>Contabilidad</v>
          </cell>
          <cell r="F808" t="str">
            <v>estatutarias</v>
          </cell>
          <cell r="BP808">
            <v>636.9</v>
          </cell>
          <cell r="DS808">
            <v>0</v>
          </cell>
          <cell r="DT808">
            <v>0</v>
          </cell>
          <cell r="DU808">
            <v>0</v>
          </cell>
          <cell r="DW808">
            <v>0</v>
          </cell>
          <cell r="DX808">
            <v>0</v>
          </cell>
          <cell r="DZ808">
            <v>0</v>
          </cell>
          <cell r="EB808">
            <v>0</v>
          </cell>
          <cell r="EC808">
            <v>0</v>
          </cell>
          <cell r="ED808">
            <v>0</v>
          </cell>
          <cell r="EE808">
            <v>0</v>
          </cell>
          <cell r="EF808">
            <v>0</v>
          </cell>
        </row>
        <row r="809">
          <cell r="A809" t="str">
            <v>La Administradorarevalorización del patrimonioR</v>
          </cell>
          <cell r="B809" t="str">
            <v>La Administradora</v>
          </cell>
          <cell r="C809" t="str">
            <v>R</v>
          </cell>
          <cell r="D809" t="str">
            <v>MM Col$</v>
          </cell>
          <cell r="E809" t="str">
            <v>Contabilidad</v>
          </cell>
          <cell r="F809" t="str">
            <v>revalorización del patrimonio</v>
          </cell>
          <cell r="I809">
            <v>20.3</v>
          </cell>
          <cell r="J809">
            <v>20.2</v>
          </cell>
          <cell r="K809">
            <v>20.3</v>
          </cell>
          <cell r="L809">
            <v>20.3</v>
          </cell>
          <cell r="M809">
            <v>20.3</v>
          </cell>
          <cell r="N809">
            <v>20.3</v>
          </cell>
          <cell r="O809">
            <v>20.3</v>
          </cell>
          <cell r="P809">
            <v>20.3</v>
          </cell>
          <cell r="Q809">
            <v>20.3</v>
          </cell>
          <cell r="R809">
            <v>20.3</v>
          </cell>
          <cell r="S809">
            <v>20.3</v>
          </cell>
          <cell r="T809">
            <v>20.3</v>
          </cell>
          <cell r="U809">
            <v>20.3</v>
          </cell>
          <cell r="V809">
            <v>20.3</v>
          </cell>
          <cell r="W809">
            <v>20.3</v>
          </cell>
          <cell r="X809">
            <v>20.3</v>
          </cell>
          <cell r="Y809">
            <v>20.3</v>
          </cell>
          <cell r="Z809">
            <v>0</v>
          </cell>
          <cell r="AA809">
            <v>20.3</v>
          </cell>
          <cell r="AB809">
            <v>88.8</v>
          </cell>
          <cell r="AC809">
            <v>20.3</v>
          </cell>
          <cell r="AD809">
            <v>88.8</v>
          </cell>
          <cell r="AE809">
            <v>20.2</v>
          </cell>
          <cell r="AF809">
            <v>88.8</v>
          </cell>
          <cell r="AG809">
            <v>118.8</v>
          </cell>
          <cell r="AH809">
            <v>118.8</v>
          </cell>
          <cell r="AI809">
            <v>118.8</v>
          </cell>
          <cell r="AJ809">
            <v>118.8</v>
          </cell>
          <cell r="AK809">
            <v>118.8</v>
          </cell>
          <cell r="AL809">
            <v>118.8</v>
          </cell>
          <cell r="AM809">
            <v>118.8</v>
          </cell>
          <cell r="AN809">
            <v>118.8</v>
          </cell>
          <cell r="AO809">
            <v>118.8</v>
          </cell>
          <cell r="AP809">
            <v>118.8</v>
          </cell>
          <cell r="AQ809">
            <v>118.8</v>
          </cell>
          <cell r="AR809">
            <v>118.8</v>
          </cell>
          <cell r="AS809">
            <v>145</v>
          </cell>
          <cell r="AT809">
            <v>145</v>
          </cell>
          <cell r="AU809">
            <v>145</v>
          </cell>
          <cell r="AV809">
            <v>145</v>
          </cell>
          <cell r="AW809">
            <v>145</v>
          </cell>
          <cell r="AX809">
            <v>145</v>
          </cell>
          <cell r="AY809">
            <v>145</v>
          </cell>
          <cell r="AZ809">
            <v>145</v>
          </cell>
          <cell r="BA809">
            <v>145</v>
          </cell>
          <cell r="BB809">
            <v>145</v>
          </cell>
          <cell r="BC809">
            <v>145</v>
          </cell>
          <cell r="BD809">
            <v>145</v>
          </cell>
          <cell r="BE809">
            <v>171.3</v>
          </cell>
          <cell r="BF809">
            <v>171.3</v>
          </cell>
          <cell r="BG809">
            <v>171.3</v>
          </cell>
          <cell r="BH809">
            <v>171.3</v>
          </cell>
          <cell r="BI809">
            <v>171.3</v>
          </cell>
          <cell r="BJ809">
            <v>171.3</v>
          </cell>
          <cell r="BK809">
            <v>171.3</v>
          </cell>
          <cell r="BL809">
            <v>171.3</v>
          </cell>
          <cell r="BM809">
            <v>145</v>
          </cell>
          <cell r="BN809">
            <v>171.3</v>
          </cell>
          <cell r="BO809">
            <v>171.3</v>
          </cell>
          <cell r="BP809">
            <v>171.3</v>
          </cell>
          <cell r="BQ809">
            <v>171.3</v>
          </cell>
          <cell r="BR809">
            <v>171.3</v>
          </cell>
          <cell r="BS809">
            <v>197.6</v>
          </cell>
          <cell r="BT809">
            <v>197.6</v>
          </cell>
          <cell r="BU809">
            <v>197.6</v>
          </cell>
          <cell r="BV809">
            <v>197.6</v>
          </cell>
          <cell r="BW809">
            <v>197.6</v>
          </cell>
          <cell r="BX809">
            <v>197.6</v>
          </cell>
          <cell r="BY809">
            <v>197.6</v>
          </cell>
          <cell r="BZ809">
            <v>197.6</v>
          </cell>
          <cell r="CA809">
            <v>199.2</v>
          </cell>
          <cell r="CB809">
            <v>199.2</v>
          </cell>
          <cell r="CC809">
            <v>199.3</v>
          </cell>
          <cell r="CD809">
            <v>199.2</v>
          </cell>
          <cell r="CE809">
            <v>223.8</v>
          </cell>
          <cell r="CF809">
            <v>223.8</v>
          </cell>
          <cell r="CG809">
            <v>223.8</v>
          </cell>
          <cell r="CH809">
            <v>223.8</v>
          </cell>
          <cell r="CI809">
            <v>223.8</v>
          </cell>
          <cell r="CJ809">
            <v>223.8</v>
          </cell>
          <cell r="CK809">
            <v>223.8</v>
          </cell>
          <cell r="CL809">
            <v>223.8</v>
          </cell>
          <cell r="CM809">
            <v>223.8</v>
          </cell>
          <cell r="CN809">
            <v>223.8</v>
          </cell>
          <cell r="CO809">
            <v>223.8</v>
          </cell>
          <cell r="CP809">
            <v>223.8</v>
          </cell>
          <cell r="CQ809">
            <v>223.8</v>
          </cell>
          <cell r="CR809">
            <v>223.8</v>
          </cell>
          <cell r="CS809">
            <v>223.8</v>
          </cell>
          <cell r="CT809">
            <v>223.9</v>
          </cell>
          <cell r="CU809">
            <v>223.8</v>
          </cell>
          <cell r="CV809">
            <v>223.8</v>
          </cell>
          <cell r="CW809">
            <v>223.8</v>
          </cell>
          <cell r="CX809">
            <v>223.9</v>
          </cell>
          <cell r="CY809">
            <v>223.8</v>
          </cell>
          <cell r="CZ809">
            <v>223.8</v>
          </cell>
          <cell r="DA809">
            <v>223.8</v>
          </cell>
          <cell r="DB809">
            <v>223.8</v>
          </cell>
          <cell r="DC809">
            <v>223.9</v>
          </cell>
          <cell r="DD809">
            <v>223.8</v>
          </cell>
          <cell r="DE809">
            <v>223.8</v>
          </cell>
          <cell r="DF809">
            <v>223.8</v>
          </cell>
          <cell r="DG809">
            <v>223.8</v>
          </cell>
          <cell r="DH809">
            <v>223.8</v>
          </cell>
          <cell r="DI809">
            <v>223.8</v>
          </cell>
          <cell r="DJ809">
            <v>2923.9</v>
          </cell>
          <cell r="DK809">
            <v>2923.9</v>
          </cell>
          <cell r="DL809">
            <v>2923.9</v>
          </cell>
          <cell r="DM809">
            <v>2923.9</v>
          </cell>
          <cell r="DN809">
            <v>2923.9</v>
          </cell>
          <cell r="DO809">
            <v>2923.9</v>
          </cell>
          <cell r="DP809">
            <v>2923.9</v>
          </cell>
          <cell r="DQ809">
            <v>2923.9</v>
          </cell>
          <cell r="DR809">
            <v>2923.9</v>
          </cell>
          <cell r="DS809">
            <v>2923.8543</v>
          </cell>
          <cell r="DT809">
            <v>2923.8543</v>
          </cell>
          <cell r="DU809">
            <v>2923.9</v>
          </cell>
          <cell r="DV809">
            <v>2923.9</v>
          </cell>
          <cell r="DW809">
            <v>2923.9</v>
          </cell>
          <cell r="DX809">
            <v>2923.9</v>
          </cell>
          <cell r="DY809">
            <v>2923.8543</v>
          </cell>
          <cell r="DZ809">
            <v>2923.8543</v>
          </cell>
          <cell r="EA809">
            <v>2923.8543</v>
          </cell>
          <cell r="EB809">
            <v>2923.8543</v>
          </cell>
          <cell r="EC809">
            <v>2923.8543</v>
          </cell>
          <cell r="ED809">
            <v>2923.8543</v>
          </cell>
          <cell r="EE809">
            <v>2923.8543</v>
          </cell>
          <cell r="EF809">
            <v>2923.8543</v>
          </cell>
          <cell r="EM809">
            <v>2923.8542699999998</v>
          </cell>
        </row>
        <row r="810">
          <cell r="A810" t="str">
            <v>La Administradoraresultado ejercicios anterioresR</v>
          </cell>
          <cell r="B810" t="str">
            <v>La Administradora</v>
          </cell>
          <cell r="C810" t="str">
            <v>R</v>
          </cell>
          <cell r="D810" t="str">
            <v>MM Col$</v>
          </cell>
          <cell r="E810" t="str">
            <v>Contabilidad</v>
          </cell>
          <cell r="F810" t="str">
            <v>resultado ejercicios anteriores</v>
          </cell>
          <cell r="I810">
            <v>-270.7</v>
          </cell>
          <cell r="J810">
            <v>0</v>
          </cell>
          <cell r="K810">
            <v>-270.7</v>
          </cell>
          <cell r="L810">
            <v>0</v>
          </cell>
          <cell r="M810">
            <v>-270.7</v>
          </cell>
          <cell r="N810">
            <v>0</v>
          </cell>
          <cell r="O810">
            <v>-270.7</v>
          </cell>
          <cell r="P810">
            <v>0</v>
          </cell>
          <cell r="Q810">
            <v>-270.7</v>
          </cell>
          <cell r="R810">
            <v>0</v>
          </cell>
          <cell r="S810">
            <v>-270.7</v>
          </cell>
          <cell r="T810">
            <v>0</v>
          </cell>
          <cell r="U810">
            <v>-270.7</v>
          </cell>
          <cell r="V810">
            <v>0</v>
          </cell>
          <cell r="W810">
            <v>-270.7</v>
          </cell>
          <cell r="X810">
            <v>0</v>
          </cell>
          <cell r="Y810">
            <v>-270.7</v>
          </cell>
          <cell r="Z810">
            <v>0</v>
          </cell>
          <cell r="AA810">
            <v>-270.7</v>
          </cell>
          <cell r="AB810">
            <v>0</v>
          </cell>
          <cell r="AC810">
            <v>-270.7</v>
          </cell>
          <cell r="AD810">
            <v>0</v>
          </cell>
          <cell r="AE810">
            <v>-324.10000000000002</v>
          </cell>
          <cell r="AF810">
            <v>435.6</v>
          </cell>
          <cell r="AG810">
            <v>0</v>
          </cell>
          <cell r="AH810">
            <v>0</v>
          </cell>
          <cell r="AI810">
            <v>0</v>
          </cell>
          <cell r="AJ810">
            <v>0</v>
          </cell>
          <cell r="AK810">
            <v>0</v>
          </cell>
          <cell r="AL810">
            <v>0</v>
          </cell>
          <cell r="AM810">
            <v>0</v>
          </cell>
          <cell r="AN810">
            <v>0</v>
          </cell>
          <cell r="AO810">
            <v>0</v>
          </cell>
          <cell r="AP810">
            <v>0</v>
          </cell>
          <cell r="AQ810">
            <v>0</v>
          </cell>
          <cell r="AR810">
            <v>1120.0999999999999</v>
          </cell>
          <cell r="AS810">
            <v>0</v>
          </cell>
          <cell r="AT810">
            <v>0</v>
          </cell>
          <cell r="AU810">
            <v>0</v>
          </cell>
          <cell r="AV810">
            <v>0</v>
          </cell>
          <cell r="AW810">
            <v>0</v>
          </cell>
          <cell r="AX810">
            <v>0</v>
          </cell>
          <cell r="AY810">
            <v>0</v>
          </cell>
          <cell r="AZ810">
            <v>0</v>
          </cell>
          <cell r="BA810">
            <v>0</v>
          </cell>
          <cell r="BB810">
            <v>0</v>
          </cell>
          <cell r="BC810">
            <v>0</v>
          </cell>
          <cell r="BD810">
            <v>-144.69999999999999</v>
          </cell>
          <cell r="BE810">
            <v>0</v>
          </cell>
          <cell r="BF810">
            <v>0</v>
          </cell>
          <cell r="BG810">
            <v>0</v>
          </cell>
          <cell r="BH810">
            <v>0</v>
          </cell>
          <cell r="BI810">
            <v>0</v>
          </cell>
          <cell r="BJ810">
            <v>0</v>
          </cell>
          <cell r="BK810">
            <v>0</v>
          </cell>
          <cell r="BL810">
            <v>0</v>
          </cell>
          <cell r="BM810">
            <v>0</v>
          </cell>
          <cell r="BN810">
            <v>0</v>
          </cell>
          <cell r="BO810">
            <v>0</v>
          </cell>
          <cell r="BP810">
            <v>0</v>
          </cell>
          <cell r="BQ810">
            <v>456.6</v>
          </cell>
          <cell r="BR810">
            <v>0</v>
          </cell>
          <cell r="BS810">
            <v>0</v>
          </cell>
          <cell r="BT810">
            <v>0</v>
          </cell>
          <cell r="BU810">
            <v>0</v>
          </cell>
          <cell r="BV810">
            <v>0</v>
          </cell>
          <cell r="BW810">
            <v>0</v>
          </cell>
          <cell r="BX810">
            <v>0</v>
          </cell>
          <cell r="BZ810">
            <v>0</v>
          </cell>
          <cell r="CA810">
            <v>0</v>
          </cell>
          <cell r="CB810">
            <v>0</v>
          </cell>
          <cell r="CC810">
            <v>0</v>
          </cell>
          <cell r="CD810">
            <v>1809.3</v>
          </cell>
          <cell r="CE810">
            <v>0</v>
          </cell>
          <cell r="CF810">
            <v>0</v>
          </cell>
          <cell r="CG810">
            <v>0</v>
          </cell>
          <cell r="CH810">
            <v>0</v>
          </cell>
          <cell r="CI810">
            <v>0</v>
          </cell>
          <cell r="CJ810">
            <v>0</v>
          </cell>
          <cell r="CK810">
            <v>0</v>
          </cell>
          <cell r="CL810">
            <v>0</v>
          </cell>
          <cell r="CM810">
            <v>0</v>
          </cell>
          <cell r="CN810">
            <v>0</v>
          </cell>
          <cell r="CO810">
            <v>7065.1</v>
          </cell>
          <cell r="CP810">
            <v>7065.1</v>
          </cell>
          <cell r="CR810">
            <v>0</v>
          </cell>
          <cell r="CS810">
            <v>0</v>
          </cell>
          <cell r="CU810">
            <v>0</v>
          </cell>
          <cell r="CV810">
            <v>0</v>
          </cell>
          <cell r="CW810">
            <v>0</v>
          </cell>
          <cell r="CX810">
            <v>0</v>
          </cell>
          <cell r="CY810">
            <v>0</v>
          </cell>
          <cell r="CZ810">
            <v>0</v>
          </cell>
          <cell r="DA810">
            <v>0</v>
          </cell>
          <cell r="DB810">
            <v>572.9</v>
          </cell>
          <cell r="DE810">
            <v>0</v>
          </cell>
          <cell r="DG810">
            <v>0</v>
          </cell>
          <cell r="DH810">
            <v>0</v>
          </cell>
          <cell r="DI810">
            <v>0</v>
          </cell>
          <cell r="DL810">
            <v>0</v>
          </cell>
          <cell r="DN810">
            <v>953.1</v>
          </cell>
          <cell r="DO810">
            <v>0</v>
          </cell>
          <cell r="DP810">
            <v>0</v>
          </cell>
          <cell r="DQ810">
            <v>0</v>
          </cell>
          <cell r="DS810">
            <v>0</v>
          </cell>
          <cell r="DT810">
            <v>0</v>
          </cell>
          <cell r="DU810">
            <v>0</v>
          </cell>
          <cell r="DV810">
            <v>0</v>
          </cell>
          <cell r="DX810">
            <v>0</v>
          </cell>
          <cell r="DY810">
            <v>955.58480000000009</v>
          </cell>
          <cell r="DZ810">
            <v>955.58480000000009</v>
          </cell>
          <cell r="EB810">
            <v>0</v>
          </cell>
          <cell r="EC810">
            <v>0</v>
          </cell>
          <cell r="ED810">
            <v>0</v>
          </cell>
          <cell r="EE810">
            <v>0</v>
          </cell>
          <cell r="EF810">
            <v>0</v>
          </cell>
        </row>
        <row r="811">
          <cell r="A811" t="str">
            <v>La Administradoraresultado del ejercicioR</v>
          </cell>
          <cell r="B811" t="str">
            <v>La Administradora</v>
          </cell>
          <cell r="C811" t="str">
            <v>R</v>
          </cell>
          <cell r="D811" t="str">
            <v>MM Col$</v>
          </cell>
          <cell r="E811" t="str">
            <v>Contabilidad</v>
          </cell>
          <cell r="F811" t="str">
            <v>resultado del ejercicio</v>
          </cell>
          <cell r="I811">
            <v>140.80000000000001</v>
          </cell>
          <cell r="J811">
            <v>-324.10000000000002</v>
          </cell>
          <cell r="K811">
            <v>367.1</v>
          </cell>
          <cell r="L811">
            <v>180</v>
          </cell>
          <cell r="M811">
            <v>234</v>
          </cell>
          <cell r="N811">
            <v>209.9</v>
          </cell>
          <cell r="O811">
            <v>203.6</v>
          </cell>
          <cell r="P811">
            <v>134.5</v>
          </cell>
          <cell r="Q811">
            <v>230.2</v>
          </cell>
          <cell r="R811">
            <v>189</v>
          </cell>
          <cell r="S811">
            <v>331.3</v>
          </cell>
          <cell r="T811">
            <v>167</v>
          </cell>
          <cell r="U811">
            <v>404.8</v>
          </cell>
          <cell r="V811">
            <v>145.80000000000001</v>
          </cell>
          <cell r="W811">
            <v>397.6</v>
          </cell>
          <cell r="X811">
            <v>110.4</v>
          </cell>
          <cell r="Y811">
            <v>291</v>
          </cell>
          <cell r="Z811">
            <v>14</v>
          </cell>
          <cell r="AA811">
            <v>204.9</v>
          </cell>
          <cell r="AB811">
            <v>-19.100000000000001</v>
          </cell>
          <cell r="AC811">
            <v>186.8</v>
          </cell>
          <cell r="AD811">
            <v>-9.1</v>
          </cell>
          <cell r="AE811">
            <v>99</v>
          </cell>
          <cell r="AF811">
            <v>-54.1</v>
          </cell>
          <cell r="AG811">
            <v>435.6</v>
          </cell>
          <cell r="AH811">
            <v>521.20000000000005</v>
          </cell>
          <cell r="AI811">
            <v>445.6</v>
          </cell>
          <cell r="AJ811">
            <v>374.2</v>
          </cell>
          <cell r="AK811">
            <v>354.1</v>
          </cell>
          <cell r="AL811">
            <v>253.5</v>
          </cell>
          <cell r="AM811">
            <v>226.4</v>
          </cell>
          <cell r="AN811">
            <v>168.8</v>
          </cell>
          <cell r="AO811">
            <v>163.69999999999999</v>
          </cell>
          <cell r="AP811">
            <v>102.9</v>
          </cell>
          <cell r="AQ811">
            <v>-33.700000000000003</v>
          </cell>
          <cell r="AR811">
            <v>131.80000000000001</v>
          </cell>
          <cell r="AS811">
            <v>1120.0999999999999</v>
          </cell>
          <cell r="AT811">
            <v>1459.6</v>
          </cell>
          <cell r="AU811">
            <v>1335.6</v>
          </cell>
          <cell r="AV811">
            <v>1007.7</v>
          </cell>
          <cell r="AW811">
            <v>924.9</v>
          </cell>
          <cell r="AX811">
            <v>876.1</v>
          </cell>
          <cell r="AY811">
            <v>818.2</v>
          </cell>
          <cell r="AZ811">
            <v>699.3</v>
          </cell>
          <cell r="BA811">
            <v>577.9</v>
          </cell>
          <cell r="BB811">
            <v>319.89999999999998</v>
          </cell>
          <cell r="BC811">
            <v>32.200000000000003</v>
          </cell>
          <cell r="BD811">
            <v>174.9</v>
          </cell>
          <cell r="BE811">
            <v>-144.69999999999999</v>
          </cell>
          <cell r="BF811">
            <v>-711.8</v>
          </cell>
          <cell r="BG811">
            <v>-793.4</v>
          </cell>
          <cell r="BH811">
            <v>56.1</v>
          </cell>
          <cell r="BI811">
            <v>103.9</v>
          </cell>
          <cell r="BJ811">
            <v>-276.60000000000002</v>
          </cell>
          <cell r="BK811">
            <v>-658.4</v>
          </cell>
          <cell r="BL811">
            <v>-225.2</v>
          </cell>
          <cell r="BM811">
            <v>577.9</v>
          </cell>
          <cell r="BN811">
            <v>-445.7</v>
          </cell>
          <cell r="BO811">
            <v>-991.5</v>
          </cell>
          <cell r="BP811">
            <v>-763.8</v>
          </cell>
          <cell r="BQ811">
            <v>-1054.0999999999999</v>
          </cell>
          <cell r="BR811">
            <v>-144.69999999999999</v>
          </cell>
          <cell r="BS811">
            <v>456.6</v>
          </cell>
          <cell r="BT811">
            <v>745.3</v>
          </cell>
          <cell r="BU811">
            <v>449.7</v>
          </cell>
          <cell r="BV811">
            <v>206.8</v>
          </cell>
          <cell r="BW811">
            <v>251.4</v>
          </cell>
          <cell r="BX811">
            <v>146.9</v>
          </cell>
          <cell r="BY811">
            <v>-265.3</v>
          </cell>
          <cell r="BZ811">
            <v>-474.3</v>
          </cell>
          <cell r="CA811">
            <v>-198.7</v>
          </cell>
          <cell r="CB811">
            <v>-182.8</v>
          </cell>
          <cell r="CC811">
            <v>-507.1</v>
          </cell>
          <cell r="CD811">
            <v>-154.6</v>
          </cell>
          <cell r="CE811">
            <v>1809.3</v>
          </cell>
          <cell r="CF811">
            <v>874.9</v>
          </cell>
          <cell r="CG811">
            <v>1065</v>
          </cell>
          <cell r="CH811">
            <v>670.7</v>
          </cell>
          <cell r="CI811">
            <v>766.5</v>
          </cell>
          <cell r="CJ811">
            <v>406</v>
          </cell>
          <cell r="CK811">
            <v>-463.9</v>
          </cell>
          <cell r="CL811">
            <v>736.3</v>
          </cell>
          <cell r="CM811">
            <v>1850.6</v>
          </cell>
          <cell r="CN811">
            <v>1569.9</v>
          </cell>
          <cell r="CO811">
            <v>1714.6</v>
          </cell>
          <cell r="CP811">
            <v>1314.2</v>
          </cell>
          <cell r="CQ811">
            <v>7065.1</v>
          </cell>
          <cell r="CR811">
            <v>6039.5</v>
          </cell>
          <cell r="CS811">
            <v>4370</v>
          </cell>
          <cell r="CT811">
            <v>3986.9</v>
          </cell>
          <cell r="CU811">
            <v>2889.2</v>
          </cell>
          <cell r="CV811">
            <v>2545.5</v>
          </cell>
          <cell r="CW811">
            <v>1714.3</v>
          </cell>
          <cell r="CX811">
            <v>810.1</v>
          </cell>
          <cell r="CY811">
            <v>944.4</v>
          </cell>
          <cell r="CZ811">
            <v>392.7</v>
          </cell>
          <cell r="DA811">
            <v>438.3</v>
          </cell>
          <cell r="DB811">
            <v>127.7</v>
          </cell>
          <cell r="DC811">
            <v>572.9</v>
          </cell>
          <cell r="DD811">
            <v>543.70000000000005</v>
          </cell>
          <cell r="DE811">
            <v>410.1</v>
          </cell>
          <cell r="DF811">
            <v>347.2</v>
          </cell>
          <cell r="DG811">
            <v>258.7</v>
          </cell>
          <cell r="DH811">
            <v>394.5</v>
          </cell>
          <cell r="DI811">
            <v>329.8</v>
          </cell>
          <cell r="DJ811">
            <v>268.60000000000002</v>
          </cell>
          <cell r="DK811">
            <v>331.8</v>
          </cell>
          <cell r="DL811">
            <v>269.8</v>
          </cell>
          <cell r="DM811">
            <v>195.5</v>
          </cell>
          <cell r="DN811">
            <v>109.6</v>
          </cell>
          <cell r="DO811">
            <v>953.1</v>
          </cell>
          <cell r="DP811">
            <v>856.4</v>
          </cell>
          <cell r="DQ811">
            <v>804.5</v>
          </cell>
          <cell r="DR811">
            <v>826</v>
          </cell>
          <cell r="DS811">
            <v>699.94949999999994</v>
          </cell>
          <cell r="DT811">
            <v>872.41319999999996</v>
          </cell>
          <cell r="DU811">
            <v>781.6</v>
          </cell>
          <cell r="DV811">
            <v>625.1</v>
          </cell>
          <cell r="DW811">
            <v>490.5</v>
          </cell>
          <cell r="DX811">
            <v>312.7</v>
          </cell>
          <cell r="DY811">
            <v>203.0564</v>
          </cell>
          <cell r="DZ811">
            <v>117.29769999999999</v>
          </cell>
          <cell r="EA811">
            <v>955.58480000000009</v>
          </cell>
          <cell r="EB811">
            <v>942.72199999999998</v>
          </cell>
          <cell r="EC811">
            <v>873.18769999999995</v>
          </cell>
          <cell r="ED811">
            <v>744.27149999999995</v>
          </cell>
          <cell r="EE811">
            <v>659.9541999999999</v>
          </cell>
          <cell r="EF811">
            <v>619.85050000000001</v>
          </cell>
          <cell r="EM811">
            <v>-39.24389</v>
          </cell>
        </row>
        <row r="812">
          <cell r="A812" t="str">
            <v>La AdministradoraPatrimonioR</v>
          </cell>
          <cell r="B812" t="str">
            <v>La Administradora</v>
          </cell>
          <cell r="C812" t="str">
            <v>R</v>
          </cell>
          <cell r="D812" t="str">
            <v>MM Col$</v>
          </cell>
          <cell r="E812" t="str">
            <v>Contabilidad</v>
          </cell>
          <cell r="F812" t="str">
            <v>Patrimonio</v>
          </cell>
          <cell r="I812">
            <v>8288.6</v>
          </cell>
          <cell r="J812">
            <v>8147.5</v>
          </cell>
          <cell r="K812">
            <v>8514.9</v>
          </cell>
          <cell r="L812">
            <v>8651.5999999999985</v>
          </cell>
          <cell r="M812">
            <v>8381.7999999999993</v>
          </cell>
          <cell r="N812">
            <v>8681.4999999999982</v>
          </cell>
          <cell r="O812">
            <v>8351.4</v>
          </cell>
          <cell r="P812">
            <v>8606.0999999999985</v>
          </cell>
          <cell r="Q812">
            <v>8377.7999999999993</v>
          </cell>
          <cell r="R812">
            <v>8660.5999999999985</v>
          </cell>
          <cell r="S812">
            <v>8478.7999999999993</v>
          </cell>
          <cell r="T812">
            <v>8638</v>
          </cell>
          <cell r="U812">
            <v>8552.4</v>
          </cell>
          <cell r="V812">
            <v>8616.3999999999978</v>
          </cell>
          <cell r="W812">
            <v>8545.0999999999985</v>
          </cell>
          <cell r="X812">
            <v>8582.1999999999989</v>
          </cell>
          <cell r="Y812">
            <v>8438.5999999999985</v>
          </cell>
          <cell r="Z812">
            <v>8465.5</v>
          </cell>
          <cell r="AA812">
            <v>8352.5</v>
          </cell>
          <cell r="AB812">
            <v>8520.6999999999989</v>
          </cell>
          <cell r="AC812">
            <v>8334.4</v>
          </cell>
          <cell r="AD812">
            <v>8530.9999999999982</v>
          </cell>
          <cell r="AE812">
            <v>8246.5</v>
          </cell>
          <cell r="AF812">
            <v>8486.1</v>
          </cell>
          <cell r="AG812">
            <v>8570.2000000000007</v>
          </cell>
          <cell r="AH812">
            <v>8655.8000000000011</v>
          </cell>
          <cell r="AI812">
            <v>8580.2000000000007</v>
          </cell>
          <cell r="AJ812">
            <v>8508.8000000000011</v>
          </cell>
          <cell r="AK812">
            <v>8488.7000000000007</v>
          </cell>
          <cell r="AL812">
            <v>8399.7999999999993</v>
          </cell>
          <cell r="AM812">
            <v>8374.1</v>
          </cell>
          <cell r="AN812">
            <v>8317.6</v>
          </cell>
          <cell r="AO812">
            <v>8312.5</v>
          </cell>
          <cell r="AP812">
            <v>8251.7000000000007</v>
          </cell>
          <cell r="AQ812">
            <v>8115.1</v>
          </cell>
          <cell r="AR812">
            <v>8280.6999999999989</v>
          </cell>
          <cell r="AS812">
            <v>8174.7000000000007</v>
          </cell>
          <cell r="AT812">
            <v>8517</v>
          </cell>
          <cell r="AU812">
            <v>8393.2000000000007</v>
          </cell>
          <cell r="AV812">
            <v>8330.8000000000011</v>
          </cell>
          <cell r="AW812">
            <v>8209.6</v>
          </cell>
          <cell r="AX812">
            <v>8207.7000000000007</v>
          </cell>
          <cell r="AY812">
            <v>8125.4</v>
          </cell>
          <cell r="AZ812">
            <v>8031.5</v>
          </cell>
          <cell r="BA812">
            <v>7914.6999999999989</v>
          </cell>
          <cell r="BB812">
            <v>7600.8</v>
          </cell>
          <cell r="BC812">
            <v>7304</v>
          </cell>
          <cell r="BD812">
            <v>7454.9</v>
          </cell>
          <cell r="BE812">
            <v>7239</v>
          </cell>
          <cell r="BF812">
            <v>6590.4</v>
          </cell>
          <cell r="BG812">
            <v>6458.9</v>
          </cell>
          <cell r="BH812">
            <v>7297.1</v>
          </cell>
          <cell r="BI812">
            <v>7348.3</v>
          </cell>
          <cell r="BJ812">
            <v>6980.3</v>
          </cell>
          <cell r="BK812">
            <v>6597.3</v>
          </cell>
          <cell r="BL812">
            <v>7028.8</v>
          </cell>
          <cell r="BM812">
            <v>7914.7</v>
          </cell>
          <cell r="BN812">
            <v>6801.4</v>
          </cell>
          <cell r="BO812">
            <v>6255.5</v>
          </cell>
          <cell r="BP812">
            <v>6478.3</v>
          </cell>
          <cell r="BQ812">
            <v>6187.9</v>
          </cell>
          <cell r="BR812">
            <v>7239</v>
          </cell>
          <cell r="BS812">
            <v>7245.1</v>
          </cell>
          <cell r="BT812">
            <v>7530.9</v>
          </cell>
          <cell r="BU812">
            <v>7235.3</v>
          </cell>
          <cell r="BV812">
            <v>6992.4</v>
          </cell>
          <cell r="BW812">
            <v>7041.4</v>
          </cell>
          <cell r="BX812">
            <v>6936.9</v>
          </cell>
          <cell r="BY812">
            <v>6524.7</v>
          </cell>
          <cell r="BZ812">
            <v>6320.9</v>
          </cell>
          <cell r="CA812">
            <v>6603</v>
          </cell>
          <cell r="CB812">
            <v>6624.1</v>
          </cell>
          <cell r="CC812">
            <v>6279.8</v>
          </cell>
          <cell r="CD812">
            <v>8948</v>
          </cell>
          <cell r="CE812">
            <v>9127.1</v>
          </cell>
          <cell r="CF812">
            <v>8200.2999999999993</v>
          </cell>
          <cell r="CG812">
            <v>8383.6</v>
          </cell>
          <cell r="CH812">
            <v>7989.3</v>
          </cell>
          <cell r="CI812">
            <v>8086.4</v>
          </cell>
          <cell r="CJ812">
            <v>7752.1</v>
          </cell>
          <cell r="CK812">
            <v>6865.1</v>
          </cell>
          <cell r="CL812">
            <v>8068.7</v>
          </cell>
          <cell r="CM812">
            <v>9183</v>
          </cell>
          <cell r="CN812">
            <v>8909.6</v>
          </cell>
          <cell r="CO812">
            <v>14014.2</v>
          </cell>
          <cell r="CP812">
            <v>13613.8</v>
          </cell>
          <cell r="CQ812">
            <v>12299.6</v>
          </cell>
          <cell r="CR812">
            <v>11231.5</v>
          </cell>
          <cell r="CS812">
            <v>9562</v>
          </cell>
          <cell r="CT812">
            <v>9169.2999999999993</v>
          </cell>
          <cell r="CU812">
            <v>8066.3</v>
          </cell>
          <cell r="CV812">
            <v>7724.5</v>
          </cell>
          <cell r="CW812">
            <v>6935.7</v>
          </cell>
          <cell r="CX812">
            <v>7089.1</v>
          </cell>
          <cell r="CY812">
            <v>7227.3</v>
          </cell>
          <cell r="CZ812">
            <v>6676.5</v>
          </cell>
          <cell r="DA812">
            <v>6253</v>
          </cell>
          <cell r="DB812">
            <v>6398.5</v>
          </cell>
          <cell r="DC812">
            <v>6274.8</v>
          </cell>
          <cell r="DD812">
            <v>5659.9</v>
          </cell>
          <cell r="DE812">
            <v>5523.7</v>
          </cell>
          <cell r="DF812">
            <v>5455.1</v>
          </cell>
          <cell r="DG812">
            <v>5338.3</v>
          </cell>
          <cell r="DH812">
            <v>5474.3</v>
          </cell>
          <cell r="DI812">
            <v>5413</v>
          </cell>
          <cell r="DJ812">
            <v>5352.3</v>
          </cell>
          <cell r="DK812">
            <v>5393</v>
          </cell>
          <cell r="DL812">
            <v>5332.6</v>
          </cell>
          <cell r="DM812">
            <v>5258.2</v>
          </cell>
          <cell r="DN812">
            <v>6102.6</v>
          </cell>
          <cell r="DO812">
            <v>5990.6</v>
          </cell>
          <cell r="DP812">
            <v>5892.2</v>
          </cell>
          <cell r="DQ812">
            <v>5841.1</v>
          </cell>
          <cell r="DR812">
            <v>5894.6</v>
          </cell>
          <cell r="DS812">
            <v>5766.4542999999994</v>
          </cell>
          <cell r="DT812">
            <v>6009.2383999999993</v>
          </cell>
          <cell r="DU812">
            <v>5861.8</v>
          </cell>
          <cell r="DV812">
            <v>5704.3</v>
          </cell>
          <cell r="DW812">
            <v>5503.1</v>
          </cell>
          <cell r="DX812">
            <v>5323.6</v>
          </cell>
          <cell r="DY812">
            <v>6162.56</v>
          </cell>
          <cell r="DZ812">
            <v>6091.4191000000001</v>
          </cell>
          <cell r="EA812">
            <v>5972.87763</v>
          </cell>
          <cell r="EB812">
            <v>5959.5158999999994</v>
          </cell>
          <cell r="EC812">
            <v>5923.4621000000006</v>
          </cell>
          <cell r="ED812">
            <v>5794.5459000000001</v>
          </cell>
          <cell r="EE812">
            <v>5730.1693999999998</v>
          </cell>
          <cell r="EF812">
            <v>5690.0656999999992</v>
          </cell>
          <cell r="EM812">
            <v>5070.2151599999997</v>
          </cell>
        </row>
        <row r="813">
          <cell r="A813" t="str">
            <v>La AdministradoraPasivo y patrimonioR</v>
          </cell>
          <cell r="B813" t="str">
            <v>La Administradora</v>
          </cell>
          <cell r="C813" t="str">
            <v>R</v>
          </cell>
          <cell r="D813" t="str">
            <v>MM Col$</v>
          </cell>
          <cell r="E813" t="str">
            <v>Contabilidad</v>
          </cell>
          <cell r="F813" t="str">
            <v>Pasivo y patrimonio</v>
          </cell>
          <cell r="I813">
            <v>8721.8999999999978</v>
          </cell>
          <cell r="J813">
            <v>8748</v>
          </cell>
          <cell r="K813">
            <v>10569.199999999997</v>
          </cell>
          <cell r="L813">
            <v>9450.4999999999982</v>
          </cell>
          <cell r="M813">
            <v>10090.199999999999</v>
          </cell>
          <cell r="N813">
            <v>9464.1999999999989</v>
          </cell>
          <cell r="O813">
            <v>9117.3999999999978</v>
          </cell>
          <cell r="P813">
            <v>9490.1999999999989</v>
          </cell>
          <cell r="Q813">
            <v>9133.6999999999989</v>
          </cell>
          <cell r="R813">
            <v>9471.0999999999985</v>
          </cell>
          <cell r="S813">
            <v>9318.5999999999985</v>
          </cell>
          <cell r="T813">
            <v>9509.0999999999985</v>
          </cell>
          <cell r="U813">
            <v>9167.7999999999993</v>
          </cell>
          <cell r="V813">
            <v>9426.5999999999985</v>
          </cell>
          <cell r="W813">
            <v>9184.5999999999985</v>
          </cell>
          <cell r="X813">
            <v>9323.7999999999993</v>
          </cell>
          <cell r="Y813">
            <v>9213.9999999999982</v>
          </cell>
          <cell r="Z813">
            <v>9152.7000000000007</v>
          </cell>
          <cell r="AA813">
            <v>8941.7999999999993</v>
          </cell>
          <cell r="AB813">
            <v>9468.4</v>
          </cell>
          <cell r="AC813">
            <v>9161.9</v>
          </cell>
          <cell r="AD813">
            <v>9499.6999999999989</v>
          </cell>
          <cell r="AE813">
            <v>8917.7000000000007</v>
          </cell>
          <cell r="AF813">
            <v>9367.4</v>
          </cell>
          <cell r="AG813">
            <v>9339.3000000000011</v>
          </cell>
          <cell r="AH813">
            <v>9477.7000000000007</v>
          </cell>
          <cell r="AI813">
            <v>9419.4000000000015</v>
          </cell>
          <cell r="AJ813">
            <v>9375.1</v>
          </cell>
          <cell r="AK813">
            <v>9216.4000000000015</v>
          </cell>
          <cell r="AL813">
            <v>9182.5999999999985</v>
          </cell>
          <cell r="AM813">
            <v>9119.4</v>
          </cell>
          <cell r="AN813">
            <v>9055.4</v>
          </cell>
          <cell r="AO813">
            <v>9041.4</v>
          </cell>
          <cell r="AP813">
            <v>9002.8000000000011</v>
          </cell>
          <cell r="AQ813">
            <v>9160.6</v>
          </cell>
          <cell r="AR813">
            <v>8978.9</v>
          </cell>
          <cell r="AS813">
            <v>8983.0999999999985</v>
          </cell>
          <cell r="AT813">
            <v>9757.5</v>
          </cell>
          <cell r="AU813">
            <v>9562.6999999999989</v>
          </cell>
          <cell r="AV813">
            <v>9338.0999999999985</v>
          </cell>
          <cell r="AW813">
            <v>9200.5</v>
          </cell>
          <cell r="AX813">
            <v>9156.2999999999993</v>
          </cell>
          <cell r="AY813">
            <v>8966.4</v>
          </cell>
          <cell r="AZ813">
            <v>8830.7999999999993</v>
          </cell>
          <cell r="BA813">
            <v>8686.2000000000007</v>
          </cell>
          <cell r="BB813">
            <v>8241.2000000000007</v>
          </cell>
          <cell r="BC813">
            <v>7908.1</v>
          </cell>
          <cell r="BD813">
            <v>7944.2</v>
          </cell>
          <cell r="BE813">
            <v>7750.1</v>
          </cell>
          <cell r="BF813">
            <v>7444.5</v>
          </cell>
          <cell r="BG813">
            <v>7268</v>
          </cell>
          <cell r="BH813">
            <v>8093.8</v>
          </cell>
          <cell r="BI813">
            <v>8211.4</v>
          </cell>
          <cell r="BJ813">
            <v>7750.6</v>
          </cell>
          <cell r="BK813">
            <v>7439.6</v>
          </cell>
          <cell r="BL813">
            <v>8122.4</v>
          </cell>
          <cell r="BM813">
            <v>8686.2000000000007</v>
          </cell>
          <cell r="BN813">
            <v>7532.2</v>
          </cell>
          <cell r="BO813">
            <v>6802.8</v>
          </cell>
          <cell r="BP813">
            <v>7004.3</v>
          </cell>
          <cell r="BQ813">
            <v>6796.3</v>
          </cell>
          <cell r="BR813">
            <v>7750.1</v>
          </cell>
          <cell r="BS813">
            <v>7660.7</v>
          </cell>
          <cell r="BT813">
            <v>9279.7000000000007</v>
          </cell>
          <cell r="BU813">
            <v>7961.6</v>
          </cell>
          <cell r="BV813">
            <v>7600.1</v>
          </cell>
          <cell r="BW813">
            <v>7945</v>
          </cell>
          <cell r="BX813">
            <v>7578.2</v>
          </cell>
          <cell r="BY813">
            <v>7125.5</v>
          </cell>
          <cell r="BZ813">
            <v>7626.2</v>
          </cell>
          <cell r="CA813">
            <v>8732.6</v>
          </cell>
          <cell r="CB813">
            <v>9409.7999999999993</v>
          </cell>
          <cell r="CC813">
            <v>9033.2000000000007</v>
          </cell>
          <cell r="CD813">
            <v>10968.4</v>
          </cell>
          <cell r="CE813">
            <v>9515.7000000000007</v>
          </cell>
          <cell r="CF813">
            <v>8869.2999999999993</v>
          </cell>
          <cell r="CG813">
            <v>9863.6</v>
          </cell>
          <cell r="CH813">
            <v>9657.7999999999993</v>
          </cell>
          <cell r="CI813">
            <v>8985</v>
          </cell>
          <cell r="CJ813">
            <v>8326.6</v>
          </cell>
          <cell r="CK813">
            <v>7439.7</v>
          </cell>
          <cell r="CL813">
            <v>8688.6</v>
          </cell>
          <cell r="CM813">
            <v>9766.6</v>
          </cell>
          <cell r="CN813">
            <v>14525.9</v>
          </cell>
          <cell r="CO813">
            <v>16107.4</v>
          </cell>
          <cell r="CP813">
            <v>15825.3</v>
          </cell>
          <cell r="CQ813">
            <v>13022.7</v>
          </cell>
          <cell r="CR813">
            <v>13342.1</v>
          </cell>
          <cell r="CS813">
            <v>12437.9</v>
          </cell>
          <cell r="CT813">
            <v>12469.7</v>
          </cell>
          <cell r="CU813">
            <v>10600.4</v>
          </cell>
          <cell r="CV813">
            <v>8763</v>
          </cell>
          <cell r="CW813">
            <v>8078.6</v>
          </cell>
          <cell r="CX813">
            <v>7827.8</v>
          </cell>
          <cell r="CY813">
            <v>7733.4</v>
          </cell>
          <cell r="CZ813">
            <v>7823.3</v>
          </cell>
          <cell r="DA813">
            <v>7584.1</v>
          </cell>
          <cell r="DB813">
            <v>7382.3</v>
          </cell>
          <cell r="DC813">
            <v>6853.6</v>
          </cell>
          <cell r="DD813">
            <v>6347.7</v>
          </cell>
          <cell r="DE813">
            <v>6131</v>
          </cell>
          <cell r="DF813">
            <v>6081.7</v>
          </cell>
          <cell r="DG813">
            <v>5990.6</v>
          </cell>
          <cell r="DH813">
            <v>6126.6</v>
          </cell>
          <cell r="DI813">
            <v>6006.4</v>
          </cell>
          <cell r="DJ813">
            <v>5867.5</v>
          </cell>
          <cell r="DK813">
            <v>5906.8</v>
          </cell>
          <cell r="DL813">
            <v>7108.9</v>
          </cell>
          <cell r="DM813">
            <v>6972.3</v>
          </cell>
          <cell r="DN813">
            <v>6845.6</v>
          </cell>
          <cell r="DO813">
            <v>6715.9</v>
          </cell>
          <cell r="DP813">
            <v>6608.7</v>
          </cell>
          <cell r="DQ813">
            <v>6548</v>
          </cell>
          <cell r="DR813">
            <v>6402.1</v>
          </cell>
          <cell r="DS813">
            <v>6195.3342999999995</v>
          </cell>
          <cell r="DT813">
            <v>6394.9096</v>
          </cell>
          <cell r="DU813">
            <v>6233.8</v>
          </cell>
          <cell r="DV813">
            <v>6041.9</v>
          </cell>
          <cell r="DW813">
            <v>5835.8</v>
          </cell>
          <cell r="DX813">
            <v>6887.9</v>
          </cell>
          <cell r="DY813">
            <v>6723.0094999999992</v>
          </cell>
          <cell r="DZ813">
            <v>6646.4942999999994</v>
          </cell>
          <cell r="EA813">
            <v>6521.4840300000005</v>
          </cell>
          <cell r="EB813">
            <v>6420.8821999999991</v>
          </cell>
          <cell r="EC813">
            <v>6357.9802</v>
          </cell>
          <cell r="ED813">
            <v>6132.3045000000002</v>
          </cell>
          <cell r="EE813">
            <v>6034.6129399999991</v>
          </cell>
          <cell r="EF813">
            <v>5927.2674399999996</v>
          </cell>
          <cell r="EM813">
            <v>5438.3221000000003</v>
          </cell>
        </row>
        <row r="814">
          <cell r="A814" t="str">
            <v>La Administradorasuperávit de capitalR</v>
          </cell>
          <cell r="B814" t="str">
            <v>La Administradora</v>
          </cell>
          <cell r="C814" t="str">
            <v>R</v>
          </cell>
          <cell r="D814" t="str">
            <v>MM Col$</v>
          </cell>
          <cell r="E814" t="str">
            <v>Contabilidad</v>
          </cell>
          <cell r="F814" t="str">
            <v>superávit de capital</v>
          </cell>
          <cell r="I814">
            <v>0.3</v>
          </cell>
          <cell r="J814">
            <v>0.1</v>
          </cell>
          <cell r="K814">
            <v>0.3</v>
          </cell>
          <cell r="L814">
            <v>0</v>
          </cell>
          <cell r="M814">
            <v>0.3</v>
          </cell>
          <cell r="N814">
            <v>0</v>
          </cell>
          <cell r="O814">
            <v>0.3</v>
          </cell>
          <cell r="P814">
            <v>0</v>
          </cell>
          <cell r="Q814">
            <v>0.1</v>
          </cell>
          <cell r="R814">
            <v>0</v>
          </cell>
          <cell r="S814">
            <v>0.1</v>
          </cell>
          <cell r="T814">
            <v>-0.6</v>
          </cell>
          <cell r="U814">
            <v>0.1</v>
          </cell>
          <cell r="V814">
            <v>-1</v>
          </cell>
          <cell r="X814">
            <v>0.2</v>
          </cell>
          <cell r="Y814">
            <v>0.1</v>
          </cell>
          <cell r="Z814">
            <v>0.1</v>
          </cell>
          <cell r="AA814">
            <v>0.1</v>
          </cell>
          <cell r="AB814">
            <v>-0.3</v>
          </cell>
          <cell r="AC814">
            <v>0.1</v>
          </cell>
          <cell r="AD814">
            <v>0</v>
          </cell>
          <cell r="AE814">
            <v>0.1</v>
          </cell>
          <cell r="AF814">
            <v>0</v>
          </cell>
          <cell r="AG814">
            <v>0</v>
          </cell>
          <cell r="AH814">
            <v>0</v>
          </cell>
          <cell r="AI814">
            <v>0</v>
          </cell>
          <cell r="AJ814">
            <v>0</v>
          </cell>
          <cell r="AK814">
            <v>0</v>
          </cell>
          <cell r="AL814">
            <v>11.7</v>
          </cell>
          <cell r="AM814">
            <v>13.2</v>
          </cell>
          <cell r="AN814">
            <v>14.2</v>
          </cell>
          <cell r="AO814">
            <v>14.299999999999999</v>
          </cell>
          <cell r="AP814">
            <v>14.299999999999999</v>
          </cell>
          <cell r="AQ814">
            <v>14.299999999999999</v>
          </cell>
          <cell r="AR814">
            <v>14.299999999999999</v>
          </cell>
          <cell r="AS814">
            <v>13.9</v>
          </cell>
          <cell r="AT814">
            <v>16.700000000000003</v>
          </cell>
          <cell r="AU814">
            <v>16.8</v>
          </cell>
          <cell r="AV814">
            <v>282.29999999999995</v>
          </cell>
          <cell r="AW814">
            <v>244</v>
          </cell>
          <cell r="AX814">
            <v>290.8</v>
          </cell>
          <cell r="AY814">
            <v>266.5</v>
          </cell>
          <cell r="AZ814">
            <v>291.39999999999998</v>
          </cell>
          <cell r="BA814">
            <v>296.10000000000002</v>
          </cell>
          <cell r="BB814">
            <v>240.2</v>
          </cell>
          <cell r="BC814">
            <v>231.1</v>
          </cell>
          <cell r="BD814">
            <v>239.2</v>
          </cell>
          <cell r="BE814">
            <v>171.9</v>
          </cell>
          <cell r="BF814">
            <v>90.5</v>
          </cell>
          <cell r="BG814">
            <v>40.6</v>
          </cell>
          <cell r="BH814">
            <v>29.3</v>
          </cell>
          <cell r="BI814">
            <v>32.700000000000003</v>
          </cell>
          <cell r="BJ814">
            <v>45.2</v>
          </cell>
          <cell r="BK814">
            <v>44</v>
          </cell>
          <cell r="BL814">
            <v>42.2</v>
          </cell>
          <cell r="BM814">
            <v>296.10000000000002</v>
          </cell>
          <cell r="BN814">
            <v>35.299999999999997</v>
          </cell>
          <cell r="BO814">
            <v>35.299999999999997</v>
          </cell>
          <cell r="BP814">
            <v>60.6</v>
          </cell>
          <cell r="BQ814">
            <v>30.3</v>
          </cell>
          <cell r="BR814">
            <v>171.9</v>
          </cell>
          <cell r="BS814">
            <v>7.1</v>
          </cell>
          <cell r="BT814">
            <v>4.2</v>
          </cell>
          <cell r="BU814">
            <v>4.2</v>
          </cell>
          <cell r="BV814">
            <v>4.2</v>
          </cell>
          <cell r="BW814">
            <v>8.6</v>
          </cell>
          <cell r="BX814">
            <v>8.6</v>
          </cell>
          <cell r="BY814">
            <v>8.6</v>
          </cell>
          <cell r="BZ814">
            <v>13.8</v>
          </cell>
          <cell r="CA814">
            <v>18.899999999999999</v>
          </cell>
          <cell r="CB814">
            <v>23.9</v>
          </cell>
          <cell r="CC814">
            <v>3.8</v>
          </cell>
          <cell r="CD814">
            <v>3.8</v>
          </cell>
          <cell r="CE814">
            <v>3.8</v>
          </cell>
          <cell r="CF814">
            <v>11.3</v>
          </cell>
          <cell r="CG814">
            <v>4.5</v>
          </cell>
          <cell r="CH814">
            <v>4.5</v>
          </cell>
          <cell r="CI814">
            <v>5.8</v>
          </cell>
          <cell r="CJ814">
            <v>32</v>
          </cell>
          <cell r="CK814">
            <v>14.9</v>
          </cell>
          <cell r="CL814">
            <v>18.3</v>
          </cell>
          <cell r="CM814">
            <v>18.3</v>
          </cell>
          <cell r="CN814">
            <v>25.6</v>
          </cell>
          <cell r="CO814">
            <v>52.2</v>
          </cell>
          <cell r="CP814">
            <v>52.2</v>
          </cell>
          <cell r="CQ814">
            <v>52.2</v>
          </cell>
          <cell r="CR814">
            <v>9.6999999999999993</v>
          </cell>
          <cell r="CS814">
            <v>9.6999999999999993</v>
          </cell>
          <cell r="CT814">
            <v>0</v>
          </cell>
          <cell r="CU814">
            <v>-5.2</v>
          </cell>
          <cell r="CV814">
            <v>-3.3</v>
          </cell>
          <cell r="CW814">
            <v>39.1</v>
          </cell>
          <cell r="CX814">
            <v>1096.5999999999999</v>
          </cell>
          <cell r="CY814">
            <v>1100.5999999999999</v>
          </cell>
          <cell r="CZ814">
            <v>1101.5</v>
          </cell>
          <cell r="DA814">
            <v>632.4</v>
          </cell>
          <cell r="DB814">
            <v>613.80000000000007</v>
          </cell>
          <cell r="DC814">
            <v>617.70000000000005</v>
          </cell>
          <cell r="DD814">
            <v>32.1</v>
          </cell>
          <cell r="DE814">
            <v>29.5</v>
          </cell>
          <cell r="DF814">
            <v>23.8</v>
          </cell>
          <cell r="DG814">
            <v>-4.4999999999999991</v>
          </cell>
          <cell r="DH814">
            <v>-4.2999999999999989</v>
          </cell>
          <cell r="DI814">
            <v>-0.89999999999999858</v>
          </cell>
          <cell r="DJ814">
            <v>-0.5</v>
          </cell>
          <cell r="DK814">
            <v>-23</v>
          </cell>
          <cell r="DL814">
            <v>-21.400000000000002</v>
          </cell>
          <cell r="DM814">
            <v>-21.5</v>
          </cell>
          <cell r="DN814">
            <v>-38.6</v>
          </cell>
          <cell r="DO814">
            <v>-40.9</v>
          </cell>
          <cell r="DP814">
            <v>-42.6</v>
          </cell>
          <cell r="DQ814">
            <v>-41.9</v>
          </cell>
          <cell r="DR814">
            <v>-9.9</v>
          </cell>
          <cell r="DS814">
            <v>-11.9246</v>
          </cell>
          <cell r="DT814">
            <v>58.395800000000001</v>
          </cell>
          <cell r="DU814">
            <v>1.7</v>
          </cell>
          <cell r="DV814">
            <v>0.7</v>
          </cell>
          <cell r="DW814">
            <v>-65.900000000000006</v>
          </cell>
          <cell r="DX814">
            <v>-67.599999999999994</v>
          </cell>
          <cell r="DY814">
            <v>-66.296399999999991</v>
          </cell>
          <cell r="DZ814">
            <v>-51.678599999999996</v>
          </cell>
          <cell r="EA814">
            <v>-52.922370000000001</v>
          </cell>
          <cell r="EB814">
            <v>-53.421300000000002</v>
          </cell>
          <cell r="EC814">
            <v>-19.940799999999999</v>
          </cell>
          <cell r="ED814">
            <v>-19.940799999999999</v>
          </cell>
          <cell r="EE814">
            <v>0</v>
          </cell>
          <cell r="EF814">
            <v>0</v>
          </cell>
          <cell r="EG814">
            <v>0</v>
          </cell>
          <cell r="EH814">
            <v>0</v>
          </cell>
          <cell r="EI814">
            <v>0</v>
          </cell>
          <cell r="EJ814">
            <v>0</v>
          </cell>
          <cell r="EK814">
            <v>0</v>
          </cell>
          <cell r="EL814">
            <v>0</v>
          </cell>
          <cell r="EM814">
            <v>0</v>
          </cell>
        </row>
        <row r="815">
          <cell r="F815" t="str">
            <v>PyG Acumulado Real</v>
          </cell>
        </row>
        <row r="816">
          <cell r="A816" t="str">
            <v>La Administradoracomisiones por administraciónR</v>
          </cell>
          <cell r="B816" t="str">
            <v>La Administradora</v>
          </cell>
          <cell r="C816" t="str">
            <v>R</v>
          </cell>
          <cell r="D816" t="str">
            <v>MM Col$</v>
          </cell>
          <cell r="E816" t="str">
            <v>Contabilidad</v>
          </cell>
          <cell r="F816" t="str">
            <v>comisiones por administración</v>
          </cell>
          <cell r="I816">
            <v>3224.8</v>
          </cell>
          <cell r="K816">
            <v>3224.9</v>
          </cell>
          <cell r="L816">
            <v>4035.7</v>
          </cell>
          <cell r="M816">
            <v>3224.9</v>
          </cell>
          <cell r="N816">
            <v>3697.1</v>
          </cell>
          <cell r="O816">
            <v>2987.3</v>
          </cell>
          <cell r="P816">
            <v>3340.7</v>
          </cell>
          <cell r="Q816">
            <v>2698.1</v>
          </cell>
          <cell r="R816">
            <v>2990.7</v>
          </cell>
          <cell r="S816">
            <v>2378.9</v>
          </cell>
          <cell r="T816">
            <v>2631.3</v>
          </cell>
          <cell r="U816">
            <v>2043.4</v>
          </cell>
          <cell r="V816">
            <v>2262.6999999999998</v>
          </cell>
          <cell r="W816">
            <v>1713</v>
          </cell>
          <cell r="X816">
            <v>1889.6</v>
          </cell>
          <cell r="Y816">
            <v>1363.8</v>
          </cell>
          <cell r="Z816">
            <v>1507.8</v>
          </cell>
          <cell r="AA816">
            <v>1025.0999999999999</v>
          </cell>
          <cell r="AB816">
            <v>1132.4000000000001</v>
          </cell>
          <cell r="AC816">
            <v>672.2</v>
          </cell>
          <cell r="AD816">
            <v>741.3</v>
          </cell>
          <cell r="AE816">
            <v>345.4</v>
          </cell>
          <cell r="AF816">
            <v>391.7</v>
          </cell>
          <cell r="AG816">
            <v>4500.5</v>
          </cell>
          <cell r="AH816">
            <v>4110.3999999999996</v>
          </cell>
          <cell r="AI816">
            <v>3731.3</v>
          </cell>
          <cell r="AJ816">
            <v>3328.7</v>
          </cell>
          <cell r="AK816">
            <v>2947</v>
          </cell>
          <cell r="AL816">
            <v>2555.5</v>
          </cell>
          <cell r="AM816">
            <v>2170.1999999999998</v>
          </cell>
          <cell r="AN816">
            <v>1790.1</v>
          </cell>
          <cell r="AO816">
            <v>1425.6</v>
          </cell>
          <cell r="AP816">
            <v>1064.9000000000001</v>
          </cell>
          <cell r="AQ816">
            <v>697.2</v>
          </cell>
          <cell r="AR816">
            <v>367.4</v>
          </cell>
          <cell r="AS816">
            <v>4108.5</v>
          </cell>
          <cell r="AT816">
            <v>3744.4</v>
          </cell>
          <cell r="AU816">
            <v>3386.4</v>
          </cell>
          <cell r="AV816">
            <v>3020.1</v>
          </cell>
          <cell r="AW816">
            <v>2673.4</v>
          </cell>
          <cell r="AX816">
            <v>2313.8000000000002</v>
          </cell>
          <cell r="AY816">
            <v>1962.1</v>
          </cell>
          <cell r="AZ816">
            <v>1622.4</v>
          </cell>
          <cell r="BA816">
            <v>1279.2</v>
          </cell>
          <cell r="BB816">
            <v>949.8</v>
          </cell>
          <cell r="BC816">
            <v>622</v>
          </cell>
          <cell r="BD816">
            <v>305.60000000000002</v>
          </cell>
          <cell r="BE816">
            <v>4068.8</v>
          </cell>
          <cell r="BF816">
            <v>3772.9</v>
          </cell>
          <cell r="BG816">
            <v>3476.5</v>
          </cell>
          <cell r="BH816">
            <v>3176.3</v>
          </cell>
          <cell r="BI816">
            <v>2866.6</v>
          </cell>
          <cell r="BJ816">
            <v>2586.1999999999998</v>
          </cell>
          <cell r="BK816">
            <v>2124.4</v>
          </cell>
          <cell r="BL816">
            <v>1984.6</v>
          </cell>
          <cell r="BM816">
            <v>1279.2</v>
          </cell>
          <cell r="BN816">
            <v>1504.7</v>
          </cell>
          <cell r="BO816">
            <v>936.8</v>
          </cell>
          <cell r="BP816">
            <v>674.5</v>
          </cell>
          <cell r="BQ816">
            <v>338.6</v>
          </cell>
          <cell r="BR816">
            <v>4068.8</v>
          </cell>
          <cell r="BS816">
            <v>3470.8</v>
          </cell>
          <cell r="BT816">
            <v>3176.2</v>
          </cell>
          <cell r="BU816">
            <v>2865.9</v>
          </cell>
          <cell r="BV816">
            <v>2452.4</v>
          </cell>
          <cell r="BW816">
            <v>2124.3000000000002</v>
          </cell>
          <cell r="BX816">
            <v>1873.6</v>
          </cell>
          <cell r="BY816">
            <v>1594</v>
          </cell>
          <cell r="BZ816">
            <v>1345.7</v>
          </cell>
          <cell r="CA816">
            <v>1075</v>
          </cell>
          <cell r="CB816">
            <v>807.6</v>
          </cell>
          <cell r="CC816">
            <v>537.6</v>
          </cell>
          <cell r="CD816">
            <v>275.89999999999998</v>
          </cell>
          <cell r="CE816">
            <v>2648.5</v>
          </cell>
          <cell r="CF816">
            <v>2370.1</v>
          </cell>
          <cell r="CG816">
            <v>2155.9</v>
          </cell>
          <cell r="CH816">
            <v>1937</v>
          </cell>
          <cell r="CI816">
            <v>1702.1</v>
          </cell>
          <cell r="CJ816">
            <v>1454.6</v>
          </cell>
          <cell r="CK816">
            <v>1192</v>
          </cell>
          <cell r="CL816">
            <v>975</v>
          </cell>
          <cell r="CM816">
            <v>759</v>
          </cell>
          <cell r="CN816">
            <v>524</v>
          </cell>
          <cell r="CO816">
            <v>311.39999999999998</v>
          </cell>
          <cell r="CP816">
            <v>191.4</v>
          </cell>
          <cell r="CQ816">
            <v>3467.7</v>
          </cell>
          <cell r="CR816">
            <v>3350.2</v>
          </cell>
          <cell r="CS816">
            <v>3209.3</v>
          </cell>
          <cell r="CT816">
            <v>2849.4</v>
          </cell>
          <cell r="CU816">
            <v>2481.9</v>
          </cell>
          <cell r="CV816">
            <v>2207.1</v>
          </cell>
          <cell r="CW816">
            <v>1926</v>
          </cell>
          <cell r="CX816">
            <v>1575.4</v>
          </cell>
          <cell r="CY816">
            <v>1257.8</v>
          </cell>
          <cell r="CZ816">
            <v>933.3</v>
          </cell>
          <cell r="DA816">
            <v>616.1</v>
          </cell>
          <cell r="DB816">
            <v>336.5</v>
          </cell>
          <cell r="DC816">
            <v>2798.9</v>
          </cell>
          <cell r="DD816">
            <v>2524.1</v>
          </cell>
          <cell r="DE816">
            <v>2252.3000000000002</v>
          </cell>
          <cell r="DF816">
            <v>2004.6</v>
          </cell>
          <cell r="DG816">
            <v>1696.5</v>
          </cell>
          <cell r="DH816">
            <v>1487.8</v>
          </cell>
          <cell r="DI816">
            <v>1225.5999999999999</v>
          </cell>
          <cell r="DJ816">
            <v>1006.5</v>
          </cell>
          <cell r="DK816">
            <v>815.4</v>
          </cell>
          <cell r="DL816">
            <v>575.4</v>
          </cell>
          <cell r="DM816">
            <v>374.94630000000001</v>
          </cell>
          <cell r="DN816">
            <v>201.72920000000002</v>
          </cell>
          <cell r="DO816">
            <v>2197.2240000000002</v>
          </cell>
          <cell r="DP816">
            <v>2025.2</v>
          </cell>
          <cell r="DQ816">
            <v>1867.7</v>
          </cell>
          <cell r="DR816">
            <v>1683.5</v>
          </cell>
          <cell r="DS816">
            <v>1504.6</v>
          </cell>
          <cell r="DT816">
            <v>1325</v>
          </cell>
          <cell r="DU816">
            <v>1156.0999999999999</v>
          </cell>
          <cell r="DV816">
            <v>897.7</v>
          </cell>
          <cell r="DW816">
            <v>698.7</v>
          </cell>
          <cell r="DX816">
            <v>513.9</v>
          </cell>
          <cell r="DY816">
            <v>337.0564</v>
          </cell>
          <cell r="DZ816">
            <v>170.34220000000002</v>
          </cell>
          <cell r="EA816">
            <v>1746.76586</v>
          </cell>
          <cell r="EB816">
            <v>1574.6222</v>
          </cell>
          <cell r="EC816">
            <v>1398.6079999999999</v>
          </cell>
          <cell r="ED816">
            <v>1192.8912</v>
          </cell>
          <cell r="EE816">
            <v>1043.4901</v>
          </cell>
          <cell r="EF816">
            <v>924.45713999999998</v>
          </cell>
          <cell r="EM816">
            <v>1651.15984</v>
          </cell>
        </row>
        <row r="817">
          <cell r="A817" t="str">
            <v>La Administradoratotal ingresos operacionalesR</v>
          </cell>
          <cell r="B817" t="str">
            <v>La Administradora</v>
          </cell>
          <cell r="C817" t="str">
            <v>R</v>
          </cell>
          <cell r="D817" t="str">
            <v>MM Col$</v>
          </cell>
          <cell r="E817" t="str">
            <v>Contabilidad</v>
          </cell>
          <cell r="F817" t="str">
            <v>total ingresos operacionales</v>
          </cell>
          <cell r="I817">
            <v>3224.8</v>
          </cell>
          <cell r="J817">
            <v>4377.3</v>
          </cell>
          <cell r="K817">
            <v>3224.9</v>
          </cell>
          <cell r="L817">
            <v>4035.7</v>
          </cell>
          <cell r="M817">
            <v>3224.9</v>
          </cell>
          <cell r="N817">
            <v>3697.1</v>
          </cell>
          <cell r="O817">
            <v>2987.3</v>
          </cell>
          <cell r="P817">
            <v>3340.7</v>
          </cell>
          <cell r="Q817">
            <v>2698.1</v>
          </cell>
          <cell r="R817">
            <v>2990.7</v>
          </cell>
          <cell r="S817">
            <v>2378.9</v>
          </cell>
          <cell r="T817">
            <v>2631.3</v>
          </cell>
          <cell r="U817">
            <v>2043.4</v>
          </cell>
          <cell r="V817">
            <v>2262.6999999999998</v>
          </cell>
          <cell r="W817">
            <v>1713</v>
          </cell>
          <cell r="X817">
            <v>1889.6</v>
          </cell>
          <cell r="Y817">
            <v>1363.8</v>
          </cell>
          <cell r="Z817">
            <v>1507.8</v>
          </cell>
          <cell r="AA817">
            <v>1025.0999999999999</v>
          </cell>
          <cell r="AB817">
            <v>1132.4000000000001</v>
          </cell>
          <cell r="AC817">
            <v>672.2</v>
          </cell>
          <cell r="AD817">
            <v>741.3</v>
          </cell>
          <cell r="AE817">
            <v>345.4</v>
          </cell>
          <cell r="AF817">
            <v>391.7</v>
          </cell>
          <cell r="AG817">
            <v>4500.5</v>
          </cell>
          <cell r="AH817">
            <v>4110.3999999999996</v>
          </cell>
          <cell r="AI817">
            <v>3731.3</v>
          </cell>
          <cell r="AJ817">
            <v>3328.7</v>
          </cell>
          <cell r="AK817">
            <v>2947</v>
          </cell>
          <cell r="AL817">
            <v>2555.5</v>
          </cell>
          <cell r="AM817">
            <v>2170.1999999999998</v>
          </cell>
          <cell r="AN817">
            <v>1790.1</v>
          </cell>
          <cell r="AO817">
            <v>1425.6</v>
          </cell>
          <cell r="AP817">
            <v>1064.9000000000001</v>
          </cell>
          <cell r="AQ817">
            <v>697.2</v>
          </cell>
          <cell r="AR817">
            <v>367.4</v>
          </cell>
          <cell r="AS817">
            <v>4108.5</v>
          </cell>
          <cell r="AT817">
            <v>3744.4</v>
          </cell>
          <cell r="AU817">
            <v>3386.4</v>
          </cell>
          <cell r="AV817">
            <v>3020.1</v>
          </cell>
          <cell r="AW817">
            <v>2673.4</v>
          </cell>
          <cell r="AX817">
            <v>2313.8000000000002</v>
          </cell>
          <cell r="AY817">
            <v>1962.1</v>
          </cell>
          <cell r="AZ817">
            <v>1622.4</v>
          </cell>
          <cell r="BA817">
            <v>1279.2</v>
          </cell>
          <cell r="BB817">
            <v>949.8</v>
          </cell>
          <cell r="BC817">
            <v>622</v>
          </cell>
          <cell r="BD817">
            <v>305.60000000000002</v>
          </cell>
          <cell r="BE817">
            <v>4068.8</v>
          </cell>
          <cell r="BF817">
            <v>3772.9</v>
          </cell>
          <cell r="BG817">
            <v>3476.5</v>
          </cell>
          <cell r="BH817">
            <v>3176.3</v>
          </cell>
          <cell r="BI817">
            <v>2866.6</v>
          </cell>
          <cell r="BJ817">
            <v>2586.1999999999998</v>
          </cell>
          <cell r="BK817">
            <v>2124.4</v>
          </cell>
          <cell r="BL817">
            <v>1984.6</v>
          </cell>
          <cell r="BM817">
            <v>1279.2</v>
          </cell>
          <cell r="BN817">
            <v>1504.7</v>
          </cell>
          <cell r="BO817">
            <v>936.8</v>
          </cell>
          <cell r="BP817">
            <v>674.5</v>
          </cell>
          <cell r="BQ817">
            <v>338.6</v>
          </cell>
          <cell r="BR817">
            <v>4068.8</v>
          </cell>
          <cell r="BS817">
            <v>3470.8</v>
          </cell>
          <cell r="BT817">
            <v>3176.2</v>
          </cell>
          <cell r="BU817">
            <v>2865.9</v>
          </cell>
          <cell r="BV817">
            <v>2452.4</v>
          </cell>
          <cell r="BW817">
            <v>2124.3000000000002</v>
          </cell>
          <cell r="BX817">
            <v>1873.6</v>
          </cell>
          <cell r="BY817">
            <v>1594</v>
          </cell>
          <cell r="BZ817">
            <v>1345.7</v>
          </cell>
          <cell r="CA817">
            <v>1075</v>
          </cell>
          <cell r="CB817">
            <v>807.6</v>
          </cell>
          <cell r="CC817">
            <v>537.6</v>
          </cell>
          <cell r="CD817">
            <v>275.89999999999998</v>
          </cell>
          <cell r="CE817">
            <v>2648.5</v>
          </cell>
          <cell r="CF817">
            <v>2370.1</v>
          </cell>
          <cell r="CG817">
            <v>2155.9</v>
          </cell>
          <cell r="CH817">
            <v>1937</v>
          </cell>
          <cell r="CI817">
            <v>1702.1</v>
          </cell>
          <cell r="CJ817">
            <v>1454.6</v>
          </cell>
          <cell r="CK817">
            <v>1192</v>
          </cell>
          <cell r="CL817">
            <v>975</v>
          </cell>
          <cell r="CM817">
            <v>759</v>
          </cell>
          <cell r="CN817">
            <v>524</v>
          </cell>
          <cell r="CO817">
            <v>311.39999999999998</v>
          </cell>
          <cell r="CP817">
            <v>191.4</v>
          </cell>
          <cell r="CQ817">
            <v>3467.7</v>
          </cell>
          <cell r="CR817">
            <v>3350.2</v>
          </cell>
          <cell r="CS817">
            <v>3209.3</v>
          </cell>
          <cell r="CT817">
            <v>2849.4</v>
          </cell>
          <cell r="CU817">
            <v>2481.9</v>
          </cell>
          <cell r="CV817">
            <v>2207.1</v>
          </cell>
          <cell r="CW817">
            <v>1926</v>
          </cell>
          <cell r="CX817">
            <v>1575.4</v>
          </cell>
          <cell r="CY817">
            <v>1257.8</v>
          </cell>
          <cell r="CZ817">
            <v>933.3</v>
          </cell>
          <cell r="DA817">
            <v>616.1</v>
          </cell>
          <cell r="DB817">
            <v>336.5</v>
          </cell>
          <cell r="DC817">
            <v>2798.9</v>
          </cell>
          <cell r="DD817">
            <v>2524.1</v>
          </cell>
          <cell r="DE817">
            <v>2252.3000000000002</v>
          </cell>
          <cell r="DF817">
            <v>2004.6</v>
          </cell>
          <cell r="DG817">
            <v>1696.5</v>
          </cell>
          <cell r="DH817">
            <v>1487.8</v>
          </cell>
          <cell r="DI817">
            <v>1225.5999999999999</v>
          </cell>
          <cell r="DJ817">
            <v>1006.5</v>
          </cell>
          <cell r="DK817">
            <v>815.4</v>
          </cell>
          <cell r="DL817">
            <v>575.4</v>
          </cell>
          <cell r="DM817">
            <v>374.94630000000001</v>
          </cell>
          <cell r="DN817">
            <v>201.72920000000002</v>
          </cell>
          <cell r="DO817">
            <v>2197.2240000000002</v>
          </cell>
          <cell r="DP817">
            <v>2025.2</v>
          </cell>
          <cell r="DQ817">
            <v>1867.7</v>
          </cell>
          <cell r="DR817">
            <v>1683.5</v>
          </cell>
          <cell r="DS817">
            <v>1504.6</v>
          </cell>
          <cell r="DT817">
            <v>1325</v>
          </cell>
          <cell r="DU817">
            <v>1156.0999999999999</v>
          </cell>
          <cell r="DV817">
            <v>897.7</v>
          </cell>
          <cell r="DW817">
            <v>698.7</v>
          </cell>
          <cell r="DX817">
            <v>513.9</v>
          </cell>
          <cell r="DY817">
            <v>337.0564</v>
          </cell>
          <cell r="DZ817">
            <v>170.34220000000002</v>
          </cell>
          <cell r="EA817">
            <v>1746.7658600000002</v>
          </cell>
          <cell r="EB817">
            <v>1574.6222</v>
          </cell>
          <cell r="EC817">
            <v>1398.6079999999999</v>
          </cell>
          <cell r="ED817">
            <v>1192.8912</v>
          </cell>
          <cell r="EE817">
            <v>1043.4901</v>
          </cell>
          <cell r="EF817">
            <v>924.45713999999998</v>
          </cell>
          <cell r="EM817">
            <v>1651.15984</v>
          </cell>
        </row>
        <row r="818">
          <cell r="A818" t="str">
            <v>La Administradoragastos personalR</v>
          </cell>
          <cell r="B818" t="str">
            <v>La Administradora</v>
          </cell>
          <cell r="C818" t="str">
            <v>R</v>
          </cell>
          <cell r="D818" t="str">
            <v>MM Col$</v>
          </cell>
          <cell r="E818" t="str">
            <v>Contabilidad</v>
          </cell>
          <cell r="F818" t="str">
            <v>gastos personal</v>
          </cell>
          <cell r="I818">
            <v>-417.3</v>
          </cell>
          <cell r="J818">
            <v>4377.3</v>
          </cell>
          <cell r="K818">
            <v>-360.6</v>
          </cell>
          <cell r="L818">
            <v>-514.9</v>
          </cell>
          <cell r="M818">
            <v>-312.7</v>
          </cell>
          <cell r="N818">
            <v>-477</v>
          </cell>
          <cell r="O818">
            <v>-285.2</v>
          </cell>
          <cell r="P818">
            <v>-444.4</v>
          </cell>
          <cell r="Q818">
            <v>-257.60000000000002</v>
          </cell>
          <cell r="R818">
            <v>-400.3</v>
          </cell>
          <cell r="S818">
            <v>-230.1</v>
          </cell>
          <cell r="T818">
            <v>-369.1</v>
          </cell>
          <cell r="U818">
            <v>-203.8</v>
          </cell>
          <cell r="V818">
            <v>-322</v>
          </cell>
          <cell r="W818">
            <v>-180.3</v>
          </cell>
          <cell r="X818">
            <v>-277.89999999999998</v>
          </cell>
          <cell r="Y818">
            <v>-152.30000000000001</v>
          </cell>
          <cell r="Z818">
            <v>-232.9</v>
          </cell>
          <cell r="AA818">
            <v>-124</v>
          </cell>
          <cell r="AB818">
            <v>-173.4</v>
          </cell>
          <cell r="AC818">
            <v>-67.099999999999994</v>
          </cell>
          <cell r="AD818">
            <v>-106.9</v>
          </cell>
          <cell r="AE818">
            <v>-28</v>
          </cell>
          <cell r="AF818">
            <v>-48.8</v>
          </cell>
          <cell r="AG818">
            <v>4500.5</v>
          </cell>
          <cell r="AH818">
            <v>-571.4</v>
          </cell>
          <cell r="AI818">
            <v>-533.9</v>
          </cell>
          <cell r="AJ818">
            <v>-479.5</v>
          </cell>
          <cell r="AK818">
            <v>-434.6</v>
          </cell>
          <cell r="AL818">
            <v>-388.1</v>
          </cell>
          <cell r="AM818">
            <v>-346.7</v>
          </cell>
          <cell r="AN818">
            <v>-289.2</v>
          </cell>
          <cell r="AO818">
            <v>-232.5</v>
          </cell>
          <cell r="AP818">
            <v>-168</v>
          </cell>
          <cell r="AQ818">
            <v>-91.6</v>
          </cell>
          <cell r="AR818">
            <v>-44.6</v>
          </cell>
          <cell r="AS818">
            <v>-561.6</v>
          </cell>
          <cell r="AT818">
            <v>-540.79999999999995</v>
          </cell>
          <cell r="AU818">
            <v>-498.1</v>
          </cell>
          <cell r="AV818">
            <v>-446.6</v>
          </cell>
          <cell r="AW818">
            <v>-396.5</v>
          </cell>
          <cell r="AX818">
            <v>-341.8</v>
          </cell>
          <cell r="AY818">
            <v>-290.60000000000002</v>
          </cell>
          <cell r="AZ818">
            <v>-239.4</v>
          </cell>
          <cell r="BA818">
            <v>-200.8</v>
          </cell>
          <cell r="BB818">
            <v>-149</v>
          </cell>
          <cell r="BC818">
            <v>-87</v>
          </cell>
          <cell r="BD818">
            <v>-40.299999999999997</v>
          </cell>
          <cell r="BE818">
            <v>-581.1</v>
          </cell>
          <cell r="BF818">
            <v>-542.20000000000005</v>
          </cell>
          <cell r="BG818">
            <v>-501.8</v>
          </cell>
          <cell r="BH818">
            <v>-457.9</v>
          </cell>
          <cell r="BI818">
            <v>-414</v>
          </cell>
          <cell r="BJ818">
            <v>-372.2</v>
          </cell>
          <cell r="BK818">
            <v>-333.7</v>
          </cell>
          <cell r="BL818">
            <v>-282.5</v>
          </cell>
          <cell r="BM818">
            <v>-200.8</v>
          </cell>
          <cell r="BN818">
            <v>-219.2</v>
          </cell>
          <cell r="BO818">
            <v>-145.1</v>
          </cell>
          <cell r="BP818">
            <v>-95</v>
          </cell>
          <cell r="BQ818">
            <v>-44.1</v>
          </cell>
          <cell r="BR818">
            <v>-581.1</v>
          </cell>
          <cell r="BS818">
            <v>-502.1</v>
          </cell>
          <cell r="BT818">
            <v>-457.1</v>
          </cell>
          <cell r="BU818">
            <v>-419.6</v>
          </cell>
          <cell r="BV818">
            <v>-383.6</v>
          </cell>
          <cell r="BW818">
            <v>-358.4</v>
          </cell>
          <cell r="BX818">
            <v>-320</v>
          </cell>
          <cell r="BY818">
            <v>-280</v>
          </cell>
          <cell r="BZ818">
            <v>-241.3</v>
          </cell>
          <cell r="CA818">
            <v>-192.4</v>
          </cell>
          <cell r="CB818">
            <v>-147.5</v>
          </cell>
          <cell r="CC818">
            <v>-86.5</v>
          </cell>
          <cell r="CD818">
            <v>-36.1</v>
          </cell>
          <cell r="CE818">
            <v>-450.3</v>
          </cell>
          <cell r="CF818">
            <v>-409.2</v>
          </cell>
          <cell r="CG818">
            <v>-374.1</v>
          </cell>
          <cell r="CH818">
            <v>-329.6</v>
          </cell>
          <cell r="CI818">
            <v>-287.3</v>
          </cell>
          <cell r="CJ818">
            <v>-248</v>
          </cell>
          <cell r="CK818">
            <v>-214</v>
          </cell>
          <cell r="CL818">
            <v>-174</v>
          </cell>
          <cell r="CM818">
            <v>-135.19999999999999</v>
          </cell>
          <cell r="CN818">
            <v>-99.6</v>
          </cell>
          <cell r="CO818">
            <v>-64.5</v>
          </cell>
          <cell r="CP818">
            <v>-28.4</v>
          </cell>
          <cell r="CQ818">
            <v>-395.8</v>
          </cell>
          <cell r="CR818">
            <v>-367.5</v>
          </cell>
          <cell r="CS818">
            <v>-317</v>
          </cell>
          <cell r="CT818">
            <v>-280.8</v>
          </cell>
          <cell r="CU818">
            <v>-255.1</v>
          </cell>
          <cell r="CV818">
            <v>-225.2</v>
          </cell>
          <cell r="CW818">
            <v>-195.1</v>
          </cell>
          <cell r="CX818">
            <v>-162.5</v>
          </cell>
          <cell r="CY818">
            <v>-129.6</v>
          </cell>
          <cell r="CZ818">
            <v>-96.5</v>
          </cell>
          <cell r="DA818">
            <v>-64.5</v>
          </cell>
          <cell r="DB818">
            <v>-34</v>
          </cell>
          <cell r="DC818">
            <v>-364.2</v>
          </cell>
          <cell r="DD818">
            <v>-343.4</v>
          </cell>
          <cell r="DE818">
            <v>-309.7</v>
          </cell>
          <cell r="DF818">
            <v>-276</v>
          </cell>
          <cell r="DG818">
            <v>-244.9</v>
          </cell>
          <cell r="DH818">
            <v>-215.6</v>
          </cell>
          <cell r="DI818">
            <v>-191.2</v>
          </cell>
          <cell r="DJ818">
            <v>-159.80000000000001</v>
          </cell>
          <cell r="DK818">
            <v>-127.8</v>
          </cell>
          <cell r="DL818">
            <v>-97.5</v>
          </cell>
          <cell r="DM818">
            <v>-63.602800000000002</v>
          </cell>
          <cell r="DN818">
            <v>-28.884700000000002</v>
          </cell>
          <cell r="DO818">
            <v>-334.05959999999999</v>
          </cell>
          <cell r="DP818">
            <v>-320.7</v>
          </cell>
          <cell r="DQ818">
            <v>-285.3</v>
          </cell>
          <cell r="DR818">
            <v>-256.60000000000002</v>
          </cell>
          <cell r="DS818">
            <v>-230</v>
          </cell>
          <cell r="DT818">
            <v>-199.7</v>
          </cell>
          <cell r="DU818">
            <v>-172.5</v>
          </cell>
          <cell r="DV818">
            <v>-140.69999999999999</v>
          </cell>
          <cell r="DW818">
            <v>-111.6</v>
          </cell>
          <cell r="DX818">
            <v>-82.6</v>
          </cell>
          <cell r="DY818">
            <v>-54.0105</v>
          </cell>
          <cell r="DZ818">
            <v>-22.7256</v>
          </cell>
          <cell r="EA818">
            <v>-288.52292999999997</v>
          </cell>
          <cell r="EB818">
            <v>-273.83459999999997</v>
          </cell>
          <cell r="EC818">
            <v>-242.79739999999998</v>
          </cell>
          <cell r="ED818">
            <v>-217.6651</v>
          </cell>
          <cell r="EE818">
            <v>-188.0213</v>
          </cell>
          <cell r="EF818">
            <v>-151.6849</v>
          </cell>
          <cell r="EM818">
            <v>-233.4205</v>
          </cell>
        </row>
        <row r="819">
          <cell r="A819" t="str">
            <v>La Administradorahonorarios y comisionesR</v>
          </cell>
          <cell r="B819" t="str">
            <v>La Administradora</v>
          </cell>
          <cell r="C819" t="str">
            <v>R</v>
          </cell>
          <cell r="D819" t="str">
            <v>MM Col$</v>
          </cell>
          <cell r="E819" t="str">
            <v>Contabilidad</v>
          </cell>
          <cell r="F819" t="str">
            <v>honorarios y comisiones</v>
          </cell>
          <cell r="I819">
            <v>-5410.8</v>
          </cell>
          <cell r="J819">
            <v>-546.1</v>
          </cell>
          <cell r="K819">
            <v>-5249.8</v>
          </cell>
          <cell r="L819">
            <v>-2646.7</v>
          </cell>
          <cell r="M819">
            <v>-2668.1</v>
          </cell>
          <cell r="N819">
            <v>-2429.9</v>
          </cell>
          <cell r="O819">
            <v>-2433.4</v>
          </cell>
          <cell r="P819">
            <v>-2160.8000000000002</v>
          </cell>
          <cell r="Q819">
            <v>-2122.8000000000002</v>
          </cell>
          <cell r="R819">
            <v>-1901.5</v>
          </cell>
          <cell r="S819">
            <v>-1862.1</v>
          </cell>
          <cell r="T819">
            <v>-1680.6999999999998</v>
          </cell>
          <cell r="U819">
            <v>-1584.8</v>
          </cell>
          <cell r="V819">
            <v>-1443.9</v>
          </cell>
          <cell r="W819">
            <v>-1305.7</v>
          </cell>
          <cell r="X819">
            <v>-1226.2</v>
          </cell>
          <cell r="Y819">
            <v>-1051.8</v>
          </cell>
          <cell r="Z819">
            <v>-914.2</v>
          </cell>
          <cell r="AA819">
            <v>-752.9</v>
          </cell>
          <cell r="AB819">
            <v>-659.6</v>
          </cell>
          <cell r="AC819">
            <v>-479.8</v>
          </cell>
          <cell r="AD819">
            <v>-445.7</v>
          </cell>
          <cell r="AE819">
            <v>-221.4</v>
          </cell>
          <cell r="AF819">
            <v>-227</v>
          </cell>
          <cell r="AG819">
            <v>-618.79999999999995</v>
          </cell>
          <cell r="AH819">
            <v>-2681.4</v>
          </cell>
          <cell r="AI819">
            <v>-2473.1</v>
          </cell>
          <cell r="AJ819">
            <v>-2239</v>
          </cell>
          <cell r="AK819">
            <v>-2007.8</v>
          </cell>
          <cell r="AL819">
            <v>-1744.8</v>
          </cell>
          <cell r="AM819">
            <v>-1462.1</v>
          </cell>
          <cell r="AN819">
            <v>-1196.4000000000001</v>
          </cell>
          <cell r="AO819">
            <v>-966.5</v>
          </cell>
          <cell r="AP819">
            <v>-736.4</v>
          </cell>
          <cell r="AQ819">
            <v>-534.20000000000005</v>
          </cell>
          <cell r="AR819">
            <v>-172.9</v>
          </cell>
          <cell r="AS819">
            <v>-2646.7</v>
          </cell>
          <cell r="AT819">
            <v>-1887.5</v>
          </cell>
          <cell r="AU819">
            <v>-1703.3</v>
          </cell>
          <cell r="AV819">
            <v>-1514.2</v>
          </cell>
          <cell r="AW819">
            <v>-1294.5999999999999</v>
          </cell>
          <cell r="AX819">
            <v>-1092.8</v>
          </cell>
          <cell r="AY819">
            <v>-926.6</v>
          </cell>
          <cell r="AZ819">
            <v>-773.1</v>
          </cell>
          <cell r="BA819">
            <v>-612.1</v>
          </cell>
          <cell r="BB819">
            <v>-429.5</v>
          </cell>
          <cell r="BC819">
            <v>-297.39999999999998</v>
          </cell>
          <cell r="BD819">
            <v>-145.80000000000001</v>
          </cell>
          <cell r="BE819">
            <v>-1804.9</v>
          </cell>
          <cell r="BF819">
            <v>-1665.3</v>
          </cell>
          <cell r="BG819">
            <v>-1510.9</v>
          </cell>
          <cell r="BH819">
            <v>-1340.5</v>
          </cell>
          <cell r="BI819">
            <v>-1190.2</v>
          </cell>
          <cell r="BJ819">
            <v>-1017</v>
          </cell>
          <cell r="BK819">
            <v>-872.4</v>
          </cell>
          <cell r="BL819">
            <v>-724.8</v>
          </cell>
          <cell r="BM819">
            <v>-612.1</v>
          </cell>
          <cell r="BN819">
            <v>-579.70000000000005</v>
          </cell>
          <cell r="BO819">
            <v>-415.8</v>
          </cell>
          <cell r="BP819">
            <v>-266.39999999999998</v>
          </cell>
          <cell r="BQ819">
            <v>-135.69999999999999</v>
          </cell>
          <cell r="BR819">
            <v>-1804.9</v>
          </cell>
          <cell r="BS819">
            <v>-1569.6</v>
          </cell>
          <cell r="BT819">
            <v>-1411.3</v>
          </cell>
          <cell r="BU819">
            <v>-1287.8</v>
          </cell>
          <cell r="BV819">
            <v>-1157.2</v>
          </cell>
          <cell r="BW819">
            <v>-1037.8</v>
          </cell>
          <cell r="BX819">
            <v>-878</v>
          </cell>
          <cell r="BY819">
            <v>-756</v>
          </cell>
          <cell r="BZ819">
            <v>-618.29999999999995</v>
          </cell>
          <cell r="CA819">
            <v>-499.9</v>
          </cell>
          <cell r="CB819">
            <v>-367.8</v>
          </cell>
          <cell r="CC819">
            <v>-238</v>
          </cell>
          <cell r="CD819">
            <v>-121.4</v>
          </cell>
          <cell r="CE819">
            <v>-1250.7</v>
          </cell>
          <cell r="CF819">
            <v>-1134.4000000000001</v>
          </cell>
          <cell r="CG819">
            <v>-1020.9</v>
          </cell>
          <cell r="CH819">
            <v>-914.1</v>
          </cell>
          <cell r="CI819">
            <v>-812.8</v>
          </cell>
          <cell r="CJ819">
            <v>-704.1</v>
          </cell>
          <cell r="CK819">
            <v>-605</v>
          </cell>
          <cell r="CL819">
            <v>-501</v>
          </cell>
          <cell r="CM819">
            <v>-381.8</v>
          </cell>
          <cell r="CN819">
            <v>-286.2</v>
          </cell>
          <cell r="CO819">
            <v>-215.4</v>
          </cell>
          <cell r="CP819">
            <v>-114</v>
          </cell>
          <cell r="CQ819">
            <v>-1066.8</v>
          </cell>
          <cell r="CR819">
            <v>-972.9</v>
          </cell>
          <cell r="CS819">
            <v>-877.7</v>
          </cell>
          <cell r="CT819">
            <v>-788.3</v>
          </cell>
          <cell r="CU819">
            <v>-699.3</v>
          </cell>
          <cell r="CV819">
            <v>-598</v>
          </cell>
          <cell r="CW819">
            <v>-542</v>
          </cell>
          <cell r="CX819">
            <v>-434.1</v>
          </cell>
          <cell r="CY819">
            <v>-320.60000000000002</v>
          </cell>
          <cell r="CZ819">
            <v>-381.3</v>
          </cell>
          <cell r="DA819">
            <v>-238.8</v>
          </cell>
          <cell r="DB819">
            <v>-159</v>
          </cell>
          <cell r="DC819">
            <v>-1270.5</v>
          </cell>
          <cell r="DD819">
            <v>-1144.0999999999999</v>
          </cell>
          <cell r="DE819">
            <v>-1046.2</v>
          </cell>
          <cell r="DF819">
            <v>-951.6</v>
          </cell>
          <cell r="DG819">
            <v>-833.7</v>
          </cell>
          <cell r="DH819">
            <v>-689.1</v>
          </cell>
          <cell r="DI819">
            <v>-562.6</v>
          </cell>
          <cell r="DJ819">
            <v>-460.7</v>
          </cell>
          <cell r="DK819">
            <v>-354.7</v>
          </cell>
          <cell r="DL819">
            <v>-227</v>
          </cell>
          <cell r="DM819">
            <v>-68.534000000000006</v>
          </cell>
          <cell r="DN819">
            <v>-37.276699999999998</v>
          </cell>
          <cell r="DO819">
            <v>-501.39299999999997</v>
          </cell>
          <cell r="DP819">
            <v>-461.4</v>
          </cell>
          <cell r="DQ819">
            <v>-398</v>
          </cell>
          <cell r="DR819">
            <v>-359</v>
          </cell>
          <cell r="DS819">
            <v>-319.89999999999998</v>
          </cell>
          <cell r="DT819">
            <v>-265.89999999999998</v>
          </cell>
          <cell r="DU819">
            <v>-227.8</v>
          </cell>
          <cell r="DV819">
            <v>-188</v>
          </cell>
          <cell r="DW819">
            <v>-148.80000000000001</v>
          </cell>
          <cell r="DX819">
            <v>-106.9</v>
          </cell>
          <cell r="DY819">
            <v>-73.476300000000009</v>
          </cell>
          <cell r="DZ819">
            <v>-36.454500000000003</v>
          </cell>
          <cell r="EA819">
            <v>-452.25702000000001</v>
          </cell>
          <cell r="EB819">
            <v>-403.34440000000001</v>
          </cell>
          <cell r="EC819">
            <v>-365.90270000000004</v>
          </cell>
          <cell r="ED819">
            <v>-328.38009999999997</v>
          </cell>
          <cell r="EE819">
            <v>-290.57979999999998</v>
          </cell>
          <cell r="EF819">
            <v>-252.34870000000001</v>
          </cell>
          <cell r="EM819">
            <v>-81.45232</v>
          </cell>
        </row>
        <row r="820">
          <cell r="A820" t="str">
            <v>La Administradoraotros gastos administrativosR</v>
          </cell>
          <cell r="B820" t="str">
            <v>La Administradora</v>
          </cell>
          <cell r="C820" t="str">
            <v>R</v>
          </cell>
          <cell r="D820" t="str">
            <v>MM Col$</v>
          </cell>
          <cell r="E820" t="str">
            <v>Contabilidad</v>
          </cell>
          <cell r="F820" t="str">
            <v>otros gastos administrativos</v>
          </cell>
          <cell r="I820">
            <v>-654.29999999999995</v>
          </cell>
          <cell r="J820">
            <v>-3552.4</v>
          </cell>
          <cell r="K820">
            <v>-640.29999999999995</v>
          </cell>
          <cell r="L820">
            <v>-416.9</v>
          </cell>
          <cell r="M820">
            <v>-532.79999999999995</v>
          </cell>
          <cell r="N820">
            <v>-366.2</v>
          </cell>
          <cell r="O820">
            <v>-505.2</v>
          </cell>
          <cell r="P820">
            <v>-349.9</v>
          </cell>
          <cell r="Q820">
            <v>-480.6</v>
          </cell>
          <cell r="R820">
            <v>-321.60000000000002</v>
          </cell>
          <cell r="S820">
            <v>-380.5</v>
          </cell>
          <cell r="T820">
            <v>-268.2</v>
          </cell>
          <cell r="U820">
            <v>-192.3</v>
          </cell>
          <cell r="V820">
            <v>-218.1</v>
          </cell>
          <cell r="W820">
            <v>-176.7</v>
          </cell>
          <cell r="X820">
            <v>-198.8</v>
          </cell>
          <cell r="Y820">
            <v>-127</v>
          </cell>
          <cell r="Z820">
            <v>-177.1</v>
          </cell>
          <cell r="AA820">
            <v>-107.6</v>
          </cell>
          <cell r="AB820">
            <v>-132.69999999999999</v>
          </cell>
          <cell r="AC820">
            <v>-86.9</v>
          </cell>
          <cell r="AD820">
            <v>-110.2</v>
          </cell>
          <cell r="AE820">
            <v>-53.1</v>
          </cell>
          <cell r="AF820">
            <v>-47.3</v>
          </cell>
          <cell r="AG820">
            <v>-2968.6</v>
          </cell>
          <cell r="AH820">
            <v>-339.1</v>
          </cell>
          <cell r="AI820">
            <v>-320.3</v>
          </cell>
          <cell r="AJ820">
            <v>-301.29999999999995</v>
          </cell>
          <cell r="AK820">
            <v>-283.39999999999998</v>
          </cell>
          <cell r="AL820">
            <v>-243.9</v>
          </cell>
          <cell r="AM820">
            <v>-213.4</v>
          </cell>
          <cell r="AN820">
            <v>-193.3</v>
          </cell>
          <cell r="AO820">
            <v>-172.5</v>
          </cell>
          <cell r="AP820">
            <v>-142.9</v>
          </cell>
          <cell r="AQ820">
            <v>-100.5</v>
          </cell>
          <cell r="AR820">
            <v>-28.2</v>
          </cell>
          <cell r="AS820">
            <v>-260.89999999999998</v>
          </cell>
          <cell r="AT820">
            <v>-233.7</v>
          </cell>
          <cell r="AU820">
            <v>-200.9</v>
          </cell>
          <cell r="AV820">
            <v>-186.6</v>
          </cell>
          <cell r="AW820">
            <v>-161.1</v>
          </cell>
          <cell r="AX820">
            <v>-147.5</v>
          </cell>
          <cell r="AY820">
            <v>-106.2</v>
          </cell>
          <cell r="AZ820">
            <v>-94.7</v>
          </cell>
          <cell r="BA820">
            <v>-66.900000000000006</v>
          </cell>
          <cell r="BB820">
            <v>-50.5</v>
          </cell>
          <cell r="BC820">
            <v>-33.299999999999997</v>
          </cell>
          <cell r="BD820">
            <v>-11.1</v>
          </cell>
          <cell r="BE820">
            <v>-711.6</v>
          </cell>
          <cell r="BF820">
            <v>-667.1</v>
          </cell>
          <cell r="BG820">
            <v>-604.4</v>
          </cell>
          <cell r="BH820">
            <v>-548.5</v>
          </cell>
          <cell r="BI820">
            <v>-496.1</v>
          </cell>
          <cell r="BJ820">
            <v>-436.7</v>
          </cell>
          <cell r="BK820">
            <v>-377</v>
          </cell>
          <cell r="BL820">
            <v>-318.5</v>
          </cell>
          <cell r="BM820">
            <v>-66.900000000000006</v>
          </cell>
          <cell r="BN820">
            <v>-245.8</v>
          </cell>
          <cell r="BO820">
            <v>-174.2</v>
          </cell>
          <cell r="BP820">
            <v>-119</v>
          </cell>
          <cell r="BQ820">
            <v>-66.900000000000006</v>
          </cell>
          <cell r="BR820">
            <v>-711.6</v>
          </cell>
          <cell r="BS820">
            <v>-505.2</v>
          </cell>
          <cell r="BT820">
            <v>-436.4</v>
          </cell>
          <cell r="BU820">
            <v>-398.9</v>
          </cell>
          <cell r="BV820">
            <v>-350.2</v>
          </cell>
          <cell r="BW820">
            <v>-311.7</v>
          </cell>
          <cell r="BX820">
            <v>-275.7</v>
          </cell>
          <cell r="BY820">
            <v>-220</v>
          </cell>
          <cell r="BZ820">
            <v>-178.3</v>
          </cell>
          <cell r="CA820">
            <v>-143.5</v>
          </cell>
          <cell r="CB820">
            <v>-94.5</v>
          </cell>
          <cell r="CC820">
            <v>-65.8</v>
          </cell>
          <cell r="CD820">
            <v>-40.700000000000003</v>
          </cell>
          <cell r="CE820">
            <v>-491.7</v>
          </cell>
          <cell r="CF820">
            <v>-453.5</v>
          </cell>
          <cell r="CG820">
            <v>-411.1</v>
          </cell>
          <cell r="CH820">
            <v>-359.1</v>
          </cell>
          <cell r="CI820">
            <v>-317</v>
          </cell>
          <cell r="CJ820">
            <v>-225.8</v>
          </cell>
          <cell r="CK820">
            <v>-201</v>
          </cell>
          <cell r="CL820">
            <v>-170</v>
          </cell>
          <cell r="CM820">
            <v>-129.6</v>
          </cell>
          <cell r="CN820">
            <v>-81.8</v>
          </cell>
          <cell r="CO820">
            <v>-54</v>
          </cell>
          <cell r="CP820">
            <v>-28.4</v>
          </cell>
          <cell r="CQ820">
            <v>-500.7</v>
          </cell>
          <cell r="CR820">
            <v>-466.2</v>
          </cell>
          <cell r="CS820">
            <v>-432.8</v>
          </cell>
          <cell r="CT820">
            <v>-407.8</v>
          </cell>
          <cell r="CU820">
            <v>-401.6</v>
          </cell>
          <cell r="CV820">
            <v>-303.2</v>
          </cell>
          <cell r="CW820">
            <v>-272.5</v>
          </cell>
          <cell r="CX820">
            <v>-211.5</v>
          </cell>
          <cell r="CY820">
            <v>-168.8</v>
          </cell>
          <cell r="CZ820">
            <v>-161.5</v>
          </cell>
          <cell r="DA820">
            <v>-108</v>
          </cell>
          <cell r="DB820">
            <v>-57.2</v>
          </cell>
          <cell r="DC820">
            <v>-531</v>
          </cell>
          <cell r="DD820">
            <v>-488.4</v>
          </cell>
          <cell r="DE820">
            <v>-448.3</v>
          </cell>
          <cell r="DF820">
            <v>-412.2</v>
          </cell>
          <cell r="DG820">
            <v>-347.8</v>
          </cell>
          <cell r="DH820">
            <v>-309.10000000000002</v>
          </cell>
          <cell r="DI820">
            <v>-233.2</v>
          </cell>
          <cell r="DJ820">
            <v>-184.9</v>
          </cell>
          <cell r="DK820">
            <v>-153</v>
          </cell>
          <cell r="DL820">
            <v>-122</v>
          </cell>
          <cell r="DM820">
            <v>-89.785899999999998</v>
          </cell>
          <cell r="DN820">
            <v>-24.285900000000002</v>
          </cell>
          <cell r="DO820">
            <v>-236.64860000000002</v>
          </cell>
          <cell r="DP820">
            <v>-210</v>
          </cell>
          <cell r="DQ820">
            <v>-194.7</v>
          </cell>
          <cell r="DR820">
            <v>-182.9</v>
          </cell>
          <cell r="DS820">
            <v>-165.2</v>
          </cell>
          <cell r="DT820">
            <v>-155.9</v>
          </cell>
          <cell r="DU820">
            <v>-129.6</v>
          </cell>
          <cell r="DV820">
            <v>-103.6</v>
          </cell>
          <cell r="DW820">
            <v>-76.3</v>
          </cell>
          <cell r="DX820">
            <v>-46.7</v>
          </cell>
          <cell r="DY820">
            <v>-32.302</v>
          </cell>
          <cell r="DZ820">
            <v>-18.302900000000001</v>
          </cell>
          <cell r="EA820">
            <v>-204.10991000000001</v>
          </cell>
          <cell r="EB820">
            <v>-178.62884</v>
          </cell>
          <cell r="EC820">
            <v>-160.62320000000003</v>
          </cell>
          <cell r="ED820">
            <v>-147.33760000000001</v>
          </cell>
          <cell r="EE820">
            <v>-129.02019999999999</v>
          </cell>
          <cell r="EF820">
            <v>-116.4037</v>
          </cell>
          <cell r="EM820">
            <v>-167.70203000000001</v>
          </cell>
        </row>
        <row r="821">
          <cell r="A821" t="str">
            <v>La Administradoragastos operativosR</v>
          </cell>
          <cell r="B821" t="str">
            <v>La Administradora</v>
          </cell>
          <cell r="C821" t="str">
            <v>R</v>
          </cell>
          <cell r="D821" t="str">
            <v>MM Col$</v>
          </cell>
          <cell r="E821" t="str">
            <v>Contabilidad</v>
          </cell>
          <cell r="F821" t="str">
            <v>gastos operativos</v>
          </cell>
          <cell r="I821">
            <v>-6482.4000000000005</v>
          </cell>
          <cell r="J821">
            <v>-457.3</v>
          </cell>
          <cell r="K821">
            <v>-6250.7000000000007</v>
          </cell>
          <cell r="L821">
            <v>-3578.5</v>
          </cell>
          <cell r="M821">
            <v>-3513.5999999999995</v>
          </cell>
          <cell r="N821">
            <v>-3273.1</v>
          </cell>
          <cell r="O821">
            <v>-3223.7999999999997</v>
          </cell>
          <cell r="P821">
            <v>-2955.1000000000004</v>
          </cell>
          <cell r="Q821">
            <v>-2861</v>
          </cell>
          <cell r="R821">
            <v>-2623.4</v>
          </cell>
          <cell r="S821">
            <v>-2472.6999999999998</v>
          </cell>
          <cell r="T821">
            <v>-2317.9999999999995</v>
          </cell>
          <cell r="U821">
            <v>-1980.8999999999999</v>
          </cell>
          <cell r="V821">
            <v>-1984</v>
          </cell>
          <cell r="W821">
            <v>-1662.7</v>
          </cell>
          <cell r="X821">
            <v>-1702.8999999999999</v>
          </cell>
          <cell r="Y821">
            <v>-1331.1</v>
          </cell>
          <cell r="Z821">
            <v>-1324.2</v>
          </cell>
          <cell r="AA821">
            <v>-984.5</v>
          </cell>
          <cell r="AB821">
            <v>-965.7</v>
          </cell>
          <cell r="AC821">
            <v>-633.79999999999995</v>
          </cell>
          <cell r="AD821">
            <v>-662.80000000000007</v>
          </cell>
          <cell r="AE821">
            <v>-302.5</v>
          </cell>
          <cell r="AF821">
            <v>-323.10000000000002</v>
          </cell>
          <cell r="AG821">
            <v>-379.9</v>
          </cell>
          <cell r="AH821">
            <v>-3591.9</v>
          </cell>
          <cell r="AI821">
            <v>-3327.3</v>
          </cell>
          <cell r="AJ821">
            <v>-3019.8</v>
          </cell>
          <cell r="AK821">
            <v>-2725.8</v>
          </cell>
          <cell r="AL821">
            <v>-2376.8000000000002</v>
          </cell>
          <cell r="AM821">
            <v>-2022.2</v>
          </cell>
          <cell r="AN821">
            <v>-1678.9</v>
          </cell>
          <cell r="AO821">
            <v>-1371.5</v>
          </cell>
          <cell r="AP821">
            <v>-1047.3</v>
          </cell>
          <cell r="AQ821">
            <v>-726.30000000000007</v>
          </cell>
          <cell r="AR821">
            <v>-245.7</v>
          </cell>
          <cell r="AS821">
            <v>-3469.2</v>
          </cell>
          <cell r="AT821">
            <v>-2662</v>
          </cell>
          <cell r="AU821">
            <v>-2402.3000000000002</v>
          </cell>
          <cell r="AV821">
            <v>-2147.4</v>
          </cell>
          <cell r="AW821">
            <v>-1852.1999999999998</v>
          </cell>
          <cell r="AX821">
            <v>-1582.1</v>
          </cell>
          <cell r="AY821">
            <v>-1323.4</v>
          </cell>
          <cell r="AZ821">
            <v>-1107.2</v>
          </cell>
          <cell r="BA821">
            <v>-879.80000000000007</v>
          </cell>
          <cell r="BB821">
            <v>-629</v>
          </cell>
          <cell r="BC821">
            <v>-417.7</v>
          </cell>
          <cell r="BD821">
            <v>-197.20000000000002</v>
          </cell>
          <cell r="BE821">
            <v>-3097.6</v>
          </cell>
          <cell r="BF821">
            <v>-2874.6</v>
          </cell>
          <cell r="BG821">
            <v>-2617.1</v>
          </cell>
          <cell r="BH821">
            <v>-2346.9</v>
          </cell>
          <cell r="BI821">
            <v>-2100.3000000000002</v>
          </cell>
          <cell r="BJ821">
            <v>-1825.9</v>
          </cell>
          <cell r="BK821">
            <v>-1583.1</v>
          </cell>
          <cell r="BL821">
            <v>-1325.8</v>
          </cell>
          <cell r="BM821">
            <v>-879.8</v>
          </cell>
          <cell r="BN821">
            <v>-1044.7</v>
          </cell>
          <cell r="BO821">
            <v>-735.1</v>
          </cell>
          <cell r="BP821">
            <v>-480.4</v>
          </cell>
          <cell r="BQ821">
            <v>-246.7</v>
          </cell>
          <cell r="BR821">
            <v>-3097.6</v>
          </cell>
          <cell r="BS821">
            <v>-2576.9</v>
          </cell>
          <cell r="BT821">
            <v>-2304.8000000000002</v>
          </cell>
          <cell r="BU821">
            <v>-2106.3000000000002</v>
          </cell>
          <cell r="BV821">
            <v>-1891</v>
          </cell>
          <cell r="BW821">
            <v>-1707.9</v>
          </cell>
          <cell r="BX821">
            <v>-1473.7</v>
          </cell>
          <cell r="BY821">
            <v>-1257</v>
          </cell>
          <cell r="BZ821">
            <v>-1037.9000000000001</v>
          </cell>
          <cell r="CA821">
            <v>-835.8</v>
          </cell>
          <cell r="CB821">
            <v>-609.79999999999995</v>
          </cell>
          <cell r="CC821">
            <v>-390.3</v>
          </cell>
          <cell r="CD821">
            <v>-198.2</v>
          </cell>
          <cell r="CE821">
            <v>-2192.6999999999998</v>
          </cell>
          <cell r="CF821">
            <v>-1997.1</v>
          </cell>
          <cell r="CG821">
            <v>-1806.1</v>
          </cell>
          <cell r="CH821">
            <v>-1602.8</v>
          </cell>
          <cell r="CI821">
            <v>-1417.1</v>
          </cell>
          <cell r="CJ821">
            <v>-1177.9000000000001</v>
          </cell>
          <cell r="CK821">
            <v>-1020</v>
          </cell>
          <cell r="CL821">
            <v>-845</v>
          </cell>
          <cell r="CM821">
            <v>-872</v>
          </cell>
          <cell r="CN821">
            <v>-693</v>
          </cell>
          <cell r="CO821">
            <v>-333.9</v>
          </cell>
          <cell r="CP821">
            <v>-170.8</v>
          </cell>
          <cell r="CQ821">
            <v>-1970.8</v>
          </cell>
          <cell r="CR821">
            <v>-1806.6</v>
          </cell>
          <cell r="CS821">
            <v>-1756.3</v>
          </cell>
          <cell r="CT821">
            <v>-1476.9</v>
          </cell>
          <cell r="CU821">
            <v>-1356</v>
          </cell>
          <cell r="CV821">
            <v>-1126.4000000000001</v>
          </cell>
          <cell r="CW821">
            <v>-1009.6</v>
          </cell>
          <cell r="CX821">
            <v>-808.1</v>
          </cell>
          <cell r="CY821">
            <v>-619</v>
          </cell>
          <cell r="CZ821">
            <v>-639.29999999999995</v>
          </cell>
          <cell r="DA821">
            <v>-411.3</v>
          </cell>
          <cell r="DB821">
            <v>-250.2</v>
          </cell>
          <cell r="DC821">
            <v>-2226.1999999999998</v>
          </cell>
          <cell r="DD821">
            <v>-2036.4</v>
          </cell>
          <cell r="DE821">
            <v>-1864.7</v>
          </cell>
          <cell r="DF821">
            <v>-1700.3</v>
          </cell>
          <cell r="DG821">
            <v>-1486.9</v>
          </cell>
          <cell r="DH821">
            <v>-1274.3</v>
          </cell>
          <cell r="DI821">
            <v>-1047.5</v>
          </cell>
          <cell r="DJ821">
            <v>-865.9</v>
          </cell>
          <cell r="DK821">
            <v>-635.5</v>
          </cell>
          <cell r="DL821">
            <v>-446.5</v>
          </cell>
          <cell r="DM821">
            <v>-221.92269999999999</v>
          </cell>
          <cell r="DN821">
            <v>-90.447299999999998</v>
          </cell>
          <cell r="DO821">
            <v>-1236.9906000000001</v>
          </cell>
          <cell r="DP821">
            <v>-1157</v>
          </cell>
          <cell r="DQ821">
            <v>-1047.4000000000001</v>
          </cell>
          <cell r="DR821">
            <v>-967.9</v>
          </cell>
          <cell r="DS821">
            <v>-940.5</v>
          </cell>
          <cell r="DT821">
            <v>-621.5</v>
          </cell>
          <cell r="DU821">
            <v>-529.9</v>
          </cell>
          <cell r="DV821">
            <v>-432.3</v>
          </cell>
          <cell r="DW821">
            <v>-336.7</v>
          </cell>
          <cell r="DX821">
            <v>-236.2</v>
          </cell>
          <cell r="DY821">
            <v>-159.78880000000001</v>
          </cell>
          <cell r="DZ821">
            <v>-77.483000000000004</v>
          </cell>
          <cell r="EA821">
            <v>-966.67624999999998</v>
          </cell>
          <cell r="EB821">
            <v>-877.5942399999999</v>
          </cell>
          <cell r="EC821">
            <v>-794.70439999999996</v>
          </cell>
          <cell r="ED821">
            <v>-719.67570000000012</v>
          </cell>
          <cell r="EE821">
            <v>-653.86860000000001</v>
          </cell>
          <cell r="EF821">
            <v>-566.46209999999996</v>
          </cell>
          <cell r="EM821">
            <v>-1052.8457199999998</v>
          </cell>
        </row>
        <row r="822">
          <cell r="A822" t="str">
            <v>La Administradorautilidad operacionalR</v>
          </cell>
          <cell r="B822" t="str">
            <v>La Administradora</v>
          </cell>
          <cell r="C822" t="str">
            <v>R</v>
          </cell>
          <cell r="D822" t="str">
            <v>MM Col$</v>
          </cell>
          <cell r="E822" t="str">
            <v>Contabilidad</v>
          </cell>
          <cell r="F822" t="str">
            <v>utilidad operacional</v>
          </cell>
          <cell r="I822">
            <v>-3257.6000000000004</v>
          </cell>
          <cell r="J822">
            <v>-4555.8</v>
          </cell>
          <cell r="K822">
            <v>-3025.8000000000006</v>
          </cell>
          <cell r="L822">
            <v>457.19999999999982</v>
          </cell>
          <cell r="M822">
            <v>-288.69999999999936</v>
          </cell>
          <cell r="N822">
            <v>424</v>
          </cell>
          <cell r="O822">
            <v>-236.49999999999955</v>
          </cell>
          <cell r="P822">
            <v>385.59999999999945</v>
          </cell>
          <cell r="Q822">
            <v>-162.90000000000009</v>
          </cell>
          <cell r="R822">
            <v>367.29999999999973</v>
          </cell>
          <cell r="S822">
            <v>-93.799999999999727</v>
          </cell>
          <cell r="T822">
            <v>313.30000000000064</v>
          </cell>
          <cell r="U822">
            <v>62.500000000000227</v>
          </cell>
          <cell r="V822">
            <v>278.69999999999982</v>
          </cell>
          <cell r="W822">
            <v>50.299999999999955</v>
          </cell>
          <cell r="X822">
            <v>186.70000000000005</v>
          </cell>
          <cell r="Y822">
            <v>32.700000000000045</v>
          </cell>
          <cell r="Z822">
            <v>183.59999999999991</v>
          </cell>
          <cell r="AA822">
            <v>40.599999999999909</v>
          </cell>
          <cell r="AB822">
            <v>166.70000000000005</v>
          </cell>
          <cell r="AC822">
            <v>38.400000000000091</v>
          </cell>
          <cell r="AD822">
            <v>78.499999999999886</v>
          </cell>
          <cell r="AE822">
            <v>42.899999999999977</v>
          </cell>
          <cell r="AF822">
            <v>68.599999999999966</v>
          </cell>
          <cell r="AG822">
            <v>-3967.2999999999997</v>
          </cell>
          <cell r="AH822">
            <v>518.49999999999955</v>
          </cell>
          <cell r="AI822">
            <v>404</v>
          </cell>
          <cell r="AJ822">
            <v>308.89999999999964</v>
          </cell>
          <cell r="AK822">
            <v>221.19999999999982</v>
          </cell>
          <cell r="AL822">
            <v>178.69999999999982</v>
          </cell>
          <cell r="AM822">
            <v>147.99999999999977</v>
          </cell>
          <cell r="AN822">
            <v>111.19999999999982</v>
          </cell>
          <cell r="AO822">
            <v>54.099999999999909</v>
          </cell>
          <cell r="AP822">
            <v>17.600000000000136</v>
          </cell>
          <cell r="AQ822">
            <v>-29.100000000000023</v>
          </cell>
          <cell r="AR822">
            <v>121.69999999999999</v>
          </cell>
          <cell r="AS822">
            <v>639.30000000000018</v>
          </cell>
          <cell r="AT822">
            <v>1082.4000000000001</v>
          </cell>
          <cell r="AU822">
            <v>984.09999999999991</v>
          </cell>
          <cell r="AV822">
            <v>872.69999999999982</v>
          </cell>
          <cell r="AW822">
            <v>821.20000000000027</v>
          </cell>
          <cell r="AX822">
            <v>731.70000000000027</v>
          </cell>
          <cell r="AY822">
            <v>638.69999999999982</v>
          </cell>
          <cell r="AZ822">
            <v>515.20000000000005</v>
          </cell>
          <cell r="BA822">
            <v>399.4</v>
          </cell>
          <cell r="BB822">
            <v>320.8</v>
          </cell>
          <cell r="BC822">
            <v>204.3</v>
          </cell>
          <cell r="BD822">
            <v>108.4</v>
          </cell>
          <cell r="BE822">
            <v>971.2</v>
          </cell>
          <cell r="BF822">
            <v>898.3</v>
          </cell>
          <cell r="BG822">
            <v>859.4</v>
          </cell>
          <cell r="BH822">
            <v>829.4</v>
          </cell>
          <cell r="BI822">
            <v>766.3</v>
          </cell>
          <cell r="BJ822">
            <v>760.3</v>
          </cell>
          <cell r="BK822">
            <v>541.29999999999995</v>
          </cell>
          <cell r="BL822">
            <v>658.8</v>
          </cell>
          <cell r="BM822">
            <v>399.4</v>
          </cell>
          <cell r="BN822">
            <v>460</v>
          </cell>
          <cell r="BO822">
            <v>201.7</v>
          </cell>
          <cell r="BP822">
            <v>194.1</v>
          </cell>
          <cell r="BQ822">
            <v>91.9</v>
          </cell>
          <cell r="BR822">
            <v>971.2</v>
          </cell>
          <cell r="BS822">
            <v>893.90000000000055</v>
          </cell>
          <cell r="BT822">
            <v>871.4</v>
          </cell>
          <cell r="BU822">
            <v>759.6</v>
          </cell>
          <cell r="BV822">
            <v>561.4</v>
          </cell>
          <cell r="BW822">
            <v>416.4</v>
          </cell>
          <cell r="BX822">
            <v>399.9</v>
          </cell>
          <cell r="BY822">
            <v>337</v>
          </cell>
          <cell r="BZ822">
            <v>307.8</v>
          </cell>
          <cell r="CA822">
            <v>239.2</v>
          </cell>
          <cell r="CB822">
            <v>197.8</v>
          </cell>
          <cell r="CC822">
            <v>147.30000000000001</v>
          </cell>
          <cell r="CD822">
            <v>77.7</v>
          </cell>
          <cell r="CE822">
            <v>455.8</v>
          </cell>
          <cell r="CF822">
            <v>373</v>
          </cell>
          <cell r="CG822">
            <v>349.8</v>
          </cell>
          <cell r="CH822">
            <v>334.2</v>
          </cell>
          <cell r="CI822">
            <v>285</v>
          </cell>
          <cell r="CJ822">
            <v>276.7</v>
          </cell>
          <cell r="CK822">
            <v>173</v>
          </cell>
          <cell r="CL822">
            <v>130</v>
          </cell>
          <cell r="CM822">
            <v>-113</v>
          </cell>
          <cell r="CN822">
            <v>-169</v>
          </cell>
          <cell r="CO822">
            <v>-22.5</v>
          </cell>
          <cell r="CP822">
            <v>20.6</v>
          </cell>
          <cell r="CQ822">
            <v>1496.9</v>
          </cell>
          <cell r="CR822">
            <v>1543.6</v>
          </cell>
          <cell r="CS822">
            <v>1453</v>
          </cell>
          <cell r="CT822">
            <v>1372.5</v>
          </cell>
          <cell r="CU822">
            <v>1125.9000000000001</v>
          </cell>
          <cell r="CV822">
            <v>1080.7</v>
          </cell>
          <cell r="CW822">
            <v>916.4</v>
          </cell>
          <cell r="CX822">
            <v>767.3</v>
          </cell>
          <cell r="CY822">
            <v>638.79999999999995</v>
          </cell>
          <cell r="CZ822">
            <v>294</v>
          </cell>
          <cell r="DA822">
            <v>204.8</v>
          </cell>
          <cell r="DB822">
            <v>86.3</v>
          </cell>
          <cell r="DC822">
            <v>572.70000000000005</v>
          </cell>
          <cell r="DD822">
            <v>487.7</v>
          </cell>
          <cell r="DE822">
            <v>387.6</v>
          </cell>
          <cell r="DF822">
            <v>304.3</v>
          </cell>
          <cell r="DG822">
            <v>209.6</v>
          </cell>
          <cell r="DH822">
            <v>213.5</v>
          </cell>
          <cell r="DI822">
            <v>178.1</v>
          </cell>
          <cell r="DJ822">
            <v>140.6</v>
          </cell>
          <cell r="DK822">
            <v>179.9</v>
          </cell>
          <cell r="DL822">
            <v>128.9</v>
          </cell>
          <cell r="DM822">
            <v>153.02360000000002</v>
          </cell>
          <cell r="DN822">
            <v>111.28190000000002</v>
          </cell>
          <cell r="DO822">
            <v>960.23340000000007</v>
          </cell>
          <cell r="DP822">
            <v>868.2</v>
          </cell>
          <cell r="DQ822">
            <v>820.3</v>
          </cell>
          <cell r="DR822">
            <v>715.6</v>
          </cell>
          <cell r="DS822">
            <v>564.1</v>
          </cell>
          <cell r="DT822">
            <v>703.5</v>
          </cell>
          <cell r="DU822">
            <v>626.20000000000005</v>
          </cell>
          <cell r="DV822">
            <v>465.4</v>
          </cell>
          <cell r="DW822">
            <v>362</v>
          </cell>
          <cell r="DX822">
            <v>277.7</v>
          </cell>
          <cell r="DY822">
            <v>177.26759999999999</v>
          </cell>
          <cell r="DZ822">
            <v>92.859200000000016</v>
          </cell>
          <cell r="EA822">
            <v>780.08961000000022</v>
          </cell>
          <cell r="EB822">
            <v>697.02796000000012</v>
          </cell>
          <cell r="EC822">
            <v>603.90359999999998</v>
          </cell>
          <cell r="ED822">
            <v>473.21549999999991</v>
          </cell>
          <cell r="EE822">
            <v>389.62149999999997</v>
          </cell>
          <cell r="EF822">
            <v>357.99504000000002</v>
          </cell>
          <cell r="EM822">
            <v>598.31412000000023</v>
          </cell>
        </row>
        <row r="823">
          <cell r="A823" t="str">
            <v>La Administradoradividendos e interesesR</v>
          </cell>
          <cell r="B823" t="str">
            <v>La Administradora</v>
          </cell>
          <cell r="C823" t="str">
            <v>R</v>
          </cell>
          <cell r="D823" t="str">
            <v>MM Col$</v>
          </cell>
          <cell r="E823" t="str">
            <v>Contabilidad</v>
          </cell>
          <cell r="F823" t="str">
            <v>dividendos e intereses</v>
          </cell>
          <cell r="I823">
            <v>307.39999999999998</v>
          </cell>
          <cell r="J823">
            <v>-178.5</v>
          </cell>
          <cell r="K823">
            <v>270.7</v>
          </cell>
          <cell r="L823">
            <v>156.9</v>
          </cell>
          <cell r="M823">
            <v>229.3</v>
          </cell>
          <cell r="N823">
            <v>145</v>
          </cell>
          <cell r="O823">
            <v>195.8</v>
          </cell>
          <cell r="P823">
            <v>133.69999999999999</v>
          </cell>
          <cell r="Q823">
            <v>166.2</v>
          </cell>
          <cell r="R823">
            <v>123.3</v>
          </cell>
          <cell r="S823">
            <v>135.80000000000001</v>
          </cell>
          <cell r="T823">
            <v>116.7</v>
          </cell>
          <cell r="U823">
            <v>104.9</v>
          </cell>
          <cell r="V823">
            <v>99.7</v>
          </cell>
          <cell r="W823">
            <v>74.800000000000011</v>
          </cell>
          <cell r="X823">
            <v>84.9</v>
          </cell>
          <cell r="Y823">
            <v>44.2</v>
          </cell>
          <cell r="Z823">
            <v>70.7</v>
          </cell>
          <cell r="AA823">
            <v>32.9</v>
          </cell>
          <cell r="AB823">
            <v>58.5</v>
          </cell>
          <cell r="AC823">
            <v>21.7</v>
          </cell>
          <cell r="AD823">
            <v>46.8</v>
          </cell>
          <cell r="AE823">
            <v>11.1</v>
          </cell>
          <cell r="AF823">
            <v>32.200000000000003</v>
          </cell>
          <cell r="AG823">
            <v>533.20000000000027</v>
          </cell>
          <cell r="AH823">
            <v>93</v>
          </cell>
          <cell r="AI823">
            <v>74.2</v>
          </cell>
          <cell r="AJ823">
            <v>47.7</v>
          </cell>
          <cell r="AK823">
            <v>47</v>
          </cell>
          <cell r="AL823">
            <v>40.200000000000003</v>
          </cell>
          <cell r="AM823">
            <v>34.299999999999997</v>
          </cell>
          <cell r="AN823">
            <v>22.1</v>
          </cell>
          <cell r="AO823">
            <v>15.7</v>
          </cell>
          <cell r="AP823">
            <v>11.5</v>
          </cell>
          <cell r="AQ823">
            <v>8.3000000000000007</v>
          </cell>
          <cell r="AR823">
            <v>5.2</v>
          </cell>
          <cell r="AS823">
            <v>125.8</v>
          </cell>
          <cell r="AT823">
            <v>116.8</v>
          </cell>
          <cell r="AU823">
            <v>103.2</v>
          </cell>
          <cell r="AV823">
            <v>90.2</v>
          </cell>
          <cell r="AW823">
            <v>84.6</v>
          </cell>
          <cell r="AX823">
            <v>80.2</v>
          </cell>
          <cell r="AY823">
            <v>60.1</v>
          </cell>
          <cell r="AZ823">
            <v>40.9</v>
          </cell>
          <cell r="BA823">
            <v>23.8</v>
          </cell>
          <cell r="BB823">
            <v>16.8</v>
          </cell>
          <cell r="BC823">
            <v>13.9</v>
          </cell>
          <cell r="BD823">
            <v>7.2</v>
          </cell>
          <cell r="BE823">
            <v>131.80000000000001</v>
          </cell>
          <cell r="BF823">
            <v>104.7</v>
          </cell>
          <cell r="BG823">
            <v>88.8</v>
          </cell>
          <cell r="BH823">
            <v>66.599999999999994</v>
          </cell>
          <cell r="BI823">
            <v>64</v>
          </cell>
          <cell r="BJ823">
            <v>61.6</v>
          </cell>
          <cell r="BK823">
            <v>60.4</v>
          </cell>
          <cell r="BL823">
            <v>53.6</v>
          </cell>
          <cell r="BM823">
            <v>23.8</v>
          </cell>
          <cell r="BN823">
            <v>34</v>
          </cell>
          <cell r="BO823">
            <v>16.899999999999999</v>
          </cell>
          <cell r="BP823">
            <v>3.7</v>
          </cell>
          <cell r="BQ823">
            <v>2.1</v>
          </cell>
          <cell r="BR823">
            <v>131.80000000000001</v>
          </cell>
          <cell r="BS823">
            <v>103</v>
          </cell>
          <cell r="BT823">
            <v>100.9</v>
          </cell>
          <cell r="BU823">
            <v>72</v>
          </cell>
          <cell r="BV823">
            <v>54.2</v>
          </cell>
          <cell r="BW823">
            <v>48.8</v>
          </cell>
          <cell r="BX823">
            <v>27.4</v>
          </cell>
          <cell r="BY823">
            <v>27</v>
          </cell>
          <cell r="BZ823">
            <v>23.9</v>
          </cell>
          <cell r="CA823">
            <v>24.6</v>
          </cell>
          <cell r="CB823">
            <v>13.6</v>
          </cell>
          <cell r="CC823">
            <v>7.7</v>
          </cell>
          <cell r="CD823">
            <v>4.0999999999999996</v>
          </cell>
          <cell r="CE823">
            <v>84.3</v>
          </cell>
          <cell r="CF823">
            <v>82.7</v>
          </cell>
          <cell r="CG823">
            <v>71.900000000000006</v>
          </cell>
          <cell r="CH823">
            <v>64.2</v>
          </cell>
          <cell r="CI823">
            <v>47.3</v>
          </cell>
          <cell r="CJ823">
            <v>47</v>
          </cell>
          <cell r="CK823">
            <v>47</v>
          </cell>
          <cell r="CL823">
            <v>41</v>
          </cell>
          <cell r="CM823">
            <v>36</v>
          </cell>
          <cell r="CN823">
            <v>22.8</v>
          </cell>
          <cell r="CO823">
            <v>21.9</v>
          </cell>
          <cell r="CP823">
            <v>16.8</v>
          </cell>
          <cell r="CQ823">
            <v>986</v>
          </cell>
          <cell r="CR823">
            <v>982.2</v>
          </cell>
          <cell r="CS823">
            <v>976.5</v>
          </cell>
          <cell r="CT823">
            <v>976</v>
          </cell>
          <cell r="CU823">
            <v>972.8</v>
          </cell>
          <cell r="CV823">
            <v>972.1</v>
          </cell>
          <cell r="CW823">
            <v>942.3</v>
          </cell>
          <cell r="CX823">
            <v>7.7</v>
          </cell>
          <cell r="CY823">
            <v>6.2</v>
          </cell>
          <cell r="CZ823">
            <v>3.5</v>
          </cell>
          <cell r="DA823">
            <v>1.5</v>
          </cell>
          <cell r="DB823">
            <v>0.5</v>
          </cell>
          <cell r="DC823">
            <v>265.5</v>
          </cell>
          <cell r="DD823">
            <v>265.3</v>
          </cell>
          <cell r="DE823">
            <v>265</v>
          </cell>
          <cell r="DF823">
            <v>261.7</v>
          </cell>
          <cell r="DG823">
            <v>258.60000000000002</v>
          </cell>
          <cell r="DH823">
            <v>256</v>
          </cell>
          <cell r="DI823">
            <v>222.7</v>
          </cell>
          <cell r="DJ823">
            <v>189.8</v>
          </cell>
          <cell r="DK823">
            <v>156.80000000000001</v>
          </cell>
          <cell r="DL823">
            <v>120.7</v>
          </cell>
          <cell r="DM823">
            <v>80.75869999999999</v>
          </cell>
          <cell r="DN823">
            <v>40.767900000000004</v>
          </cell>
          <cell r="DO823">
            <v>498.99740000000003</v>
          </cell>
          <cell r="DP823">
            <v>467.3</v>
          </cell>
          <cell r="DQ823">
            <v>437.3</v>
          </cell>
          <cell r="DR823">
            <v>406.9</v>
          </cell>
          <cell r="DS823">
            <v>300.5</v>
          </cell>
          <cell r="DT823">
            <v>272.2</v>
          </cell>
          <cell r="DU823">
            <v>236.3</v>
          </cell>
          <cell r="DV823">
            <v>202</v>
          </cell>
          <cell r="DW823">
            <v>162.5</v>
          </cell>
          <cell r="DX823">
            <v>112.9</v>
          </cell>
          <cell r="DY823">
            <v>75.193899999999999</v>
          </cell>
          <cell r="DZ823">
            <v>37.5518</v>
          </cell>
          <cell r="EA823">
            <v>472.11590999999999</v>
          </cell>
          <cell r="EB823">
            <v>435.25729999999999</v>
          </cell>
          <cell r="EC823">
            <v>399.24020000000002</v>
          </cell>
          <cell r="ED823">
            <v>333.28219999999999</v>
          </cell>
          <cell r="EE823">
            <v>300.36020000000002</v>
          </cell>
          <cell r="EF823">
            <v>268.06709999999998</v>
          </cell>
          <cell r="EM823">
            <v>384.20133000000004</v>
          </cell>
        </row>
        <row r="824">
          <cell r="A824" t="str">
            <v>La Administradoravaloración a precios de mercadoR</v>
          </cell>
          <cell r="B824" t="str">
            <v>La Administradora</v>
          </cell>
          <cell r="C824" t="str">
            <v>R</v>
          </cell>
          <cell r="D824" t="str">
            <v>MM Col$</v>
          </cell>
          <cell r="E824" t="str">
            <v>Contabilidad</v>
          </cell>
          <cell r="F824" t="str">
            <v>valoración a precios de mercado</v>
          </cell>
          <cell r="I824">
            <v>196</v>
          </cell>
          <cell r="J824">
            <v>169.9</v>
          </cell>
          <cell r="K824">
            <v>196</v>
          </cell>
          <cell r="L824">
            <v>-84.3</v>
          </cell>
          <cell r="M824">
            <v>260.8</v>
          </cell>
          <cell r="N824">
            <v>-21.4</v>
          </cell>
          <cell r="O824">
            <v>211</v>
          </cell>
          <cell r="P824">
            <v>-58.2</v>
          </cell>
          <cell r="Q824">
            <v>253.8</v>
          </cell>
          <cell r="R824">
            <v>-39.700000000000003</v>
          </cell>
          <cell r="S824">
            <v>268.3</v>
          </cell>
          <cell r="T824">
            <v>-56</v>
          </cell>
          <cell r="U824">
            <v>258</v>
          </cell>
          <cell r="V824">
            <v>-28.5</v>
          </cell>
          <cell r="W824">
            <v>272.5</v>
          </cell>
          <cell r="X824">
            <v>-7.4</v>
          </cell>
          <cell r="Y824">
            <v>241.6</v>
          </cell>
          <cell r="Z824">
            <v>-71</v>
          </cell>
          <cell r="AA824">
            <v>139.1</v>
          </cell>
          <cell r="AB824">
            <v>-79.099999999999994</v>
          </cell>
          <cell r="AC824">
            <v>116.8</v>
          </cell>
          <cell r="AD824">
            <v>-76.3</v>
          </cell>
          <cell r="AE824">
            <v>29</v>
          </cell>
          <cell r="AF824">
            <v>-90.1</v>
          </cell>
          <cell r="AG824">
            <v>107.1</v>
          </cell>
          <cell r="AH824">
            <v>227.8</v>
          </cell>
          <cell r="AI824">
            <v>234.3</v>
          </cell>
          <cell r="AJ824">
            <v>241.7</v>
          </cell>
          <cell r="AK824">
            <v>227.4</v>
          </cell>
          <cell r="AL824">
            <v>180.8</v>
          </cell>
          <cell r="AM824">
            <v>151.1</v>
          </cell>
          <cell r="AN824">
            <v>129.80000000000001</v>
          </cell>
          <cell r="AO824">
            <v>104.6</v>
          </cell>
          <cell r="AP824">
            <v>63.2</v>
          </cell>
          <cell r="AQ824">
            <v>13.9</v>
          </cell>
          <cell r="AR824">
            <v>11.4</v>
          </cell>
          <cell r="AS824">
            <v>613.29999999999995</v>
          </cell>
          <cell r="AT824">
            <v>592.6</v>
          </cell>
          <cell r="AU824">
            <v>531.79999999999995</v>
          </cell>
          <cell r="AV824">
            <v>489.5</v>
          </cell>
          <cell r="AW824">
            <v>459.4</v>
          </cell>
          <cell r="AX824">
            <v>422.3</v>
          </cell>
          <cell r="AY824">
            <v>387.7</v>
          </cell>
          <cell r="AZ824">
            <v>354.4</v>
          </cell>
          <cell r="BA824">
            <v>311.5</v>
          </cell>
          <cell r="BB824">
            <v>122.1</v>
          </cell>
          <cell r="BC824">
            <v>-98.5</v>
          </cell>
          <cell r="BD824">
            <v>72.3</v>
          </cell>
          <cell r="BE824">
            <v>-1218.4000000000001</v>
          </cell>
          <cell r="BF824">
            <v>-1481.4</v>
          </cell>
          <cell r="BG824">
            <v>-1529.8</v>
          </cell>
          <cell r="BH824">
            <v>-721.7</v>
          </cell>
          <cell r="BI824">
            <v>-625.5</v>
          </cell>
          <cell r="BJ824">
            <v>-1008.9</v>
          </cell>
          <cell r="BK824">
            <v>-1049.7</v>
          </cell>
          <cell r="BL824">
            <v>-691.2</v>
          </cell>
          <cell r="BM824">
            <v>311.5</v>
          </cell>
          <cell r="BN824">
            <v>-764.3</v>
          </cell>
          <cell r="BO824">
            <v>-1128.5999999999999</v>
          </cell>
          <cell r="BP824">
            <v>-890</v>
          </cell>
          <cell r="BQ824">
            <v>-1112</v>
          </cell>
          <cell r="BR824">
            <v>-1218.4000000000001</v>
          </cell>
          <cell r="BS824">
            <v>7.2</v>
          </cell>
          <cell r="BT824">
            <v>310.10000000000002</v>
          </cell>
          <cell r="BU824">
            <v>330.4</v>
          </cell>
          <cell r="BV824">
            <v>225.5</v>
          </cell>
          <cell r="BW824">
            <v>366.4</v>
          </cell>
          <cell r="BX824">
            <v>292.7</v>
          </cell>
          <cell r="BY824">
            <v>-53</v>
          </cell>
          <cell r="BZ824">
            <v>-314.5</v>
          </cell>
          <cell r="CA824">
            <v>-214.8</v>
          </cell>
          <cell r="CB824">
            <v>-373.9</v>
          </cell>
          <cell r="CC824">
            <v>-643.9</v>
          </cell>
          <cell r="CD824">
            <v>-229.4</v>
          </cell>
          <cell r="CE824">
            <v>1916.4</v>
          </cell>
          <cell r="CF824">
            <v>1177.2</v>
          </cell>
          <cell r="CG824">
            <v>1368.3</v>
          </cell>
          <cell r="CH824">
            <v>985.1</v>
          </cell>
          <cell r="CI824">
            <v>1084.0999999999999</v>
          </cell>
          <cell r="CJ824">
            <v>701.6</v>
          </cell>
          <cell r="CK824">
            <v>-64</v>
          </cell>
          <cell r="CL824">
            <v>952</v>
          </cell>
          <cell r="CM824">
            <v>2080.3000000000002</v>
          </cell>
          <cell r="CN824">
            <v>1852.4</v>
          </cell>
          <cell r="CO824">
            <v>1820.1</v>
          </cell>
          <cell r="CP824">
            <v>1374.4</v>
          </cell>
          <cell r="CQ824">
            <v>4753.3999999999996</v>
          </cell>
          <cell r="CR824">
            <v>3758.4</v>
          </cell>
          <cell r="CS824">
            <v>2144.4</v>
          </cell>
          <cell r="CT824">
            <v>1753.3</v>
          </cell>
          <cell r="CU824">
            <v>1204.3</v>
          </cell>
          <cell r="CV824">
            <v>861</v>
          </cell>
          <cell r="CW824">
            <v>305.2</v>
          </cell>
          <cell r="CX824">
            <v>182.3</v>
          </cell>
          <cell r="CY824">
            <v>257.60000000000002</v>
          </cell>
          <cell r="CZ824">
            <v>86.3</v>
          </cell>
          <cell r="DA824">
            <v>256.39999999999998</v>
          </cell>
          <cell r="DB824">
            <v>74.400000000000006</v>
          </cell>
          <cell r="DC824">
            <v>75.900000000000006</v>
          </cell>
          <cell r="DD824">
            <v>84.3</v>
          </cell>
          <cell r="DE824">
            <v>-3.1</v>
          </cell>
          <cell r="DF824">
            <v>1.2</v>
          </cell>
          <cell r="DG824">
            <v>-0.1</v>
          </cell>
          <cell r="DH824">
            <v>-0.3</v>
          </cell>
          <cell r="DI824">
            <v>0.8</v>
          </cell>
          <cell r="DJ824">
            <v>0.7</v>
          </cell>
          <cell r="DK824">
            <v>0.5</v>
          </cell>
          <cell r="DL824">
            <v>0.4</v>
          </cell>
          <cell r="DM824">
            <v>0.25359999999999999</v>
          </cell>
          <cell r="DN824">
            <v>0.13240000000000002</v>
          </cell>
          <cell r="DO824">
            <v>2.0428999999999999</v>
          </cell>
          <cell r="DP824">
            <v>1.6</v>
          </cell>
          <cell r="DQ824">
            <v>1.6</v>
          </cell>
          <cell r="DR824">
            <v>1.8</v>
          </cell>
          <cell r="DS824">
            <v>1.7</v>
          </cell>
          <cell r="DT824">
            <v>1.9</v>
          </cell>
          <cell r="DU824">
            <v>2.1</v>
          </cell>
          <cell r="DV824">
            <v>0.9</v>
          </cell>
          <cell r="DW824">
            <v>0.9</v>
          </cell>
          <cell r="DX824">
            <v>0.7</v>
          </cell>
          <cell r="DY824">
            <v>0.37819999999999998</v>
          </cell>
          <cell r="DZ824">
            <v>0.1986</v>
          </cell>
          <cell r="EA824">
            <v>-6.2972099999999998</v>
          </cell>
          <cell r="EB824">
            <v>-6.5196999999999994</v>
          </cell>
          <cell r="EC824">
            <v>-6.6768000000000001</v>
          </cell>
          <cell r="ED824">
            <v>-7.6115000000000004</v>
          </cell>
          <cell r="EE824">
            <v>-10.720700000000001</v>
          </cell>
          <cell r="EF824">
            <v>-9.6114999999999995</v>
          </cell>
          <cell r="EM824">
            <v>-38.434440000000002</v>
          </cell>
        </row>
        <row r="825">
          <cell r="A825" t="str">
            <v>La Administradorautilidad en venta de inversionesR</v>
          </cell>
          <cell r="B825" t="str">
            <v>La Administradora</v>
          </cell>
          <cell r="C825" t="str">
            <v>R</v>
          </cell>
          <cell r="D825" t="str">
            <v>MM Col$</v>
          </cell>
          <cell r="E825" t="str">
            <v>Contabilidad</v>
          </cell>
          <cell r="F825" t="str">
            <v>utilidad en venta de inversiones</v>
          </cell>
          <cell r="I825">
            <v>7.2</v>
          </cell>
          <cell r="J825">
            <v>-32</v>
          </cell>
          <cell r="K825">
            <v>7.2</v>
          </cell>
          <cell r="L825">
            <v>1.8</v>
          </cell>
          <cell r="M825">
            <v>0</v>
          </cell>
          <cell r="N825">
            <v>1.8</v>
          </cell>
          <cell r="O825">
            <v>0</v>
          </cell>
          <cell r="P825">
            <v>1.8</v>
          </cell>
          <cell r="Q825">
            <v>0</v>
          </cell>
          <cell r="R825">
            <v>1.8</v>
          </cell>
          <cell r="S825">
            <v>0</v>
          </cell>
          <cell r="T825">
            <v>1.8</v>
          </cell>
          <cell r="U825">
            <v>0</v>
          </cell>
          <cell r="V825">
            <v>1</v>
          </cell>
          <cell r="W825">
            <v>0</v>
          </cell>
          <cell r="X825">
            <v>1</v>
          </cell>
          <cell r="Y825">
            <v>0</v>
          </cell>
          <cell r="Z825">
            <v>1</v>
          </cell>
          <cell r="AA825">
            <v>0</v>
          </cell>
          <cell r="AB825">
            <v>0</v>
          </cell>
          <cell r="AC825">
            <v>0</v>
          </cell>
          <cell r="AD825">
            <v>0</v>
          </cell>
          <cell r="AE825">
            <v>0</v>
          </cell>
          <cell r="AF825">
            <v>0</v>
          </cell>
          <cell r="AG825">
            <v>138.79999999999998</v>
          </cell>
          <cell r="AH825">
            <v>3.7</v>
          </cell>
          <cell r="AI825">
            <v>3.7</v>
          </cell>
          <cell r="AJ825">
            <v>3.7</v>
          </cell>
          <cell r="AK825">
            <v>3.7</v>
          </cell>
          <cell r="AL825">
            <v>0</v>
          </cell>
          <cell r="AM825">
            <v>0</v>
          </cell>
          <cell r="AN825">
            <v>0</v>
          </cell>
          <cell r="AO825">
            <v>0</v>
          </cell>
          <cell r="AP825">
            <v>0</v>
          </cell>
          <cell r="AQ825">
            <v>0</v>
          </cell>
          <cell r="AR825">
            <v>0</v>
          </cell>
          <cell r="AS825">
            <v>383.40000000000003</v>
          </cell>
          <cell r="AT825">
            <v>383.3</v>
          </cell>
          <cell r="AU825">
            <v>375.9</v>
          </cell>
          <cell r="AV825">
            <v>67.400000000000006</v>
          </cell>
          <cell r="AW825">
            <v>44.7</v>
          </cell>
          <cell r="AX825">
            <v>44.7</v>
          </cell>
          <cell r="AY825">
            <v>44.7</v>
          </cell>
          <cell r="AZ825">
            <v>44.7</v>
          </cell>
          <cell r="BA825">
            <v>44.7</v>
          </cell>
          <cell r="BB825">
            <v>0</v>
          </cell>
          <cell r="BC825">
            <v>0</v>
          </cell>
          <cell r="BD825">
            <v>0</v>
          </cell>
          <cell r="BE825">
            <v>10.5</v>
          </cell>
          <cell r="BF825">
            <v>10.5</v>
          </cell>
          <cell r="BG825">
            <v>10.5</v>
          </cell>
          <cell r="BH825">
            <v>10.6</v>
          </cell>
          <cell r="BI825">
            <v>10.5</v>
          </cell>
          <cell r="BJ825">
            <v>10.6</v>
          </cell>
          <cell r="BK825">
            <v>10.6</v>
          </cell>
          <cell r="BL825">
            <v>10.6</v>
          </cell>
          <cell r="BM825">
            <v>44.7</v>
          </cell>
          <cell r="BN825">
            <v>10.5</v>
          </cell>
          <cell r="BO825">
            <v>10.5</v>
          </cell>
          <cell r="BP825">
            <v>2.4</v>
          </cell>
          <cell r="BQ825">
            <v>0</v>
          </cell>
          <cell r="BR825">
            <v>10.5</v>
          </cell>
          <cell r="BS825">
            <v>21.7</v>
          </cell>
          <cell r="BT825">
            <v>21.7</v>
          </cell>
          <cell r="BU825">
            <v>19.7</v>
          </cell>
          <cell r="BV825">
            <v>18.600000000000001</v>
          </cell>
          <cell r="BW825">
            <v>18.600000000000001</v>
          </cell>
          <cell r="BX825">
            <v>18.600000000000001</v>
          </cell>
          <cell r="BY825">
            <v>11</v>
          </cell>
          <cell r="BZ825">
            <v>9.6999999999999993</v>
          </cell>
          <cell r="CA825">
            <v>7.9</v>
          </cell>
          <cell r="CC825">
            <v>7.9</v>
          </cell>
          <cell r="CD825">
            <v>2.5</v>
          </cell>
          <cell r="CE825">
            <v>123.4</v>
          </cell>
          <cell r="CF825">
            <v>114.3</v>
          </cell>
          <cell r="CG825">
            <v>114.3</v>
          </cell>
          <cell r="CH825">
            <v>100.3</v>
          </cell>
          <cell r="CI825">
            <v>100.3</v>
          </cell>
          <cell r="CJ825">
            <v>97.6</v>
          </cell>
          <cell r="CK825">
            <v>98</v>
          </cell>
          <cell r="CL825">
            <v>98</v>
          </cell>
        </row>
        <row r="826">
          <cell r="A826" t="str">
            <v>La Administradoraotros ingresosR</v>
          </cell>
          <cell r="B826" t="str">
            <v>La Administradora</v>
          </cell>
          <cell r="C826" t="str">
            <v>R</v>
          </cell>
          <cell r="D826" t="str">
            <v>MM Col$</v>
          </cell>
          <cell r="E826" t="str">
            <v>Contabilidad</v>
          </cell>
          <cell r="F826" t="str">
            <v>otros ingresos</v>
          </cell>
          <cell r="I826">
            <v>3120.9</v>
          </cell>
          <cell r="J826">
            <v>1.8</v>
          </cell>
          <cell r="K826">
            <v>3112.1</v>
          </cell>
          <cell r="L826">
            <v>90.8</v>
          </cell>
          <cell r="M826">
            <v>199.6</v>
          </cell>
          <cell r="N826">
            <v>86</v>
          </cell>
          <cell r="O826">
            <v>192.5</v>
          </cell>
          <cell r="P826">
            <v>72.7</v>
          </cell>
          <cell r="Q826">
            <v>178.5</v>
          </cell>
          <cell r="R826">
            <v>67.2</v>
          </cell>
          <cell r="S826">
            <v>173.60000000000002</v>
          </cell>
          <cell r="T826">
            <v>63.2</v>
          </cell>
          <cell r="U826">
            <v>163.10000000000002</v>
          </cell>
          <cell r="V826">
            <v>57.9</v>
          </cell>
          <cell r="W826">
            <v>150.5</v>
          </cell>
          <cell r="X826">
            <v>51.900000000000006</v>
          </cell>
          <cell r="Y826">
            <v>122.6</v>
          </cell>
          <cell r="Z826">
            <v>47</v>
          </cell>
          <cell r="AA826">
            <v>102.60000000000001</v>
          </cell>
          <cell r="AB826">
            <v>21.599999999999998</v>
          </cell>
          <cell r="AC826">
            <v>91</v>
          </cell>
          <cell r="AD826">
            <v>13.8</v>
          </cell>
          <cell r="AE826">
            <v>66.3</v>
          </cell>
          <cell r="AF826">
            <v>4.3</v>
          </cell>
          <cell r="AG826">
            <v>3.7</v>
          </cell>
          <cell r="AH826">
            <v>163.5</v>
          </cell>
          <cell r="AI826">
            <v>157.5</v>
          </cell>
          <cell r="AJ826">
            <v>145.6</v>
          </cell>
          <cell r="AK826">
            <v>133.1</v>
          </cell>
          <cell r="AL826">
            <v>89.2</v>
          </cell>
          <cell r="AM826">
            <v>83.1</v>
          </cell>
          <cell r="AN826">
            <v>76.3</v>
          </cell>
          <cell r="AO826">
            <v>69</v>
          </cell>
          <cell r="AP826">
            <v>61.8</v>
          </cell>
          <cell r="AQ826">
            <v>49.8</v>
          </cell>
          <cell r="AR826">
            <v>40.099999999999994</v>
          </cell>
          <cell r="AS826">
            <v>25</v>
          </cell>
          <cell r="AT826">
            <v>11</v>
          </cell>
          <cell r="AU826">
            <v>10.899999999999999</v>
          </cell>
          <cell r="AV826">
            <v>3.5</v>
          </cell>
          <cell r="AW826">
            <v>0.7</v>
          </cell>
          <cell r="AX826">
            <v>0.7</v>
          </cell>
          <cell r="AY826">
            <v>0.7</v>
          </cell>
          <cell r="AZ826">
            <v>0.7</v>
          </cell>
          <cell r="BA826">
            <v>0.7</v>
          </cell>
          <cell r="BB826">
            <v>0.4</v>
          </cell>
          <cell r="BC826">
            <v>0.2</v>
          </cell>
          <cell r="BD826">
            <v>0.1</v>
          </cell>
          <cell r="BE826">
            <v>890.8</v>
          </cell>
          <cell r="BF826">
            <v>871.8</v>
          </cell>
          <cell r="BG826">
            <v>871.8</v>
          </cell>
          <cell r="BH826">
            <v>871.8</v>
          </cell>
          <cell r="BI826">
            <v>871.8</v>
          </cell>
          <cell r="BJ826">
            <v>871</v>
          </cell>
          <cell r="BK826">
            <v>680.1</v>
          </cell>
          <cell r="BL826">
            <v>680</v>
          </cell>
          <cell r="BM826">
            <v>0.7</v>
          </cell>
          <cell r="BN826">
            <v>676.9</v>
          </cell>
          <cell r="BO826">
            <v>676.9</v>
          </cell>
          <cell r="BP826">
            <v>0</v>
          </cell>
          <cell r="BQ826">
            <v>0</v>
          </cell>
          <cell r="BR826">
            <v>890.8</v>
          </cell>
          <cell r="BS826">
            <v>52.7</v>
          </cell>
          <cell r="BT826">
            <v>52.7</v>
          </cell>
          <cell r="BU826">
            <v>52.7</v>
          </cell>
          <cell r="BV826">
            <v>52.7</v>
          </cell>
          <cell r="BW826">
            <v>52.7</v>
          </cell>
          <cell r="BX826">
            <v>52.7</v>
          </cell>
          <cell r="BY826">
            <v>3</v>
          </cell>
          <cell r="BZ826">
            <v>2.9</v>
          </cell>
          <cell r="CA826">
            <v>-0.8</v>
          </cell>
          <cell r="CB826">
            <v>7.1</v>
          </cell>
          <cell r="CC826">
            <v>0</v>
          </cell>
          <cell r="CD826">
            <v>0</v>
          </cell>
          <cell r="CE826">
            <v>158.5</v>
          </cell>
          <cell r="CF826">
            <v>34.700000000000003</v>
          </cell>
          <cell r="CG826">
            <v>34.700000000000003</v>
          </cell>
          <cell r="CH826">
            <v>34.700000000000003</v>
          </cell>
          <cell r="CI826">
            <v>34.700000000000003</v>
          </cell>
          <cell r="CJ826">
            <v>2.6</v>
          </cell>
          <cell r="CK826">
            <v>3</v>
          </cell>
          <cell r="CL826">
            <v>2</v>
          </cell>
          <cell r="CM826">
            <v>36.1</v>
          </cell>
          <cell r="CN826">
            <v>33.1</v>
          </cell>
          <cell r="CO826">
            <v>11.1</v>
          </cell>
          <cell r="CP826">
            <v>-7</v>
          </cell>
          <cell r="CQ826">
            <v>742.7</v>
          </cell>
          <cell r="CR826">
            <v>742.6</v>
          </cell>
          <cell r="CS826">
            <v>767.8</v>
          </cell>
          <cell r="CT826">
            <v>767.6</v>
          </cell>
          <cell r="CU826">
            <v>392.7</v>
          </cell>
          <cell r="CV826">
            <v>240.3</v>
          </cell>
          <cell r="CW826">
            <v>205.8</v>
          </cell>
          <cell r="CX826">
            <v>143.69999999999999</v>
          </cell>
          <cell r="CY826">
            <v>143.69999999999999</v>
          </cell>
          <cell r="CZ826">
            <v>97.6</v>
          </cell>
          <cell r="DA826">
            <v>61.7</v>
          </cell>
          <cell r="DB826">
            <v>6.9</v>
          </cell>
          <cell r="DC826">
            <v>56.8</v>
          </cell>
          <cell r="DD826">
            <v>27.8</v>
          </cell>
          <cell r="DE826">
            <v>27.8</v>
          </cell>
          <cell r="DF826">
            <v>27.7</v>
          </cell>
          <cell r="DG826">
            <v>8.1999999999999993</v>
          </cell>
          <cell r="DH826">
            <v>8.1999999999999993</v>
          </cell>
          <cell r="DI826">
            <v>1.2</v>
          </cell>
          <cell r="DJ826">
            <v>1.2</v>
          </cell>
          <cell r="DK826">
            <v>49.4</v>
          </cell>
          <cell r="DL826">
            <v>49.5</v>
          </cell>
          <cell r="DM826">
            <v>1.2429000000000001</v>
          </cell>
          <cell r="DN826">
            <v>1.2429000000000001</v>
          </cell>
          <cell r="DO826">
            <v>1.8183</v>
          </cell>
          <cell r="DP826">
            <v>1.8</v>
          </cell>
          <cell r="DQ826">
            <v>1.8</v>
          </cell>
          <cell r="DR826">
            <v>1.8</v>
          </cell>
          <cell r="DS826">
            <v>1.8</v>
          </cell>
          <cell r="DT826">
            <v>1.3</v>
          </cell>
          <cell r="DU826">
            <v>1.2</v>
          </cell>
          <cell r="DV826">
            <v>1.2</v>
          </cell>
          <cell r="DW826">
            <v>1.2</v>
          </cell>
          <cell r="DX826">
            <v>1.2</v>
          </cell>
          <cell r="DY826">
            <v>0.18790000000000001</v>
          </cell>
          <cell r="DZ826">
            <v>0.18359999999999999</v>
          </cell>
          <cell r="EA826">
            <v>119.25280000000001</v>
          </cell>
          <cell r="EB826">
            <v>11.696399999999999</v>
          </cell>
          <cell r="EC826">
            <v>11.694799999999999</v>
          </cell>
          <cell r="ED826">
            <v>11.693299999999999</v>
          </cell>
          <cell r="EE826">
            <v>0.62229999999999996</v>
          </cell>
          <cell r="EF826">
            <v>0.60639999999999994</v>
          </cell>
          <cell r="EM826">
            <v>27.396380000000001</v>
          </cell>
        </row>
        <row r="827">
          <cell r="A827" t="str">
            <v>La Administradoratotal otros ingresosR</v>
          </cell>
          <cell r="B827" t="str">
            <v>La Administradora</v>
          </cell>
          <cell r="C827" t="str">
            <v>R</v>
          </cell>
          <cell r="D827" t="str">
            <v>MM Col$</v>
          </cell>
          <cell r="E827" t="str">
            <v>Contabilidad</v>
          </cell>
          <cell r="F827" t="str">
            <v>total otros ingresos</v>
          </cell>
          <cell r="I827">
            <v>3631.5</v>
          </cell>
          <cell r="J827">
            <v>96.9</v>
          </cell>
          <cell r="K827">
            <v>3586</v>
          </cell>
          <cell r="L827">
            <v>165.2</v>
          </cell>
          <cell r="M827">
            <v>689.7</v>
          </cell>
          <cell r="N827">
            <v>211.39999999999998</v>
          </cell>
          <cell r="O827">
            <v>599.29999999999995</v>
          </cell>
          <cell r="P827">
            <v>150</v>
          </cell>
          <cell r="Q827">
            <v>598.5</v>
          </cell>
          <cell r="R827">
            <v>152.6</v>
          </cell>
          <cell r="S827">
            <v>577.70000000000005</v>
          </cell>
          <cell r="T827">
            <v>125.7</v>
          </cell>
          <cell r="U827">
            <v>526</v>
          </cell>
          <cell r="V827">
            <v>130.1</v>
          </cell>
          <cell r="W827">
            <v>497.8</v>
          </cell>
          <cell r="X827">
            <v>130.4</v>
          </cell>
          <cell r="Y827">
            <v>408.4</v>
          </cell>
          <cell r="Z827">
            <v>47.7</v>
          </cell>
          <cell r="AA827">
            <v>274.60000000000002</v>
          </cell>
          <cell r="AB827">
            <v>1.0000000000000036</v>
          </cell>
          <cell r="AC827">
            <v>229.5</v>
          </cell>
          <cell r="AD827">
            <v>-15.7</v>
          </cell>
          <cell r="AE827">
            <v>106.4</v>
          </cell>
          <cell r="AF827">
            <v>-53.599999999999994</v>
          </cell>
          <cell r="AG827">
            <v>168.7</v>
          </cell>
          <cell r="AH827">
            <v>488</v>
          </cell>
          <cell r="AI827">
            <v>469.7</v>
          </cell>
          <cell r="AJ827">
            <v>438.69999999999993</v>
          </cell>
          <cell r="AK827">
            <v>411.19999999999993</v>
          </cell>
          <cell r="AL827">
            <v>310.2</v>
          </cell>
          <cell r="AM827">
            <v>268.5</v>
          </cell>
          <cell r="AN827">
            <v>228.2</v>
          </cell>
          <cell r="AO827">
            <v>189.3</v>
          </cell>
          <cell r="AP827">
            <v>136.5</v>
          </cell>
          <cell r="AQ827">
            <v>72</v>
          </cell>
          <cell r="AR827">
            <v>56.699999999999996</v>
          </cell>
          <cell r="AS827">
            <v>1147.5</v>
          </cell>
          <cell r="AT827">
            <v>1103.7</v>
          </cell>
          <cell r="AU827">
            <v>1021.8</v>
          </cell>
          <cell r="AV827">
            <v>650.6</v>
          </cell>
          <cell r="AW827">
            <v>589.40000000000009</v>
          </cell>
          <cell r="AX827">
            <v>547.90000000000009</v>
          </cell>
          <cell r="AY827">
            <v>493.2</v>
          </cell>
          <cell r="AZ827">
            <v>440.69999999999993</v>
          </cell>
          <cell r="BA827">
            <v>380.7</v>
          </cell>
          <cell r="BB827">
            <v>139.30000000000001</v>
          </cell>
          <cell r="BC827">
            <v>-84.4</v>
          </cell>
          <cell r="BD827">
            <v>79.599999999999994</v>
          </cell>
          <cell r="BE827">
            <v>-185.3</v>
          </cell>
          <cell r="BF827">
            <v>-494.4</v>
          </cell>
          <cell r="BG827">
            <v>-558.70000000000005</v>
          </cell>
          <cell r="BH827">
            <v>227.3</v>
          </cell>
          <cell r="BI827">
            <v>320.8</v>
          </cell>
          <cell r="BJ827">
            <v>-65.699999999999932</v>
          </cell>
          <cell r="BK827">
            <v>-298.60000000000002</v>
          </cell>
          <cell r="BL827">
            <v>53</v>
          </cell>
          <cell r="BM827">
            <v>380.7</v>
          </cell>
          <cell r="BN827">
            <v>-42.899999999999864</v>
          </cell>
          <cell r="BO827">
            <v>-424.3</v>
          </cell>
          <cell r="BP827">
            <v>-883.5</v>
          </cell>
          <cell r="BQ827">
            <v>-1109.9000000000001</v>
          </cell>
          <cell r="BR827">
            <v>-185.3</v>
          </cell>
          <cell r="BS827">
            <v>184.6</v>
          </cell>
          <cell r="BT827">
            <v>485.4</v>
          </cell>
          <cell r="BU827">
            <v>474.8</v>
          </cell>
          <cell r="BV827">
            <v>351</v>
          </cell>
          <cell r="BW827">
            <v>486.5</v>
          </cell>
          <cell r="BX827">
            <v>391.4</v>
          </cell>
          <cell r="BY827">
            <v>-13</v>
          </cell>
          <cell r="BZ827">
            <v>-278</v>
          </cell>
          <cell r="CA827">
            <v>-183.1</v>
          </cell>
          <cell r="CB827">
            <v>-352.4</v>
          </cell>
          <cell r="CC827">
            <v>-628.29999999999995</v>
          </cell>
          <cell r="CD827">
            <v>-222.8</v>
          </cell>
          <cell r="CE827">
            <v>2282.6</v>
          </cell>
          <cell r="CF827">
            <v>1408.9</v>
          </cell>
          <cell r="CG827">
            <v>1589.2</v>
          </cell>
          <cell r="CH827">
            <v>1184.3</v>
          </cell>
          <cell r="CI827">
            <v>1266.4000000000001</v>
          </cell>
          <cell r="CJ827">
            <v>848.8</v>
          </cell>
          <cell r="CK827">
            <v>83</v>
          </cell>
          <cell r="CL827">
            <v>1093</v>
          </cell>
          <cell r="CM827">
            <v>2152.4</v>
          </cell>
          <cell r="CN827">
            <v>1967.9</v>
          </cell>
          <cell r="CO827">
            <v>1897</v>
          </cell>
          <cell r="CP827">
            <v>1384.2</v>
          </cell>
          <cell r="CQ827">
            <v>6536.3</v>
          </cell>
          <cell r="CR827">
            <v>5531</v>
          </cell>
          <cell r="CS827">
            <v>3888.7</v>
          </cell>
          <cell r="CT827">
            <v>3496.9</v>
          </cell>
          <cell r="CU827">
            <v>2569.8000000000002</v>
          </cell>
          <cell r="CV827">
            <v>2073.4</v>
          </cell>
          <cell r="CW827">
            <v>1453.3</v>
          </cell>
          <cell r="CX827">
            <v>333.7</v>
          </cell>
          <cell r="CY827">
            <v>407.5</v>
          </cell>
          <cell r="CZ827">
            <v>187.4</v>
          </cell>
          <cell r="DA827">
            <v>319.60000000000002</v>
          </cell>
          <cell r="DB827">
            <v>81.8</v>
          </cell>
          <cell r="DC827">
            <v>398.2</v>
          </cell>
          <cell r="DD827">
            <v>377.4</v>
          </cell>
          <cell r="DE827">
            <v>289.7</v>
          </cell>
          <cell r="DF827">
            <v>290.60000000000002</v>
          </cell>
          <cell r="DG827">
            <v>266.7</v>
          </cell>
          <cell r="DH827">
            <v>263.89999999999998</v>
          </cell>
          <cell r="DI827">
            <v>224.7</v>
          </cell>
          <cell r="DJ827">
            <v>191.7</v>
          </cell>
          <cell r="DK827">
            <v>206.7</v>
          </cell>
          <cell r="DL827">
            <v>170.6</v>
          </cell>
          <cell r="DM827">
            <v>130.47239999999999</v>
          </cell>
          <cell r="DN827">
            <v>42.1432</v>
          </cell>
          <cell r="DO827">
            <v>694.62360000000001</v>
          </cell>
          <cell r="DP827">
            <v>662.5</v>
          </cell>
          <cell r="DQ827">
            <v>632.5</v>
          </cell>
          <cell r="DR827">
            <v>602.29999999999995</v>
          </cell>
          <cell r="DS827">
            <v>369.6</v>
          </cell>
          <cell r="DT827">
            <v>341</v>
          </cell>
          <cell r="DU827">
            <v>281.8</v>
          </cell>
          <cell r="DV827">
            <v>238.3</v>
          </cell>
          <cell r="DW827">
            <v>197.5</v>
          </cell>
          <cell r="DX827">
            <v>147.69999999999999</v>
          </cell>
          <cell r="DY827">
            <v>97.752900000000011</v>
          </cell>
          <cell r="DZ827">
            <v>59.926900000000003</v>
          </cell>
          <cell r="EA827">
            <v>585.07150000000001</v>
          </cell>
          <cell r="EB827">
            <v>540.24919999999997</v>
          </cell>
          <cell r="EC827">
            <v>504.07340000000005</v>
          </cell>
          <cell r="ED827">
            <v>437.17920000000004</v>
          </cell>
          <cell r="EE827">
            <v>390.077</v>
          </cell>
          <cell r="EF827">
            <v>358.87720000000002</v>
          </cell>
          <cell r="EM827">
            <v>373.16327000000007</v>
          </cell>
        </row>
        <row r="828">
          <cell r="A828" t="str">
            <v>La Administradoragastos financieros y comisionesR</v>
          </cell>
          <cell r="B828" t="str">
            <v>La Administradora</v>
          </cell>
          <cell r="C828" t="str">
            <v>R</v>
          </cell>
          <cell r="D828" t="str">
            <v>MM Col$</v>
          </cell>
          <cell r="E828" t="str">
            <v>Contabilidad</v>
          </cell>
          <cell r="F828" t="str">
            <v>gastos financieros y comisiones</v>
          </cell>
          <cell r="I828">
            <v>-49.2</v>
          </cell>
          <cell r="J828">
            <v>236.60000000000002</v>
          </cell>
          <cell r="K828">
            <v>-46.1</v>
          </cell>
          <cell r="L828">
            <v>-46</v>
          </cell>
          <cell r="M828">
            <v>-42.4</v>
          </cell>
          <cell r="N828">
            <v>-42.3</v>
          </cell>
          <cell r="O828">
            <v>-34.9</v>
          </cell>
          <cell r="P828">
            <v>-37.4</v>
          </cell>
          <cell r="Q828">
            <v>-34.4</v>
          </cell>
          <cell r="R828">
            <v>-33.299999999999997</v>
          </cell>
          <cell r="S828">
            <v>-30.2</v>
          </cell>
          <cell r="T828">
            <v>-29.2</v>
          </cell>
          <cell r="U828">
            <v>-25.9</v>
          </cell>
          <cell r="V828">
            <v>-25</v>
          </cell>
          <cell r="W828">
            <v>-21.7</v>
          </cell>
          <cell r="X828">
            <v>-20.9</v>
          </cell>
          <cell r="Y828">
            <v>-17.3</v>
          </cell>
          <cell r="Z828">
            <v>-16.7</v>
          </cell>
          <cell r="AA828">
            <v>-12.8</v>
          </cell>
          <cell r="AB828">
            <v>-12.5</v>
          </cell>
          <cell r="AC828">
            <v>-7.3</v>
          </cell>
          <cell r="AD828">
            <v>-6.9</v>
          </cell>
          <cell r="AE828">
            <v>-4.1999999999999993</v>
          </cell>
          <cell r="AF828">
            <v>-4</v>
          </cell>
          <cell r="AG828">
            <v>418.29999999999995</v>
          </cell>
          <cell r="AH828">
            <v>-42.8</v>
          </cell>
          <cell r="AI828">
            <v>-38.799999999999997</v>
          </cell>
          <cell r="AJ828">
            <v>-34.200000000000003</v>
          </cell>
          <cell r="AK828">
            <v>-30.3</v>
          </cell>
          <cell r="AL828">
            <v>-26</v>
          </cell>
          <cell r="AM828">
            <v>-21.9</v>
          </cell>
          <cell r="AN828">
            <v>-16.399999999999999</v>
          </cell>
          <cell r="AO828">
            <v>-13.4</v>
          </cell>
          <cell r="AP828">
            <v>-6.5</v>
          </cell>
          <cell r="AQ828">
            <v>-5.7</v>
          </cell>
          <cell r="AR828">
            <v>-2.8</v>
          </cell>
          <cell r="AS828">
            <v>-18.7</v>
          </cell>
          <cell r="AT828">
            <v>-17.399999999999999</v>
          </cell>
          <cell r="AU828">
            <v>-14.1</v>
          </cell>
          <cell r="AV828">
            <v>-11.1</v>
          </cell>
          <cell r="AW828">
            <v>-8.6999999999999993</v>
          </cell>
          <cell r="AX828">
            <v>-5.5</v>
          </cell>
          <cell r="AY828">
            <v>-5.3</v>
          </cell>
          <cell r="AZ828">
            <v>-5.0999999999999996</v>
          </cell>
          <cell r="BA828">
            <v>-5</v>
          </cell>
          <cell r="BB828">
            <v>-0.3</v>
          </cell>
          <cell r="BC828">
            <v>-0.2</v>
          </cell>
          <cell r="BD828">
            <v>-0.1</v>
          </cell>
          <cell r="BE828">
            <v>-22.6</v>
          </cell>
          <cell r="BF828">
            <v>-22.5</v>
          </cell>
          <cell r="BG828">
            <v>-22.4</v>
          </cell>
          <cell r="BH828">
            <v>-11.3</v>
          </cell>
          <cell r="BI828">
            <v>-11.2</v>
          </cell>
          <cell r="BJ828">
            <v>-11</v>
          </cell>
          <cell r="BK828">
            <v>-11</v>
          </cell>
          <cell r="BL828">
            <v>-11</v>
          </cell>
          <cell r="BM828">
            <v>-5</v>
          </cell>
          <cell r="BN828">
            <v>-10.8</v>
          </cell>
          <cell r="BO828">
            <v>-10.7</v>
          </cell>
          <cell r="BP828">
            <v>-8.9</v>
          </cell>
          <cell r="BQ828">
            <v>-6.1</v>
          </cell>
          <cell r="BR828">
            <v>-22.6</v>
          </cell>
          <cell r="BS828">
            <v>-49.1</v>
          </cell>
          <cell r="BT828">
            <v>-49</v>
          </cell>
          <cell r="BU828">
            <v>-47.9</v>
          </cell>
          <cell r="BV828">
            <v>-40.299999999999997</v>
          </cell>
          <cell r="BW828">
            <v>-40.299999999999997</v>
          </cell>
          <cell r="BX828">
            <v>-40.200000000000003</v>
          </cell>
          <cell r="BY828">
            <v>-25</v>
          </cell>
          <cell r="BZ828">
            <v>-22.7</v>
          </cell>
          <cell r="CA828">
            <v>-20.9</v>
          </cell>
          <cell r="CB828">
            <v>-20.9</v>
          </cell>
          <cell r="CC828">
            <v>-20.8</v>
          </cell>
          <cell r="CD828">
            <v>-7.5</v>
          </cell>
          <cell r="CE828">
            <v>-211.3</v>
          </cell>
          <cell r="CF828">
            <v>-197.3</v>
          </cell>
          <cell r="CG828">
            <v>-197.3</v>
          </cell>
          <cell r="CH828">
            <v>-183.8</v>
          </cell>
          <cell r="CI828">
            <v>-183.7</v>
          </cell>
          <cell r="CJ828">
            <v>-183.6</v>
          </cell>
          <cell r="CK828">
            <v>-183</v>
          </cell>
          <cell r="CL828">
            <v>-180</v>
          </cell>
          <cell r="CM828">
            <v>-173.8</v>
          </cell>
          <cell r="CN828">
            <v>-157.30000000000001</v>
          </cell>
          <cell r="CO828">
            <v>-109</v>
          </cell>
          <cell r="CP828">
            <v>-57.6</v>
          </cell>
          <cell r="CQ828">
            <v>-160.30000000000001</v>
          </cell>
          <cell r="CR828">
            <v>-146.80000000000001</v>
          </cell>
          <cell r="CS828">
            <v>-94.4</v>
          </cell>
          <cell r="CT828">
            <v>-80.8</v>
          </cell>
          <cell r="CU828">
            <v>-62.8</v>
          </cell>
          <cell r="CV828">
            <v>-37.700000000000003</v>
          </cell>
          <cell r="CW828">
            <v>-32.799999999999997</v>
          </cell>
          <cell r="CX828">
            <v>-30.2</v>
          </cell>
          <cell r="CY828">
            <v>-28.2</v>
          </cell>
          <cell r="CZ828">
            <v>-13.9</v>
          </cell>
          <cell r="DA828">
            <v>-11.3</v>
          </cell>
          <cell r="DB828">
            <v>-2.9</v>
          </cell>
          <cell r="DC828">
            <v>-10.6</v>
          </cell>
          <cell r="DD828">
            <v>-8</v>
          </cell>
          <cell r="DE828">
            <v>-8</v>
          </cell>
          <cell r="DF828">
            <v>-1</v>
          </cell>
          <cell r="DG828">
            <v>-0.8</v>
          </cell>
          <cell r="DH828">
            <v>-0.8</v>
          </cell>
          <cell r="DI828">
            <v>-0.6</v>
          </cell>
          <cell r="DJ828">
            <v>-0.5</v>
          </cell>
          <cell r="DK828">
            <v>-0.4</v>
          </cell>
          <cell r="DL828">
            <v>-0.3</v>
          </cell>
          <cell r="DM828">
            <v>-0.24819999999999998</v>
          </cell>
          <cell r="DN828">
            <v>-9.3900000000000011E-2</v>
          </cell>
          <cell r="DO828">
            <v>-0.93799999999999994</v>
          </cell>
          <cell r="DP828">
            <v>-0.9</v>
          </cell>
          <cell r="DQ828">
            <v>-0.9</v>
          </cell>
          <cell r="DR828">
            <v>-0.8</v>
          </cell>
          <cell r="DS828">
            <v>-0.7</v>
          </cell>
          <cell r="DT828">
            <v>-0.6</v>
          </cell>
          <cell r="DU828">
            <v>-0.6</v>
          </cell>
          <cell r="DV828">
            <v>-0.2</v>
          </cell>
          <cell r="DW828">
            <v>-0.2</v>
          </cell>
          <cell r="DX828">
            <v>-0.1</v>
          </cell>
          <cell r="DY828">
            <v>-0.10100000000000001</v>
          </cell>
          <cell r="DZ828">
            <v>-3.73E-2</v>
          </cell>
          <cell r="EA828">
            <v>-2.6075900000000001</v>
          </cell>
          <cell r="EB828">
            <v>-1.58</v>
          </cell>
          <cell r="EC828">
            <v>-1.5169000000000001</v>
          </cell>
          <cell r="ED828">
            <v>-1.4824000000000002</v>
          </cell>
          <cell r="EE828">
            <v>-1.2792000000000001</v>
          </cell>
          <cell r="EF828">
            <v>-1.1052</v>
          </cell>
          <cell r="EM828">
            <v>-398.09508</v>
          </cell>
        </row>
        <row r="829">
          <cell r="A829" t="str">
            <v>La Administradoraotros egresosR</v>
          </cell>
          <cell r="B829" t="str">
            <v>La Administradora</v>
          </cell>
          <cell r="C829" t="str">
            <v>R</v>
          </cell>
          <cell r="D829" t="str">
            <v>MM Col$</v>
          </cell>
          <cell r="E829" t="str">
            <v>Contabilidad</v>
          </cell>
          <cell r="F829" t="str">
            <v>otros egresos</v>
          </cell>
          <cell r="I829">
            <v>-53.8</v>
          </cell>
          <cell r="J829">
            <v>-50.300000000000004</v>
          </cell>
          <cell r="K829">
            <v>-7.8</v>
          </cell>
          <cell r="L829">
            <v>-28.400000000000002</v>
          </cell>
          <cell r="M829">
            <v>-7.7</v>
          </cell>
          <cell r="N829">
            <v>-27.6</v>
          </cell>
          <cell r="O829">
            <v>-6.8</v>
          </cell>
          <cell r="P829">
            <v>-20.200000000000003</v>
          </cell>
          <cell r="Q829">
            <v>-6.2</v>
          </cell>
          <cell r="R829">
            <v>-19.900000000000002</v>
          </cell>
          <cell r="S829">
            <v>-6.1</v>
          </cell>
          <cell r="T829">
            <v>-2.1</v>
          </cell>
          <cell r="U829">
            <v>-4.5999999999999996</v>
          </cell>
          <cell r="V829">
            <v>-1.3</v>
          </cell>
          <cell r="W829">
            <v>-4.5999999999999996</v>
          </cell>
          <cell r="X829">
            <v>-1.3</v>
          </cell>
          <cell r="Y829">
            <v>-1.7</v>
          </cell>
          <cell r="Z829">
            <v>-1.2</v>
          </cell>
          <cell r="AA829">
            <v>-1.7</v>
          </cell>
          <cell r="AB829">
            <v>-1</v>
          </cell>
          <cell r="AC829">
            <v>-0.1</v>
          </cell>
          <cell r="AD829">
            <v>0</v>
          </cell>
          <cell r="AE829">
            <v>-0.1</v>
          </cell>
          <cell r="AF829">
            <v>0</v>
          </cell>
          <cell r="AG829">
            <v>-51.1</v>
          </cell>
          <cell r="AH829">
            <v>-14.7</v>
          </cell>
          <cell r="AI829">
            <v>-14.3</v>
          </cell>
          <cell r="AJ829">
            <v>-15</v>
          </cell>
          <cell r="AK829">
            <v>-10.5</v>
          </cell>
          <cell r="AL829">
            <v>-8.9</v>
          </cell>
          <cell r="AM829">
            <v>-6.8</v>
          </cell>
          <cell r="AN829">
            <v>-6.8</v>
          </cell>
          <cell r="AO829">
            <v>-5.8</v>
          </cell>
          <cell r="AP829">
            <v>0</v>
          </cell>
          <cell r="AQ829">
            <v>0</v>
          </cell>
          <cell r="AR829">
            <v>0</v>
          </cell>
          <cell r="AS829">
            <v>-39.799999999999997</v>
          </cell>
          <cell r="AT829">
            <v>-40</v>
          </cell>
          <cell r="AU829">
            <v>-40</v>
          </cell>
          <cell r="AV829">
            <v>-40</v>
          </cell>
          <cell r="AW829">
            <v>-39.799999999999997</v>
          </cell>
          <cell r="AX829">
            <v>-1.4</v>
          </cell>
          <cell r="AY829">
            <v>-1.4</v>
          </cell>
          <cell r="AZ829">
            <v>-1.4</v>
          </cell>
          <cell r="BA829">
            <v>-1.2</v>
          </cell>
          <cell r="BB829">
            <v>-0.7</v>
          </cell>
          <cell r="BC829">
            <v>-0.4</v>
          </cell>
          <cell r="BD829">
            <v>0</v>
          </cell>
          <cell r="BE829">
            <v>-6.9</v>
          </cell>
          <cell r="BF829">
            <v>-0.5</v>
          </cell>
          <cell r="BG829">
            <v>-0.5</v>
          </cell>
          <cell r="BH829">
            <v>-0.5</v>
          </cell>
          <cell r="BI829">
            <v>-0.4</v>
          </cell>
          <cell r="BJ829">
            <v>-8</v>
          </cell>
          <cell r="BK829">
            <v>-8</v>
          </cell>
          <cell r="BL829">
            <v>-0.4</v>
          </cell>
          <cell r="BM829">
            <v>-1.2</v>
          </cell>
          <cell r="BN829">
            <v>-0.4</v>
          </cell>
          <cell r="BO829">
            <v>0.4</v>
          </cell>
          <cell r="BP829">
            <v>-0.4</v>
          </cell>
          <cell r="BQ829">
            <v>0</v>
          </cell>
          <cell r="BR829">
            <v>-6.9</v>
          </cell>
          <cell r="BS829">
            <v>-1.6</v>
          </cell>
          <cell r="BT829">
            <v>-1.4</v>
          </cell>
          <cell r="BU829">
            <v>-1.2</v>
          </cell>
          <cell r="BV829">
            <v>-1.7</v>
          </cell>
          <cell r="BW829">
            <v>-1.4</v>
          </cell>
          <cell r="BX829">
            <v>-1.4</v>
          </cell>
          <cell r="BY829">
            <v>-1</v>
          </cell>
          <cell r="BZ829">
            <v>-0.6</v>
          </cell>
          <cell r="CA829">
            <v>-0.5</v>
          </cell>
          <cell r="CB829">
            <v>-0.5</v>
          </cell>
          <cell r="CC829">
            <v>-0.5</v>
          </cell>
          <cell r="CD829">
            <v>0</v>
          </cell>
          <cell r="CE829">
            <v>-2.7</v>
          </cell>
          <cell r="CF829">
            <v>-2.7</v>
          </cell>
          <cell r="CG829">
            <v>-2.7</v>
          </cell>
          <cell r="CH829">
            <v>-2.7</v>
          </cell>
          <cell r="CI829">
            <v>-2.6</v>
          </cell>
          <cell r="CJ829">
            <v>-1.6</v>
          </cell>
          <cell r="CK829">
            <v>-2</v>
          </cell>
          <cell r="CL829">
            <v>-2</v>
          </cell>
          <cell r="CM829">
            <v>-1.5</v>
          </cell>
          <cell r="CN829">
            <v>-1.5</v>
          </cell>
          <cell r="CO829">
            <v>-1.5</v>
          </cell>
          <cell r="CP829">
            <v>0</v>
          </cell>
          <cell r="CQ829">
            <v>-3.4</v>
          </cell>
          <cell r="CR829">
            <v>-3.4</v>
          </cell>
          <cell r="CS829">
            <v>-3.4</v>
          </cell>
          <cell r="CT829">
            <v>-3.4</v>
          </cell>
          <cell r="CU829">
            <v>-3.4</v>
          </cell>
          <cell r="CV829">
            <v>-3.3</v>
          </cell>
          <cell r="CW829">
            <v>-3.3</v>
          </cell>
          <cell r="CX829">
            <v>-3.3</v>
          </cell>
          <cell r="CY829">
            <v>0</v>
          </cell>
          <cell r="CZ829">
            <v>0</v>
          </cell>
          <cell r="DA829">
            <v>0</v>
          </cell>
          <cell r="DB829">
            <v>-0.1</v>
          </cell>
          <cell r="DC829">
            <v>-127.4</v>
          </cell>
          <cell r="DD829">
            <v>-127.1</v>
          </cell>
          <cell r="DE829">
            <v>-126.8</v>
          </cell>
          <cell r="DF829">
            <v>-126.7</v>
          </cell>
          <cell r="DG829">
            <v>-126.4</v>
          </cell>
          <cell r="DH829">
            <v>-1.1000000000000001</v>
          </cell>
          <cell r="DI829">
            <v>-0.9</v>
          </cell>
          <cell r="DJ829">
            <v>-0.9</v>
          </cell>
          <cell r="DK829">
            <v>-0.9</v>
          </cell>
          <cell r="DL829">
            <v>-0.8</v>
          </cell>
          <cell r="DM829">
            <v>-0.25700000000000001</v>
          </cell>
          <cell r="DN829">
            <v>-1.6999999999999999E-3</v>
          </cell>
          <cell r="DO829">
            <v>-150.2912</v>
          </cell>
          <cell r="DP829">
            <v>-150.19999999999999</v>
          </cell>
          <cell r="DQ829">
            <v>-150.1</v>
          </cell>
          <cell r="DR829">
            <v>-150.1</v>
          </cell>
          <cell r="DS829">
            <v>-1.3</v>
          </cell>
          <cell r="DT829">
            <v>-1.3</v>
          </cell>
          <cell r="DU829">
            <v>-1</v>
          </cell>
          <cell r="DV829">
            <v>-1</v>
          </cell>
          <cell r="DW829">
            <v>-1</v>
          </cell>
          <cell r="DX829">
            <v>-6.2</v>
          </cell>
          <cell r="DY829">
            <v>-0.96089999999999998</v>
          </cell>
          <cell r="DZ829">
            <v>0</v>
          </cell>
          <cell r="EA829">
            <v>-31.968700000000002</v>
          </cell>
          <cell r="EB829">
            <v>-2.6065999999999998</v>
          </cell>
          <cell r="EC829">
            <v>-1.8362000000000001</v>
          </cell>
          <cell r="ED829">
            <v>-0.45089999999999997</v>
          </cell>
          <cell r="EE829">
            <v>-0.32169999999999999</v>
          </cell>
          <cell r="EF829">
            <v>-0.2165</v>
          </cell>
          <cell r="EM829">
            <v>-167.30938</v>
          </cell>
        </row>
        <row r="830">
          <cell r="A830" t="str">
            <v>La Administradoraprovisión de inversionesR</v>
          </cell>
          <cell r="B830" t="str">
            <v>La Administradora</v>
          </cell>
          <cell r="C830" t="str">
            <v>R</v>
          </cell>
          <cell r="D830" t="str">
            <v>MM Col$</v>
          </cell>
          <cell r="E830" t="str">
            <v>Contabilidad</v>
          </cell>
          <cell r="F830" t="str">
            <v>provisión de inversiones</v>
          </cell>
          <cell r="I830">
            <v>-55.1</v>
          </cell>
          <cell r="J830">
            <v>-29.1</v>
          </cell>
          <cell r="K830">
            <v>-25.4</v>
          </cell>
          <cell r="L830">
            <v>-5.4</v>
          </cell>
          <cell r="M830">
            <v>-41.9</v>
          </cell>
          <cell r="N830">
            <v>-24.3</v>
          </cell>
          <cell r="O830">
            <v>-42.5</v>
          </cell>
          <cell r="P830">
            <v>-38.5</v>
          </cell>
          <cell r="Q830">
            <v>-74.7</v>
          </cell>
          <cell r="R830">
            <v>-16.100000000000001</v>
          </cell>
          <cell r="S830">
            <v>-41.3</v>
          </cell>
          <cell r="T830">
            <v>-12</v>
          </cell>
          <cell r="U830">
            <v>-42.2</v>
          </cell>
          <cell r="V830">
            <v>-32.1</v>
          </cell>
          <cell r="W830">
            <v>-34.200000000000003</v>
          </cell>
          <cell r="X830">
            <v>-14.8</v>
          </cell>
          <cell r="Y830">
            <v>-40.200000000000003</v>
          </cell>
          <cell r="Z830">
            <v>-22.8</v>
          </cell>
          <cell r="AA830">
            <v>-22.8</v>
          </cell>
          <cell r="AB830">
            <v>-26.7</v>
          </cell>
          <cell r="AC830">
            <v>0</v>
          </cell>
          <cell r="AD830">
            <v>0</v>
          </cell>
          <cell r="AE830">
            <v>0</v>
          </cell>
          <cell r="AF830">
            <v>-9.9</v>
          </cell>
          <cell r="AG830">
            <v>-27.299999999999997</v>
          </cell>
          <cell r="AH830">
            <v>-1.7</v>
          </cell>
          <cell r="AI830">
            <v>-1.2</v>
          </cell>
          <cell r="AJ830">
            <v>0</v>
          </cell>
          <cell r="AK830">
            <v>-1.7</v>
          </cell>
          <cell r="AL830">
            <v>-6.4</v>
          </cell>
          <cell r="AM830">
            <v>-10.199999999999999</v>
          </cell>
          <cell r="AN830">
            <v>-31.2</v>
          </cell>
          <cell r="AO830">
            <v>-24.5</v>
          </cell>
          <cell r="AP830">
            <v>-15.7</v>
          </cell>
          <cell r="AQ830">
            <v>-18.899999999999999</v>
          </cell>
          <cell r="AR830">
            <v>0</v>
          </cell>
          <cell r="AS830">
            <v>-81.399999999999991</v>
          </cell>
          <cell r="AT830">
            <v>-2.8</v>
          </cell>
          <cell r="AU830">
            <v>0</v>
          </cell>
          <cell r="AV830">
            <v>0</v>
          </cell>
          <cell r="AW830">
            <v>0</v>
          </cell>
          <cell r="AX830">
            <v>0</v>
          </cell>
          <cell r="AY830">
            <v>0</v>
          </cell>
          <cell r="AZ830">
            <v>0</v>
          </cell>
          <cell r="BA830">
            <v>0</v>
          </cell>
          <cell r="BB830">
            <v>0</v>
          </cell>
          <cell r="BC830">
            <v>0</v>
          </cell>
          <cell r="BD830">
            <v>0</v>
          </cell>
          <cell r="BE830">
            <v>0</v>
          </cell>
          <cell r="BF830">
            <v>0</v>
          </cell>
          <cell r="BG830">
            <v>0</v>
          </cell>
          <cell r="BH830">
            <v>0</v>
          </cell>
          <cell r="BI830">
            <v>-8.4</v>
          </cell>
          <cell r="BJ830">
            <v>0</v>
          </cell>
          <cell r="BK830">
            <v>0</v>
          </cell>
          <cell r="BL830">
            <v>-7.5</v>
          </cell>
          <cell r="BM830">
            <v>0</v>
          </cell>
          <cell r="BN830">
            <v>-7.5</v>
          </cell>
          <cell r="BO830">
            <v>-7.5</v>
          </cell>
          <cell r="BP830">
            <v>0</v>
          </cell>
          <cell r="BQ830">
            <v>0</v>
          </cell>
          <cell r="BR830">
            <v>0</v>
          </cell>
          <cell r="BS830">
            <v>0</v>
          </cell>
          <cell r="BT830">
            <v>-215.4</v>
          </cell>
          <cell r="BU830">
            <v>-225.4</v>
          </cell>
          <cell r="BV830">
            <v>-225.4</v>
          </cell>
          <cell r="BW830">
            <v>-224.8</v>
          </cell>
          <cell r="BX830">
            <v>-225.4</v>
          </cell>
          <cell r="BY830">
            <v>-225</v>
          </cell>
          <cell r="BZ830">
            <v>-225.4</v>
          </cell>
          <cell r="CA830">
            <v>-225.4</v>
          </cell>
          <cell r="CB830">
            <v>0</v>
          </cell>
          <cell r="CC830">
            <v>0</v>
          </cell>
          <cell r="CD830">
            <v>0</v>
          </cell>
          <cell r="CE830">
            <v>-450.8</v>
          </cell>
          <cell r="CF830">
            <v>-450.8</v>
          </cell>
          <cell r="CG830">
            <v>-450.8</v>
          </cell>
          <cell r="CH830">
            <v>-450.8</v>
          </cell>
          <cell r="CI830">
            <v>-450.8</v>
          </cell>
          <cell r="CJ830">
            <v>-450.8</v>
          </cell>
          <cell r="CK830">
            <v>-451</v>
          </cell>
          <cell r="CL830">
            <v>-225</v>
          </cell>
          <cell r="CM830">
            <v>-225.4</v>
          </cell>
          <cell r="CN830">
            <v>-225.4</v>
          </cell>
          <cell r="CO830">
            <v>0</v>
          </cell>
          <cell r="CP830">
            <v>0</v>
          </cell>
          <cell r="CQ830">
            <v>-7.5</v>
          </cell>
          <cell r="CR830">
            <v>0</v>
          </cell>
          <cell r="CS830">
            <v>-128.80000000000001</v>
          </cell>
          <cell r="CT830">
            <v>0</v>
          </cell>
          <cell r="CU830">
            <v>0</v>
          </cell>
          <cell r="CV830">
            <v>0</v>
          </cell>
          <cell r="CW830">
            <v>0</v>
          </cell>
          <cell r="CX830">
            <v>0</v>
          </cell>
          <cell r="CY830">
            <v>0</v>
          </cell>
          <cell r="CZ830">
            <v>0</v>
          </cell>
          <cell r="DA830">
            <v>0</v>
          </cell>
          <cell r="DB830">
            <v>0</v>
          </cell>
          <cell r="DC830">
            <v>-60.5</v>
          </cell>
          <cell r="DD830">
            <v>-60.5</v>
          </cell>
          <cell r="DE830">
            <v>-60.5</v>
          </cell>
          <cell r="DF830">
            <v>-60.5</v>
          </cell>
          <cell r="DG830">
            <v>-60.5</v>
          </cell>
          <cell r="DH830">
            <v>-60.5</v>
          </cell>
          <cell r="DI830">
            <v>-60.5</v>
          </cell>
          <cell r="DJ830">
            <v>-60.5</v>
          </cell>
          <cell r="DK830">
            <v>0</v>
          </cell>
          <cell r="DL830">
            <v>0</v>
          </cell>
          <cell r="DM830">
            <v>0</v>
          </cell>
          <cell r="DN830">
            <v>0</v>
          </cell>
          <cell r="DO830">
            <v>-164.88939999999999</v>
          </cell>
          <cell r="DP830">
            <v>-164.9</v>
          </cell>
          <cell r="DQ830">
            <v>-169.4</v>
          </cell>
          <cell r="DR830">
            <v>-169.4</v>
          </cell>
          <cell r="DS830">
            <v>-225.4</v>
          </cell>
          <cell r="DT830">
            <v>0</v>
          </cell>
          <cell r="DU830">
            <v>0</v>
          </cell>
          <cell r="DV830">
            <v>0</v>
          </cell>
          <cell r="DW830">
            <v>0</v>
          </cell>
          <cell r="DX830">
            <v>0</v>
          </cell>
          <cell r="DY830">
            <v>0</v>
          </cell>
          <cell r="DZ830">
            <v>0</v>
          </cell>
          <cell r="EA830">
            <v>-21.786390000000001</v>
          </cell>
          <cell r="EB830">
            <v>-21.7864</v>
          </cell>
          <cell r="EC830">
            <v>-25.3811</v>
          </cell>
          <cell r="ED830">
            <v>-26.292900000000003</v>
          </cell>
          <cell r="EE830">
            <v>-46.247300000000003</v>
          </cell>
          <cell r="EF830">
            <v>-46.024800000000006</v>
          </cell>
          <cell r="EM830">
            <v>-570.27086999999995</v>
          </cell>
        </row>
        <row r="831">
          <cell r="A831" t="str">
            <v>La Administradoraperdida en venta de inversionesR</v>
          </cell>
          <cell r="B831" t="str">
            <v>La Administradora</v>
          </cell>
          <cell r="C831" t="str">
            <v>R</v>
          </cell>
          <cell r="D831" t="str">
            <v>MM Col$</v>
          </cell>
          <cell r="E831" t="str">
            <v>Contabilidad</v>
          </cell>
          <cell r="F831" t="str">
            <v>perdida en venta de inversiones</v>
          </cell>
          <cell r="I831">
            <v>0</v>
          </cell>
          <cell r="J831">
            <v>-148.19999999999999</v>
          </cell>
          <cell r="K831">
            <v>0</v>
          </cell>
          <cell r="L831">
            <v>-39.6</v>
          </cell>
          <cell r="M831">
            <v>0</v>
          </cell>
          <cell r="N831">
            <v>-39.6</v>
          </cell>
          <cell r="O831">
            <v>0</v>
          </cell>
          <cell r="P831">
            <v>-39.6</v>
          </cell>
          <cell r="Q831">
            <v>0</v>
          </cell>
          <cell r="R831">
            <v>-39.6</v>
          </cell>
          <cell r="S831">
            <v>0</v>
          </cell>
          <cell r="T831">
            <v>-39.6</v>
          </cell>
          <cell r="U831">
            <v>0</v>
          </cell>
          <cell r="V831">
            <v>-39.6</v>
          </cell>
          <cell r="W831">
            <v>0</v>
          </cell>
          <cell r="X831">
            <v>-39.700000000000003</v>
          </cell>
          <cell r="Y831">
            <v>0</v>
          </cell>
          <cell r="Z831">
            <v>-39.6</v>
          </cell>
          <cell r="AA831">
            <v>0</v>
          </cell>
          <cell r="AB831">
            <v>-39.6</v>
          </cell>
          <cell r="AC831">
            <v>-12.7</v>
          </cell>
          <cell r="AD831">
            <v>-12.4</v>
          </cell>
          <cell r="AE831">
            <v>0</v>
          </cell>
          <cell r="AF831">
            <v>-35.200000000000003</v>
          </cell>
          <cell r="AG831">
            <v>-0.7</v>
          </cell>
          <cell r="AH831">
            <v>-8.8000000000000007</v>
          </cell>
          <cell r="AI831">
            <v>-8.8000000000000007</v>
          </cell>
          <cell r="AJ831">
            <v>-8.8000000000000007</v>
          </cell>
          <cell r="AK831">
            <v>-8.8000000000000007</v>
          </cell>
          <cell r="AL831">
            <v>-7</v>
          </cell>
          <cell r="AM831">
            <v>-7</v>
          </cell>
          <cell r="AN831">
            <v>-7</v>
          </cell>
          <cell r="AO831">
            <v>-7</v>
          </cell>
          <cell r="AP831">
            <v>-7</v>
          </cell>
          <cell r="AQ831">
            <v>0</v>
          </cell>
          <cell r="AR831">
            <v>0</v>
          </cell>
          <cell r="AS831">
            <v>-1.8</v>
          </cell>
          <cell r="AT831">
            <v>-1.8</v>
          </cell>
          <cell r="AU831">
            <v>0</v>
          </cell>
          <cell r="AV831">
            <v>0</v>
          </cell>
          <cell r="AW831">
            <v>0</v>
          </cell>
          <cell r="AX831">
            <v>0</v>
          </cell>
          <cell r="AY831">
            <v>0</v>
          </cell>
          <cell r="AZ831">
            <v>0</v>
          </cell>
          <cell r="BA831">
            <v>0</v>
          </cell>
          <cell r="BB831">
            <v>0</v>
          </cell>
          <cell r="BC831">
            <v>0</v>
          </cell>
          <cell r="BD831">
            <v>0</v>
          </cell>
          <cell r="BE831">
            <v>-67.900000000000006</v>
          </cell>
          <cell r="BF831">
            <v>-744.2</v>
          </cell>
          <cell r="BG831">
            <v>-744</v>
          </cell>
          <cell r="BH831">
            <v>-677.1</v>
          </cell>
          <cell r="BI831">
            <v>-676.2</v>
          </cell>
          <cell r="BJ831">
            <v>-677.1</v>
          </cell>
          <cell r="BK831">
            <v>-677.1</v>
          </cell>
          <cell r="BL831">
            <v>-0.9</v>
          </cell>
          <cell r="BM831">
            <v>0</v>
          </cell>
          <cell r="BN831">
            <v>-0.9</v>
          </cell>
          <cell r="BO831">
            <v>-0.9</v>
          </cell>
          <cell r="BP831">
            <v>0</v>
          </cell>
          <cell r="BQ831">
            <v>0</v>
          </cell>
          <cell r="BR831">
            <v>-67.900000000000006</v>
          </cell>
          <cell r="BS831">
            <v>-215.2</v>
          </cell>
          <cell r="BT831">
            <v>0</v>
          </cell>
          <cell r="BU831">
            <v>-215.2</v>
          </cell>
          <cell r="BV831">
            <v>-215.2</v>
          </cell>
          <cell r="BW831">
            <v>-215.2</v>
          </cell>
          <cell r="BX831">
            <v>-215.2</v>
          </cell>
          <cell r="BY831">
            <v>0</v>
          </cell>
          <cell r="BZ831">
            <v>-213.4</v>
          </cell>
          <cell r="CA831">
            <v>-0.8</v>
          </cell>
          <cell r="CC831">
            <v>-0.8</v>
          </cell>
          <cell r="CD831">
            <v>0</v>
          </cell>
          <cell r="CE831">
            <v>-80.400000000000006</v>
          </cell>
          <cell r="CF831">
            <v>-77.8</v>
          </cell>
          <cell r="CG831">
            <v>-77.8</v>
          </cell>
          <cell r="CH831">
            <v>-73.900000000000006</v>
          </cell>
          <cell r="CI831">
            <v>-73.900000000000006</v>
          </cell>
          <cell r="CJ831">
            <v>-63.5</v>
          </cell>
          <cell r="CK831">
            <v>-4</v>
          </cell>
          <cell r="CL831">
            <v>-4</v>
          </cell>
        </row>
        <row r="832">
          <cell r="A832" t="str">
            <v>La Administradoragastos extraordinariosR</v>
          </cell>
          <cell r="B832" t="str">
            <v>La Administradora</v>
          </cell>
          <cell r="C832" t="str">
            <v>R</v>
          </cell>
          <cell r="D832" t="str">
            <v>MM Col$</v>
          </cell>
          <cell r="E832" t="str">
            <v>Contabilidad</v>
          </cell>
          <cell r="F832" t="str">
            <v>gastos extraordinarios</v>
          </cell>
          <cell r="I832">
            <v>0</v>
          </cell>
          <cell r="J832">
            <v>-39.6</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-39.6</v>
          </cell>
          <cell r="AE832">
            <v>0</v>
          </cell>
          <cell r="AF832">
            <v>0</v>
          </cell>
          <cell r="AG832">
            <v>-8.8000000000000007</v>
          </cell>
          <cell r="AH832">
            <v>0</v>
          </cell>
          <cell r="AI832">
            <v>0</v>
          </cell>
          <cell r="AJ832">
            <v>0</v>
          </cell>
          <cell r="AK832">
            <v>0</v>
          </cell>
          <cell r="AL832">
            <v>0</v>
          </cell>
          <cell r="AM832">
            <v>0</v>
          </cell>
          <cell r="AN832">
            <v>0</v>
          </cell>
          <cell r="AO832">
            <v>0</v>
          </cell>
          <cell r="AP832">
            <v>0</v>
          </cell>
          <cell r="AQ832">
            <v>0</v>
          </cell>
          <cell r="AR832">
            <v>0</v>
          </cell>
          <cell r="AS832">
            <v>0</v>
          </cell>
          <cell r="AT832">
            <v>0</v>
          </cell>
          <cell r="AU832">
            <v>0</v>
          </cell>
          <cell r="AV832">
            <v>0</v>
          </cell>
          <cell r="AW832">
            <v>0</v>
          </cell>
          <cell r="AX832">
            <v>0</v>
          </cell>
          <cell r="AY832">
            <v>0</v>
          </cell>
          <cell r="AZ832">
            <v>0</v>
          </cell>
          <cell r="BA832">
            <v>0</v>
          </cell>
          <cell r="BB832">
            <v>0</v>
          </cell>
          <cell r="BC832">
            <v>0</v>
          </cell>
          <cell r="BD832">
            <v>0</v>
          </cell>
          <cell r="BE832">
            <v>-676.2</v>
          </cell>
          <cell r="BF832">
            <v>0</v>
          </cell>
          <cell r="BG832">
            <v>0</v>
          </cell>
          <cell r="BH832">
            <v>0</v>
          </cell>
          <cell r="BI832">
            <v>0</v>
          </cell>
          <cell r="BJ832">
            <v>0</v>
          </cell>
          <cell r="BK832">
            <v>0</v>
          </cell>
          <cell r="BL832">
            <v>-676.2</v>
          </cell>
          <cell r="BM832">
            <v>0</v>
          </cell>
          <cell r="BN832">
            <v>-676.2</v>
          </cell>
          <cell r="BO832">
            <v>-676.2</v>
          </cell>
          <cell r="BP832">
            <v>0</v>
          </cell>
          <cell r="BQ832">
            <v>0</v>
          </cell>
          <cell r="BR832">
            <v>-676.2</v>
          </cell>
          <cell r="BS832">
            <v>0</v>
          </cell>
          <cell r="BT832">
            <v>0</v>
          </cell>
          <cell r="BU832">
            <v>0</v>
          </cell>
          <cell r="BV832">
            <v>0</v>
          </cell>
          <cell r="BW832">
            <v>0</v>
          </cell>
          <cell r="BX832">
            <v>0</v>
          </cell>
          <cell r="BY832">
            <v>-213</v>
          </cell>
          <cell r="BZ832">
            <v>0</v>
          </cell>
          <cell r="CA832">
            <v>-0.8</v>
          </cell>
          <cell r="CB832">
            <v>0</v>
          </cell>
          <cell r="CC832">
            <v>0</v>
          </cell>
          <cell r="CE832">
            <v>-18.899999999999999</v>
          </cell>
          <cell r="CF832">
            <v>-18.399999999999999</v>
          </cell>
          <cell r="CG832">
            <v>-15.4</v>
          </cell>
          <cell r="CH832">
            <v>-14.6</v>
          </cell>
          <cell r="CI832">
            <v>-8.9</v>
          </cell>
          <cell r="CJ832">
            <v>-4</v>
          </cell>
          <cell r="CK832">
            <v>-64</v>
          </cell>
          <cell r="CL832">
            <v>-64</v>
          </cell>
          <cell r="CM832">
            <v>-3.4</v>
          </cell>
          <cell r="CN832">
            <v>-3.1</v>
          </cell>
          <cell r="CO832">
            <v>-0.5</v>
          </cell>
          <cell r="CP832">
            <v>-3</v>
          </cell>
          <cell r="CQ832">
            <v>-70.2</v>
          </cell>
          <cell r="CR832">
            <v>-78.099999999999994</v>
          </cell>
          <cell r="CS832">
            <v>-81.400000000000006</v>
          </cell>
          <cell r="CT832">
            <v>-74.5</v>
          </cell>
          <cell r="CU832">
            <v>-69.3</v>
          </cell>
          <cell r="CV832">
            <v>-53.6</v>
          </cell>
          <cell r="CW832">
            <v>-58.3</v>
          </cell>
          <cell r="CX832">
            <v>-25.4</v>
          </cell>
          <cell r="CY832">
            <v>-8.6999999999999993</v>
          </cell>
          <cell r="CZ832">
            <v>-6.8</v>
          </cell>
          <cell r="DA832">
            <v>-6.8</v>
          </cell>
          <cell r="DB832">
            <v>-3.4</v>
          </cell>
          <cell r="DC832">
            <v>-37</v>
          </cell>
          <cell r="DD832">
            <v>-30.3</v>
          </cell>
          <cell r="DE832">
            <v>-25.4</v>
          </cell>
          <cell r="DF832">
            <v>-24.3</v>
          </cell>
          <cell r="DG832">
            <v>-21.6</v>
          </cell>
          <cell r="DH832">
            <v>-20.8</v>
          </cell>
          <cell r="DI832">
            <v>-19.899999999999999</v>
          </cell>
          <cell r="DJ832">
            <v>-19.3</v>
          </cell>
          <cell r="DK832">
            <v>-18.5</v>
          </cell>
          <cell r="DL832">
            <v>-2.6</v>
          </cell>
          <cell r="DM832">
            <v>-7.95</v>
          </cell>
          <cell r="DN832">
            <v>-3.9750000000000001</v>
          </cell>
          <cell r="DO832">
            <v>-73.542400000000001</v>
          </cell>
          <cell r="DP832">
            <v>-71.099999999999994</v>
          </cell>
          <cell r="DQ832">
            <v>-68.7</v>
          </cell>
          <cell r="DR832">
            <v>-54.5</v>
          </cell>
          <cell r="DS832">
            <v>-44.6</v>
          </cell>
          <cell r="DT832">
            <v>-25.8</v>
          </cell>
          <cell r="DU832">
            <v>-25.8</v>
          </cell>
          <cell r="DV832">
            <v>-21.4</v>
          </cell>
          <cell r="DW832">
            <v>-17.8</v>
          </cell>
          <cell r="DX832">
            <v>-13.4</v>
          </cell>
          <cell r="DY832">
            <v>-8.9021000000000008</v>
          </cell>
          <cell r="DZ832">
            <v>-4.4511000000000003</v>
          </cell>
          <cell r="EA832">
            <v>0</v>
          </cell>
          <cell r="EB832">
            <v>-22.496599999999997</v>
          </cell>
          <cell r="EC832">
            <v>-17.2362</v>
          </cell>
          <cell r="ED832">
            <v>-13.1898</v>
          </cell>
          <cell r="EE832">
            <v>-9.1433999999999997</v>
          </cell>
          <cell r="EF832">
            <v>0</v>
          </cell>
          <cell r="EM832">
            <v>-210.31682000000001</v>
          </cell>
        </row>
        <row r="833">
          <cell r="A833" t="str">
            <v>La Administradoratotal otros egresosR</v>
          </cell>
          <cell r="B833" t="str">
            <v>La Administradora</v>
          </cell>
          <cell r="C833" t="str">
            <v>R</v>
          </cell>
          <cell r="D833" t="str">
            <v>MM Col$</v>
          </cell>
          <cell r="E833" t="str">
            <v>Contabilidad</v>
          </cell>
          <cell r="F833" t="str">
            <v>total otros egresos</v>
          </cell>
          <cell r="I833">
            <v>-158.1</v>
          </cell>
          <cell r="J833">
            <v>0</v>
          </cell>
          <cell r="K833">
            <v>-79.3</v>
          </cell>
          <cell r="L833">
            <v>-119.4</v>
          </cell>
          <cell r="M833">
            <v>-92</v>
          </cell>
          <cell r="N833">
            <v>-133.80000000000001</v>
          </cell>
          <cell r="O833">
            <v>-84.199999999999989</v>
          </cell>
          <cell r="P833">
            <v>-135.69999999999999</v>
          </cell>
          <cell r="Q833">
            <v>-115.30000000000001</v>
          </cell>
          <cell r="R833">
            <v>-108.9</v>
          </cell>
          <cell r="S833">
            <v>-77.599999999999994</v>
          </cell>
          <cell r="T833">
            <v>-82.9</v>
          </cell>
          <cell r="U833">
            <v>-72.7</v>
          </cell>
          <cell r="V833">
            <v>-98</v>
          </cell>
          <cell r="W833">
            <v>-60.5</v>
          </cell>
          <cell r="X833">
            <v>-76.7</v>
          </cell>
          <cell r="Y833">
            <v>-59.2</v>
          </cell>
          <cell r="Z833">
            <v>-80.300000000000011</v>
          </cell>
          <cell r="AA833">
            <v>-37.299999999999997</v>
          </cell>
          <cell r="AB833">
            <v>-79.800000000000011</v>
          </cell>
          <cell r="AC833">
            <v>-20.099999999999998</v>
          </cell>
          <cell r="AD833">
            <v>-58.900000000000006</v>
          </cell>
          <cell r="AE833">
            <v>-4.2999999999999989</v>
          </cell>
          <cell r="AF833">
            <v>-49.1</v>
          </cell>
          <cell r="AG833">
            <v>0</v>
          </cell>
          <cell r="AH833">
            <v>-68</v>
          </cell>
          <cell r="AI833">
            <v>-63.099999999999994</v>
          </cell>
          <cell r="AJ833">
            <v>-58</v>
          </cell>
          <cell r="AK833">
            <v>-51.3</v>
          </cell>
          <cell r="AL833">
            <v>-48.3</v>
          </cell>
          <cell r="AM833">
            <v>-45.9</v>
          </cell>
          <cell r="AN833">
            <v>-61.4</v>
          </cell>
          <cell r="AO833">
            <v>-50.7</v>
          </cell>
          <cell r="AP833">
            <v>-29.2</v>
          </cell>
          <cell r="AQ833">
            <v>-24.599999999999998</v>
          </cell>
          <cell r="AR833">
            <v>-2.8</v>
          </cell>
          <cell r="AS833">
            <v>-141.69999999999999</v>
          </cell>
          <cell r="AT833">
            <v>-61.999999999999993</v>
          </cell>
          <cell r="AU833">
            <v>-54.1</v>
          </cell>
          <cell r="AV833">
            <v>-51.1</v>
          </cell>
          <cell r="AW833">
            <v>-48.5</v>
          </cell>
          <cell r="AX833">
            <v>-6.9</v>
          </cell>
          <cell r="AY833">
            <v>-6.6999999999999993</v>
          </cell>
          <cell r="AZ833">
            <v>-6.5</v>
          </cell>
          <cell r="BA833">
            <v>-6.2</v>
          </cell>
          <cell r="BB833">
            <v>-1</v>
          </cell>
          <cell r="BC833">
            <v>-0.6</v>
          </cell>
          <cell r="BD833">
            <v>-0.1</v>
          </cell>
          <cell r="BE833">
            <v>-773.6</v>
          </cell>
          <cell r="BF833">
            <v>-767.2</v>
          </cell>
          <cell r="BG833">
            <v>-766.9</v>
          </cell>
          <cell r="BH833">
            <v>-688.9</v>
          </cell>
          <cell r="BI833">
            <v>-696.2</v>
          </cell>
          <cell r="BJ833">
            <v>-696.1</v>
          </cell>
          <cell r="BK833">
            <v>-696.1</v>
          </cell>
          <cell r="BL833">
            <v>-696</v>
          </cell>
          <cell r="BM833">
            <v>-6.2</v>
          </cell>
          <cell r="BN833">
            <v>-695.8</v>
          </cell>
          <cell r="BO833">
            <v>-694.9</v>
          </cell>
          <cell r="BP833">
            <v>-8.5</v>
          </cell>
          <cell r="BQ833">
            <v>-6.1</v>
          </cell>
          <cell r="BR833">
            <v>-773.6</v>
          </cell>
          <cell r="BS833">
            <v>-265.89999999999998</v>
          </cell>
          <cell r="BT833">
            <v>-265.8</v>
          </cell>
          <cell r="BU833">
            <v>-489.7</v>
          </cell>
          <cell r="BV833">
            <v>-482.6</v>
          </cell>
          <cell r="BW833">
            <v>-481.7</v>
          </cell>
          <cell r="BX833">
            <v>-482.2</v>
          </cell>
          <cell r="BY833">
            <v>-464</v>
          </cell>
          <cell r="BZ833">
            <v>-462.1</v>
          </cell>
          <cell r="CA833">
            <v>-248.4</v>
          </cell>
          <cell r="CB833">
            <v>-21.4</v>
          </cell>
          <cell r="CC833">
            <v>-22.1</v>
          </cell>
          <cell r="CD833">
            <v>-7.5</v>
          </cell>
          <cell r="CE833">
            <v>-764.1</v>
          </cell>
          <cell r="CF833">
            <v>-747</v>
          </cell>
          <cell r="CG833">
            <v>-744</v>
          </cell>
          <cell r="CH833">
            <v>-725.8</v>
          </cell>
          <cell r="CI833">
            <v>-719.9</v>
          </cell>
          <cell r="CJ833">
            <v>-703.5</v>
          </cell>
          <cell r="CK833">
            <v>-703</v>
          </cell>
          <cell r="CL833">
            <v>-474</v>
          </cell>
          <cell r="CM833">
            <v>-178.7</v>
          </cell>
          <cell r="CN833">
            <v>-161.9</v>
          </cell>
          <cell r="CO833">
            <v>-111</v>
          </cell>
          <cell r="CP833">
            <v>-60.6</v>
          </cell>
          <cell r="CQ833">
            <v>-233.9</v>
          </cell>
          <cell r="CR833">
            <v>-228.3</v>
          </cell>
          <cell r="CS833">
            <v>-179.2</v>
          </cell>
          <cell r="CT833">
            <v>-158.69999999999999</v>
          </cell>
          <cell r="CU833">
            <v>-135.5</v>
          </cell>
          <cell r="CV833">
            <v>-94.6</v>
          </cell>
          <cell r="CW833">
            <v>-94.4</v>
          </cell>
          <cell r="CX833">
            <v>-58.9</v>
          </cell>
          <cell r="CY833">
            <v>-36.9</v>
          </cell>
          <cell r="CZ833">
            <v>-20.7</v>
          </cell>
          <cell r="DA833">
            <v>-18.100000000000001</v>
          </cell>
          <cell r="DB833">
            <v>-6.4</v>
          </cell>
          <cell r="DC833">
            <v>-175</v>
          </cell>
          <cell r="DD833">
            <v>-165.4</v>
          </cell>
          <cell r="DE833">
            <v>-160.19999999999999</v>
          </cell>
          <cell r="DF833">
            <v>-152</v>
          </cell>
          <cell r="DG833">
            <v>-148.80000000000001</v>
          </cell>
          <cell r="DH833">
            <v>-22.7</v>
          </cell>
          <cell r="DI833">
            <v>-21.4</v>
          </cell>
          <cell r="DJ833">
            <v>-20.7</v>
          </cell>
          <cell r="DK833">
            <v>-19.8</v>
          </cell>
          <cell r="DL833">
            <v>-3.7</v>
          </cell>
          <cell r="DM833">
            <v>-8.4551999999999996</v>
          </cell>
          <cell r="DN833">
            <v>-4.0705999999999998</v>
          </cell>
          <cell r="DO833">
            <v>-224.77159999999998</v>
          </cell>
          <cell r="DP833">
            <v>-222.2</v>
          </cell>
          <cell r="DQ833">
            <v>-219.7</v>
          </cell>
          <cell r="DR833">
            <v>-205.4</v>
          </cell>
          <cell r="DS833">
            <v>-46.6</v>
          </cell>
          <cell r="DT833">
            <v>-27.7</v>
          </cell>
          <cell r="DU833">
            <v>-27.4</v>
          </cell>
          <cell r="DV833">
            <v>-22.6</v>
          </cell>
          <cell r="DW833">
            <v>-19</v>
          </cell>
          <cell r="DX833">
            <v>-19.7</v>
          </cell>
          <cell r="DY833">
            <v>-9.9640000000000004</v>
          </cell>
          <cell r="DZ833">
            <v>-4.4884000000000004</v>
          </cell>
          <cell r="EA833">
            <v>-34.57629</v>
          </cell>
          <cell r="EB833">
            <v>-26.683199999999999</v>
          </cell>
          <cell r="EC833">
            <v>-20.589300000000001</v>
          </cell>
          <cell r="ED833">
            <v>-15.123100000000001</v>
          </cell>
          <cell r="EE833">
            <v>-10.744299999999999</v>
          </cell>
          <cell r="EF833">
            <v>-1.3216999999999999</v>
          </cell>
          <cell r="EM833">
            <v>-775.72127999999998</v>
          </cell>
        </row>
        <row r="834">
          <cell r="A834" t="str">
            <v>La Administradorautilidad antes de impuestos R</v>
          </cell>
          <cell r="B834" t="str">
            <v>La Administradora</v>
          </cell>
          <cell r="C834" t="str">
            <v>R</v>
          </cell>
          <cell r="D834" t="str">
            <v>MM Col$</v>
          </cell>
          <cell r="E834" t="str">
            <v>Contabilidad</v>
          </cell>
          <cell r="F834" t="str">
            <v xml:space="preserve">utilidad antes de impuestos </v>
          </cell>
          <cell r="I834">
            <v>215.79999999999964</v>
          </cell>
          <cell r="J834">
            <v>-267.2</v>
          </cell>
          <cell r="K834">
            <v>480.89999999999935</v>
          </cell>
          <cell r="L834">
            <v>502.99999999999989</v>
          </cell>
          <cell r="M834">
            <v>309.00000000000068</v>
          </cell>
          <cell r="N834">
            <v>501.59999999999997</v>
          </cell>
          <cell r="O834">
            <v>278.60000000000042</v>
          </cell>
          <cell r="P834">
            <v>399.89999999999947</v>
          </cell>
          <cell r="Q834">
            <v>320.2999999999999</v>
          </cell>
          <cell r="R834">
            <v>410.99999999999977</v>
          </cell>
          <cell r="S834">
            <v>406.3000000000003</v>
          </cell>
          <cell r="T834">
            <v>356.10000000000059</v>
          </cell>
          <cell r="U834">
            <v>515.80000000000018</v>
          </cell>
          <cell r="V834">
            <v>310.79999999999984</v>
          </cell>
          <cell r="W834">
            <v>487.59999999999991</v>
          </cell>
          <cell r="X834">
            <v>240.40000000000003</v>
          </cell>
          <cell r="Y834">
            <v>381.90000000000003</v>
          </cell>
          <cell r="Z834">
            <v>150.99999999999989</v>
          </cell>
          <cell r="AA834">
            <v>277.89999999999992</v>
          </cell>
          <cell r="AB834">
            <v>87.900000000000034</v>
          </cell>
          <cell r="AC834">
            <v>247.8000000000001</v>
          </cell>
          <cell r="AD834">
            <v>3.8999999999998778</v>
          </cell>
          <cell r="AE834">
            <v>144.99999999999997</v>
          </cell>
          <cell r="AF834">
            <v>-34.10000000000003</v>
          </cell>
          <cell r="AG834">
            <v>-87.9</v>
          </cell>
          <cell r="AH834">
            <v>938.49999999999955</v>
          </cell>
          <cell r="AI834">
            <v>810.6</v>
          </cell>
          <cell r="AJ834">
            <v>689.59999999999957</v>
          </cell>
          <cell r="AK834">
            <v>581.0999999999998</v>
          </cell>
          <cell r="AL834">
            <v>440.5999999999998</v>
          </cell>
          <cell r="AM834">
            <v>370.5999999999998</v>
          </cell>
          <cell r="AN834">
            <v>277.99999999999983</v>
          </cell>
          <cell r="AO834">
            <v>192.69999999999993</v>
          </cell>
          <cell r="AP834">
            <v>124.90000000000013</v>
          </cell>
          <cell r="AQ834">
            <v>18.299999999999979</v>
          </cell>
          <cell r="AR834">
            <v>175.59999999999997</v>
          </cell>
          <cell r="AS834">
            <v>1645.1000000000001</v>
          </cell>
          <cell r="AT834">
            <v>2124.1000000000004</v>
          </cell>
          <cell r="AU834">
            <v>1951.8</v>
          </cell>
          <cell r="AV834">
            <v>1472.1999999999998</v>
          </cell>
          <cell r="AW834">
            <v>1362.1000000000004</v>
          </cell>
          <cell r="AX834">
            <v>1272.7000000000003</v>
          </cell>
          <cell r="AY834">
            <v>1125.1999999999998</v>
          </cell>
          <cell r="AZ834">
            <v>949.4</v>
          </cell>
          <cell r="BA834">
            <v>773.89999999999986</v>
          </cell>
          <cell r="BB834">
            <v>459.1</v>
          </cell>
          <cell r="BC834">
            <v>119.3</v>
          </cell>
          <cell r="BD834">
            <v>187.9</v>
          </cell>
          <cell r="BE834">
            <v>12.300000000000182</v>
          </cell>
          <cell r="BF834">
            <v>-363.3</v>
          </cell>
          <cell r="BG834">
            <v>-466.2</v>
          </cell>
          <cell r="BH834">
            <v>367.8</v>
          </cell>
          <cell r="BI834">
            <v>390.9</v>
          </cell>
          <cell r="BJ834">
            <v>-1.5000000000002274</v>
          </cell>
          <cell r="BK834">
            <v>-453.4</v>
          </cell>
          <cell r="BL834">
            <v>15.8</v>
          </cell>
          <cell r="BM834">
            <v>773.9</v>
          </cell>
          <cell r="BN834">
            <v>-278.7</v>
          </cell>
          <cell r="BO834">
            <v>-917.5</v>
          </cell>
          <cell r="BP834">
            <v>-698.7</v>
          </cell>
          <cell r="BQ834">
            <v>-1024.0999999999999</v>
          </cell>
          <cell r="BR834">
            <v>12.300000000000182</v>
          </cell>
          <cell r="BS834">
            <v>812.6</v>
          </cell>
          <cell r="BT834">
            <v>1091</v>
          </cell>
          <cell r="BU834">
            <v>744.7</v>
          </cell>
          <cell r="BV834">
            <v>429.8</v>
          </cell>
          <cell r="BW834">
            <v>420.6</v>
          </cell>
          <cell r="BX834">
            <v>309.10000000000002</v>
          </cell>
          <cell r="BY834">
            <v>-140</v>
          </cell>
          <cell r="BZ834">
            <v>-432.3</v>
          </cell>
          <cell r="CA834">
            <v>-190.7</v>
          </cell>
          <cell r="CB834">
            <v>-176.8</v>
          </cell>
          <cell r="CC834">
            <v>-503.1</v>
          </cell>
          <cell r="CD834">
            <v>-152.6</v>
          </cell>
          <cell r="CE834">
            <v>1974.3</v>
          </cell>
          <cell r="CF834">
            <v>1034.9000000000001</v>
          </cell>
          <cell r="CG834">
            <v>1195</v>
          </cell>
          <cell r="CH834">
            <v>792.7</v>
          </cell>
          <cell r="CI834">
            <v>831.5</v>
          </cell>
          <cell r="CJ834">
            <v>422</v>
          </cell>
          <cell r="CK834">
            <v>-448</v>
          </cell>
          <cell r="CL834">
            <v>749</v>
          </cell>
          <cell r="CM834">
            <v>1860.7</v>
          </cell>
          <cell r="CN834">
            <v>1577.4</v>
          </cell>
          <cell r="CO834">
            <v>1719.6</v>
          </cell>
          <cell r="CP834">
            <v>1344.2</v>
          </cell>
          <cell r="CQ834">
            <v>7745.1</v>
          </cell>
          <cell r="CR834">
            <v>6798.5</v>
          </cell>
          <cell r="CS834">
            <v>5162.5</v>
          </cell>
          <cell r="CT834">
            <v>4710.7</v>
          </cell>
          <cell r="CU834">
            <v>3560.2</v>
          </cell>
          <cell r="CV834">
            <v>3059.5</v>
          </cell>
          <cell r="CW834">
            <v>2275.3000000000002</v>
          </cell>
          <cell r="CX834">
            <v>1042.0999999999999</v>
          </cell>
          <cell r="CY834">
            <v>1009.4</v>
          </cell>
          <cell r="CZ834">
            <v>460.7</v>
          </cell>
          <cell r="DA834">
            <v>506.3</v>
          </cell>
          <cell r="DB834">
            <v>161.69999999999999</v>
          </cell>
          <cell r="DC834">
            <v>795.9</v>
          </cell>
          <cell r="DD834">
            <v>699.7</v>
          </cell>
          <cell r="DE834">
            <v>517.1</v>
          </cell>
          <cell r="DF834">
            <v>442.9</v>
          </cell>
          <cell r="DG834">
            <v>327.5</v>
          </cell>
          <cell r="DH834">
            <v>454.7</v>
          </cell>
          <cell r="DI834">
            <v>381.4</v>
          </cell>
          <cell r="DJ834">
            <v>311.60000000000002</v>
          </cell>
          <cell r="DK834">
            <v>366.8</v>
          </cell>
          <cell r="DL834">
            <v>295.8</v>
          </cell>
          <cell r="DM834">
            <v>275.04079999999999</v>
          </cell>
          <cell r="DN834">
            <v>149.3545</v>
          </cell>
          <cell r="DO834">
            <v>1430.0853999999999</v>
          </cell>
          <cell r="DP834">
            <v>1308.5</v>
          </cell>
          <cell r="DQ834">
            <v>1233.0999999999999</v>
          </cell>
          <cell r="DR834">
            <v>1112.5</v>
          </cell>
          <cell r="DS834">
            <v>887.1</v>
          </cell>
          <cell r="DT834">
            <v>1016.8</v>
          </cell>
          <cell r="DU834">
            <v>880.6</v>
          </cell>
          <cell r="DV834">
            <v>681.1</v>
          </cell>
          <cell r="DW834">
            <v>540.5</v>
          </cell>
          <cell r="DX834">
            <v>405.7</v>
          </cell>
          <cell r="DY834">
            <v>265.05649999999997</v>
          </cell>
          <cell r="DZ834">
            <v>148.29770000000002</v>
          </cell>
          <cell r="EA834">
            <v>1330.58482</v>
          </cell>
          <cell r="EB834">
            <v>1210.5939599999999</v>
          </cell>
          <cell r="EC834">
            <v>1087.3877</v>
          </cell>
          <cell r="ED834">
            <v>895.27159999999992</v>
          </cell>
          <cell r="EE834">
            <v>768.9541999999999</v>
          </cell>
          <cell r="EF834">
            <v>715.55054000000007</v>
          </cell>
          <cell r="EM834">
            <v>195.75610999999998</v>
          </cell>
        </row>
        <row r="835">
          <cell r="A835" t="str">
            <v>La Administradoraprovision impuesto de rentaR</v>
          </cell>
          <cell r="B835" t="str">
            <v>La Administradora</v>
          </cell>
          <cell r="C835" t="str">
            <v>R</v>
          </cell>
          <cell r="D835" t="str">
            <v>MM Col$</v>
          </cell>
          <cell r="E835" t="str">
            <v>Contabilidad</v>
          </cell>
          <cell r="F835" t="str">
            <v>provision impuesto de renta</v>
          </cell>
          <cell r="I835">
            <v>-75</v>
          </cell>
          <cell r="J835">
            <v>-209.09999999999997</v>
          </cell>
          <cell r="K835">
            <v>-113.8</v>
          </cell>
          <cell r="L835">
            <v>-323</v>
          </cell>
          <cell r="M835">
            <v>-75</v>
          </cell>
          <cell r="N835">
            <v>-291.60000000000002</v>
          </cell>
          <cell r="O835">
            <v>-75</v>
          </cell>
          <cell r="P835">
            <v>-265.39999999999998</v>
          </cell>
          <cell r="Q835">
            <v>-90.1</v>
          </cell>
          <cell r="R835">
            <v>-222</v>
          </cell>
          <cell r="S835">
            <v>-75</v>
          </cell>
          <cell r="T835">
            <v>-189.1</v>
          </cell>
          <cell r="U835">
            <v>-111</v>
          </cell>
          <cell r="V835">
            <v>-165</v>
          </cell>
          <cell r="W835">
            <v>-90</v>
          </cell>
          <cell r="X835">
            <v>-130</v>
          </cell>
          <cell r="Y835">
            <v>-90.9</v>
          </cell>
          <cell r="Z835">
            <v>-137</v>
          </cell>
          <cell r="AA835">
            <v>-73</v>
          </cell>
          <cell r="AB835">
            <v>-107</v>
          </cell>
          <cell r="AC835">
            <v>-61</v>
          </cell>
          <cell r="AD835">
            <v>-13</v>
          </cell>
          <cell r="AE835">
            <v>-46</v>
          </cell>
          <cell r="AF835">
            <v>-20</v>
          </cell>
          <cell r="AG835">
            <v>863.60000000000025</v>
          </cell>
          <cell r="AH835">
            <v>-417.3</v>
          </cell>
          <cell r="AI835">
            <v>-365</v>
          </cell>
          <cell r="AJ835">
            <v>-315.39999999999998</v>
          </cell>
          <cell r="AK835">
            <v>-227</v>
          </cell>
          <cell r="AL835">
            <v>-187.1</v>
          </cell>
          <cell r="AM835">
            <v>-144.19999999999999</v>
          </cell>
          <cell r="AN835">
            <v>-109.2</v>
          </cell>
          <cell r="AO835">
            <v>-29</v>
          </cell>
          <cell r="AP835">
            <v>-22</v>
          </cell>
          <cell r="AQ835">
            <v>-52</v>
          </cell>
          <cell r="AR835">
            <v>-43.8</v>
          </cell>
          <cell r="AS835">
            <v>-525</v>
          </cell>
          <cell r="AT835">
            <v>-664.5</v>
          </cell>
          <cell r="AU835">
            <v>-616.20000000000005</v>
          </cell>
          <cell r="AV835">
            <v>-464.5</v>
          </cell>
          <cell r="AW835">
            <v>-437.2</v>
          </cell>
          <cell r="AX835">
            <v>-396.6</v>
          </cell>
          <cell r="AY835">
            <v>-307</v>
          </cell>
          <cell r="AZ835">
            <v>-250</v>
          </cell>
          <cell r="BA835">
            <v>-196</v>
          </cell>
          <cell r="BB835">
            <v>-139.19999999999999</v>
          </cell>
          <cell r="BC835">
            <v>-87</v>
          </cell>
          <cell r="BD835">
            <v>-13</v>
          </cell>
          <cell r="BE835">
            <v>-157</v>
          </cell>
          <cell r="BF835">
            <v>-348.5</v>
          </cell>
          <cell r="BG835">
            <v>-327</v>
          </cell>
          <cell r="BH835">
            <v>-312</v>
          </cell>
          <cell r="BI835">
            <v>-287</v>
          </cell>
          <cell r="BJ835">
            <v>-275</v>
          </cell>
          <cell r="BK835">
            <v>-205</v>
          </cell>
          <cell r="BL835">
            <v>-241</v>
          </cell>
          <cell r="BM835">
            <v>-196</v>
          </cell>
          <cell r="BN835">
            <v>-167</v>
          </cell>
          <cell r="BO835">
            <v>-73.2</v>
          </cell>
          <cell r="BP835">
            <v>-65.099999999999994</v>
          </cell>
          <cell r="BQ835">
            <v>-30</v>
          </cell>
          <cell r="BR835">
            <v>-157</v>
          </cell>
          <cell r="BS835">
            <v>-356</v>
          </cell>
          <cell r="BT835">
            <v>-345.9</v>
          </cell>
          <cell r="BU835">
            <v>-295</v>
          </cell>
          <cell r="BV835">
            <v>-223</v>
          </cell>
          <cell r="BW835">
            <v>-169.2</v>
          </cell>
          <cell r="BX835">
            <v>-162.19999999999999</v>
          </cell>
          <cell r="BY835">
            <v>-125</v>
          </cell>
          <cell r="BZ835">
            <v>-42</v>
          </cell>
          <cell r="CA835">
            <v>-8</v>
          </cell>
          <cell r="CB835">
            <v>-6</v>
          </cell>
          <cell r="CC835">
            <v>-4</v>
          </cell>
          <cell r="CD835">
            <v>-2</v>
          </cell>
          <cell r="CE835">
            <v>-165</v>
          </cell>
          <cell r="CF835">
            <v>-160</v>
          </cell>
          <cell r="CG835">
            <v>-130</v>
          </cell>
          <cell r="CH835">
            <v>-122</v>
          </cell>
          <cell r="CI835">
            <v>-65</v>
          </cell>
          <cell r="CJ835">
            <v>-16</v>
          </cell>
          <cell r="CK835">
            <v>-16</v>
          </cell>
          <cell r="CM835">
            <v>-10.1</v>
          </cell>
          <cell r="CN835">
            <v>-7.5</v>
          </cell>
          <cell r="CO835">
            <v>-5</v>
          </cell>
          <cell r="CP835">
            <v>-30</v>
          </cell>
          <cell r="CQ835">
            <v>-680</v>
          </cell>
          <cell r="CR835">
            <v>-759</v>
          </cell>
          <cell r="CS835">
            <v>-792.5</v>
          </cell>
          <cell r="CT835">
            <v>-723.8</v>
          </cell>
          <cell r="CU835">
            <v>-671</v>
          </cell>
          <cell r="CV835">
            <v>-514</v>
          </cell>
          <cell r="CW835">
            <v>-561</v>
          </cell>
          <cell r="CX835">
            <v>-232</v>
          </cell>
          <cell r="CY835">
            <v>-65</v>
          </cell>
          <cell r="CZ835">
            <v>-68</v>
          </cell>
          <cell r="DA835">
            <v>-68</v>
          </cell>
          <cell r="DB835">
            <v>-34</v>
          </cell>
          <cell r="DC835">
            <v>-223</v>
          </cell>
          <cell r="DD835">
            <v>-156</v>
          </cell>
          <cell r="DE835">
            <v>-107</v>
          </cell>
          <cell r="DF835">
            <v>-95.7</v>
          </cell>
          <cell r="DG835">
            <v>-68.8</v>
          </cell>
          <cell r="DH835">
            <v>-60.2</v>
          </cell>
          <cell r="DI835">
            <v>-51.6</v>
          </cell>
          <cell r="DJ835">
            <v>-43</v>
          </cell>
          <cell r="DK835">
            <v>-35</v>
          </cell>
          <cell r="DL835">
            <v>-26</v>
          </cell>
          <cell r="DM835">
            <v>-79.5</v>
          </cell>
          <cell r="DN835">
            <v>-39.75</v>
          </cell>
          <cell r="DO835">
            <v>-477</v>
          </cell>
          <cell r="DP835">
            <v>-452.1</v>
          </cell>
          <cell r="DQ835">
            <v>-428.6</v>
          </cell>
          <cell r="DR835">
            <v>-286.5</v>
          </cell>
          <cell r="DS835">
            <v>-187.2</v>
          </cell>
          <cell r="DT835">
            <v>-144.4</v>
          </cell>
          <cell r="DU835">
            <v>-99</v>
          </cell>
          <cell r="DV835">
            <v>-56</v>
          </cell>
          <cell r="DW835">
            <v>-50</v>
          </cell>
          <cell r="DX835">
            <v>-93</v>
          </cell>
          <cell r="DY835">
            <v>-62</v>
          </cell>
          <cell r="DZ835">
            <v>-31</v>
          </cell>
          <cell r="EA835">
            <v>-375</v>
          </cell>
          <cell r="EB835">
            <v>-267.87200000000001</v>
          </cell>
          <cell r="EC835">
            <v>-214.2</v>
          </cell>
          <cell r="ED835">
            <v>-151</v>
          </cell>
          <cell r="EE835">
            <v>-109</v>
          </cell>
          <cell r="EF835">
            <v>-95.7</v>
          </cell>
          <cell r="EM835">
            <v>-235</v>
          </cell>
        </row>
        <row r="836">
          <cell r="A836" t="str">
            <v>La Administradorautilidad o pérdida netaR</v>
          </cell>
          <cell r="B836" t="str">
            <v>La Administradora</v>
          </cell>
          <cell r="C836" t="str">
            <v>R</v>
          </cell>
          <cell r="D836" t="str">
            <v>MM Col$</v>
          </cell>
          <cell r="E836" t="str">
            <v>Contabilidad</v>
          </cell>
          <cell r="F836" t="str">
            <v>utilidad o pérdida neta</v>
          </cell>
          <cell r="I836">
            <v>140.79999999999964</v>
          </cell>
          <cell r="J836">
            <v>-115</v>
          </cell>
          <cell r="K836">
            <v>367.09999999999934</v>
          </cell>
          <cell r="L836">
            <v>179.99999999999989</v>
          </cell>
          <cell r="M836">
            <v>234.00000000000068</v>
          </cell>
          <cell r="N836">
            <v>209.99999999999994</v>
          </cell>
          <cell r="O836">
            <v>203.60000000000042</v>
          </cell>
          <cell r="P836">
            <v>134.49999999999949</v>
          </cell>
          <cell r="Q836">
            <v>230.1999999999999</v>
          </cell>
          <cell r="R836">
            <v>188.99999999999977</v>
          </cell>
          <cell r="S836">
            <v>331.3000000000003</v>
          </cell>
          <cell r="T836">
            <v>167.0000000000006</v>
          </cell>
          <cell r="U836">
            <v>404.80000000000018</v>
          </cell>
          <cell r="V836">
            <v>145.79999999999984</v>
          </cell>
          <cell r="W836">
            <v>397.59999999999991</v>
          </cell>
          <cell r="X836">
            <v>110.40000000000003</v>
          </cell>
          <cell r="Y836">
            <v>291</v>
          </cell>
          <cell r="Z836">
            <v>13.999999999999886</v>
          </cell>
          <cell r="AA836">
            <v>204.89999999999992</v>
          </cell>
          <cell r="AB836">
            <v>-19.099999999999966</v>
          </cell>
          <cell r="AC836">
            <v>186.8000000000001</v>
          </cell>
          <cell r="AD836">
            <v>-9.1000000000001222</v>
          </cell>
          <cell r="AE836">
            <v>98.999999999999972</v>
          </cell>
          <cell r="AF836">
            <v>-54.10000000000003</v>
          </cell>
          <cell r="AG836">
            <v>-428</v>
          </cell>
          <cell r="AH836">
            <v>521.19999999999959</v>
          </cell>
          <cell r="AI836">
            <v>445.6</v>
          </cell>
          <cell r="AJ836">
            <v>374.19999999999959</v>
          </cell>
          <cell r="AK836">
            <v>354.0999999999998</v>
          </cell>
          <cell r="AL836">
            <v>253.4999999999998</v>
          </cell>
          <cell r="AM836">
            <v>226.39999999999981</v>
          </cell>
          <cell r="AN836">
            <v>168.79999999999984</v>
          </cell>
          <cell r="AO836">
            <v>163.69999999999993</v>
          </cell>
          <cell r="AP836">
            <v>102.90000000000013</v>
          </cell>
          <cell r="AQ836">
            <v>-33.700000000000017</v>
          </cell>
          <cell r="AR836">
            <v>131.79999999999995</v>
          </cell>
          <cell r="AS836">
            <v>1120.1000000000001</v>
          </cell>
          <cell r="AT836">
            <v>1459.6000000000004</v>
          </cell>
          <cell r="AU836">
            <v>1335.6</v>
          </cell>
          <cell r="AV836">
            <v>1007.6999999999998</v>
          </cell>
          <cell r="AW836">
            <v>924.90000000000032</v>
          </cell>
          <cell r="AX836">
            <v>876.10000000000025</v>
          </cell>
          <cell r="AY836">
            <v>818.19999999999982</v>
          </cell>
          <cell r="AZ836">
            <v>699.4</v>
          </cell>
          <cell r="BA836">
            <v>577.89999999999986</v>
          </cell>
          <cell r="BB836">
            <v>319.89999999999998</v>
          </cell>
          <cell r="BC836">
            <v>32.299999999999997</v>
          </cell>
          <cell r="BD836">
            <v>174.9</v>
          </cell>
          <cell r="BE836">
            <v>-144.69999999999999</v>
          </cell>
          <cell r="BF836">
            <v>-711.8</v>
          </cell>
          <cell r="BG836">
            <v>-793.2</v>
          </cell>
          <cell r="BH836">
            <v>55.800000000000296</v>
          </cell>
          <cell r="BI836">
            <v>103.9</v>
          </cell>
          <cell r="BJ836">
            <v>-276.5</v>
          </cell>
          <cell r="BK836">
            <v>-658.4</v>
          </cell>
          <cell r="BL836">
            <v>-225.2</v>
          </cell>
          <cell r="BM836">
            <v>577.9</v>
          </cell>
          <cell r="BN836">
            <v>-445.7</v>
          </cell>
          <cell r="BO836">
            <v>-990.7</v>
          </cell>
          <cell r="BP836">
            <v>-763.8</v>
          </cell>
          <cell r="BQ836">
            <v>-1054.0999999999999</v>
          </cell>
          <cell r="BR836">
            <v>-144.69999999999999</v>
          </cell>
          <cell r="BS836">
            <v>456.60000000000048</v>
          </cell>
          <cell r="BT836">
            <v>745.1</v>
          </cell>
          <cell r="BU836">
            <v>449.7</v>
          </cell>
          <cell r="BV836">
            <v>206.8</v>
          </cell>
          <cell r="BW836">
            <v>251.4</v>
          </cell>
          <cell r="BX836">
            <v>146.9</v>
          </cell>
          <cell r="BY836">
            <v>-265</v>
          </cell>
          <cell r="BZ836">
            <v>-474.3</v>
          </cell>
          <cell r="CA836">
            <v>-198.7</v>
          </cell>
          <cell r="CB836">
            <v>-182.8</v>
          </cell>
          <cell r="CC836">
            <v>-507.1</v>
          </cell>
          <cell r="CD836">
            <v>-154.6</v>
          </cell>
          <cell r="CE836">
            <v>1809.3</v>
          </cell>
          <cell r="CF836">
            <v>874.9</v>
          </cell>
          <cell r="CG836">
            <v>1065</v>
          </cell>
          <cell r="CH836">
            <v>670.7</v>
          </cell>
          <cell r="CI836">
            <v>766.5</v>
          </cell>
          <cell r="CJ836">
            <v>406</v>
          </cell>
          <cell r="CK836">
            <v>-464</v>
          </cell>
          <cell r="CL836">
            <v>736</v>
          </cell>
          <cell r="CM836">
            <v>1850.6</v>
          </cell>
          <cell r="CN836">
            <v>1569.9</v>
          </cell>
          <cell r="CO836">
            <v>1714.6</v>
          </cell>
          <cell r="CP836">
            <v>1314.2</v>
          </cell>
          <cell r="CQ836">
            <v>7065.1</v>
          </cell>
          <cell r="CR836">
            <v>6039.5</v>
          </cell>
          <cell r="CS836">
            <v>4370</v>
          </cell>
          <cell r="CT836">
            <v>3986.9</v>
          </cell>
          <cell r="CU836">
            <v>2889.2</v>
          </cell>
          <cell r="CV836">
            <v>2545.5</v>
          </cell>
          <cell r="CW836">
            <v>1714.3</v>
          </cell>
          <cell r="CX836">
            <v>810.1</v>
          </cell>
          <cell r="CY836">
            <v>944.4</v>
          </cell>
          <cell r="CZ836">
            <v>392.7</v>
          </cell>
          <cell r="DA836">
            <v>438.3</v>
          </cell>
          <cell r="DB836">
            <v>127.7</v>
          </cell>
          <cell r="DC836">
            <v>572.9</v>
          </cell>
          <cell r="DD836">
            <v>543.70000000000005</v>
          </cell>
          <cell r="DE836">
            <v>410.1</v>
          </cell>
          <cell r="DF836">
            <v>347.2</v>
          </cell>
          <cell r="DG836">
            <v>258.7</v>
          </cell>
          <cell r="DH836">
            <v>394.5</v>
          </cell>
          <cell r="DI836">
            <v>329.8</v>
          </cell>
          <cell r="DJ836">
            <v>268.60000000000002</v>
          </cell>
          <cell r="DK836">
            <v>331.8</v>
          </cell>
          <cell r="DL836">
            <v>269.8</v>
          </cell>
          <cell r="DM836">
            <v>195.54079999999999</v>
          </cell>
          <cell r="DN836">
            <v>109.6045</v>
          </cell>
          <cell r="DO836">
            <v>953.08540000000005</v>
          </cell>
          <cell r="DP836">
            <v>856.4</v>
          </cell>
          <cell r="DQ836">
            <v>804.5</v>
          </cell>
          <cell r="DR836">
            <v>826</v>
          </cell>
          <cell r="DS836">
            <v>699.9</v>
          </cell>
          <cell r="DT836">
            <v>872.4</v>
          </cell>
          <cell r="DU836">
            <v>781.6</v>
          </cell>
          <cell r="DV836">
            <v>625.1</v>
          </cell>
          <cell r="DW836">
            <v>490.5</v>
          </cell>
          <cell r="DX836">
            <v>312.7</v>
          </cell>
          <cell r="DY836">
            <v>203.05649999999997</v>
          </cell>
          <cell r="DZ836">
            <v>117.29769999999999</v>
          </cell>
          <cell r="EA836">
            <v>955.58481999999992</v>
          </cell>
          <cell r="EB836">
            <v>942.72195999999997</v>
          </cell>
          <cell r="EC836">
            <v>873.18769999999995</v>
          </cell>
          <cell r="ED836">
            <v>744.27159999999992</v>
          </cell>
          <cell r="EE836">
            <v>659.9541999999999</v>
          </cell>
          <cell r="EF836">
            <v>619.85054000000002</v>
          </cell>
          <cell r="EM836">
            <v>-39.243890000000363</v>
          </cell>
        </row>
        <row r="837">
          <cell r="A837" t="str">
            <v>La Administradoraotros ingresos/ egresosR</v>
          </cell>
          <cell r="B837" t="str">
            <v>La Administradora</v>
          </cell>
          <cell r="C837" t="str">
            <v>R</v>
          </cell>
          <cell r="D837" t="str">
            <v>MM Col$</v>
          </cell>
          <cell r="E837" t="str">
            <v>Contabilidad</v>
          </cell>
          <cell r="F837" t="str">
            <v>otros ingresos/ egresos</v>
          </cell>
          <cell r="I837">
            <v>3473.4</v>
          </cell>
          <cell r="J837">
            <v>-324.09999999999997</v>
          </cell>
          <cell r="K837">
            <v>3506.7</v>
          </cell>
          <cell r="L837">
            <v>45.799999999999983</v>
          </cell>
          <cell r="M837">
            <v>597.70000000000005</v>
          </cell>
          <cell r="N837">
            <v>77.599999999999966</v>
          </cell>
          <cell r="O837">
            <v>515.09999999999991</v>
          </cell>
          <cell r="P837">
            <v>14.300000000000011</v>
          </cell>
          <cell r="Q837">
            <v>483.2</v>
          </cell>
          <cell r="R837">
            <v>43.699999999999989</v>
          </cell>
          <cell r="S837">
            <v>500.1</v>
          </cell>
          <cell r="T837">
            <v>42.8</v>
          </cell>
          <cell r="U837">
            <v>453.3</v>
          </cell>
          <cell r="V837">
            <v>32.099999999999994</v>
          </cell>
          <cell r="W837">
            <v>437.3</v>
          </cell>
          <cell r="X837">
            <v>53.7</v>
          </cell>
          <cell r="Y837">
            <v>349.2</v>
          </cell>
          <cell r="Z837">
            <v>-32.600000000000009</v>
          </cell>
          <cell r="AA837">
            <v>237.3</v>
          </cell>
          <cell r="AB837">
            <v>-78.800000000000011</v>
          </cell>
          <cell r="AC837">
            <v>209.4</v>
          </cell>
          <cell r="AD837">
            <v>-74.600000000000009</v>
          </cell>
          <cell r="AE837">
            <v>102.10000000000001</v>
          </cell>
          <cell r="AF837">
            <v>-102.69999999999999</v>
          </cell>
          <cell r="AG837">
            <v>435.60000000000025</v>
          </cell>
          <cell r="AH837">
            <v>420</v>
          </cell>
          <cell r="AI837">
            <v>406.6</v>
          </cell>
          <cell r="AJ837">
            <v>380.69999999999993</v>
          </cell>
          <cell r="AK837">
            <v>359.89999999999992</v>
          </cell>
          <cell r="AL837">
            <v>261.89999999999998</v>
          </cell>
          <cell r="AM837">
            <v>222.6</v>
          </cell>
          <cell r="AN837">
            <v>166.79999999999998</v>
          </cell>
          <cell r="AO837">
            <v>138.60000000000002</v>
          </cell>
          <cell r="AP837">
            <v>107.3</v>
          </cell>
          <cell r="AQ837">
            <v>47.400000000000006</v>
          </cell>
          <cell r="AR837">
            <v>53.9</v>
          </cell>
          <cell r="AS837">
            <v>1005.8</v>
          </cell>
          <cell r="AT837">
            <v>1041.7</v>
          </cell>
          <cell r="AU837">
            <v>967.69999999999993</v>
          </cell>
          <cell r="AV837">
            <v>599.5</v>
          </cell>
          <cell r="AW837">
            <v>540.90000000000009</v>
          </cell>
          <cell r="AX837">
            <v>541.00000000000011</v>
          </cell>
          <cell r="AY837">
            <v>486.5</v>
          </cell>
          <cell r="AZ837">
            <v>434.19999999999993</v>
          </cell>
          <cell r="BA837">
            <v>374.5</v>
          </cell>
          <cell r="BB837">
            <v>138.30000000000001</v>
          </cell>
          <cell r="BC837">
            <v>-85</v>
          </cell>
          <cell r="BD837">
            <v>79.5</v>
          </cell>
          <cell r="BE837">
            <v>-958.90000000000009</v>
          </cell>
          <cell r="BF837">
            <v>-1261.5999999999999</v>
          </cell>
          <cell r="BG837">
            <v>-1325.6</v>
          </cell>
          <cell r="BH837">
            <v>-461.59999999999997</v>
          </cell>
          <cell r="BI837">
            <v>-375.40000000000003</v>
          </cell>
          <cell r="BJ837">
            <v>-761.8</v>
          </cell>
          <cell r="BK837">
            <v>-994.7</v>
          </cell>
          <cell r="BL837">
            <v>-643</v>
          </cell>
          <cell r="BM837">
            <v>374.5</v>
          </cell>
          <cell r="BN837">
            <v>-738.69999999999982</v>
          </cell>
          <cell r="BO837">
            <v>-1119.2</v>
          </cell>
          <cell r="BP837">
            <v>-892</v>
          </cell>
          <cell r="BQ837">
            <v>-1116</v>
          </cell>
          <cell r="BR837">
            <v>-958.90000000000009</v>
          </cell>
          <cell r="BS837">
            <v>-81.299999999999983</v>
          </cell>
          <cell r="BT837">
            <v>219.59999999999997</v>
          </cell>
          <cell r="BU837">
            <v>-14.899999999999977</v>
          </cell>
          <cell r="BV837">
            <v>-131.60000000000002</v>
          </cell>
          <cell r="BW837">
            <v>4.8000000000000114</v>
          </cell>
          <cell r="BX837">
            <v>-90.800000000000011</v>
          </cell>
          <cell r="BY837">
            <v>-477</v>
          </cell>
          <cell r="BZ837">
            <v>-740.1</v>
          </cell>
          <cell r="CA837">
            <v>-431.5</v>
          </cell>
          <cell r="CB837">
            <v>-373.79999999999995</v>
          </cell>
          <cell r="CC837">
            <v>-650.4</v>
          </cell>
          <cell r="CD837">
            <v>-230.3</v>
          </cell>
          <cell r="CE837">
            <v>1518.5</v>
          </cell>
          <cell r="CF837">
            <v>661.90000000000009</v>
          </cell>
          <cell r="CG837">
            <v>845.2</v>
          </cell>
          <cell r="CH837">
            <v>458.5</v>
          </cell>
          <cell r="CI837">
            <v>546.50000000000011</v>
          </cell>
          <cell r="CJ837">
            <v>145.29999999999995</v>
          </cell>
          <cell r="CK837">
            <v>-620</v>
          </cell>
          <cell r="CL837">
            <v>619</v>
          </cell>
          <cell r="CM837">
            <v>1973.7</v>
          </cell>
          <cell r="CN837">
            <v>1806</v>
          </cell>
          <cell r="CO837">
            <v>1786</v>
          </cell>
          <cell r="CP837">
            <v>1323.6000000000001</v>
          </cell>
          <cell r="CQ837">
            <v>6302.4000000000005</v>
          </cell>
          <cell r="CR837">
            <v>5302.7</v>
          </cell>
          <cell r="CS837">
            <v>3709.5</v>
          </cell>
          <cell r="CT837">
            <v>3338.2000000000003</v>
          </cell>
          <cell r="CU837">
            <v>2434.3000000000002</v>
          </cell>
          <cell r="CV837">
            <v>1978.8000000000002</v>
          </cell>
          <cell r="CW837">
            <v>1358.8999999999999</v>
          </cell>
          <cell r="CX837">
            <v>274.8</v>
          </cell>
          <cell r="CY837">
            <v>370.6</v>
          </cell>
          <cell r="CZ837">
            <v>166.70000000000002</v>
          </cell>
          <cell r="DA837">
            <v>301.5</v>
          </cell>
          <cell r="DB837">
            <v>75.399999999999991</v>
          </cell>
          <cell r="DC837">
            <v>223.2</v>
          </cell>
          <cell r="DD837">
            <v>211.99999999999997</v>
          </cell>
          <cell r="DE837">
            <v>129.5</v>
          </cell>
          <cell r="DF837">
            <v>138.60000000000002</v>
          </cell>
          <cell r="DG837">
            <v>117.89999999999998</v>
          </cell>
          <cell r="DH837">
            <v>241.2</v>
          </cell>
          <cell r="DI837">
            <v>203.29999999999998</v>
          </cell>
          <cell r="DJ837">
            <v>171</v>
          </cell>
          <cell r="DK837">
            <v>186.89999999999998</v>
          </cell>
          <cell r="DL837">
            <v>166.9</v>
          </cell>
          <cell r="DM837">
            <v>122.01719999999999</v>
          </cell>
          <cell r="DN837">
            <v>38.072600000000001</v>
          </cell>
          <cell r="DO837">
            <v>469.85200000000003</v>
          </cell>
          <cell r="DP837">
            <v>440.3</v>
          </cell>
          <cell r="DQ837">
            <v>412.8</v>
          </cell>
          <cell r="DR837">
            <v>396.9</v>
          </cell>
          <cell r="DS837">
            <v>323</v>
          </cell>
          <cell r="DT837">
            <v>313.3</v>
          </cell>
          <cell r="DU837">
            <v>254.4</v>
          </cell>
          <cell r="DV837">
            <v>215.70000000000002</v>
          </cell>
          <cell r="DW837">
            <v>178.5</v>
          </cell>
          <cell r="DX837">
            <v>127.99999999999999</v>
          </cell>
          <cell r="DY837">
            <v>87.788900000000012</v>
          </cell>
          <cell r="DZ837">
            <v>55.438500000000005</v>
          </cell>
          <cell r="EA837">
            <v>550.49521000000004</v>
          </cell>
          <cell r="EB837">
            <v>513.56600000000003</v>
          </cell>
          <cell r="EC837">
            <v>483.48410000000007</v>
          </cell>
          <cell r="ED837">
            <v>422.05610000000001</v>
          </cell>
          <cell r="EE837">
            <v>379.33269999999999</v>
          </cell>
          <cell r="EF837">
            <v>357.55549999999999</v>
          </cell>
          <cell r="EG837">
            <v>0</v>
          </cell>
          <cell r="EH837">
            <v>0</v>
          </cell>
          <cell r="EI837">
            <v>0</v>
          </cell>
          <cell r="EJ837">
            <v>0</v>
          </cell>
          <cell r="EK837">
            <v>0</v>
          </cell>
          <cell r="EL837">
            <v>0</v>
          </cell>
          <cell r="EM837">
            <v>-402.55800999999991</v>
          </cell>
        </row>
        <row r="838">
          <cell r="A838" t="str">
            <v>La Administradoramargen operacionalR</v>
          </cell>
          <cell r="B838" t="str">
            <v>La Administradora</v>
          </cell>
          <cell r="C838" t="str">
            <v>R</v>
          </cell>
          <cell r="E838" t="str">
            <v>Contabilidad</v>
          </cell>
          <cell r="F838" t="str">
            <v>margen operacional</v>
          </cell>
          <cell r="I838">
            <v>-1.0101711734061027</v>
          </cell>
          <cell r="J838">
            <v>-1.0407785621273387</v>
          </cell>
          <cell r="K838">
            <v>-0.93826165152407848</v>
          </cell>
          <cell r="L838">
            <v>0.11328889659786402</v>
          </cell>
          <cell r="M838">
            <v>-8.9522155725758737E-2</v>
          </cell>
          <cell r="N838">
            <v>0.11468448243217658</v>
          </cell>
          <cell r="O838">
            <v>-7.9168479898235708E-2</v>
          </cell>
          <cell r="P838">
            <v>0.1154249109468074</v>
          </cell>
          <cell r="Q838">
            <v>-6.0375820021496641E-2</v>
          </cell>
          <cell r="R838">
            <v>0.12281405690975349</v>
          </cell>
          <cell r="S838">
            <v>-3.9429988650216373E-2</v>
          </cell>
          <cell r="T838">
            <v>0.11906662106183279</v>
          </cell>
          <cell r="U838">
            <v>3.0586277772340326E-2</v>
          </cell>
          <cell r="V838">
            <v>0.12317143235957036</v>
          </cell>
          <cell r="W838">
            <v>2.9363689433741947E-2</v>
          </cell>
          <cell r="X838">
            <v>9.8803979678238812E-2</v>
          </cell>
          <cell r="Y838">
            <v>2.3977122745270602E-2</v>
          </cell>
          <cell r="Z838">
            <v>0.12176681257461196</v>
          </cell>
          <cell r="AA838">
            <v>3.9605892108086932E-2</v>
          </cell>
          <cell r="AB838">
            <v>0.14720946661956907</v>
          </cell>
          <cell r="AC838">
            <v>5.712585540017865E-2</v>
          </cell>
          <cell r="AD838">
            <v>0.10589504923782529</v>
          </cell>
          <cell r="AE838">
            <v>0.1242038216560509</v>
          </cell>
          <cell r="AF838">
            <v>0.17513403114628534</v>
          </cell>
          <cell r="AG838">
            <v>-0.88152427508054654</v>
          </cell>
          <cell r="AH838">
            <v>0.12614344102763711</v>
          </cell>
          <cell r="AI838">
            <v>0.10827325596976925</v>
          </cell>
          <cell r="AJ838">
            <v>9.2798990596929629E-2</v>
          </cell>
          <cell r="AK838">
            <v>7.5059382422802787E-2</v>
          </cell>
          <cell r="AL838">
            <v>6.9927607121893887E-2</v>
          </cell>
          <cell r="AM838">
            <v>6.8196479587134734E-2</v>
          </cell>
          <cell r="AN838">
            <v>6.2119434668454175E-2</v>
          </cell>
          <cell r="AO838">
            <v>3.7948933782267054E-2</v>
          </cell>
          <cell r="AP838">
            <v>1.6527373462297056E-2</v>
          </cell>
          <cell r="AQ838">
            <v>-4.1738382099827914E-2</v>
          </cell>
          <cell r="AR838">
            <v>0.33124659771366355</v>
          </cell>
          <cell r="AS838">
            <v>0.15560423512230745</v>
          </cell>
          <cell r="AT838">
            <v>0.28907168037602821</v>
          </cell>
          <cell r="AU838">
            <v>0.2906035908339239</v>
          </cell>
          <cell r="AV838">
            <v>0.28896394159133798</v>
          </cell>
          <cell r="AW838">
            <v>0.30717438467868641</v>
          </cell>
          <cell r="AX838">
            <v>0.31623303656322943</v>
          </cell>
          <cell r="AY838">
            <v>0.32551857703480958</v>
          </cell>
          <cell r="AZ838">
            <v>0.31755424063116372</v>
          </cell>
          <cell r="BA838">
            <v>0.31222639149468417</v>
          </cell>
          <cell r="BB838">
            <v>0.33775531690882293</v>
          </cell>
          <cell r="BC838">
            <v>0.3284565916398714</v>
          </cell>
          <cell r="BD838">
            <v>0.35471204188481675</v>
          </cell>
          <cell r="BE838">
            <v>0.23869445536767597</v>
          </cell>
          <cell r="BF838">
            <v>0.23809271382755967</v>
          </cell>
          <cell r="BG838">
            <v>0.24720264633970948</v>
          </cell>
          <cell r="BH838">
            <v>0.26112143059534676</v>
          </cell>
          <cell r="BI838">
            <v>0.26732017023651711</v>
          </cell>
          <cell r="BJ838">
            <v>0.293983450622535</v>
          </cell>
          <cell r="BK838">
            <v>0.25480135567689699</v>
          </cell>
          <cell r="BL838">
            <v>0.33195606167489672</v>
          </cell>
          <cell r="BM838">
            <v>0.31222639149468417</v>
          </cell>
          <cell r="BN838">
            <v>0.30570877915863626</v>
          </cell>
          <cell r="BO838">
            <v>0.21530742954739537</v>
          </cell>
          <cell r="BP838">
            <v>0.28776871756856931</v>
          </cell>
          <cell r="BQ838">
            <v>0.27141169521559361</v>
          </cell>
          <cell r="BR838">
            <v>0.23869445536767597</v>
          </cell>
          <cell r="BS838">
            <v>0.25754869194422048</v>
          </cell>
          <cell r="BT838">
            <v>0.27435300044077832</v>
          </cell>
          <cell r="BU838">
            <v>0.26504762901706269</v>
          </cell>
          <cell r="BV838">
            <v>0.22891861034089053</v>
          </cell>
          <cell r="BW838">
            <v>0.19601751165089673</v>
          </cell>
          <cell r="BX838">
            <v>0.21343936806148592</v>
          </cell>
          <cell r="BY838">
            <v>0.21141781681304894</v>
          </cell>
          <cell r="BZ838">
            <v>0.22872854276584678</v>
          </cell>
          <cell r="CA838">
            <v>0.22251162790697673</v>
          </cell>
          <cell r="CB838">
            <v>0.24492322932144628</v>
          </cell>
          <cell r="CC838">
            <v>0.2739955357142857</v>
          </cell>
          <cell r="CD838">
            <v>0.28162377673069955</v>
          </cell>
          <cell r="CE838">
            <v>0.1720974136303568</v>
          </cell>
          <cell r="CF838">
            <v>0.1573773258512299</v>
          </cell>
          <cell r="CG838">
            <v>0.16225242358179878</v>
          </cell>
          <cell r="CH838">
            <v>0.17253484770263294</v>
          </cell>
          <cell r="CI838">
            <v>0.1674402209035897</v>
          </cell>
          <cell r="CJ838">
            <v>0.19022411659562766</v>
          </cell>
          <cell r="CK838">
            <v>0.14513422818791946</v>
          </cell>
          <cell r="CL838">
            <v>0.13333333333333333</v>
          </cell>
          <cell r="CM838">
            <v>-0.14888010540184454</v>
          </cell>
          <cell r="CN838">
            <v>-0.32251908396946566</v>
          </cell>
          <cell r="CO838">
            <v>-7.2254335260115612E-2</v>
          </cell>
          <cell r="CP838">
            <v>0.10762800417972833</v>
          </cell>
          <cell r="CQ838">
            <v>0.43166940623468009</v>
          </cell>
          <cell r="CR838">
            <v>0.46074861202316281</v>
          </cell>
          <cell r="CS838">
            <v>0.45274670488891655</v>
          </cell>
          <cell r="CT838">
            <v>0.48168035375868601</v>
          </cell>
          <cell r="CU838">
            <v>0.45364438534993357</v>
          </cell>
          <cell r="CV838">
            <v>0.48964704816274751</v>
          </cell>
          <cell r="CW838">
            <v>0.47580477673935617</v>
          </cell>
          <cell r="CX838">
            <v>0.48705090770597936</v>
          </cell>
          <cell r="CY838">
            <v>0.507870885673398</v>
          </cell>
          <cell r="CZ838">
            <v>0.31501125040180006</v>
          </cell>
          <cell r="DA838">
            <v>0.33241356922577503</v>
          </cell>
          <cell r="DB838">
            <v>0.25646359583952449</v>
          </cell>
          <cell r="DC838">
            <v>0.20461609918182144</v>
          </cell>
          <cell r="DD838">
            <v>0.19321738441424666</v>
          </cell>
          <cell r="DE838">
            <v>0.17209075167606447</v>
          </cell>
          <cell r="DF838">
            <v>0.15180085802653898</v>
          </cell>
          <cell r="DG838">
            <v>0.12354848216917182</v>
          </cell>
          <cell r="DH838">
            <v>0.14350047049334588</v>
          </cell>
          <cell r="DI838">
            <v>0.14531657963446476</v>
          </cell>
          <cell r="DJ838">
            <v>0.13969200198708395</v>
          </cell>
          <cell r="DK838">
            <v>0.22062791268089282</v>
          </cell>
          <cell r="DL838">
            <v>0.22401807438303792</v>
          </cell>
          <cell r="DM838">
            <v>0.40812137631442158</v>
          </cell>
          <cell r="DN838">
            <v>0.55164002038376203</v>
          </cell>
          <cell r="DO838">
            <v>0.43702116852901662</v>
          </cell>
          <cell r="DP838">
            <v>0.42869840015800909</v>
          </cell>
          <cell r="DQ838">
            <v>0.43920329817422493</v>
          </cell>
          <cell r="DR838">
            <v>0.42506682506682508</v>
          </cell>
          <cell r="DS838">
            <v>0.37491692144091454</v>
          </cell>
          <cell r="DT838">
            <v>0.53094339622641507</v>
          </cell>
          <cell r="DU838">
            <v>0.54164864631087284</v>
          </cell>
          <cell r="DV838">
            <v>0.518436003119082</v>
          </cell>
          <cell r="DW838">
            <v>0.51810505223987402</v>
          </cell>
          <cell r="DX838">
            <v>0.54037750535123563</v>
          </cell>
          <cell r="DY838">
            <v>0.52592859829986904</v>
          </cell>
          <cell r="DZ838">
            <v>0.54513326703541465</v>
          </cell>
          <cell r="EA838">
            <v>0.44659082700414132</v>
          </cell>
          <cell r="EB838">
            <v>0.44266361797769654</v>
          </cell>
          <cell r="EC838">
            <v>0.4317890359557503</v>
          </cell>
          <cell r="ED838">
            <v>0.39669627875534658</v>
          </cell>
          <cell r="EE838">
            <v>0.3733830344916545</v>
          </cell>
          <cell r="EF838">
            <v>0.38724893184339515</v>
          </cell>
          <cell r="EG838" t="e">
            <v>#DIV/0!</v>
          </cell>
          <cell r="EH838" t="e">
            <v>#DIV/0!</v>
          </cell>
          <cell r="EI838" t="e">
            <v>#DIV/0!</v>
          </cell>
          <cell r="EJ838" t="e">
            <v>#DIV/0!</v>
          </cell>
          <cell r="EK838" t="e">
            <v>#DIV/0!</v>
          </cell>
          <cell r="EL838" t="e">
            <v>#DIV/0!</v>
          </cell>
          <cell r="EM838">
            <v>0.36235990332710627</v>
          </cell>
        </row>
        <row r="839">
          <cell r="A839" t="str">
            <v>La Administradoramargen netoR</v>
          </cell>
          <cell r="B839" t="str">
            <v>La Administradora</v>
          </cell>
          <cell r="C839" t="str">
            <v>R</v>
          </cell>
          <cell r="E839" t="str">
            <v>Contabilidad</v>
          </cell>
          <cell r="F839" t="str">
            <v>margen neto</v>
          </cell>
          <cell r="I839">
            <v>4.366162242619686E-2</v>
          </cell>
          <cell r="J839">
            <v>-2.6271902771114613E-2</v>
          </cell>
          <cell r="K839">
            <v>0.11383298706936629</v>
          </cell>
          <cell r="L839">
            <v>4.4601927794434643E-2</v>
          </cell>
          <cell r="M839">
            <v>7.2560389469441128E-2</v>
          </cell>
          <cell r="N839">
            <v>5.6801276676313857E-2</v>
          </cell>
          <cell r="O839">
            <v>6.8155190305627292E-2</v>
          </cell>
          <cell r="P839">
            <v>4.0261023138862963E-2</v>
          </cell>
          <cell r="Q839">
            <v>8.5319298765798121E-2</v>
          </cell>
          <cell r="R839">
            <v>6.3195907312669206E-2</v>
          </cell>
          <cell r="S839">
            <v>0.13926604733280099</v>
          </cell>
          <cell r="T839">
            <v>6.3466727473112369E-2</v>
          </cell>
          <cell r="U839">
            <v>0.19810120387589319</v>
          </cell>
          <cell r="V839">
            <v>6.4436292924382313E-2</v>
          </cell>
          <cell r="W839">
            <v>0.23210741389375358</v>
          </cell>
          <cell r="X839">
            <v>5.8425063505503833E-2</v>
          </cell>
          <cell r="Y839">
            <v>0.21337439507259129</v>
          </cell>
          <cell r="Z839">
            <v>9.2850510677807974E-3</v>
          </cell>
          <cell r="AA839">
            <v>0.19988293824992678</v>
          </cell>
          <cell r="AB839">
            <v>-1.6866831508300921E-2</v>
          </cell>
          <cell r="AC839">
            <v>0.27789348408211856</v>
          </cell>
          <cell r="AD839">
            <v>-1.2275731822474198E-2</v>
          </cell>
          <cell r="AE839">
            <v>0.28662420382165599</v>
          </cell>
          <cell r="AF839">
            <v>-0.13811590502935928</v>
          </cell>
          <cell r="AG839">
            <v>-9.5100544383957333E-2</v>
          </cell>
          <cell r="AH839">
            <v>0.12680031140521594</v>
          </cell>
          <cell r="AI839">
            <v>0.11942218529734945</v>
          </cell>
          <cell r="AJ839">
            <v>0.11241625859945312</v>
          </cell>
          <cell r="AK839">
            <v>0.12015609093993886</v>
          </cell>
          <cell r="AL839">
            <v>9.9197808648014016E-2</v>
          </cell>
          <cell r="AM839">
            <v>0.1043221822873467</v>
          </cell>
          <cell r="AN839">
            <v>9.4296408021898134E-2</v>
          </cell>
          <cell r="AO839">
            <v>0.11482884399551062</v>
          </cell>
          <cell r="AP839">
            <v>9.6628791435815681E-2</v>
          </cell>
          <cell r="AQ839">
            <v>-4.8336201950659803E-2</v>
          </cell>
          <cell r="AR839">
            <v>0.35873707131192151</v>
          </cell>
          <cell r="AS839">
            <v>0.27262991359376904</v>
          </cell>
          <cell r="AT839">
            <v>0.389808781113129</v>
          </cell>
          <cell r="AU839">
            <v>0.39440113394755488</v>
          </cell>
          <cell r="AV839">
            <v>0.33366444819707952</v>
          </cell>
          <cell r="AW839">
            <v>0.34596394104885175</v>
          </cell>
          <cell r="AX839">
            <v>0.37864119630045817</v>
          </cell>
          <cell r="AY839">
            <v>0.41700219152948365</v>
          </cell>
          <cell r="AZ839">
            <v>0.43108974358974356</v>
          </cell>
          <cell r="BA839">
            <v>0.45176672920575345</v>
          </cell>
          <cell r="BB839">
            <v>0.33680774899978944</v>
          </cell>
          <cell r="BC839">
            <v>5.1929260450160768E-2</v>
          </cell>
          <cell r="BD839">
            <v>0.57231675392670156</v>
          </cell>
          <cell r="BE839">
            <v>-3.556331104994101E-2</v>
          </cell>
          <cell r="BF839">
            <v>-0.18866124201542578</v>
          </cell>
          <cell r="BG839">
            <v>-0.22816050625629225</v>
          </cell>
          <cell r="BH839">
            <v>1.7567610112395018E-2</v>
          </cell>
          <cell r="BI839">
            <v>3.6245028954161727E-2</v>
          </cell>
          <cell r="BJ839">
            <v>-0.10691361843631583</v>
          </cell>
          <cell r="BK839">
            <v>-0.30992280173225378</v>
          </cell>
          <cell r="BL839">
            <v>-0.11347374785851053</v>
          </cell>
          <cell r="BM839">
            <v>0.45176672920575356</v>
          </cell>
          <cell r="BN839">
            <v>-0.29620522363261775</v>
          </cell>
          <cell r="BO839">
            <v>-1.057536293766012</v>
          </cell>
          <cell r="BP839">
            <v>-1.1323943661971829</v>
          </cell>
          <cell r="BQ839">
            <v>-3.1131128174837563</v>
          </cell>
          <cell r="BR839">
            <v>-3.556331104994101E-2</v>
          </cell>
          <cell r="BS839">
            <v>0.13155468479889376</v>
          </cell>
          <cell r="BT839">
            <v>0.23458850198350231</v>
          </cell>
          <cell r="BU839">
            <v>0.15691405841097036</v>
          </cell>
          <cell r="BV839">
            <v>8.4325558636437772E-2</v>
          </cell>
          <cell r="BW839">
            <v>0.1183448665442734</v>
          </cell>
          <cell r="BX839">
            <v>7.8405209222886435E-2</v>
          </cell>
          <cell r="BY839">
            <v>-0.16624843161856964</v>
          </cell>
          <cell r="BZ839">
            <v>-0.3524559708701791</v>
          </cell>
          <cell r="CA839">
            <v>-0.18483720930232558</v>
          </cell>
          <cell r="CB839">
            <v>-0.22634967805844478</v>
          </cell>
          <cell r="CC839">
            <v>-0.94326636904761907</v>
          </cell>
          <cell r="CD839">
            <v>-0.56034795215657851</v>
          </cell>
          <cell r="CE839">
            <v>0.68314140079290164</v>
          </cell>
          <cell r="CF839">
            <v>0.36914054259313955</v>
          </cell>
          <cell r="CG839">
            <v>0.4939932278862656</v>
          </cell>
          <cell r="CH839">
            <v>0.34625709860609194</v>
          </cell>
          <cell r="CI839">
            <v>0.45032606779860174</v>
          </cell>
          <cell r="CJ839">
            <v>0.27911453320500484</v>
          </cell>
          <cell r="CK839">
            <v>-0.38926174496644295</v>
          </cell>
          <cell r="CL839">
            <v>0.7548717948717949</v>
          </cell>
          <cell r="CM839">
            <v>2.4382081686429511</v>
          </cell>
          <cell r="CN839">
            <v>2.9959923664122141</v>
          </cell>
          <cell r="CO839">
            <v>5.506101477199743</v>
          </cell>
          <cell r="CP839">
            <v>6.8662486938349003</v>
          </cell>
          <cell r="CQ839">
            <v>2.0374023127721546</v>
          </cell>
          <cell r="CR839">
            <v>1.8027281953316221</v>
          </cell>
          <cell r="CS839">
            <v>1.3616676533823575</v>
          </cell>
          <cell r="CT839">
            <v>1.3992068505650312</v>
          </cell>
          <cell r="CU839">
            <v>1.164108142954994</v>
          </cell>
          <cell r="CV839">
            <v>1.1533233655022428</v>
          </cell>
          <cell r="CW839">
            <v>0.89008307372793349</v>
          </cell>
          <cell r="CX839">
            <v>0.51421861114637546</v>
          </cell>
          <cell r="CY839">
            <v>0.75083479090475436</v>
          </cell>
          <cell r="CZ839">
            <v>0.42076502732240439</v>
          </cell>
          <cell r="DA839">
            <v>0.71141048531082618</v>
          </cell>
          <cell r="DB839">
            <v>0.37949479940564634</v>
          </cell>
          <cell r="DC839">
            <v>0.20468755582550285</v>
          </cell>
          <cell r="DD839">
            <v>0.21540351016203799</v>
          </cell>
          <cell r="DE839">
            <v>0.18208053989255427</v>
          </cell>
          <cell r="DF839">
            <v>0.17320163623665569</v>
          </cell>
          <cell r="DG839">
            <v>0.15249042145593869</v>
          </cell>
          <cell r="DH839">
            <v>0.26515660707084288</v>
          </cell>
          <cell r="DI839">
            <v>0.26909268929503921</v>
          </cell>
          <cell r="DJ839">
            <v>0.2668653750620964</v>
          </cell>
          <cell r="DK839">
            <v>0.4069168506254599</v>
          </cell>
          <cell r="DL839">
            <v>0.46889120611748353</v>
          </cell>
          <cell r="DM839">
            <v>0.5215168145411756</v>
          </cell>
          <cell r="DN839">
            <v>0.5433249128038975</v>
          </cell>
          <cell r="DO839">
            <v>0.43376797267825218</v>
          </cell>
          <cell r="DP839">
            <v>0.42287181512936994</v>
          </cell>
          <cell r="DQ839">
            <v>0.43074369545430208</v>
          </cell>
          <cell r="DR839">
            <v>0.49064449064449067</v>
          </cell>
          <cell r="DS839">
            <v>0.4651734680313705</v>
          </cell>
          <cell r="DT839">
            <v>0.65841509433962264</v>
          </cell>
          <cell r="DU839">
            <v>0.67606608424876746</v>
          </cell>
          <cell r="DV839">
            <v>0.69633507853403143</v>
          </cell>
          <cell r="DW839">
            <v>0.70201803349076852</v>
          </cell>
          <cell r="DX839">
            <v>0.60848414088344038</v>
          </cell>
          <cell r="DY839">
            <v>0.60244071912000474</v>
          </cell>
          <cell r="DZ839">
            <v>0.68860035857233248</v>
          </cell>
          <cell r="EA839">
            <v>0.54705947825199641</v>
          </cell>
          <cell r="EB839">
            <v>0.59869723670858954</v>
          </cell>
          <cell r="EC839">
            <v>0.62432625868005898</v>
          </cell>
          <cell r="ED839">
            <v>0.62392244992669899</v>
          </cell>
          <cell r="EE839">
            <v>0.63244893267315128</v>
          </cell>
          <cell r="EF839">
            <v>0.67050219331963845</v>
          </cell>
          <cell r="EG839" t="e">
            <v>#DIV/0!</v>
          </cell>
          <cell r="EH839" t="e">
            <v>#DIV/0!</v>
          </cell>
          <cell r="EI839" t="e">
            <v>#DIV/0!</v>
          </cell>
          <cell r="EJ839" t="e">
            <v>#DIV/0!</v>
          </cell>
          <cell r="EK839" t="e">
            <v>#DIV/0!</v>
          </cell>
          <cell r="EL839" t="e">
            <v>#DIV/0!</v>
          </cell>
          <cell r="EM839">
            <v>-2.3767468811499413E-2</v>
          </cell>
        </row>
        <row r="840">
          <cell r="A840" t="str">
            <v>La AdministradoraROAR</v>
          </cell>
          <cell r="B840" t="str">
            <v>La Administradora</v>
          </cell>
          <cell r="C840" t="str">
            <v>R</v>
          </cell>
          <cell r="E840" t="str">
            <v>Contabilidad</v>
          </cell>
          <cell r="F840" t="str">
            <v>ROA</v>
          </cell>
          <cell r="I840" t="e">
            <v>#REF!</v>
          </cell>
          <cell r="J840" t="e">
            <v>#VALUE!</v>
          </cell>
          <cell r="K840" t="e">
            <v>#REF!</v>
          </cell>
          <cell r="L840" t="e">
            <v>#VALUE!</v>
          </cell>
          <cell r="M840" t="e">
            <v>#REF!</v>
          </cell>
          <cell r="N840" t="e">
            <v>#VALUE!</v>
          </cell>
          <cell r="O840" t="e">
            <v>#VALUE!</v>
          </cell>
          <cell r="P840" t="e">
            <v>#VALUE!</v>
          </cell>
          <cell r="Q840" t="e">
            <v>#VALUE!</v>
          </cell>
          <cell r="R840" t="e">
            <v>#VALUE!</v>
          </cell>
          <cell r="S840" t="e">
            <v>#VALUE!</v>
          </cell>
          <cell r="T840" t="e">
            <v>#VALUE!</v>
          </cell>
          <cell r="U840" t="e">
            <v>#VALUE!</v>
          </cell>
          <cell r="V840" t="e">
            <v>#VALUE!</v>
          </cell>
          <cell r="W840" t="e">
            <v>#VALUE!</v>
          </cell>
          <cell r="X840" t="e">
            <v>#VALUE!</v>
          </cell>
          <cell r="Y840" t="e">
            <v>#VALUE!</v>
          </cell>
          <cell r="Z840" t="e">
            <v>#VALUE!</v>
          </cell>
          <cell r="AA840" t="e">
            <v>#VALUE!</v>
          </cell>
          <cell r="AB840" t="e">
            <v>#VALUE!</v>
          </cell>
          <cell r="AC840" t="e">
            <v>#VALUE!</v>
          </cell>
          <cell r="AD840" t="e">
            <v>#VALUE!</v>
          </cell>
          <cell r="AE840" t="e">
            <v>#VALUE!</v>
          </cell>
          <cell r="AF840" t="e">
            <v>#VALUE!</v>
          </cell>
          <cell r="AG840" t="e">
            <v>#VALUE!</v>
          </cell>
          <cell r="AH840" t="e">
            <v>#VALUE!</v>
          </cell>
          <cell r="AI840" t="e">
            <v>#VALUE!</v>
          </cell>
          <cell r="AJ840" t="e">
            <v>#VALUE!</v>
          </cell>
          <cell r="AK840" t="e">
            <v>#VALUE!</v>
          </cell>
          <cell r="AL840" t="e">
            <v>#VALUE!</v>
          </cell>
          <cell r="AM840" t="e">
            <v>#VALUE!</v>
          </cell>
          <cell r="AN840" t="e">
            <v>#VALUE!</v>
          </cell>
          <cell r="AO840" t="e">
            <v>#VALUE!</v>
          </cell>
          <cell r="AP840" t="e">
            <v>#VALUE!</v>
          </cell>
          <cell r="AQ840" t="e">
            <v>#VALUE!</v>
          </cell>
          <cell r="AR840" t="e">
            <v>#VALUE!</v>
          </cell>
          <cell r="AS840" t="e">
            <v>#VALUE!</v>
          </cell>
          <cell r="AT840" t="e">
            <v>#VALUE!</v>
          </cell>
          <cell r="AU840" t="e">
            <v>#VALUE!</v>
          </cell>
          <cell r="AV840" t="e">
            <v>#VALUE!</v>
          </cell>
          <cell r="AW840" t="e">
            <v>#VALUE!</v>
          </cell>
          <cell r="AX840" t="e">
            <v>#VALUE!</v>
          </cell>
          <cell r="AY840" t="e">
            <v>#VALUE!</v>
          </cell>
          <cell r="AZ840">
            <v>0.21498739359737074</v>
          </cell>
          <cell r="BA840">
            <v>0.22663889964528261</v>
          </cell>
          <cell r="BB840">
            <v>0.17014371661971417</v>
          </cell>
          <cell r="BC840">
            <v>2.5045430704922822E-2</v>
          </cell>
          <cell r="BD840">
            <v>0.30369820889662491</v>
          </cell>
          <cell r="BE840">
            <v>-1.8805395991994378E-2</v>
          </cell>
          <cell r="BF840">
            <v>-0.10248953854082132</v>
          </cell>
          <cell r="BG840">
            <v>-0.12632264029505946</v>
          </cell>
          <cell r="BH840">
            <v>9.4681477214282328E-3</v>
          </cell>
          <cell r="BI840">
            <v>1.9702370256788004E-2</v>
          </cell>
          <cell r="BJ840">
            <v>-6.0722269874440071E-2</v>
          </cell>
          <cell r="BK840">
            <v>-0.16680266914962172</v>
          </cell>
          <cell r="BL840">
            <v>-6.7125563239719077E-2</v>
          </cell>
          <cell r="BM840">
            <v>0.22646034667207227</v>
          </cell>
          <cell r="BN840">
            <v>-0.16589114184495746</v>
          </cell>
          <cell r="BO840">
            <v>-0.4453014499209661</v>
          </cell>
          <cell r="BP840">
            <v>-0.48315045811184598</v>
          </cell>
          <cell r="BQ840">
            <v>-0.84914527744684964</v>
          </cell>
          <cell r="BR840">
            <v>-1.8779038077192611E-2</v>
          </cell>
          <cell r="BS840">
            <v>5.3165971914953092E-2</v>
          </cell>
          <cell r="BT840">
            <v>8.6797609428873823E-2</v>
          </cell>
          <cell r="BU840">
            <v>6.2067485230758557E-2</v>
          </cell>
          <cell r="BV840">
            <v>3.2348816457217877E-2</v>
          </cell>
          <cell r="BW840">
            <v>4.3503623754472809E-2</v>
          </cell>
          <cell r="BX840">
            <v>2.9644711887109709E-2</v>
          </cell>
          <cell r="BY840">
            <v>-6.2681139236425043E-2</v>
          </cell>
          <cell r="BZ840">
            <v>-0.12770502460428867</v>
          </cell>
          <cell r="CA840">
            <v>-6.3919679462662193E-2</v>
          </cell>
          <cell r="CB840">
            <v>-7.5061026799984054E-2</v>
          </cell>
          <cell r="CC840">
            <v>-0.28635688446335794</v>
          </cell>
          <cell r="CD840">
            <v>-0.16682919948445818</v>
          </cell>
          <cell r="CE840">
            <v>0.16055408151493911</v>
          </cell>
          <cell r="CF840">
            <v>8.7505189575564302E-2</v>
          </cell>
          <cell r="CG840">
            <v>0.11269817481977285</v>
          </cell>
          <cell r="CH840">
            <v>7.9625810803177766E-2</v>
          </cell>
          <cell r="CI840">
            <v>0.10628610770774127</v>
          </cell>
          <cell r="CJ840">
            <v>6.6084324665609318E-2</v>
          </cell>
          <cell r="CK840">
            <v>-8.8647037994169064E-2</v>
          </cell>
          <cell r="CL840">
            <v>0.17051028490681319</v>
          </cell>
          <cell r="CM840">
            <v>0.57064887526754737</v>
          </cell>
          <cell r="CN840">
            <v>0.5399270309320523</v>
          </cell>
          <cell r="CO840">
            <v>0.94984633786861794</v>
          </cell>
          <cell r="CP840">
            <v>1.8473127474217108</v>
          </cell>
          <cell r="CQ840">
            <v>0.71091411292959883</v>
          </cell>
          <cell r="CR840">
            <v>0.66767990057884008</v>
          </cell>
          <cell r="CS840">
            <v>0.5658004331662323</v>
          </cell>
          <cell r="CT840">
            <v>0.58506454736099123</v>
          </cell>
          <cell r="CU840">
            <v>0.53567267695554355</v>
          </cell>
          <cell r="CV840">
            <v>0.62208719391372425</v>
          </cell>
          <cell r="CW840">
            <v>0.51194364377071166</v>
          </cell>
          <cell r="CX840">
            <v>0.28561409925522963</v>
          </cell>
          <cell r="CY840">
            <v>0.44092569324192299</v>
          </cell>
          <cell r="CZ840">
            <v>0.23185343823895388</v>
          </cell>
          <cell r="DA840">
            <v>0.42427818493699943</v>
          </cell>
          <cell r="DB840">
            <v>0.23785285988283467</v>
          </cell>
          <cell r="DC840">
            <v>8.443936769962046E-2</v>
          </cell>
          <cell r="DD840">
            <v>9.1141333307831474E-2</v>
          </cell>
          <cell r="DE840">
            <v>7.7094068346102995E-2</v>
          </cell>
          <cell r="DF840">
            <v>7.2993442012478704E-2</v>
          </cell>
          <cell r="DG840">
            <v>6.1696592318720045E-2</v>
          </cell>
          <cell r="DH840">
            <v>0.10761758022183043</v>
          </cell>
          <cell r="DI840">
            <v>0.10637994722925437</v>
          </cell>
          <cell r="DJ840">
            <v>0.10553797308268442</v>
          </cell>
          <cell r="DK840">
            <v>0.16615259096362989</v>
          </cell>
          <cell r="DL840">
            <v>0.16550731687221498</v>
          </cell>
          <cell r="DM840">
            <v>0.18414509247768529</v>
          </cell>
          <cell r="DN840">
            <v>0.21688777746626386</v>
          </cell>
          <cell r="DO840">
            <v>0.1439990557892723</v>
          </cell>
          <cell r="DP840">
            <v>0.1431187628469559</v>
          </cell>
          <cell r="DQ840">
            <v>0.14949560401881468</v>
          </cell>
          <cell r="DR840">
            <v>0.17397088445268261</v>
          </cell>
          <cell r="DS840">
            <v>0.16957562533417914</v>
          </cell>
          <cell r="DT840">
            <v>0.24260723855260724</v>
          </cell>
          <cell r="DU840">
            <v>0.26012553307162656</v>
          </cell>
          <cell r="DV840">
            <v>0.25568114460391778</v>
          </cell>
          <cell r="DW840">
            <v>0.25756602789817484</v>
          </cell>
          <cell r="DX840">
            <v>0.2000176159590441</v>
          </cell>
          <cell r="DY840">
            <v>0.19866978581200745</v>
          </cell>
          <cell r="DZ840">
            <v>0.23603059978350283</v>
          </cell>
          <cell r="EA840">
            <v>0.15979938310237429</v>
          </cell>
          <cell r="EB840">
            <v>0.17463613846498727</v>
          </cell>
          <cell r="EC840">
            <v>0.18018578452159306</v>
          </cell>
          <cell r="ED840">
            <v>0.17510927449371727</v>
          </cell>
          <cell r="EE840">
            <v>0.1774401090327975</v>
          </cell>
          <cell r="EF840">
            <v>0.19419657313500749</v>
          </cell>
          <cell r="EG840">
            <v>0</v>
          </cell>
          <cell r="EH840">
            <v>0</v>
          </cell>
          <cell r="EI840">
            <v>0</v>
          </cell>
          <cell r="EJ840">
            <v>0</v>
          </cell>
          <cell r="EK840">
            <v>0</v>
          </cell>
          <cell r="EL840">
            <v>0</v>
          </cell>
          <cell r="EM840">
            <v>-1.4432352213930244E-2</v>
          </cell>
        </row>
        <row r="841">
          <cell r="A841" t="str">
            <v>La AdministradoraROER</v>
          </cell>
          <cell r="B841" t="str">
            <v>La Administradora</v>
          </cell>
          <cell r="C841" t="str">
            <v>R</v>
          </cell>
          <cell r="E841" t="str">
            <v>Contabilidad</v>
          </cell>
          <cell r="F841" t="str">
            <v>ROE</v>
          </cell>
          <cell r="I841" t="e">
            <v>#REF!</v>
          </cell>
          <cell r="J841" t="e">
            <v>#VALUE!</v>
          </cell>
          <cell r="K841" t="e">
            <v>#REF!</v>
          </cell>
          <cell r="L841" t="e">
            <v>#VALUE!</v>
          </cell>
          <cell r="M841" t="e">
            <v>#REF!</v>
          </cell>
          <cell r="N841" t="e">
            <v>#VALUE!</v>
          </cell>
          <cell r="O841" t="e">
            <v>#VALUE!</v>
          </cell>
          <cell r="P841" t="e">
            <v>#VALUE!</v>
          </cell>
          <cell r="Q841" t="e">
            <v>#VALUE!</v>
          </cell>
          <cell r="R841" t="e">
            <v>#VALUE!</v>
          </cell>
          <cell r="S841" t="e">
            <v>#VALUE!</v>
          </cell>
          <cell r="T841" t="e">
            <v>#VALUE!</v>
          </cell>
          <cell r="U841" t="e">
            <v>#VALUE!</v>
          </cell>
          <cell r="V841" t="e">
            <v>#VALUE!</v>
          </cell>
          <cell r="W841" t="e">
            <v>#VALUE!</v>
          </cell>
          <cell r="X841" t="e">
            <v>#VALUE!</v>
          </cell>
          <cell r="Y841" t="e">
            <v>#VALUE!</v>
          </cell>
          <cell r="Z841" t="e">
            <v>#VALUE!</v>
          </cell>
          <cell r="AA841" t="e">
            <v>#VALUE!</v>
          </cell>
          <cell r="AB841" t="e">
            <v>#VALUE!</v>
          </cell>
          <cell r="AC841" t="e">
            <v>#VALUE!</v>
          </cell>
          <cell r="AD841" t="e">
            <v>#VALUE!</v>
          </cell>
          <cell r="AE841" t="e">
            <v>#VALUE!</v>
          </cell>
          <cell r="AF841" t="e">
            <v>#VALUE!</v>
          </cell>
          <cell r="AG841" t="e">
            <v>#VALUE!</v>
          </cell>
          <cell r="AH841" t="e">
            <v>#VALUE!</v>
          </cell>
          <cell r="AI841" t="e">
            <v>#VALUE!</v>
          </cell>
          <cell r="AJ841" t="e">
            <v>#VALUE!</v>
          </cell>
          <cell r="AK841" t="e">
            <v>#VALUE!</v>
          </cell>
          <cell r="AL841" t="e">
            <v>#VALUE!</v>
          </cell>
          <cell r="AM841" t="e">
            <v>#VALUE!</v>
          </cell>
          <cell r="AN841" t="e">
            <v>#VALUE!</v>
          </cell>
          <cell r="AO841" t="e">
            <v>#VALUE!</v>
          </cell>
          <cell r="AP841" t="e">
            <v>#VALUE!</v>
          </cell>
          <cell r="AQ841" t="e">
            <v>#VALUE!</v>
          </cell>
          <cell r="AR841" t="e">
            <v>#VALUE!</v>
          </cell>
          <cell r="AS841" t="e">
            <v>#VALUE!</v>
          </cell>
          <cell r="AT841" t="e">
            <v>#VALUE!</v>
          </cell>
          <cell r="AU841" t="e">
            <v>#VALUE!</v>
          </cell>
          <cell r="AV841" t="e">
            <v>#VALUE!</v>
          </cell>
          <cell r="AW841" t="e">
            <v>#VALUE!</v>
          </cell>
          <cell r="AX841" t="e">
            <v>#VALUE!</v>
          </cell>
          <cell r="AY841" t="e">
            <v>#VALUE!</v>
          </cell>
          <cell r="AZ841">
            <v>0.23410994745997682</v>
          </cell>
          <cell r="BA841">
            <v>0.24671127062146092</v>
          </cell>
          <cell r="BB841">
            <v>0.18393196154569225</v>
          </cell>
          <cell r="BC841">
            <v>2.6949726713774824E-2</v>
          </cell>
          <cell r="BD841">
            <v>0.32620606974799848</v>
          </cell>
          <cell r="BE841">
            <v>-1.9980530374686722E-2</v>
          </cell>
          <cell r="BF841">
            <v>-0.1117065773070125</v>
          </cell>
          <cell r="BG841">
            <v>-0.13725368112669234</v>
          </cell>
          <cell r="BH841">
            <v>1.0245354695205933E-2</v>
          </cell>
          <cell r="BI841">
            <v>2.1434825274362357E-2</v>
          </cell>
          <cell r="BJ841">
            <v>-6.5712667699249105E-2</v>
          </cell>
          <cell r="BK841">
            <v>-0.18120668620772995</v>
          </cell>
          <cell r="BL841">
            <v>-7.4064189310495965E-2</v>
          </cell>
          <cell r="BM841">
            <v>0.24671127062146092</v>
          </cell>
          <cell r="BN841">
            <v>-0.17855575607880314</v>
          </cell>
          <cell r="BO841">
            <v>-0.46999862704443029</v>
          </cell>
          <cell r="BP841">
            <v>-0.50740337711590455</v>
          </cell>
          <cell r="BQ841">
            <v>-0.87108889993090322</v>
          </cell>
          <cell r="BR841">
            <v>-1.9980530374686722E-2</v>
          </cell>
          <cell r="BS841">
            <v>5.5777476453989117E-2</v>
          </cell>
          <cell r="BT841">
            <v>9.7977624460401591E-2</v>
          </cell>
          <cell r="BU841">
            <v>6.6318367649843779E-2</v>
          </cell>
          <cell r="BV841">
            <v>3.4356627104522142E-2</v>
          </cell>
          <cell r="BW841">
            <v>4.7007044174689483E-2</v>
          </cell>
          <cell r="BX841">
            <v>3.1557600102203764E-2</v>
          </cell>
          <cell r="BY841">
            <v>-6.6577210441072565E-2</v>
          </cell>
          <cell r="BZ841">
            <v>-0.14109199833769681</v>
          </cell>
          <cell r="CA841">
            <v>-7.3892365497357559E-2</v>
          </cell>
          <cell r="CB841">
            <v>-8.9660965277620353E-2</v>
          </cell>
          <cell r="CC841">
            <v>-0.33539736916636553</v>
          </cell>
          <cell r="CD841">
            <v>-0.18702338295009036</v>
          </cell>
          <cell r="CE841">
            <v>0.16888274909342083</v>
          </cell>
          <cell r="CF841">
            <v>9.3468491253218877E-2</v>
          </cell>
          <cell r="CG841">
            <v>0.12481777764139723</v>
          </cell>
          <cell r="CH841">
            <v>8.9110775899212902E-2</v>
          </cell>
          <cell r="CI841">
            <v>0.11489270856792233</v>
          </cell>
          <cell r="CJ841">
            <v>7.0420727835628583E-2</v>
          </cell>
          <cell r="CK841">
            <v>-9.4499994784700614E-2</v>
          </cell>
          <cell r="CL841">
            <v>0.18230400251786127</v>
          </cell>
          <cell r="CM841">
            <v>0.61102863147262654</v>
          </cell>
          <cell r="CN841">
            <v>0.73711019391863997</v>
          </cell>
          <cell r="CO841">
            <v>1.0854856686715531</v>
          </cell>
          <cell r="CP841">
            <v>2.1877445849203463</v>
          </cell>
          <cell r="CQ841">
            <v>1.1259482373940206</v>
          </cell>
          <cell r="CR841">
            <v>0.77254847512281954</v>
          </cell>
          <cell r="CS841">
            <v>0.69445283124476931</v>
          </cell>
          <cell r="CT841">
            <v>0.74199587724295535</v>
          </cell>
          <cell r="CU841">
            <v>0.66169793153598522</v>
          </cell>
          <cell r="CV841">
            <v>0.70186580996664705</v>
          </cell>
          <cell r="CW841">
            <v>0.58643087275062977</v>
          </cell>
          <cell r="CX841">
            <v>0.31605448411209802</v>
          </cell>
          <cell r="CY841">
            <v>0.4811126417774183</v>
          </cell>
          <cell r="CZ841">
            <v>0.26554094625311642</v>
          </cell>
          <cell r="DA841">
            <v>0.50049794795451219</v>
          </cell>
          <cell r="DB841">
            <v>0.2705206002102174</v>
          </cell>
          <cell r="DC841">
            <v>9.3417255042640202E-2</v>
          </cell>
          <cell r="DD841">
            <v>0.10224032512779568</v>
          </cell>
          <cell r="DE841">
            <v>8.6077484545070915E-2</v>
          </cell>
          <cell r="DF841">
            <v>8.1699280273720865E-2</v>
          </cell>
          <cell r="DG841">
            <v>6.9282539120515629E-2</v>
          </cell>
          <cell r="DH841">
            <v>0.1208559938229099</v>
          </cell>
          <cell r="DI841">
            <v>0.11902839248181829</v>
          </cell>
          <cell r="DJ841">
            <v>0.11745587504800903</v>
          </cell>
          <cell r="DK841">
            <v>0.18527597049157696</v>
          </cell>
          <cell r="DL841">
            <v>0.20468116698984717</v>
          </cell>
          <cell r="DM841">
            <v>0.22759243929780659</v>
          </cell>
          <cell r="DN841">
            <v>0.24057087083297901</v>
          </cell>
          <cell r="DO841">
            <v>0.15933250004330057</v>
          </cell>
          <cell r="DP841">
            <v>0.15847071940124868</v>
          </cell>
          <cell r="DQ841">
            <v>0.16558316654333982</v>
          </cell>
          <cell r="DR841">
            <v>0.189785448428476</v>
          </cell>
          <cell r="DS841">
            <v>0.18409060800906007</v>
          </cell>
          <cell r="DT841">
            <v>0.26243927276792745</v>
          </cell>
          <cell r="DU841">
            <v>0.2816196240849036</v>
          </cell>
          <cell r="DV841">
            <v>0.27648030141338276</v>
          </cell>
          <cell r="DW841">
            <v>0.27899537678485387</v>
          </cell>
          <cell r="DX841">
            <v>0.24052766109731749</v>
          </cell>
          <cell r="DY841">
            <v>0.21835755059317252</v>
          </cell>
          <cell r="DZ841">
            <v>0.25999198985809269</v>
          </cell>
          <cell r="EA841">
            <v>0.17306470898538917</v>
          </cell>
          <cell r="EB841">
            <v>0.18786164554910334</v>
          </cell>
          <cell r="EC841">
            <v>0.19353150630611826</v>
          </cell>
          <cell r="ED841">
            <v>0.18672642049038601</v>
          </cell>
          <cell r="EE841">
            <v>0.18880561306615018</v>
          </cell>
          <cell r="EF841">
            <v>0.2055449362783377</v>
          </cell>
          <cell r="EG841">
            <v>0</v>
          </cell>
          <cell r="EH841">
            <v>0</v>
          </cell>
          <cell r="EI841">
            <v>0</v>
          </cell>
          <cell r="EJ841">
            <v>0</v>
          </cell>
          <cell r="EK841">
            <v>0</v>
          </cell>
          <cell r="EL841">
            <v>0</v>
          </cell>
          <cell r="EM841">
            <v>-1.5480167512260112E-2</v>
          </cell>
        </row>
        <row r="842">
          <cell r="F842" t="str">
            <v>PyG Acumulado Presupuesto</v>
          </cell>
        </row>
        <row r="843">
          <cell r="A843" t="str">
            <v>La Administradoracomisiones por administraciónP</v>
          </cell>
          <cell r="B843" t="str">
            <v>La Administradora</v>
          </cell>
          <cell r="C843" t="str">
            <v>P</v>
          </cell>
          <cell r="D843" t="str">
            <v>MM Col$</v>
          </cell>
          <cell r="E843" t="str">
            <v>Contabilidad</v>
          </cell>
          <cell r="F843" t="str">
            <v>comisiones por administración</v>
          </cell>
          <cell r="I843">
            <v>4336.7624999999998</v>
          </cell>
          <cell r="J843">
            <v>4843.4333333333352</v>
          </cell>
          <cell r="K843">
            <v>3975.3656249999995</v>
          </cell>
          <cell r="L843">
            <v>4429.7000000000016</v>
          </cell>
          <cell r="M843">
            <v>3613.9687499999995</v>
          </cell>
          <cell r="N843">
            <v>4017.805555555557</v>
          </cell>
          <cell r="O843">
            <v>3252.5718749999996</v>
          </cell>
          <cell r="P843">
            <v>3607.7500000000014</v>
          </cell>
          <cell r="Q843">
            <v>2891.1749999999997</v>
          </cell>
          <cell r="R843">
            <v>3199.5333333333347</v>
          </cell>
          <cell r="S843">
            <v>2529.7781249999998</v>
          </cell>
          <cell r="T843">
            <v>2793.1555555555565</v>
          </cell>
          <cell r="U843">
            <v>2168.3812499999999</v>
          </cell>
          <cell r="V843">
            <v>2388.6166666666672</v>
          </cell>
          <cell r="W843">
            <v>1806.984375</v>
          </cell>
          <cell r="X843">
            <v>1985.9166666666672</v>
          </cell>
          <cell r="Y843">
            <v>1445.5875000000001</v>
          </cell>
          <cell r="Z843">
            <v>1585.0555555555559</v>
          </cell>
          <cell r="AA843">
            <v>1084.1906250000002</v>
          </cell>
          <cell r="AB843">
            <v>1186.0333333333335</v>
          </cell>
          <cell r="AC843">
            <v>1084.1906250000002</v>
          </cell>
          <cell r="AD843">
            <v>788.85000000000014</v>
          </cell>
          <cell r="AE843">
            <v>361.39687500000002</v>
          </cell>
          <cell r="AF843">
            <v>393.50555555555565</v>
          </cell>
          <cell r="AG843">
            <v>4914.7616666666681</v>
          </cell>
          <cell r="AH843">
            <v>4465.798333333335</v>
          </cell>
          <cell r="AI843">
            <v>4023.998611111113</v>
          </cell>
          <cell r="AJ843">
            <v>3589.3625000000015</v>
          </cell>
          <cell r="AK843">
            <v>3161.8900000000012</v>
          </cell>
          <cell r="AL843">
            <v>2741.581111111112</v>
          </cell>
          <cell r="AM843">
            <v>2328.4358333333339</v>
          </cell>
          <cell r="AN843">
            <v>1922.4541666666671</v>
          </cell>
          <cell r="AO843">
            <v>1523.6361111111114</v>
          </cell>
          <cell r="AP843">
            <v>1131.981666666667</v>
          </cell>
          <cell r="AQ843">
            <v>747.49083333333351</v>
          </cell>
          <cell r="AR843">
            <v>370.16361111111121</v>
          </cell>
          <cell r="AS843">
            <v>4390</v>
          </cell>
          <cell r="AT843">
            <v>4024.1666666666674</v>
          </cell>
          <cell r="AU843">
            <v>3658.3333333333339</v>
          </cell>
          <cell r="AV843">
            <v>3292.5</v>
          </cell>
          <cell r="AW843">
            <v>2926.666666666667</v>
          </cell>
          <cell r="AX843">
            <v>2560.8333333333335</v>
          </cell>
          <cell r="AY843">
            <v>2195</v>
          </cell>
          <cell r="AZ843">
            <v>1829.1666666666665</v>
          </cell>
          <cell r="BA843">
            <v>1463.3333333333333</v>
          </cell>
          <cell r="BB843">
            <v>1097.5</v>
          </cell>
          <cell r="BC843">
            <v>731.66666666666663</v>
          </cell>
          <cell r="BD843">
            <v>365.83333333333331</v>
          </cell>
          <cell r="BE843">
            <v>4068.8</v>
          </cell>
          <cell r="BF843">
            <v>3252.5975331666668</v>
          </cell>
          <cell r="BG843">
            <v>2661.2161635000002</v>
          </cell>
          <cell r="BH843">
            <v>2661.2161635000002</v>
          </cell>
          <cell r="BI843">
            <v>2365.5254786666669</v>
          </cell>
          <cell r="BJ843">
            <v>2069.8347938333336</v>
          </cell>
          <cell r="BK843">
            <v>1774.1441090000001</v>
          </cell>
          <cell r="BL843">
            <v>1478.4534241666668</v>
          </cell>
          <cell r="BM843">
            <v>1463.3333333333333</v>
          </cell>
          <cell r="BN843">
            <v>1182.7627393333335</v>
          </cell>
          <cell r="BO843">
            <v>887.07205450000015</v>
          </cell>
          <cell r="BP843" t="e">
            <v>#REF!</v>
          </cell>
          <cell r="BQ843" t="e">
            <v>#REF!</v>
          </cell>
          <cell r="BR843">
            <v>3548.2882180000001</v>
          </cell>
          <cell r="BS843">
            <v>3035.6059110000001</v>
          </cell>
          <cell r="BT843">
            <v>2782.6387517500002</v>
          </cell>
          <cell r="BU843">
            <v>2529.6715925000003</v>
          </cell>
          <cell r="BV843">
            <v>2276.70443325</v>
          </cell>
          <cell r="BW843">
            <v>2023.7372740000001</v>
          </cell>
          <cell r="BX843">
            <v>1770.7701147500002</v>
          </cell>
          <cell r="BY843">
            <v>1517.8029555000001</v>
          </cell>
          <cell r="BZ843">
            <v>1264.8357962500002</v>
          </cell>
          <cell r="CA843">
            <v>1011.868637</v>
          </cell>
          <cell r="CB843">
            <v>758.90147775000003</v>
          </cell>
          <cell r="CC843">
            <v>505.93431850000002</v>
          </cell>
          <cell r="CD843">
            <v>252.96715925000001</v>
          </cell>
          <cell r="CE843">
            <v>2582.66</v>
          </cell>
          <cell r="CF843">
            <v>2367.4383333333335</v>
          </cell>
          <cell r="CG843">
            <v>2152.2166666666667</v>
          </cell>
          <cell r="CH843">
            <v>1936.9949999999999</v>
          </cell>
          <cell r="CI843">
            <v>1721.7733333333333</v>
          </cell>
          <cell r="CJ843">
            <v>1506.5516666666667</v>
          </cell>
          <cell r="CK843">
            <v>1291.33</v>
          </cell>
          <cell r="CL843">
            <v>1076.1083333333333</v>
          </cell>
          <cell r="CM843">
            <v>860.88666666666666</v>
          </cell>
          <cell r="CN843">
            <v>645.66499999999996</v>
          </cell>
          <cell r="CO843">
            <v>430.44333333333333</v>
          </cell>
          <cell r="CP843">
            <v>215.22166666666666</v>
          </cell>
          <cell r="CQ843">
            <v>3341.19</v>
          </cell>
          <cell r="CR843">
            <v>3062.7575000000002</v>
          </cell>
          <cell r="CS843">
            <v>2784.3249999999998</v>
          </cell>
          <cell r="CT843">
            <v>417.64875000000001</v>
          </cell>
          <cell r="CU843">
            <v>2227.46</v>
          </cell>
          <cell r="CV843">
            <v>1949.0275000000001</v>
          </cell>
          <cell r="CW843">
            <v>1670.595</v>
          </cell>
          <cell r="CX843">
            <v>1392.1624999999999</v>
          </cell>
          <cell r="CY843">
            <v>1113.73</v>
          </cell>
          <cell r="CZ843">
            <v>835.29750000000001</v>
          </cell>
          <cell r="DA843">
            <v>556.86500000000001</v>
          </cell>
          <cell r="DB843">
            <v>278.4325</v>
          </cell>
          <cell r="DC843">
            <v>2830.5</v>
          </cell>
          <cell r="DD843">
            <v>2594.625</v>
          </cell>
          <cell r="DE843">
            <v>2358.75</v>
          </cell>
          <cell r="DF843">
            <v>2122.875</v>
          </cell>
          <cell r="DG843">
            <v>1887</v>
          </cell>
          <cell r="DH843">
            <v>1651.125</v>
          </cell>
          <cell r="DI843">
            <v>1415.25</v>
          </cell>
          <cell r="DJ843">
            <v>1179.375</v>
          </cell>
          <cell r="DK843">
            <v>943.5</v>
          </cell>
          <cell r="DL843">
            <v>707.625</v>
          </cell>
          <cell r="DM843">
            <v>471.75</v>
          </cell>
          <cell r="DN843">
            <v>235.875</v>
          </cell>
        </row>
        <row r="844">
          <cell r="A844" t="str">
            <v>La Administradoratotal ingresos operacionalesP</v>
          </cell>
          <cell r="B844" t="str">
            <v>La Administradora</v>
          </cell>
          <cell r="C844" t="str">
            <v>P</v>
          </cell>
          <cell r="D844" t="str">
            <v>MM Col$</v>
          </cell>
          <cell r="E844" t="str">
            <v>Contabilidad</v>
          </cell>
          <cell r="F844" t="str">
            <v>total ingresos operacionales</v>
          </cell>
          <cell r="I844">
            <v>4336.7624999999998</v>
          </cell>
          <cell r="J844">
            <v>4843.4333333333352</v>
          </cell>
          <cell r="K844">
            <v>3975.3656249999995</v>
          </cell>
          <cell r="L844">
            <v>4429.7000000000016</v>
          </cell>
          <cell r="M844">
            <v>3613.9687499999995</v>
          </cell>
          <cell r="N844">
            <v>4017.805555555557</v>
          </cell>
          <cell r="O844">
            <v>3252.5718749999996</v>
          </cell>
          <cell r="P844">
            <v>3607.7500000000014</v>
          </cell>
          <cell r="Q844">
            <v>2891.1749999999997</v>
          </cell>
          <cell r="R844">
            <v>3199.5333333333347</v>
          </cell>
          <cell r="S844">
            <v>2529.7781249999998</v>
          </cell>
          <cell r="T844">
            <v>2793.1555555555565</v>
          </cell>
          <cell r="U844">
            <v>2168.3812499999999</v>
          </cell>
          <cell r="V844">
            <v>2388.6166666666672</v>
          </cell>
          <cell r="W844">
            <v>1806.984375</v>
          </cell>
          <cell r="X844">
            <v>1985.9166666666672</v>
          </cell>
          <cell r="Y844">
            <v>1445.5875000000001</v>
          </cell>
          <cell r="Z844">
            <v>1585.0555555555559</v>
          </cell>
          <cell r="AA844">
            <v>1084.1906250000002</v>
          </cell>
          <cell r="AB844">
            <v>1186.0333333333335</v>
          </cell>
          <cell r="AC844">
            <v>1084.1906250000002</v>
          </cell>
          <cell r="AD844">
            <v>788.85000000000014</v>
          </cell>
          <cell r="AE844">
            <v>361.39687500000002</v>
          </cell>
          <cell r="AF844">
            <v>393.50555555555565</v>
          </cell>
          <cell r="AG844">
            <v>4914.7616666666681</v>
          </cell>
          <cell r="AH844">
            <v>4465.798333333335</v>
          </cell>
          <cell r="AI844">
            <v>4023.998611111113</v>
          </cell>
          <cell r="AJ844">
            <v>3589.3625000000015</v>
          </cell>
          <cell r="AK844">
            <v>3161.8900000000012</v>
          </cell>
          <cell r="AL844">
            <v>2741.581111111112</v>
          </cell>
          <cell r="AM844">
            <v>2328.4358333333339</v>
          </cell>
          <cell r="AN844">
            <v>1922.4541666666671</v>
          </cell>
          <cell r="AO844">
            <v>1523.6361111111114</v>
          </cell>
          <cell r="AP844">
            <v>1131.981666666667</v>
          </cell>
          <cell r="AQ844">
            <v>747.49083333333351</v>
          </cell>
          <cell r="AR844">
            <v>370.16361111111121</v>
          </cell>
          <cell r="AS844">
            <v>4390</v>
          </cell>
          <cell r="AT844">
            <v>4024.1666666666674</v>
          </cell>
          <cell r="AU844">
            <v>3658.3333333333339</v>
          </cell>
          <cell r="AV844">
            <v>3292.5</v>
          </cell>
          <cell r="AW844">
            <v>2926.666666666667</v>
          </cell>
          <cell r="AX844">
            <v>2560.8333333333335</v>
          </cell>
          <cell r="AY844">
            <v>2195</v>
          </cell>
          <cell r="AZ844">
            <v>1829.1666666666665</v>
          </cell>
          <cell r="BA844">
            <v>1463.3333333333333</v>
          </cell>
          <cell r="BB844">
            <v>1097.5</v>
          </cell>
          <cell r="BC844">
            <v>731.66666666666663</v>
          </cell>
          <cell r="BD844">
            <v>365.83333333333331</v>
          </cell>
          <cell r="BE844">
            <v>4068.8</v>
          </cell>
          <cell r="BF844">
            <v>3252.5975331666668</v>
          </cell>
          <cell r="BG844">
            <v>2661.2161635000002</v>
          </cell>
          <cell r="BH844">
            <v>2661.2161635000002</v>
          </cell>
          <cell r="BI844">
            <v>2365.5254786666669</v>
          </cell>
          <cell r="BJ844">
            <v>2069.8347938333336</v>
          </cell>
          <cell r="BK844">
            <v>1774.1441090000001</v>
          </cell>
          <cell r="BL844">
            <v>1478.4534241666668</v>
          </cell>
          <cell r="BM844">
            <v>1463.3333333333333</v>
          </cell>
          <cell r="BN844">
            <v>1182.7627393333335</v>
          </cell>
          <cell r="BO844">
            <v>887.07205450000015</v>
          </cell>
          <cell r="BP844" t="e">
            <v>#REF!</v>
          </cell>
          <cell r="BQ844" t="e">
            <v>#REF!</v>
          </cell>
          <cell r="BR844">
            <v>3548.2882180000001</v>
          </cell>
          <cell r="BS844">
            <v>3035.6059110000001</v>
          </cell>
          <cell r="BT844">
            <v>2782.6387517500002</v>
          </cell>
          <cell r="BU844">
            <v>2529.6715925000003</v>
          </cell>
          <cell r="BV844">
            <v>2276.70443325</v>
          </cell>
          <cell r="BW844">
            <v>2023.7372740000001</v>
          </cell>
          <cell r="BX844">
            <v>1770.7701147500002</v>
          </cell>
          <cell r="BY844">
            <v>1517.8029555000001</v>
          </cell>
          <cell r="BZ844">
            <v>1264.8357962500002</v>
          </cell>
          <cell r="CA844">
            <v>1011.868637</v>
          </cell>
          <cell r="CB844">
            <v>758.90147775000003</v>
          </cell>
          <cell r="CC844">
            <v>505.93431850000002</v>
          </cell>
          <cell r="CD844">
            <v>252.96715925000001</v>
          </cell>
          <cell r="CE844">
            <v>2582.66</v>
          </cell>
          <cell r="CF844">
            <v>2367.4383333333335</v>
          </cell>
          <cell r="CG844">
            <v>2152.2166666666667</v>
          </cell>
          <cell r="CH844">
            <v>1936.9949999999999</v>
          </cell>
          <cell r="CI844">
            <v>1721.7733333333333</v>
          </cell>
          <cell r="CJ844">
            <v>1506.5516666666667</v>
          </cell>
          <cell r="CK844">
            <v>1291.33</v>
          </cell>
          <cell r="CL844">
            <v>1076.1083333333333</v>
          </cell>
          <cell r="CM844">
            <v>860.88666666666666</v>
          </cell>
          <cell r="CN844">
            <v>645.66499999999996</v>
          </cell>
          <cell r="CO844">
            <v>430.44333333333333</v>
          </cell>
          <cell r="CP844">
            <v>215.22166666666666</v>
          </cell>
          <cell r="CQ844">
            <v>3341.19</v>
          </cell>
          <cell r="CR844">
            <v>3062.7575000000002</v>
          </cell>
          <cell r="CS844">
            <v>2784.3249999999998</v>
          </cell>
          <cell r="CT844">
            <v>417.64875000000001</v>
          </cell>
          <cell r="CU844">
            <v>2227.46</v>
          </cell>
          <cell r="CV844">
            <v>1949.0275000000001</v>
          </cell>
          <cell r="CW844">
            <v>1670.595</v>
          </cell>
          <cell r="CX844">
            <v>1392.1624999999999</v>
          </cell>
          <cell r="CY844">
            <v>1113.73</v>
          </cell>
          <cell r="CZ844">
            <v>835.29750000000001</v>
          </cell>
          <cell r="DA844">
            <v>556.86500000000001</v>
          </cell>
          <cell r="DB844">
            <v>278.4325</v>
          </cell>
          <cell r="DC844">
            <v>2830.5</v>
          </cell>
          <cell r="DD844">
            <v>2594.625</v>
          </cell>
          <cell r="DE844">
            <v>2358.75</v>
          </cell>
          <cell r="DF844">
            <v>2122.875</v>
          </cell>
          <cell r="DG844">
            <v>1887</v>
          </cell>
          <cell r="DH844">
            <v>1651.125</v>
          </cell>
          <cell r="DI844">
            <v>1415.25</v>
          </cell>
          <cell r="DJ844">
            <v>1179.375</v>
          </cell>
          <cell r="DK844">
            <v>943.5</v>
          </cell>
          <cell r="DL844">
            <v>707.625</v>
          </cell>
          <cell r="DM844">
            <v>471.75</v>
          </cell>
          <cell r="DN844">
            <v>235.875</v>
          </cell>
        </row>
        <row r="845">
          <cell r="A845" t="str">
            <v>La Administradoragastos personalP</v>
          </cell>
          <cell r="B845" t="str">
            <v>La Administradora</v>
          </cell>
          <cell r="C845" t="str">
            <v>P</v>
          </cell>
          <cell r="D845" t="str">
            <v>MM Col$</v>
          </cell>
          <cell r="E845" t="str">
            <v>Contabilidad</v>
          </cell>
          <cell r="F845" t="str">
            <v>gastos personal</v>
          </cell>
          <cell r="I845">
            <v>-586.70999999999992</v>
          </cell>
          <cell r="J845">
            <v>-656.69699999999978</v>
          </cell>
          <cell r="K845">
            <v>-537.81749999999988</v>
          </cell>
          <cell r="L845">
            <v>-601.9722499999998</v>
          </cell>
          <cell r="M845">
            <v>-488.9249999999999</v>
          </cell>
          <cell r="N845">
            <v>-547.24749999999983</v>
          </cell>
          <cell r="O845">
            <v>-440.03249999999991</v>
          </cell>
          <cell r="P845">
            <v>-492.52274999999986</v>
          </cell>
          <cell r="Q845">
            <v>-391.13999999999993</v>
          </cell>
          <cell r="R845">
            <v>-437.79799999999989</v>
          </cell>
          <cell r="S845">
            <v>-342.24749999999995</v>
          </cell>
          <cell r="T845">
            <v>-383.07324999999992</v>
          </cell>
          <cell r="U845">
            <v>-293.35499999999996</v>
          </cell>
          <cell r="V845">
            <v>-328.34849999999994</v>
          </cell>
          <cell r="W845">
            <v>-244.46249999999998</v>
          </cell>
          <cell r="X845">
            <v>-273.62374999999997</v>
          </cell>
          <cell r="Y845">
            <v>-195.57</v>
          </cell>
          <cell r="Z845">
            <v>-218.899</v>
          </cell>
          <cell r="AA845">
            <v>-146.67750000000001</v>
          </cell>
          <cell r="AB845">
            <v>-164.17425</v>
          </cell>
          <cell r="AC845">
            <v>-146.67750000000001</v>
          </cell>
          <cell r="AD845">
            <v>-109.4495</v>
          </cell>
          <cell r="AE845">
            <v>-48.892499999999998</v>
          </cell>
          <cell r="AF845">
            <v>-54.72475</v>
          </cell>
          <cell r="AG845">
            <v>-615.65160000000003</v>
          </cell>
          <cell r="AH845">
            <v>-564.34730000000002</v>
          </cell>
          <cell r="AI845">
            <v>-513.04300000000001</v>
          </cell>
          <cell r="AJ845">
            <v>-461.73870000000005</v>
          </cell>
          <cell r="AK845">
            <v>-410.43440000000004</v>
          </cell>
          <cell r="AL845">
            <v>-359.13010000000003</v>
          </cell>
          <cell r="AM845">
            <v>-307.82580000000002</v>
          </cell>
          <cell r="AN845">
            <v>-256.5215</v>
          </cell>
          <cell r="AO845">
            <v>-205.21720000000002</v>
          </cell>
          <cell r="AP845">
            <v>-153.91290000000001</v>
          </cell>
          <cell r="AQ845">
            <v>-102.60860000000001</v>
          </cell>
          <cell r="AR845">
            <v>-51.304300000000005</v>
          </cell>
          <cell r="AS845">
            <v>-627.58799999999985</v>
          </cell>
          <cell r="AT845">
            <v>-575.28899999999987</v>
          </cell>
          <cell r="AU845">
            <v>-522.99</v>
          </cell>
          <cell r="AV845">
            <v>-470.69099999999992</v>
          </cell>
          <cell r="AW845">
            <v>-418.39199999999994</v>
          </cell>
          <cell r="AX845">
            <v>-366.09299999999996</v>
          </cell>
          <cell r="AY845">
            <v>-313.79399999999998</v>
          </cell>
          <cell r="AZ845">
            <v>-261.495</v>
          </cell>
          <cell r="BA845">
            <v>-209.196</v>
          </cell>
          <cell r="BB845">
            <v>-156.89699999999999</v>
          </cell>
          <cell r="BC845">
            <v>-104.598</v>
          </cell>
          <cell r="BD845">
            <v>-52.298999999999999</v>
          </cell>
          <cell r="BE845">
            <v>-581.1</v>
          </cell>
          <cell r="BF845">
            <v>-445.16780000000006</v>
          </cell>
          <cell r="BG845">
            <v>-364.22820000000002</v>
          </cell>
          <cell r="BH845">
            <v>-364.22820000000002</v>
          </cell>
          <cell r="BI845">
            <v>-323.75839999999999</v>
          </cell>
          <cell r="BJ845">
            <v>-283.28859999999997</v>
          </cell>
          <cell r="BK845">
            <v>-242.81879999999998</v>
          </cell>
          <cell r="BL845">
            <v>-202.34899999999999</v>
          </cell>
          <cell r="BM845">
            <v>-209.196</v>
          </cell>
          <cell r="BN845">
            <v>-161.8792</v>
          </cell>
          <cell r="BO845">
            <v>-121.40940000000001</v>
          </cell>
          <cell r="BP845" t="e">
            <v>#REF!</v>
          </cell>
          <cell r="BQ845" t="e">
            <v>#REF!</v>
          </cell>
          <cell r="BR845">
            <v>-485.63760000000008</v>
          </cell>
          <cell r="BS845">
            <v>-475.06650000000002</v>
          </cell>
          <cell r="BT845">
            <v>-435.47762499999999</v>
          </cell>
          <cell r="BU845">
            <v>-395.88875000000002</v>
          </cell>
          <cell r="BV845">
            <v>-356.29987499999999</v>
          </cell>
          <cell r="BW845">
            <v>-316.71100000000001</v>
          </cell>
          <cell r="BX845">
            <v>-277.12212500000004</v>
          </cell>
          <cell r="BY845">
            <v>-237.53325000000004</v>
          </cell>
          <cell r="BZ845">
            <v>-197.94437500000001</v>
          </cell>
          <cell r="CA845">
            <v>-158.35550000000001</v>
          </cell>
          <cell r="CB845">
            <v>-118.76662500000002</v>
          </cell>
          <cell r="CC845">
            <v>-79.177750000000003</v>
          </cell>
          <cell r="CD845">
            <v>-39.588875000000002</v>
          </cell>
          <cell r="CE845">
            <v>-439.46600000000001</v>
          </cell>
          <cell r="CF845">
            <v>-402.84383333333329</v>
          </cell>
          <cell r="CG845">
            <v>-366.22166666666664</v>
          </cell>
          <cell r="CH845">
            <v>-329.59949999999998</v>
          </cell>
          <cell r="CI845">
            <v>-292.97733333333332</v>
          </cell>
          <cell r="CJ845">
            <v>-256.35516666666666</v>
          </cell>
          <cell r="CK845">
            <v>-219.733</v>
          </cell>
          <cell r="CL845">
            <v>-183.11083333333332</v>
          </cell>
          <cell r="CM845">
            <v>-146.48866666666666</v>
          </cell>
          <cell r="CN845">
            <v>-109.8665</v>
          </cell>
          <cell r="CO845">
            <v>-73.24433333333333</v>
          </cell>
          <cell r="CP845">
            <v>-36.622166666666665</v>
          </cell>
          <cell r="CQ845">
            <v>-371.64</v>
          </cell>
          <cell r="CR845">
            <v>-340.66999999999996</v>
          </cell>
          <cell r="CS845">
            <v>-309.7</v>
          </cell>
          <cell r="CT845">
            <v>-46.454999999999998</v>
          </cell>
          <cell r="CU845">
            <v>-247.76</v>
          </cell>
          <cell r="CV845">
            <v>-216.79</v>
          </cell>
          <cell r="CW845">
            <v>-185.82</v>
          </cell>
          <cell r="CX845">
            <v>-154.85</v>
          </cell>
          <cell r="CY845">
            <v>-123.88</v>
          </cell>
          <cell r="CZ845">
            <v>-92.91</v>
          </cell>
          <cell r="DA845">
            <v>-61.94</v>
          </cell>
          <cell r="DB845">
            <v>-30.97</v>
          </cell>
          <cell r="DC845">
            <v>-373.18678799999998</v>
          </cell>
          <cell r="DD845">
            <v>-342.08788900000002</v>
          </cell>
          <cell r="DE845">
            <v>-310.98899</v>
          </cell>
          <cell r="DF845">
            <v>-279.89009099999998</v>
          </cell>
          <cell r="DG845">
            <v>-248.791192</v>
          </cell>
          <cell r="DH845">
            <v>-217.69229300000001</v>
          </cell>
          <cell r="DI845">
            <v>-186.59339399999999</v>
          </cell>
          <cell r="DJ845">
            <v>-155.494495</v>
          </cell>
          <cell r="DK845">
            <v>-124.395596</v>
          </cell>
          <cell r="DL845">
            <v>-93.296696999999995</v>
          </cell>
          <cell r="DM845">
            <v>-62.197797999999999</v>
          </cell>
          <cell r="DN845">
            <v>-31.098898999999999</v>
          </cell>
        </row>
        <row r="846">
          <cell r="A846" t="str">
            <v>La Administradorahonorarios y comisionesP</v>
          </cell>
          <cell r="B846" t="str">
            <v>La Administradora</v>
          </cell>
          <cell r="C846" t="str">
            <v>P</v>
          </cell>
          <cell r="D846" t="str">
            <v>MM Col$</v>
          </cell>
          <cell r="E846" t="str">
            <v>Contabilidad</v>
          </cell>
          <cell r="F846" t="str">
            <v>honorarios y comisiones</v>
          </cell>
          <cell r="I846">
            <v>-2948.9985000000001</v>
          </cell>
          <cell r="J846">
            <v>-3280.4919999999997</v>
          </cell>
          <cell r="K846">
            <v>-2703.2486250000002</v>
          </cell>
          <cell r="L846">
            <v>-3007.1176666666665</v>
          </cell>
          <cell r="M846">
            <v>-2457.4987500000002</v>
          </cell>
          <cell r="N846">
            <v>-2733.7433333333333</v>
          </cell>
          <cell r="O846">
            <v>-2211.7488750000002</v>
          </cell>
          <cell r="P846">
            <v>-2460.3690000000001</v>
          </cell>
          <cell r="Q846">
            <v>-1965.999</v>
          </cell>
          <cell r="R846">
            <v>-2186.9946666666669</v>
          </cell>
          <cell r="S846">
            <v>-1720.249125</v>
          </cell>
          <cell r="T846">
            <v>-1913.6203333333337</v>
          </cell>
          <cell r="U846">
            <v>-1474.4992500000001</v>
          </cell>
          <cell r="V846">
            <v>-1640.2460000000003</v>
          </cell>
          <cell r="W846">
            <v>-1228.7493750000001</v>
          </cell>
          <cell r="X846">
            <v>-1366.8716666666669</v>
          </cell>
          <cell r="Y846">
            <v>-982.99950000000001</v>
          </cell>
          <cell r="Z846">
            <v>-1093.4973333333335</v>
          </cell>
          <cell r="AA846">
            <v>-737.24962500000004</v>
          </cell>
          <cell r="AB846">
            <v>-820.12300000000005</v>
          </cell>
          <cell r="AC846">
            <v>-737.24962500000004</v>
          </cell>
          <cell r="AD846">
            <v>-546.74866666666674</v>
          </cell>
          <cell r="AE846">
            <v>-245.749875</v>
          </cell>
          <cell r="AF846">
            <v>-273.37433333333337</v>
          </cell>
          <cell r="AG846">
            <v>-2470.9936000000007</v>
          </cell>
          <cell r="AH846">
            <v>-2245.2684074997201</v>
          </cell>
          <cell r="AI846">
            <v>-2023.1448621207026</v>
          </cell>
          <cell r="AJ846">
            <v>-1804.6229638629482</v>
          </cell>
          <cell r="AK846">
            <v>-1589.7027127264569</v>
          </cell>
          <cell r="AL846">
            <v>-1378.3841087112287</v>
          </cell>
          <cell r="AM846">
            <v>-1170.6671518172636</v>
          </cell>
          <cell r="AN846">
            <v>-966.55184204456191</v>
          </cell>
          <cell r="AO846">
            <v>-766.03817939312319</v>
          </cell>
          <cell r="AP846">
            <v>-569.12616386294769</v>
          </cell>
          <cell r="AQ846">
            <v>-375.81579545403531</v>
          </cell>
          <cell r="AR846">
            <v>-186.10707416638607</v>
          </cell>
          <cell r="AS846">
            <v>-1949.2920000000001</v>
          </cell>
          <cell r="AT846">
            <v>-1786.8510000000001</v>
          </cell>
          <cell r="AU846">
            <v>-1624.41</v>
          </cell>
          <cell r="AV846">
            <v>-1461.9690000000001</v>
          </cell>
          <cell r="AW846">
            <v>-1299.528</v>
          </cell>
          <cell r="AX846">
            <v>-1137.087</v>
          </cell>
          <cell r="AY846">
            <v>-974.64600000000007</v>
          </cell>
          <cell r="AZ846">
            <v>-812.20500000000004</v>
          </cell>
          <cell r="BA846">
            <v>-649.76400000000001</v>
          </cell>
          <cell r="BB846">
            <v>-487.32299999999998</v>
          </cell>
          <cell r="BC846">
            <v>-324.88200000000001</v>
          </cell>
          <cell r="BD846">
            <v>-162.441</v>
          </cell>
          <cell r="BE846">
            <v>-1804.9</v>
          </cell>
          <cell r="BF846">
            <v>-1527.5040000000001</v>
          </cell>
          <cell r="BG846">
            <v>-1249.7760000000001</v>
          </cell>
          <cell r="BH846">
            <v>-1249.7760000000001</v>
          </cell>
          <cell r="BI846">
            <v>-1110.912</v>
          </cell>
          <cell r="BJ846">
            <v>-972.04800000000012</v>
          </cell>
          <cell r="BK846">
            <v>-833.18400000000008</v>
          </cell>
          <cell r="BL846">
            <v>-694.32</v>
          </cell>
          <cell r="BM846">
            <v>-649.76400000000001</v>
          </cell>
          <cell r="BN846">
            <v>-555.45600000000002</v>
          </cell>
          <cell r="BO846">
            <v>-416.59199999999998</v>
          </cell>
          <cell r="BP846" t="e">
            <v>#REF!</v>
          </cell>
          <cell r="BQ846" t="e">
            <v>#REF!</v>
          </cell>
          <cell r="BR846">
            <v>-1666.3680000000002</v>
          </cell>
          <cell r="BS846">
            <v>-1420</v>
          </cell>
          <cell r="BT846">
            <v>-1301.6666666666667</v>
          </cell>
          <cell r="BU846">
            <v>-1183.3333333333333</v>
          </cell>
          <cell r="BV846">
            <v>-1065</v>
          </cell>
          <cell r="BW846">
            <v>-946.66666666666663</v>
          </cell>
          <cell r="BX846">
            <v>-828.33333333333337</v>
          </cell>
          <cell r="BY846">
            <v>-710</v>
          </cell>
          <cell r="BZ846">
            <v>-591.66666666666663</v>
          </cell>
          <cell r="CA846">
            <v>-473.33333333333331</v>
          </cell>
          <cell r="CB846">
            <v>-355</v>
          </cell>
          <cell r="CC846">
            <v>-236.66666666666666</v>
          </cell>
          <cell r="CD846">
            <v>-118.33333333333333</v>
          </cell>
          <cell r="CE846">
            <v>-1218.8</v>
          </cell>
          <cell r="CF846">
            <v>-1117.2333333333333</v>
          </cell>
          <cell r="CG846">
            <v>-1015.6666666666666</v>
          </cell>
          <cell r="CH846">
            <v>-914.09999999999991</v>
          </cell>
          <cell r="CI846">
            <v>-812.5333333333333</v>
          </cell>
          <cell r="CJ846">
            <v>-710.9666666666667</v>
          </cell>
          <cell r="CK846">
            <v>-609.4</v>
          </cell>
          <cell r="CL846">
            <v>-507.83333333333331</v>
          </cell>
          <cell r="CM846">
            <v>-406.26666666666665</v>
          </cell>
          <cell r="CN846">
            <v>-304.7</v>
          </cell>
          <cell r="CO846">
            <v>-203.13333333333333</v>
          </cell>
          <cell r="CP846">
            <v>-101.56666666666666</v>
          </cell>
          <cell r="CQ846">
            <v>-801.5</v>
          </cell>
          <cell r="CR846">
            <v>-734.70833333333337</v>
          </cell>
          <cell r="CS846">
            <v>-667.91666666666674</v>
          </cell>
          <cell r="CT846">
            <v>-100.1875</v>
          </cell>
          <cell r="CU846">
            <v>-534.33333333333337</v>
          </cell>
          <cell r="CV846">
            <v>-467.54166666666669</v>
          </cell>
          <cell r="CW846">
            <v>-400.75</v>
          </cell>
          <cell r="CX846">
            <v>-333.95833333333337</v>
          </cell>
          <cell r="CY846">
            <v>-267.16666666666669</v>
          </cell>
          <cell r="CZ846">
            <v>-200.375</v>
          </cell>
          <cell r="DA846">
            <v>-133.58333333333334</v>
          </cell>
          <cell r="DB846">
            <v>-66.791666666666671</v>
          </cell>
          <cell r="DC846">
            <v>-717.27499999999998</v>
          </cell>
          <cell r="DD846">
            <v>-657.5020833333333</v>
          </cell>
          <cell r="DE846">
            <v>-597.72916666666663</v>
          </cell>
          <cell r="DF846">
            <v>-537.95624999999995</v>
          </cell>
          <cell r="DG846">
            <v>-478.18333333333334</v>
          </cell>
          <cell r="DH846">
            <v>-418.41041666666666</v>
          </cell>
          <cell r="DI846">
            <v>-358.63749999999999</v>
          </cell>
          <cell r="DJ846">
            <v>-298.86458333333331</v>
          </cell>
          <cell r="DK846">
            <v>-239.09166666666667</v>
          </cell>
          <cell r="DL846">
            <v>-179.31874999999999</v>
          </cell>
          <cell r="DM846">
            <v>-119.54583333333333</v>
          </cell>
          <cell r="DN846">
            <v>-59.772916666666667</v>
          </cell>
        </row>
        <row r="847">
          <cell r="A847" t="str">
            <v>La Administradoraotros gastos administrativosP</v>
          </cell>
          <cell r="B847" t="str">
            <v>La Administradora</v>
          </cell>
          <cell r="C847" t="str">
            <v>P</v>
          </cell>
          <cell r="D847" t="str">
            <v>MM Col$</v>
          </cell>
          <cell r="E847" t="str">
            <v>Contabilidad</v>
          </cell>
          <cell r="F847" t="str">
            <v>otros gastos administrativos</v>
          </cell>
          <cell r="I847">
            <v>-500.42599999999987</v>
          </cell>
          <cell r="J847">
            <v>-393.96899999999982</v>
          </cell>
          <cell r="K847">
            <v>-458.72383333333323</v>
          </cell>
          <cell r="L847">
            <v>-361.13824999999986</v>
          </cell>
          <cell r="M847">
            <v>-417.02166666666659</v>
          </cell>
          <cell r="N847">
            <v>-328.30749999999989</v>
          </cell>
          <cell r="O847">
            <v>-375.31949999999995</v>
          </cell>
          <cell r="P847">
            <v>-295.47674999999992</v>
          </cell>
          <cell r="Q847">
            <v>-333.61733333333331</v>
          </cell>
          <cell r="R847">
            <v>-262.64599999999996</v>
          </cell>
          <cell r="S847">
            <v>-291.91516666666666</v>
          </cell>
          <cell r="T847">
            <v>-229.81524999999996</v>
          </cell>
          <cell r="U847">
            <v>-250.21299999999999</v>
          </cell>
          <cell r="V847">
            <v>-196.98449999999997</v>
          </cell>
          <cell r="W847">
            <v>-208.51083333333332</v>
          </cell>
          <cell r="X847">
            <v>-164.15374999999997</v>
          </cell>
          <cell r="Y847">
            <v>-166.80866666666665</v>
          </cell>
          <cell r="Z847">
            <v>-131.32299999999998</v>
          </cell>
          <cell r="AA847">
            <v>-125.10649999999998</v>
          </cell>
          <cell r="AB847">
            <v>-98.492249999999984</v>
          </cell>
          <cell r="AC847">
            <v>-125.10649999999998</v>
          </cell>
          <cell r="AD847">
            <v>-65.66149999999999</v>
          </cell>
          <cell r="AE847">
            <v>-41.702166666666663</v>
          </cell>
          <cell r="AF847">
            <v>-32.830749999999995</v>
          </cell>
          <cell r="AG847">
            <v>-941.07999999999981</v>
          </cell>
          <cell r="AH847">
            <v>-862.65666666666652</v>
          </cell>
          <cell r="AI847">
            <v>-784.23333333333323</v>
          </cell>
          <cell r="AJ847">
            <v>-705.81</v>
          </cell>
          <cell r="AK847">
            <v>-627.38666666666666</v>
          </cell>
          <cell r="AL847">
            <v>-548.96333333333337</v>
          </cell>
          <cell r="AM847">
            <v>-470.54</v>
          </cell>
          <cell r="AN847">
            <v>-392.11666666666667</v>
          </cell>
          <cell r="AO847">
            <v>-313.69333333333333</v>
          </cell>
          <cell r="AP847">
            <v>-235.26999999999998</v>
          </cell>
          <cell r="AQ847">
            <v>-156.84666666666666</v>
          </cell>
          <cell r="AR847">
            <v>-78.423333333333332</v>
          </cell>
          <cell r="AS847">
            <v>-811.5</v>
          </cell>
          <cell r="AT847">
            <v>-743.875</v>
          </cell>
          <cell r="AU847">
            <v>-676.25</v>
          </cell>
          <cell r="AV847">
            <v>-608.625</v>
          </cell>
          <cell r="AW847">
            <v>-541</v>
          </cell>
          <cell r="AX847">
            <v>-473.375</v>
          </cell>
          <cell r="AY847">
            <v>-405.75</v>
          </cell>
          <cell r="AZ847">
            <v>-338.125</v>
          </cell>
          <cell r="BA847">
            <v>-270.5</v>
          </cell>
          <cell r="BB847">
            <v>-202.875</v>
          </cell>
          <cell r="BC847">
            <v>-135.25</v>
          </cell>
          <cell r="BD847">
            <v>-67.625</v>
          </cell>
          <cell r="BE847">
            <v>-711.6</v>
          </cell>
          <cell r="BF847">
            <v>-406.40710000000001</v>
          </cell>
          <cell r="BG847">
            <v>-332.51490000000001</v>
          </cell>
          <cell r="BH847">
            <v>-332.51490000000001</v>
          </cell>
          <cell r="BI847">
            <v>-295.56880000000001</v>
          </cell>
          <cell r="BJ847">
            <v>-258.62270000000001</v>
          </cell>
          <cell r="BK847">
            <v>-221.67660000000001</v>
          </cell>
          <cell r="BL847">
            <v>-184.73050000000001</v>
          </cell>
          <cell r="BM847">
            <v>-270.5</v>
          </cell>
          <cell r="BN847">
            <v>-147.78440000000001</v>
          </cell>
          <cell r="BO847">
            <v>-110.8383</v>
          </cell>
          <cell r="BP847" t="e">
            <v>#REF!</v>
          </cell>
          <cell r="BQ847" t="e">
            <v>#REF!</v>
          </cell>
          <cell r="BR847">
            <v>-443.35320000000002</v>
          </cell>
          <cell r="BS847">
            <v>-518.74349999999993</v>
          </cell>
          <cell r="BT847">
            <v>-475.5148749999999</v>
          </cell>
          <cell r="BU847">
            <v>-432.28624999999994</v>
          </cell>
          <cell r="BV847">
            <v>-389.05762499999992</v>
          </cell>
          <cell r="BW847">
            <v>-345.82899999999995</v>
          </cell>
          <cell r="BX847">
            <v>-302.60037499999993</v>
          </cell>
          <cell r="BY847">
            <v>-259.37174999999996</v>
          </cell>
          <cell r="BZ847">
            <v>-216.14312499999997</v>
          </cell>
          <cell r="CA847">
            <v>-172.91449999999998</v>
          </cell>
          <cell r="CB847">
            <v>-129.68587499999998</v>
          </cell>
          <cell r="CC847">
            <v>-86.457249999999988</v>
          </cell>
          <cell r="CD847">
            <v>-43.228624999999994</v>
          </cell>
          <cell r="CE847">
            <v>-478.8</v>
          </cell>
          <cell r="CF847">
            <v>-438.9</v>
          </cell>
          <cell r="CG847">
            <v>-399</v>
          </cell>
          <cell r="CH847">
            <v>-359.09999999999997</v>
          </cell>
          <cell r="CI847">
            <v>-319.2</v>
          </cell>
          <cell r="CJ847">
            <v>-279.3</v>
          </cell>
          <cell r="CK847">
            <v>-239.39999999999998</v>
          </cell>
          <cell r="CL847">
            <v>-199.5</v>
          </cell>
          <cell r="CM847">
            <v>-159.6</v>
          </cell>
          <cell r="CN847">
            <v>-119.69999999999999</v>
          </cell>
          <cell r="CO847">
            <v>-79.8</v>
          </cell>
          <cell r="CP847">
            <v>-39.9</v>
          </cell>
          <cell r="CQ847">
            <v>-609.30899882000006</v>
          </cell>
          <cell r="CR847">
            <v>-558.53324891833336</v>
          </cell>
          <cell r="CS847">
            <v>-507.75749901666671</v>
          </cell>
          <cell r="CT847">
            <v>-76.163624852500007</v>
          </cell>
          <cell r="CU847">
            <v>-406.20599921333337</v>
          </cell>
          <cell r="CV847">
            <v>-355.43024931166667</v>
          </cell>
          <cell r="CW847">
            <v>-304.65449941000003</v>
          </cell>
          <cell r="CX847">
            <v>-253.87874950833336</v>
          </cell>
          <cell r="CY847">
            <v>-203.10299960666669</v>
          </cell>
          <cell r="CZ847">
            <v>-152.32724970500001</v>
          </cell>
          <cell r="DA847">
            <v>-101.55149980333334</v>
          </cell>
          <cell r="DB847">
            <v>-50.775749901666671</v>
          </cell>
          <cell r="DC847">
            <v>-311.6131168</v>
          </cell>
          <cell r="DD847">
            <v>-285.64535706666669</v>
          </cell>
          <cell r="DE847">
            <v>-259.67759733333332</v>
          </cell>
          <cell r="DF847">
            <v>-233.70983760000001</v>
          </cell>
          <cell r="DG847">
            <v>-207.74207786666668</v>
          </cell>
          <cell r="DH847">
            <v>-181.77431813333334</v>
          </cell>
          <cell r="DI847">
            <v>-155.8065584</v>
          </cell>
          <cell r="DJ847">
            <v>-129.83879866666666</v>
          </cell>
          <cell r="DK847">
            <v>-103.87103893333334</v>
          </cell>
          <cell r="DL847">
            <v>-77.9032792</v>
          </cell>
          <cell r="DM847">
            <v>-51.935519466666669</v>
          </cell>
          <cell r="DN847">
            <v>-25.967759733333335</v>
          </cell>
        </row>
        <row r="848">
          <cell r="A848" t="str">
            <v>La Administradoragastos operativosP</v>
          </cell>
          <cell r="B848" t="str">
            <v>La Administradora</v>
          </cell>
          <cell r="C848" t="str">
            <v>P</v>
          </cell>
          <cell r="D848" t="str">
            <v>MM Col$</v>
          </cell>
          <cell r="E848" t="str">
            <v>Contabilidad</v>
          </cell>
          <cell r="F848" t="str">
            <v>gastos operativos</v>
          </cell>
          <cell r="I848">
            <v>-4036.1345000000001</v>
          </cell>
          <cell r="J848">
            <v>-4331.1579999999994</v>
          </cell>
          <cell r="K848">
            <v>-3699.7899583333337</v>
          </cell>
          <cell r="L848">
            <v>-3970.2281666666663</v>
          </cell>
          <cell r="M848">
            <v>-3363.4454166666665</v>
          </cell>
          <cell r="N848">
            <v>-3609.2983333333332</v>
          </cell>
          <cell r="O848">
            <v>-3027.1008750000001</v>
          </cell>
          <cell r="P848">
            <v>-3248.3684999999996</v>
          </cell>
          <cell r="Q848">
            <v>-2690.7563333333333</v>
          </cell>
          <cell r="R848">
            <v>-2887.4386666666669</v>
          </cell>
          <cell r="S848">
            <v>-2354.4117916666664</v>
          </cell>
          <cell r="T848">
            <v>-2526.5088333333338</v>
          </cell>
          <cell r="U848">
            <v>-2018.0672500000001</v>
          </cell>
          <cell r="V848">
            <v>-2165.5790000000002</v>
          </cell>
          <cell r="W848">
            <v>-1681.7227083333332</v>
          </cell>
          <cell r="X848">
            <v>-1804.6491666666668</v>
          </cell>
          <cell r="Y848">
            <v>-1345.3781666666666</v>
          </cell>
          <cell r="Z848">
            <v>-1443.7193333333335</v>
          </cell>
          <cell r="AA848">
            <v>-1009.033625</v>
          </cell>
          <cell r="AB848">
            <v>-1082.7895000000001</v>
          </cell>
          <cell r="AC848">
            <v>-1009.033625</v>
          </cell>
          <cell r="AD848">
            <v>-721.85966666666673</v>
          </cell>
          <cell r="AE848">
            <v>-336.34454166666666</v>
          </cell>
          <cell r="AF848">
            <v>-360.92983333333336</v>
          </cell>
          <cell r="AG848">
            <v>-4027.7252000000008</v>
          </cell>
          <cell r="AH848">
            <v>-3672.2723741663867</v>
          </cell>
          <cell r="AI848">
            <v>-3320.4211954540356</v>
          </cell>
          <cell r="AJ848">
            <v>-2972.1716638629482</v>
          </cell>
          <cell r="AK848">
            <v>-2627.5237793931237</v>
          </cell>
          <cell r="AL848">
            <v>-2286.4775420445621</v>
          </cell>
          <cell r="AM848">
            <v>-1949.0329518172637</v>
          </cell>
          <cell r="AN848">
            <v>-1615.1900087112285</v>
          </cell>
          <cell r="AO848">
            <v>-1284.9487127264565</v>
          </cell>
          <cell r="AP848">
            <v>-958.30906386294771</v>
          </cell>
          <cell r="AQ848">
            <v>-635.27106212070203</v>
          </cell>
          <cell r="AR848">
            <v>-315.8347074997194</v>
          </cell>
          <cell r="AS848">
            <v>-3388.38</v>
          </cell>
          <cell r="AT848">
            <v>-3106.0149999999999</v>
          </cell>
          <cell r="AU848">
            <v>-2823.65</v>
          </cell>
          <cell r="AV848">
            <v>-2541.2849999999999</v>
          </cell>
          <cell r="AW848">
            <v>-2258.92</v>
          </cell>
          <cell r="AX848">
            <v>-1976.5550000000001</v>
          </cell>
          <cell r="AY848">
            <v>-1694.19</v>
          </cell>
          <cell r="AZ848">
            <v>-1411.825</v>
          </cell>
          <cell r="BA848">
            <v>-1129.46</v>
          </cell>
          <cell r="BB848">
            <v>-847.09500000000003</v>
          </cell>
          <cell r="BC848">
            <v>-564.73</v>
          </cell>
          <cell r="BD848">
            <v>-282.36500000000001</v>
          </cell>
          <cell r="BE848">
            <v>-3097.6</v>
          </cell>
          <cell r="BF848">
            <v>-2379.0789</v>
          </cell>
          <cell r="BG848">
            <v>-1946.5191</v>
          </cell>
          <cell r="BH848">
            <v>-1946.5191</v>
          </cell>
          <cell r="BI848">
            <v>-1730.2392</v>
          </cell>
          <cell r="BJ848">
            <v>-1513.9593</v>
          </cell>
          <cell r="BK848">
            <v>-1297.6794</v>
          </cell>
          <cell r="BL848">
            <v>-1081.3995</v>
          </cell>
          <cell r="BM848">
            <v>-1129.46</v>
          </cell>
          <cell r="BN848">
            <v>-865.11959999999999</v>
          </cell>
          <cell r="BO848">
            <v>-648.83969999999999</v>
          </cell>
          <cell r="BP848" t="e">
            <v>#REF!</v>
          </cell>
          <cell r="BQ848">
            <v>-201.15083333333334</v>
          </cell>
          <cell r="BR848">
            <v>-2595.3588000000004</v>
          </cell>
          <cell r="BS848">
            <v>-2413.81</v>
          </cell>
          <cell r="BT848">
            <v>-2212.6591666666668</v>
          </cell>
          <cell r="BU848">
            <v>-2011.5083333333332</v>
          </cell>
          <cell r="BV848">
            <v>-1810.3574999999998</v>
          </cell>
          <cell r="BW848">
            <v>-1609.2066666666667</v>
          </cell>
          <cell r="BX848">
            <v>-1408.0558333333333</v>
          </cell>
          <cell r="BY848">
            <v>-1206.905</v>
          </cell>
          <cell r="BZ848">
            <v>-1005.7541666666666</v>
          </cell>
          <cell r="CA848">
            <v>-804.60333333333335</v>
          </cell>
          <cell r="CB848">
            <v>-603.45249999999999</v>
          </cell>
          <cell r="CC848">
            <v>-402.30166666666668</v>
          </cell>
          <cell r="CD848">
            <v>-201.15083333333334</v>
          </cell>
          <cell r="CE848">
            <v>-2137.0660000000003</v>
          </cell>
          <cell r="CF848">
            <v>-1958.9771666666668</v>
          </cell>
          <cell r="CG848">
            <v>-1780.8883333333333</v>
          </cell>
          <cell r="CH848">
            <v>-1602.7994999999999</v>
          </cell>
          <cell r="CI848">
            <v>-1424.7106666666664</v>
          </cell>
          <cell r="CJ848">
            <v>-1246.6218333333336</v>
          </cell>
          <cell r="CK848">
            <v>-1068.5329999999999</v>
          </cell>
          <cell r="CL848">
            <v>-890.44416666666666</v>
          </cell>
          <cell r="CM848">
            <v>-712.35533333333319</v>
          </cell>
          <cell r="CN848">
            <v>-534.26649999999995</v>
          </cell>
          <cell r="CO848">
            <v>-356.1776666666666</v>
          </cell>
          <cell r="CP848">
            <v>-178.0888333333333</v>
          </cell>
          <cell r="CQ848">
            <v>-1782.4489988199998</v>
          </cell>
          <cell r="CR848">
            <v>-1633.9115822516667</v>
          </cell>
          <cell r="CS848">
            <v>-1485.3741656833336</v>
          </cell>
          <cell r="CT848">
            <v>-222.80612485249998</v>
          </cell>
          <cell r="CU848">
            <v>-1188.2993325466668</v>
          </cell>
          <cell r="CV848">
            <v>-1039.7619159783335</v>
          </cell>
          <cell r="CW848">
            <v>-891.22449940999991</v>
          </cell>
          <cell r="CX848">
            <v>-742.68708284166678</v>
          </cell>
          <cell r="CY848">
            <v>-594.14966627333342</v>
          </cell>
          <cell r="CZ848">
            <v>-445.61224970499995</v>
          </cell>
          <cell r="DA848">
            <v>-297.07483313666671</v>
          </cell>
          <cell r="DB848">
            <v>-148.53741656833336</v>
          </cell>
          <cell r="DC848">
            <v>-1402.0749048</v>
          </cell>
          <cell r="DD848">
            <v>-1285.2353294</v>
          </cell>
          <cell r="DE848">
            <v>-1168.3957539999999</v>
          </cell>
          <cell r="DF848">
            <v>-1051.5561785999998</v>
          </cell>
          <cell r="DG848">
            <v>-934.71660320000001</v>
          </cell>
          <cell r="DH848">
            <v>-817.87702779999995</v>
          </cell>
          <cell r="DI848">
            <v>-701.03745240000001</v>
          </cell>
          <cell r="DJ848">
            <v>-584.19787699999995</v>
          </cell>
          <cell r="DK848">
            <v>-467.3583016</v>
          </cell>
          <cell r="DL848">
            <v>-350.5187262</v>
          </cell>
          <cell r="DM848">
            <v>-233.6791508</v>
          </cell>
          <cell r="DN848">
            <v>-116.8395754</v>
          </cell>
          <cell r="DO848">
            <v>0</v>
          </cell>
          <cell r="DP848">
            <v>0</v>
          </cell>
          <cell r="DQ848">
            <v>0</v>
          </cell>
          <cell r="DR848">
            <v>0</v>
          </cell>
          <cell r="DS848">
            <v>0</v>
          </cell>
          <cell r="DT848">
            <v>0</v>
          </cell>
          <cell r="DU848">
            <v>0</v>
          </cell>
          <cell r="DV848">
            <v>0</v>
          </cell>
          <cell r="DW848">
            <v>0</v>
          </cell>
          <cell r="DX848">
            <v>0</v>
          </cell>
          <cell r="DY848">
            <v>0</v>
          </cell>
          <cell r="DZ848">
            <v>0</v>
          </cell>
          <cell r="EA848">
            <v>0</v>
          </cell>
          <cell r="EB848">
            <v>0</v>
          </cell>
          <cell r="EC848">
            <v>0</v>
          </cell>
          <cell r="ED848">
            <v>0</v>
          </cell>
          <cell r="EE848">
            <v>0</v>
          </cell>
          <cell r="EF848">
            <v>0</v>
          </cell>
          <cell r="EG848">
            <v>0</v>
          </cell>
          <cell r="EH848">
            <v>0</v>
          </cell>
          <cell r="EI848">
            <v>0</v>
          </cell>
          <cell r="EJ848">
            <v>0</v>
          </cell>
          <cell r="EK848">
            <v>0</v>
          </cell>
          <cell r="EL848">
            <v>0</v>
          </cell>
          <cell r="EM848">
            <v>0</v>
          </cell>
          <cell r="EN848">
            <v>0</v>
          </cell>
          <cell r="EO848">
            <v>0</v>
          </cell>
          <cell r="EP848">
            <v>0</v>
          </cell>
          <cell r="EQ848">
            <v>0</v>
          </cell>
          <cell r="ER848">
            <v>0</v>
          </cell>
        </row>
        <row r="849">
          <cell r="A849" t="str">
            <v>La Administradorautilidad operacionalP</v>
          </cell>
          <cell r="B849" t="str">
            <v>La Administradora</v>
          </cell>
          <cell r="C849" t="str">
            <v>P</v>
          </cell>
          <cell r="D849" t="str">
            <v>MM Col$</v>
          </cell>
          <cell r="E849" t="str">
            <v>Contabilidad</v>
          </cell>
          <cell r="F849" t="str">
            <v>utilidad operacional</v>
          </cell>
          <cell r="I849">
            <v>300.6279999999997</v>
          </cell>
          <cell r="J849">
            <v>512.27533333333577</v>
          </cell>
          <cell r="K849">
            <v>275.57566666666571</v>
          </cell>
          <cell r="L849">
            <v>459.47183333333533</v>
          </cell>
          <cell r="M849">
            <v>250.52333333333308</v>
          </cell>
          <cell r="N849">
            <v>408.50722222222385</v>
          </cell>
          <cell r="O849">
            <v>225.47099999999955</v>
          </cell>
          <cell r="P849">
            <v>359.38150000000178</v>
          </cell>
          <cell r="Q849">
            <v>200.41866666666647</v>
          </cell>
          <cell r="R849">
            <v>312.09466666666776</v>
          </cell>
          <cell r="S849">
            <v>175.36633333333339</v>
          </cell>
          <cell r="T849">
            <v>266.64672222222271</v>
          </cell>
          <cell r="U849">
            <v>150.31399999999985</v>
          </cell>
          <cell r="V849">
            <v>223.03766666666706</v>
          </cell>
          <cell r="W849">
            <v>125.26166666666677</v>
          </cell>
          <cell r="X849">
            <v>181.26750000000038</v>
          </cell>
          <cell r="Y849">
            <v>100.20933333333346</v>
          </cell>
          <cell r="Z849">
            <v>141.33622222222243</v>
          </cell>
          <cell r="AA849">
            <v>75.157000000000153</v>
          </cell>
          <cell r="AB849">
            <v>103.24383333333344</v>
          </cell>
          <cell r="AC849">
            <v>75.157000000000153</v>
          </cell>
          <cell r="AD849">
            <v>66.99033333333341</v>
          </cell>
          <cell r="AE849">
            <v>25.052333333333365</v>
          </cell>
          <cell r="AF849">
            <v>32.575722222222282</v>
          </cell>
          <cell r="AG849">
            <v>887.03646666666737</v>
          </cell>
          <cell r="AH849">
            <v>793.52595916694827</v>
          </cell>
          <cell r="AI849">
            <v>703.57741565707738</v>
          </cell>
          <cell r="AJ849">
            <v>617.19083613705334</v>
          </cell>
          <cell r="AK849">
            <v>534.3662206068775</v>
          </cell>
          <cell r="AL849">
            <v>455.10356906654988</v>
          </cell>
          <cell r="AM849">
            <v>379.40288151607024</v>
          </cell>
          <cell r="AN849">
            <v>307.26415795543858</v>
          </cell>
          <cell r="AO849">
            <v>238.6873983846549</v>
          </cell>
          <cell r="AP849">
            <v>173.67260280371931</v>
          </cell>
          <cell r="AQ849">
            <v>112.21977121263149</v>
          </cell>
          <cell r="AR849">
            <v>54.328903611391809</v>
          </cell>
          <cell r="AS849">
            <v>1001.62</v>
          </cell>
          <cell r="AT849">
            <v>918.15166666666755</v>
          </cell>
          <cell r="AU849">
            <v>834.68333333333385</v>
          </cell>
          <cell r="AV849">
            <v>751.2150000000006</v>
          </cell>
          <cell r="AW849">
            <v>667.7466666666669</v>
          </cell>
          <cell r="AX849">
            <v>584.27833333333365</v>
          </cell>
          <cell r="AY849">
            <v>500.81</v>
          </cell>
          <cell r="AZ849">
            <v>417.34166666666647</v>
          </cell>
          <cell r="BA849">
            <v>333.87333333333322</v>
          </cell>
          <cell r="BB849">
            <v>250.405</v>
          </cell>
          <cell r="BC849">
            <v>166.93666666666661</v>
          </cell>
          <cell r="BD849">
            <v>83.468333333333305</v>
          </cell>
          <cell r="BE849">
            <v>971.2</v>
          </cell>
          <cell r="BF849">
            <v>873.51863316666686</v>
          </cell>
          <cell r="BG849">
            <v>714.69706350000024</v>
          </cell>
          <cell r="BH849">
            <v>714.69706350000024</v>
          </cell>
          <cell r="BI849">
            <v>635.28627866666693</v>
          </cell>
          <cell r="BJ849">
            <v>555.87549383333362</v>
          </cell>
          <cell r="BK849">
            <v>476.46470900000008</v>
          </cell>
          <cell r="BL849">
            <v>397.05392416666677</v>
          </cell>
          <cell r="BM849">
            <v>333.87333333333322</v>
          </cell>
          <cell r="BN849">
            <v>317.64313933333347</v>
          </cell>
          <cell r="BO849">
            <v>238.23235450000016</v>
          </cell>
          <cell r="BP849" t="e">
            <v>#REF!</v>
          </cell>
          <cell r="BQ849" t="e">
            <v>#REF!</v>
          </cell>
          <cell r="BR849">
            <v>952.92941799999971</v>
          </cell>
          <cell r="BS849">
            <v>621.79591100000005</v>
          </cell>
          <cell r="BT849">
            <v>569.9795850833334</v>
          </cell>
          <cell r="BU849">
            <v>518.16325916666676</v>
          </cell>
          <cell r="BV849">
            <v>466.34693325000006</v>
          </cell>
          <cell r="BW849">
            <v>414.53060733333336</v>
          </cell>
          <cell r="BX849">
            <v>362.71428141666667</v>
          </cell>
          <cell r="BY849">
            <v>310.89795550000002</v>
          </cell>
          <cell r="BZ849">
            <v>259.08162958333338</v>
          </cell>
          <cell r="CA849">
            <v>207.26530366666668</v>
          </cell>
          <cell r="CB849">
            <v>155.44897775000001</v>
          </cell>
          <cell r="CC849">
            <v>103.63265183333334</v>
          </cell>
          <cell r="CD849">
            <v>51.816325916666671</v>
          </cell>
          <cell r="CE849">
            <v>445.5939999999996</v>
          </cell>
          <cell r="CF849">
            <v>408.46116666666632</v>
          </cell>
          <cell r="CG849">
            <v>371.32833333333303</v>
          </cell>
          <cell r="CH849">
            <v>334.1954999999997</v>
          </cell>
          <cell r="CI849">
            <v>297.06266666666642</v>
          </cell>
          <cell r="CJ849">
            <v>259.92983333333314</v>
          </cell>
          <cell r="CK849">
            <v>222.7969999999998</v>
          </cell>
          <cell r="CL849">
            <v>185.66416666666652</v>
          </cell>
          <cell r="CM849">
            <v>148.53133333333321</v>
          </cell>
          <cell r="CN849">
            <v>111.3984999999999</v>
          </cell>
          <cell r="CO849">
            <v>74.265666666666604</v>
          </cell>
          <cell r="CP849">
            <v>37.132833333333302</v>
          </cell>
          <cell r="CQ849">
            <v>1558.7410011799998</v>
          </cell>
          <cell r="CR849">
            <v>1428.8459177483332</v>
          </cell>
          <cell r="CS849">
            <v>1298.9508343166665</v>
          </cell>
          <cell r="CT849">
            <v>194.84262514749997</v>
          </cell>
          <cell r="CU849">
            <v>1039.1606674533332</v>
          </cell>
          <cell r="CV849">
            <v>909.26558402166654</v>
          </cell>
          <cell r="CW849">
            <v>779.37050058999989</v>
          </cell>
          <cell r="CX849">
            <v>649.47541715833324</v>
          </cell>
          <cell r="CY849">
            <v>519.58033372666659</v>
          </cell>
          <cell r="CZ849">
            <v>389.68525029499995</v>
          </cell>
          <cell r="DA849">
            <v>259.7901668633333</v>
          </cell>
          <cell r="DB849">
            <v>129.89508343166665</v>
          </cell>
          <cell r="DC849">
            <v>1428.4250952</v>
          </cell>
          <cell r="DD849">
            <v>1309.3896706</v>
          </cell>
          <cell r="DE849">
            <v>1190.3542459999999</v>
          </cell>
          <cell r="DF849">
            <v>1071.3188213999999</v>
          </cell>
          <cell r="DG849">
            <v>952.28339679999999</v>
          </cell>
          <cell r="DH849">
            <v>833.24797220000005</v>
          </cell>
          <cell r="DI849">
            <v>714.21254759999999</v>
          </cell>
          <cell r="DJ849">
            <v>595.17712299999994</v>
          </cell>
          <cell r="DK849">
            <v>476.1416984</v>
          </cell>
          <cell r="DL849">
            <v>357.1062738</v>
          </cell>
          <cell r="DM849">
            <v>238.0708492</v>
          </cell>
          <cell r="DN849">
            <v>119.0354246</v>
          </cell>
        </row>
        <row r="850">
          <cell r="A850" t="str">
            <v>La Administradoradividendos e interesesP</v>
          </cell>
          <cell r="B850" t="str">
            <v>La Administradora</v>
          </cell>
          <cell r="C850" t="str">
            <v>P</v>
          </cell>
          <cell r="D850" t="str">
            <v>MM Col$</v>
          </cell>
          <cell r="E850" t="str">
            <v>Contabilidad</v>
          </cell>
          <cell r="F850" t="str">
            <v>dividendos e intereses</v>
          </cell>
          <cell r="I850">
            <v>174.08700000000002</v>
          </cell>
          <cell r="J850">
            <v>89.075615999999982</v>
          </cell>
          <cell r="K850">
            <v>159.57975000000002</v>
          </cell>
          <cell r="L850">
            <v>81.652647999999985</v>
          </cell>
          <cell r="M850">
            <v>145.07250000000002</v>
          </cell>
          <cell r="N850">
            <v>74.229679999999988</v>
          </cell>
          <cell r="O850">
            <v>130.56525000000002</v>
          </cell>
          <cell r="P850">
            <v>66.80671199999999</v>
          </cell>
          <cell r="Q850">
            <v>116.05800000000001</v>
          </cell>
          <cell r="R850">
            <v>59.383743999999993</v>
          </cell>
          <cell r="S850">
            <v>101.55075000000001</v>
          </cell>
          <cell r="T850">
            <v>51.960775999999996</v>
          </cell>
          <cell r="U850">
            <v>87.043500000000009</v>
          </cell>
          <cell r="V850">
            <v>44.537807999999998</v>
          </cell>
          <cell r="W850">
            <v>72.53625000000001</v>
          </cell>
          <cell r="X850">
            <v>37.114840000000001</v>
          </cell>
          <cell r="Y850">
            <v>58.029000000000003</v>
          </cell>
          <cell r="Z850">
            <v>29.691872</v>
          </cell>
          <cell r="AA850">
            <v>43.521750000000004</v>
          </cell>
          <cell r="AB850">
            <v>22.268903999999999</v>
          </cell>
          <cell r="AC850">
            <v>43.521750000000004</v>
          </cell>
          <cell r="AD850">
            <v>14.845936</v>
          </cell>
          <cell r="AE850">
            <v>14.507250000000001</v>
          </cell>
          <cell r="AF850">
            <v>7.422968</v>
          </cell>
          <cell r="AG850">
            <v>123.93288000000003</v>
          </cell>
          <cell r="AH850">
            <v>113.60514000000002</v>
          </cell>
          <cell r="AI850">
            <v>103.27740000000001</v>
          </cell>
          <cell r="AJ850">
            <v>92.949660000000009</v>
          </cell>
          <cell r="AK850">
            <v>82.621920000000003</v>
          </cell>
          <cell r="AL850">
            <v>72.294179999999997</v>
          </cell>
          <cell r="AM850">
            <v>61.966439999999999</v>
          </cell>
          <cell r="AN850">
            <v>51.6387</v>
          </cell>
          <cell r="AO850">
            <v>41.310960000000001</v>
          </cell>
          <cell r="AP850">
            <v>30.983220000000003</v>
          </cell>
          <cell r="AQ850">
            <v>20.655480000000001</v>
          </cell>
          <cell r="AR850">
            <v>10.32774</v>
          </cell>
          <cell r="AS850">
            <v>500</v>
          </cell>
          <cell r="AT850">
            <v>458.33333333333337</v>
          </cell>
          <cell r="AU850">
            <v>416.66666666666669</v>
          </cell>
          <cell r="AV850">
            <v>375</v>
          </cell>
          <cell r="AW850">
            <v>333.33333333333331</v>
          </cell>
          <cell r="AX850">
            <v>291.66666666666663</v>
          </cell>
          <cell r="AY850">
            <v>250</v>
          </cell>
          <cell r="AZ850">
            <v>208.33333333333331</v>
          </cell>
          <cell r="BA850">
            <v>166.66666666666666</v>
          </cell>
          <cell r="BB850">
            <v>125</v>
          </cell>
          <cell r="BC850">
            <v>83.333333333333329</v>
          </cell>
          <cell r="BD850">
            <v>41.666666666666664</v>
          </cell>
          <cell r="BE850">
            <v>131.80000000000001</v>
          </cell>
          <cell r="BF850">
            <v>59.62</v>
          </cell>
          <cell r="BG850">
            <v>48.78</v>
          </cell>
          <cell r="BH850">
            <v>48.78</v>
          </cell>
          <cell r="BI850">
            <v>43.36</v>
          </cell>
          <cell r="BJ850">
            <v>37.94</v>
          </cell>
          <cell r="BK850">
            <v>32.520000000000003</v>
          </cell>
          <cell r="BL850">
            <v>27.1</v>
          </cell>
          <cell r="BM850">
            <v>166.66666666666666</v>
          </cell>
          <cell r="BN850">
            <v>21.68</v>
          </cell>
          <cell r="BO850">
            <v>16.260000000000002</v>
          </cell>
          <cell r="BP850" t="e">
            <v>#REF!</v>
          </cell>
          <cell r="BQ850" t="e">
            <v>#REF!</v>
          </cell>
          <cell r="BR850">
            <v>65.040000000000006</v>
          </cell>
          <cell r="BS850">
            <v>108</v>
          </cell>
          <cell r="BT850">
            <v>99</v>
          </cell>
          <cell r="BU850">
            <v>90</v>
          </cell>
          <cell r="BV850">
            <v>81</v>
          </cell>
          <cell r="BW850">
            <v>72</v>
          </cell>
          <cell r="BX850">
            <v>63</v>
          </cell>
          <cell r="BY850">
            <v>54</v>
          </cell>
          <cell r="BZ850">
            <v>45</v>
          </cell>
          <cell r="CA850">
            <v>36</v>
          </cell>
          <cell r="CB850">
            <v>27</v>
          </cell>
          <cell r="CC850">
            <v>18</v>
          </cell>
          <cell r="CD850">
            <v>9</v>
          </cell>
          <cell r="CE850">
            <v>85.6</v>
          </cell>
          <cell r="CF850">
            <v>78.466666666666669</v>
          </cell>
          <cell r="CG850">
            <v>71.333333333333329</v>
          </cell>
          <cell r="CH850">
            <v>64.199999999999989</v>
          </cell>
          <cell r="CI850">
            <v>57.066666666666663</v>
          </cell>
          <cell r="CJ850">
            <v>49.93333333333333</v>
          </cell>
          <cell r="CK850">
            <v>42.8</v>
          </cell>
          <cell r="CL850">
            <v>35.666666666666664</v>
          </cell>
          <cell r="CM850">
            <v>28.533333333333331</v>
          </cell>
          <cell r="CN850">
            <v>21.4</v>
          </cell>
          <cell r="CO850">
            <v>14.266666666666666</v>
          </cell>
          <cell r="CP850">
            <v>7.1333333333333329</v>
          </cell>
          <cell r="CQ850">
            <v>381.6</v>
          </cell>
          <cell r="CR850">
            <v>349.8</v>
          </cell>
          <cell r="CS850">
            <v>318</v>
          </cell>
          <cell r="CT850">
            <v>47.699999999999996</v>
          </cell>
          <cell r="CU850">
            <v>254.4</v>
          </cell>
          <cell r="CV850">
            <v>222.6</v>
          </cell>
          <cell r="CW850">
            <v>190.8</v>
          </cell>
          <cell r="CX850">
            <v>159</v>
          </cell>
          <cell r="CY850">
            <v>127.2</v>
          </cell>
          <cell r="CZ850">
            <v>95.4</v>
          </cell>
          <cell r="DA850">
            <v>63.6</v>
          </cell>
          <cell r="DB850">
            <v>31.8</v>
          </cell>
          <cell r="DC850">
            <v>524.79994954034998</v>
          </cell>
          <cell r="DD850">
            <v>481.06662041198751</v>
          </cell>
          <cell r="DE850">
            <v>437.33329128362499</v>
          </cell>
          <cell r="DF850">
            <v>393.59996215526246</v>
          </cell>
          <cell r="DG850">
            <v>349.86663302689999</v>
          </cell>
          <cell r="DH850">
            <v>306.13330389853752</v>
          </cell>
          <cell r="DI850">
            <v>262.39997477017499</v>
          </cell>
          <cell r="DJ850">
            <v>218.66664564181249</v>
          </cell>
          <cell r="DK850">
            <v>174.93331651344999</v>
          </cell>
          <cell r="DL850">
            <v>131.1999873850875</v>
          </cell>
          <cell r="DM850">
            <v>87.466658256724997</v>
          </cell>
          <cell r="DN850">
            <v>43.733329128362499</v>
          </cell>
        </row>
        <row r="851">
          <cell r="A851" t="str">
            <v>La Administradoravaloración a precios de mercadoP</v>
          </cell>
          <cell r="B851" t="str">
            <v>La Administradora</v>
          </cell>
          <cell r="C851" t="str">
            <v>P</v>
          </cell>
          <cell r="D851" t="str">
            <v>MM Col$</v>
          </cell>
          <cell r="E851" t="str">
            <v>Contabilidad</v>
          </cell>
          <cell r="F851" t="str">
            <v>valoración a precios de mercado</v>
          </cell>
          <cell r="I851">
            <v>275.91300000000001</v>
          </cell>
          <cell r="J851">
            <v>290.92438399999998</v>
          </cell>
          <cell r="K851">
            <v>252.92025000000001</v>
          </cell>
          <cell r="L851">
            <v>266.68068533333332</v>
          </cell>
          <cell r="M851">
            <v>229.92750000000001</v>
          </cell>
          <cell r="N851">
            <v>242.43698666666663</v>
          </cell>
          <cell r="O851">
            <v>206.93475000000001</v>
          </cell>
          <cell r="P851">
            <v>218.19328799999997</v>
          </cell>
          <cell r="Q851">
            <v>183.94200000000001</v>
          </cell>
          <cell r="R851">
            <v>193.94958933333331</v>
          </cell>
          <cell r="S851">
            <v>160.94925000000001</v>
          </cell>
          <cell r="T851">
            <v>169.70589066666665</v>
          </cell>
          <cell r="U851">
            <v>137.95650000000001</v>
          </cell>
          <cell r="V851">
            <v>145.46219199999999</v>
          </cell>
          <cell r="W851">
            <v>114.96375</v>
          </cell>
          <cell r="X851">
            <v>121.21849333333333</v>
          </cell>
          <cell r="Y851">
            <v>91.971000000000004</v>
          </cell>
          <cell r="Z851">
            <v>96.974794666666668</v>
          </cell>
          <cell r="AA851">
            <v>68.978250000000003</v>
          </cell>
          <cell r="AB851">
            <v>72.731096000000008</v>
          </cell>
          <cell r="AC851">
            <v>68.978250000000003</v>
          </cell>
          <cell r="AD851">
            <v>48.487397333333334</v>
          </cell>
          <cell r="AE851">
            <v>22.992750000000001</v>
          </cell>
          <cell r="AF851">
            <v>24.243698666666667</v>
          </cell>
          <cell r="AG851">
            <v>590.38211999999999</v>
          </cell>
          <cell r="AH851">
            <v>541.18361000000004</v>
          </cell>
          <cell r="AI851">
            <v>491.98509999999999</v>
          </cell>
          <cell r="AJ851">
            <v>442.78658999999999</v>
          </cell>
          <cell r="AK851">
            <v>393.58807999999999</v>
          </cell>
          <cell r="AL851">
            <v>344.38956999999999</v>
          </cell>
          <cell r="AM851">
            <v>295.19105999999999</v>
          </cell>
          <cell r="AN851">
            <v>245.99254999999999</v>
          </cell>
          <cell r="AO851">
            <v>196.79404</v>
          </cell>
          <cell r="AP851">
            <v>147.59553</v>
          </cell>
          <cell r="AQ851">
            <v>98.397019999999998</v>
          </cell>
          <cell r="AR851">
            <v>49.198509999999999</v>
          </cell>
          <cell r="AS851">
            <v>200</v>
          </cell>
          <cell r="AT851">
            <v>183.33333333333331</v>
          </cell>
          <cell r="AU851">
            <v>166.66666666666666</v>
          </cell>
          <cell r="AV851">
            <v>150</v>
          </cell>
          <cell r="AW851">
            <v>133.33333333333334</v>
          </cell>
          <cell r="AX851">
            <v>116.66666666666669</v>
          </cell>
          <cell r="AY851">
            <v>100</v>
          </cell>
          <cell r="AZ851">
            <v>83.333333333333343</v>
          </cell>
          <cell r="BA851">
            <v>66.666666666666671</v>
          </cell>
          <cell r="BB851">
            <v>50</v>
          </cell>
          <cell r="BC851">
            <v>33.333333333333336</v>
          </cell>
          <cell r="BD851">
            <v>16.666666666666668</v>
          </cell>
          <cell r="BE851">
            <v>-1218.4000000000001</v>
          </cell>
          <cell r="BF851">
            <v>586.66666666666663</v>
          </cell>
          <cell r="BG851">
            <v>480</v>
          </cell>
          <cell r="BH851">
            <v>480</v>
          </cell>
          <cell r="BI851">
            <v>426.66666666666663</v>
          </cell>
          <cell r="BJ851">
            <v>373.33333333333331</v>
          </cell>
          <cell r="BK851">
            <v>320</v>
          </cell>
          <cell r="BL851">
            <v>266.66666666666669</v>
          </cell>
          <cell r="BM851">
            <v>66.666666666666671</v>
          </cell>
          <cell r="BN851">
            <v>213.33333333333334</v>
          </cell>
          <cell r="BO851">
            <v>160</v>
          </cell>
          <cell r="BP851" t="e">
            <v>#REF!</v>
          </cell>
          <cell r="BQ851" t="e">
            <v>#REF!</v>
          </cell>
          <cell r="BR851">
            <v>640</v>
          </cell>
          <cell r="BS851">
            <v>900</v>
          </cell>
          <cell r="BT851">
            <v>825</v>
          </cell>
          <cell r="BU851">
            <v>750</v>
          </cell>
          <cell r="BV851">
            <v>675</v>
          </cell>
          <cell r="BW851">
            <v>600</v>
          </cell>
          <cell r="BX851">
            <v>525</v>
          </cell>
          <cell r="BY851">
            <v>450</v>
          </cell>
          <cell r="BZ851">
            <v>375</v>
          </cell>
          <cell r="CA851">
            <v>300</v>
          </cell>
          <cell r="CB851">
            <v>225</v>
          </cell>
          <cell r="CC851">
            <v>150</v>
          </cell>
          <cell r="CD851">
            <v>75</v>
          </cell>
          <cell r="CE851">
            <v>1313.4659999999999</v>
          </cell>
          <cell r="CF851">
            <v>1204.0104999999999</v>
          </cell>
          <cell r="CG851">
            <v>1094.5549999999998</v>
          </cell>
          <cell r="CH851">
            <v>985.09949999999992</v>
          </cell>
          <cell r="CI851">
            <v>875.64399999999989</v>
          </cell>
          <cell r="CJ851">
            <v>766.18849999999986</v>
          </cell>
          <cell r="CK851">
            <v>656.73299999999995</v>
          </cell>
          <cell r="CL851">
            <v>547.27749999999992</v>
          </cell>
          <cell r="CM851">
            <v>437.82199999999995</v>
          </cell>
          <cell r="CN851">
            <v>328.36649999999997</v>
          </cell>
          <cell r="CO851">
            <v>218.91099999999997</v>
          </cell>
          <cell r="CP851">
            <v>109.45549999999999</v>
          </cell>
          <cell r="CQ851">
            <v>3.18</v>
          </cell>
          <cell r="CR851">
            <v>2.915</v>
          </cell>
          <cell r="CS851">
            <v>2.6500000000000004</v>
          </cell>
          <cell r="CT851">
            <v>0.39750000000000002</v>
          </cell>
          <cell r="CU851">
            <v>2.12</v>
          </cell>
          <cell r="CV851">
            <v>1.855</v>
          </cell>
          <cell r="CW851">
            <v>1.59</v>
          </cell>
          <cell r="CX851">
            <v>1.3250000000000002</v>
          </cell>
          <cell r="CY851">
            <v>1.06</v>
          </cell>
          <cell r="CZ851">
            <v>0.79500000000000004</v>
          </cell>
          <cell r="DA851">
            <v>0.53</v>
          </cell>
          <cell r="DB851">
            <v>0.26500000000000001</v>
          </cell>
          <cell r="DC851">
            <v>2.0552976000000003</v>
          </cell>
          <cell r="DD851">
            <v>1.8840228000000003</v>
          </cell>
          <cell r="DE851">
            <v>1.7127480000000004</v>
          </cell>
          <cell r="DF851">
            <v>1.5414732000000002</v>
          </cell>
          <cell r="DG851">
            <v>1.3701984000000003</v>
          </cell>
          <cell r="DH851">
            <v>1.1989236000000003</v>
          </cell>
          <cell r="DI851">
            <v>1.0276488000000001</v>
          </cell>
          <cell r="DJ851">
            <v>0.85637400000000019</v>
          </cell>
          <cell r="DK851">
            <v>0.68509920000000013</v>
          </cell>
          <cell r="DL851">
            <v>0.51382440000000007</v>
          </cell>
          <cell r="DM851">
            <v>0.34254960000000007</v>
          </cell>
          <cell r="DN851">
            <v>0.17127480000000003</v>
          </cell>
        </row>
        <row r="852">
          <cell r="A852" t="str">
            <v>La Administradorautilidad en venta de inversionesP</v>
          </cell>
          <cell r="B852" t="str">
            <v>La Administradora</v>
          </cell>
          <cell r="C852" t="str">
            <v>P</v>
          </cell>
          <cell r="D852" t="str">
            <v>MM Col$</v>
          </cell>
          <cell r="E852" t="str">
            <v>Contabilidad</v>
          </cell>
          <cell r="F852" t="str">
            <v>utilidad en venta de inversiones</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cell r="AJ852">
            <v>0</v>
          </cell>
          <cell r="AK852">
            <v>0</v>
          </cell>
          <cell r="AL852">
            <v>0</v>
          </cell>
          <cell r="AM852">
            <v>0</v>
          </cell>
          <cell r="AN852">
            <v>0</v>
          </cell>
          <cell r="AO852">
            <v>0</v>
          </cell>
          <cell r="AP852">
            <v>0</v>
          </cell>
          <cell r="AQ852">
            <v>0</v>
          </cell>
          <cell r="AR852">
            <v>0</v>
          </cell>
          <cell r="AS852">
            <v>0</v>
          </cell>
          <cell r="AT852">
            <v>0</v>
          </cell>
          <cell r="AU852">
            <v>0</v>
          </cell>
          <cell r="AV852">
            <v>0</v>
          </cell>
          <cell r="AW852">
            <v>0</v>
          </cell>
          <cell r="AX852">
            <v>0</v>
          </cell>
          <cell r="AY852">
            <v>0</v>
          </cell>
          <cell r="AZ852">
            <v>0</v>
          </cell>
          <cell r="BA852">
            <v>0</v>
          </cell>
          <cell r="BB852">
            <v>0</v>
          </cell>
          <cell r="BC852">
            <v>0</v>
          </cell>
          <cell r="BD852">
            <v>0</v>
          </cell>
          <cell r="BE852">
            <v>10.5</v>
          </cell>
          <cell r="BF852">
            <v>57.31</v>
          </cell>
          <cell r="BG852">
            <v>46.89</v>
          </cell>
          <cell r="BH852">
            <v>46.89</v>
          </cell>
          <cell r="BI852">
            <v>41.68</v>
          </cell>
          <cell r="BJ852">
            <v>36.47</v>
          </cell>
          <cell r="BK852">
            <v>31.26</v>
          </cell>
          <cell r="BL852">
            <v>26.05</v>
          </cell>
          <cell r="BM852">
            <v>0</v>
          </cell>
          <cell r="BN852">
            <v>20.84</v>
          </cell>
          <cell r="BO852">
            <v>0</v>
          </cell>
          <cell r="BR852">
            <v>62.52</v>
          </cell>
          <cell r="BS852">
            <v>0</v>
          </cell>
          <cell r="BT852">
            <v>0</v>
          </cell>
          <cell r="BU852">
            <v>0</v>
          </cell>
          <cell r="BV852">
            <v>0</v>
          </cell>
          <cell r="BW852">
            <v>0</v>
          </cell>
          <cell r="BX852">
            <v>0</v>
          </cell>
          <cell r="BY852">
            <v>0</v>
          </cell>
        </row>
        <row r="853">
          <cell r="A853" t="str">
            <v>La Administradoraotros ingresosP</v>
          </cell>
          <cell r="B853" t="str">
            <v>La Administradora</v>
          </cell>
          <cell r="C853" t="str">
            <v>P</v>
          </cell>
          <cell r="D853" t="str">
            <v>MM Col$</v>
          </cell>
          <cell r="E853" t="str">
            <v>Contabilidad</v>
          </cell>
          <cell r="F853" t="str">
            <v>otros ingresos</v>
          </cell>
          <cell r="I853">
            <v>33.719999999999992</v>
          </cell>
          <cell r="J853">
            <v>8.4</v>
          </cell>
          <cell r="K853">
            <v>30.909999999999993</v>
          </cell>
          <cell r="L853">
            <v>7.7000000000000011</v>
          </cell>
          <cell r="M853">
            <v>28.099999999999994</v>
          </cell>
          <cell r="N853">
            <v>7.0000000000000009</v>
          </cell>
          <cell r="O853">
            <v>25.289999999999996</v>
          </cell>
          <cell r="P853">
            <v>6.3000000000000007</v>
          </cell>
          <cell r="Q853">
            <v>22.479999999999997</v>
          </cell>
          <cell r="R853">
            <v>5.6000000000000005</v>
          </cell>
          <cell r="S853">
            <v>19.669999999999998</v>
          </cell>
          <cell r="T853">
            <v>4.9000000000000004</v>
          </cell>
          <cell r="U853">
            <v>16.86</v>
          </cell>
          <cell r="V853">
            <v>4.2</v>
          </cell>
          <cell r="W853">
            <v>14.05</v>
          </cell>
          <cell r="X853">
            <v>3.5</v>
          </cell>
          <cell r="Y853">
            <v>11.24</v>
          </cell>
          <cell r="Z853">
            <v>2.8</v>
          </cell>
          <cell r="AA853">
            <v>8.43</v>
          </cell>
          <cell r="AB853">
            <v>2.0999999999999996</v>
          </cell>
          <cell r="AC853">
            <v>8.43</v>
          </cell>
          <cell r="AD853">
            <v>1.4</v>
          </cell>
          <cell r="AE853">
            <v>2.81</v>
          </cell>
          <cell r="AF853">
            <v>0.7</v>
          </cell>
          <cell r="AG853">
            <v>13.080000000000005</v>
          </cell>
          <cell r="AH853">
            <v>11.990000000000006</v>
          </cell>
          <cell r="AI853">
            <v>10.900000000000004</v>
          </cell>
          <cell r="AJ853">
            <v>9.8100000000000023</v>
          </cell>
          <cell r="AK853">
            <v>8.7200000000000024</v>
          </cell>
          <cell r="AL853">
            <v>7.6300000000000017</v>
          </cell>
          <cell r="AM853">
            <v>1.6800000000000002</v>
          </cell>
          <cell r="AN853">
            <v>1.4000000000000001</v>
          </cell>
          <cell r="AO853">
            <v>1.1200000000000001</v>
          </cell>
          <cell r="AP853">
            <v>0.84000000000000008</v>
          </cell>
          <cell r="AQ853">
            <v>0.56000000000000005</v>
          </cell>
          <cell r="AR853">
            <v>0.28000000000000003</v>
          </cell>
          <cell r="AS853">
            <v>0</v>
          </cell>
          <cell r="AT853">
            <v>0</v>
          </cell>
          <cell r="AU853">
            <v>0</v>
          </cell>
          <cell r="AV853">
            <v>0</v>
          </cell>
          <cell r="AW853">
            <v>0</v>
          </cell>
          <cell r="AX853">
            <v>0</v>
          </cell>
          <cell r="AY853">
            <v>0</v>
          </cell>
          <cell r="AZ853">
            <v>0</v>
          </cell>
          <cell r="BA853">
            <v>0</v>
          </cell>
          <cell r="BB853">
            <v>0</v>
          </cell>
          <cell r="BC853">
            <v>0</v>
          </cell>
          <cell r="BD853">
            <v>0</v>
          </cell>
          <cell r="BE853">
            <v>890.8</v>
          </cell>
          <cell r="BF853">
            <v>0</v>
          </cell>
          <cell r="BG853">
            <v>0</v>
          </cell>
          <cell r="BH853">
            <v>0</v>
          </cell>
          <cell r="BI853">
            <v>0</v>
          </cell>
          <cell r="BJ853">
            <v>0</v>
          </cell>
          <cell r="BK853">
            <v>0</v>
          </cell>
          <cell r="BL853">
            <v>0</v>
          </cell>
          <cell r="BM853">
            <v>0</v>
          </cell>
          <cell r="BN853">
            <v>0</v>
          </cell>
          <cell r="BO853">
            <v>15.63</v>
          </cell>
          <cell r="BP853" t="e">
            <v>#REF!</v>
          </cell>
          <cell r="BQ853" t="e">
            <v>#REF!</v>
          </cell>
          <cell r="BR853">
            <v>0</v>
          </cell>
          <cell r="BS853">
            <v>190</v>
          </cell>
          <cell r="BT853">
            <v>174.16666666666666</v>
          </cell>
          <cell r="BU853">
            <v>158.33333333333334</v>
          </cell>
          <cell r="BV853">
            <v>142.5</v>
          </cell>
          <cell r="BW853">
            <v>126.66666666666667</v>
          </cell>
          <cell r="BX853">
            <v>110.83333333333333</v>
          </cell>
          <cell r="BY853">
            <v>95</v>
          </cell>
          <cell r="BZ853">
            <v>79.166666666666671</v>
          </cell>
          <cell r="CA853">
            <v>63.333333333333336</v>
          </cell>
          <cell r="CB853">
            <v>47.5</v>
          </cell>
          <cell r="CC853">
            <v>31.666666666666668</v>
          </cell>
          <cell r="CD853">
            <v>15.833333333333334</v>
          </cell>
          <cell r="CF853">
            <v>0</v>
          </cell>
          <cell r="CG853">
            <v>0</v>
          </cell>
          <cell r="CH853">
            <v>0</v>
          </cell>
          <cell r="CI853">
            <v>0</v>
          </cell>
          <cell r="CJ853">
            <v>0</v>
          </cell>
          <cell r="CK853">
            <v>0</v>
          </cell>
          <cell r="CL853">
            <v>0</v>
          </cell>
          <cell r="CM853">
            <v>0</v>
          </cell>
          <cell r="CN853">
            <v>0</v>
          </cell>
          <cell r="CO853">
            <v>0</v>
          </cell>
          <cell r="CP853">
            <v>0</v>
          </cell>
          <cell r="CQ853">
            <v>33.637333333333338</v>
          </cell>
          <cell r="CR853">
            <v>30.834222222222223</v>
          </cell>
          <cell r="CS853">
            <v>28.031111111111112</v>
          </cell>
          <cell r="CT853">
            <v>4.2046666666666672</v>
          </cell>
          <cell r="CU853">
            <v>22.424888888888891</v>
          </cell>
          <cell r="CV853">
            <v>19.62177777777778</v>
          </cell>
          <cell r="CW853">
            <v>16.818666666666669</v>
          </cell>
          <cell r="CX853">
            <v>14.015555555555556</v>
          </cell>
          <cell r="CY853">
            <v>11.212444444444445</v>
          </cell>
          <cell r="CZ853">
            <v>8.4093333333333344</v>
          </cell>
          <cell r="DA853">
            <v>5.6062222222222227</v>
          </cell>
          <cell r="DB853">
            <v>2.8031111111111113</v>
          </cell>
          <cell r="DC853">
            <v>2.3112240000000002</v>
          </cell>
          <cell r="DD853">
            <v>2.1186220000000002</v>
          </cell>
          <cell r="DE853">
            <v>1.9260200000000003</v>
          </cell>
          <cell r="DF853">
            <v>1.7334180000000001</v>
          </cell>
          <cell r="DG853">
            <v>1.5408160000000002</v>
          </cell>
          <cell r="DH853">
            <v>1.3482140000000002</v>
          </cell>
          <cell r="DI853">
            <v>1.1556120000000001</v>
          </cell>
          <cell r="DJ853">
            <v>0.96301000000000014</v>
          </cell>
          <cell r="DK853">
            <v>0.77040800000000009</v>
          </cell>
          <cell r="DL853">
            <v>0.57780600000000004</v>
          </cell>
          <cell r="DM853">
            <v>0.38520400000000005</v>
          </cell>
          <cell r="DN853">
            <v>0.19260200000000002</v>
          </cell>
        </row>
        <row r="854">
          <cell r="A854" t="str">
            <v>La Administradoratotal otros ingresosP</v>
          </cell>
          <cell r="B854" t="str">
            <v>La Administradora</v>
          </cell>
          <cell r="C854" t="str">
            <v>P</v>
          </cell>
          <cell r="D854" t="str">
            <v>MM Col$</v>
          </cell>
          <cell r="E854" t="str">
            <v>Contabilidad</v>
          </cell>
          <cell r="F854" t="str">
            <v>total otros ingresos</v>
          </cell>
          <cell r="I854">
            <v>483.71999999999997</v>
          </cell>
          <cell r="J854">
            <v>388.39999999999992</v>
          </cell>
          <cell r="K854">
            <v>443.40999999999997</v>
          </cell>
          <cell r="L854">
            <v>356.0333333333333</v>
          </cell>
          <cell r="M854">
            <v>403.1</v>
          </cell>
          <cell r="N854">
            <v>323.66666666666663</v>
          </cell>
          <cell r="O854">
            <v>362.79</v>
          </cell>
          <cell r="P854">
            <v>291.29999999999995</v>
          </cell>
          <cell r="Q854">
            <v>322.48</v>
          </cell>
          <cell r="R854">
            <v>258.93333333333334</v>
          </cell>
          <cell r="S854">
            <v>282.17</v>
          </cell>
          <cell r="T854">
            <v>226.56666666666663</v>
          </cell>
          <cell r="U854">
            <v>241.86</v>
          </cell>
          <cell r="V854">
            <v>194.2</v>
          </cell>
          <cell r="W854">
            <v>201.55</v>
          </cell>
          <cell r="X854">
            <v>161.83333333333331</v>
          </cell>
          <cell r="Y854">
            <v>161.24</v>
          </cell>
          <cell r="Z854">
            <v>129.46666666666667</v>
          </cell>
          <cell r="AA854">
            <v>120.93</v>
          </cell>
          <cell r="AB854">
            <v>97.1</v>
          </cell>
          <cell r="AC854">
            <v>120.93</v>
          </cell>
          <cell r="AD854">
            <v>64.733333333333334</v>
          </cell>
          <cell r="AE854">
            <v>40.31</v>
          </cell>
          <cell r="AF854">
            <v>32.366666666666667</v>
          </cell>
          <cell r="AG854">
            <v>727.3950000000001</v>
          </cell>
          <cell r="AH854">
            <v>666.77875000000006</v>
          </cell>
          <cell r="AI854">
            <v>606.16250000000002</v>
          </cell>
          <cell r="AJ854">
            <v>545.5462500000001</v>
          </cell>
          <cell r="AK854">
            <v>484.93</v>
          </cell>
          <cell r="AL854">
            <v>424.31374999999997</v>
          </cell>
          <cell r="AM854">
            <v>358.83749999999998</v>
          </cell>
          <cell r="AN854">
            <v>299.03125</v>
          </cell>
          <cell r="AO854">
            <v>239.22499999999999</v>
          </cell>
          <cell r="AP854">
            <v>179.41875000000002</v>
          </cell>
          <cell r="AQ854">
            <v>119.6125</v>
          </cell>
          <cell r="AR854">
            <v>59.806249999999999</v>
          </cell>
          <cell r="AS854">
            <v>700</v>
          </cell>
          <cell r="AT854">
            <v>641.66666666666674</v>
          </cell>
          <cell r="AU854">
            <v>583.33333333333337</v>
          </cell>
          <cell r="AV854">
            <v>525</v>
          </cell>
          <cell r="AW854">
            <v>466.66666666666663</v>
          </cell>
          <cell r="AX854">
            <v>408.33333333333331</v>
          </cell>
          <cell r="AY854">
            <v>350</v>
          </cell>
          <cell r="AZ854">
            <v>291.66666666666663</v>
          </cell>
          <cell r="BA854">
            <v>233.33333333333331</v>
          </cell>
          <cell r="BB854">
            <v>175</v>
          </cell>
          <cell r="BC854">
            <v>116.66666666666666</v>
          </cell>
          <cell r="BD854">
            <v>58.333333333333329</v>
          </cell>
          <cell r="BE854">
            <v>-185.3</v>
          </cell>
          <cell r="BF854">
            <v>703.59666666666658</v>
          </cell>
          <cell r="BG854">
            <v>575.66999999999996</v>
          </cell>
          <cell r="BH854">
            <v>575.66999999999996</v>
          </cell>
          <cell r="BI854">
            <v>511.70666666666665</v>
          </cell>
          <cell r="BJ854">
            <v>447.74333333333334</v>
          </cell>
          <cell r="BK854">
            <v>383.78</v>
          </cell>
          <cell r="BL854">
            <v>319.81666666666672</v>
          </cell>
          <cell r="BM854">
            <v>233.33333333333331</v>
          </cell>
          <cell r="BN854">
            <v>255.85333333333335</v>
          </cell>
          <cell r="BO854">
            <v>191.89</v>
          </cell>
          <cell r="BP854" t="e">
            <v>#REF!</v>
          </cell>
          <cell r="BQ854" t="e">
            <v>#REF!</v>
          </cell>
          <cell r="BR854">
            <v>767.56</v>
          </cell>
          <cell r="BS854">
            <v>1198</v>
          </cell>
          <cell r="BT854">
            <v>1098.1666666666667</v>
          </cell>
          <cell r="BU854">
            <v>998.33333333333337</v>
          </cell>
          <cell r="BV854">
            <v>898.5</v>
          </cell>
          <cell r="BW854">
            <v>798.66666666666663</v>
          </cell>
          <cell r="BX854">
            <v>698.83333333333337</v>
          </cell>
          <cell r="BY854">
            <v>599</v>
          </cell>
          <cell r="BZ854">
            <v>499.16666666666669</v>
          </cell>
          <cell r="CA854">
            <v>399.33333333333331</v>
          </cell>
          <cell r="CB854">
            <v>299.5</v>
          </cell>
          <cell r="CC854">
            <v>199.66666666666666</v>
          </cell>
          <cell r="CD854">
            <v>99.833333333333329</v>
          </cell>
          <cell r="CE854">
            <v>1579.0659999999998</v>
          </cell>
          <cell r="CF854">
            <v>1447.4771666666666</v>
          </cell>
          <cell r="CG854">
            <v>1315.8883333333333</v>
          </cell>
          <cell r="CH854">
            <v>1184.2994999999999</v>
          </cell>
          <cell r="CI854">
            <v>1052.7106666666666</v>
          </cell>
          <cell r="CJ854">
            <v>921.12183333333326</v>
          </cell>
          <cell r="CK854">
            <v>789.5329999999999</v>
          </cell>
          <cell r="CL854">
            <v>657.94416666666666</v>
          </cell>
          <cell r="CM854">
            <v>526.35533333333331</v>
          </cell>
          <cell r="CN854">
            <v>394.76649999999995</v>
          </cell>
          <cell r="CO854">
            <v>263.17766666666665</v>
          </cell>
          <cell r="CP854">
            <v>131.58883333333333</v>
          </cell>
          <cell r="CQ854">
            <v>418.41733333333332</v>
          </cell>
          <cell r="CR854">
            <v>383.54922222222223</v>
          </cell>
          <cell r="CS854">
            <v>348.68111111111114</v>
          </cell>
          <cell r="CT854">
            <v>52.302166666666672</v>
          </cell>
          <cell r="CU854">
            <v>278.9448888888889</v>
          </cell>
          <cell r="CV854">
            <v>244.07677777777778</v>
          </cell>
          <cell r="CW854">
            <v>209.20866666666666</v>
          </cell>
          <cell r="CX854">
            <v>174.34055555555557</v>
          </cell>
          <cell r="CY854">
            <v>139.47244444444445</v>
          </cell>
          <cell r="CZ854">
            <v>104.60433333333333</v>
          </cell>
          <cell r="DA854">
            <v>69.736222222222224</v>
          </cell>
          <cell r="DB854">
            <v>34.868111111111112</v>
          </cell>
          <cell r="DC854">
            <v>529.16647114035004</v>
          </cell>
          <cell r="DD854">
            <v>485.06926521198756</v>
          </cell>
          <cell r="DE854">
            <v>440.97205928362507</v>
          </cell>
          <cell r="DF854">
            <v>396.87485335526253</v>
          </cell>
          <cell r="DG854">
            <v>352.77764742690005</v>
          </cell>
          <cell r="DH854">
            <v>308.68044149853756</v>
          </cell>
          <cell r="DI854">
            <v>264.58323557017502</v>
          </cell>
          <cell r="DJ854">
            <v>220.48602964181254</v>
          </cell>
          <cell r="DK854">
            <v>176.38882371345002</v>
          </cell>
          <cell r="DL854">
            <v>132.29161778508751</v>
          </cell>
          <cell r="DM854">
            <v>88.194411856725011</v>
          </cell>
          <cell r="DN854">
            <v>44.097205928362506</v>
          </cell>
        </row>
        <row r="855">
          <cell r="A855" t="str">
            <v>La Administradoragastos financieros y comisionesP</v>
          </cell>
          <cell r="B855" t="str">
            <v>La Administradora</v>
          </cell>
          <cell r="C855" t="str">
            <v>P</v>
          </cell>
          <cell r="D855" t="str">
            <v>MM Col$</v>
          </cell>
          <cell r="E855" t="str">
            <v>Contabilidad</v>
          </cell>
          <cell r="F855" t="str">
            <v>gastos financieros y comisiones</v>
          </cell>
          <cell r="I855">
            <v>-50.760000000000019</v>
          </cell>
          <cell r="J855">
            <v>-46.56</v>
          </cell>
          <cell r="K855">
            <v>-46.530000000000015</v>
          </cell>
          <cell r="L855">
            <v>-42.68</v>
          </cell>
          <cell r="M855">
            <v>-42.300000000000011</v>
          </cell>
          <cell r="N855">
            <v>-38.799999999999997</v>
          </cell>
          <cell r="O855">
            <v>-38.070000000000007</v>
          </cell>
          <cell r="P855">
            <v>-34.919999999999995</v>
          </cell>
          <cell r="Q855">
            <v>-33.840000000000003</v>
          </cell>
          <cell r="R855">
            <v>-31.039999999999996</v>
          </cell>
          <cell r="S855">
            <v>-29.610000000000003</v>
          </cell>
          <cell r="T855">
            <v>-27.159999999999997</v>
          </cell>
          <cell r="U855">
            <v>-25.380000000000003</v>
          </cell>
          <cell r="V855">
            <v>-23.279999999999998</v>
          </cell>
          <cell r="W855">
            <v>-21.150000000000002</v>
          </cell>
          <cell r="X855">
            <v>-19.399999999999999</v>
          </cell>
          <cell r="Y855">
            <v>-16.920000000000002</v>
          </cell>
          <cell r="Z855">
            <v>-15.52</v>
          </cell>
          <cell r="AA855">
            <v>-12.690000000000001</v>
          </cell>
          <cell r="AB855">
            <v>-11.64</v>
          </cell>
          <cell r="AC855">
            <v>-12.690000000000001</v>
          </cell>
          <cell r="AD855">
            <v>-7.76</v>
          </cell>
          <cell r="AE855">
            <v>-4.2300000000000004</v>
          </cell>
          <cell r="AF855">
            <v>-3.88</v>
          </cell>
          <cell r="AG855">
            <v>-16.919999999999998</v>
          </cell>
          <cell r="AH855">
            <v>-15.51</v>
          </cell>
          <cell r="AI855">
            <v>-14.1</v>
          </cell>
          <cell r="AJ855">
            <v>-12.69</v>
          </cell>
          <cell r="AK855">
            <v>-11.28</v>
          </cell>
          <cell r="AL855">
            <v>-9.8699999999999992</v>
          </cell>
          <cell r="AM855">
            <v>-8.4599999999999991</v>
          </cell>
          <cell r="AN855">
            <v>-7.05</v>
          </cell>
          <cell r="AO855">
            <v>-5.64</v>
          </cell>
          <cell r="AP855">
            <v>-4.2299999999999995</v>
          </cell>
          <cell r="AQ855">
            <v>-2.82</v>
          </cell>
          <cell r="AR855">
            <v>-1.41</v>
          </cell>
          <cell r="AS855">
            <v>-11.3</v>
          </cell>
          <cell r="AT855">
            <v>-10.358333333333333</v>
          </cell>
          <cell r="AU855">
            <v>-9.4166666666666661</v>
          </cell>
          <cell r="AV855">
            <v>-8.4749999999999996</v>
          </cell>
          <cell r="AW855">
            <v>-7.5333333333333332</v>
          </cell>
          <cell r="AX855">
            <v>-6.5916666666666668</v>
          </cell>
          <cell r="AY855">
            <v>-5.65</v>
          </cell>
          <cell r="AZ855">
            <v>-4.7083333333333339</v>
          </cell>
          <cell r="BA855">
            <v>-3.7666666666666671</v>
          </cell>
          <cell r="BB855">
            <v>-2.8250000000000002</v>
          </cell>
          <cell r="BC855">
            <v>-1.8833333333333335</v>
          </cell>
          <cell r="BD855">
            <v>-0.94166666666666676</v>
          </cell>
          <cell r="BE855">
            <v>-22.6</v>
          </cell>
          <cell r="BF855">
            <v>-46.546499999999988</v>
          </cell>
          <cell r="BG855">
            <v>-38.083499999999994</v>
          </cell>
          <cell r="BH855">
            <v>-38.083499999999994</v>
          </cell>
          <cell r="BI855">
            <v>-33.851999999999997</v>
          </cell>
          <cell r="BJ855">
            <v>-29.6205</v>
          </cell>
          <cell r="BK855">
            <v>-25.388999999999999</v>
          </cell>
          <cell r="BL855">
            <v>-21.157499999999999</v>
          </cell>
          <cell r="BM855">
            <v>-3.7666666666666671</v>
          </cell>
          <cell r="BN855">
            <v>-16.925999999999998</v>
          </cell>
          <cell r="BO855">
            <v>-12.694499999999998</v>
          </cell>
          <cell r="BP855" t="e">
            <v>#REF!</v>
          </cell>
          <cell r="BQ855" t="e">
            <v>#REF!</v>
          </cell>
          <cell r="BR855">
            <v>-50.777999999999984</v>
          </cell>
          <cell r="BS855">
            <v>-260</v>
          </cell>
          <cell r="BT855">
            <v>-238.33333333333334</v>
          </cell>
          <cell r="BU855">
            <v>-216.66666666666666</v>
          </cell>
          <cell r="BV855">
            <v>-195</v>
          </cell>
          <cell r="BW855">
            <v>-173.33333333333334</v>
          </cell>
          <cell r="BX855">
            <v>-151.66666666666666</v>
          </cell>
          <cell r="BY855">
            <v>-130</v>
          </cell>
          <cell r="BZ855">
            <v>-108.33333333333333</v>
          </cell>
          <cell r="CA855">
            <v>-86.666666666666671</v>
          </cell>
          <cell r="CB855">
            <v>-65</v>
          </cell>
          <cell r="CC855">
            <v>-43.333333333333336</v>
          </cell>
          <cell r="CD855">
            <v>-21.666666666666668</v>
          </cell>
          <cell r="CE855">
            <v>-245.066</v>
          </cell>
          <cell r="CF855">
            <v>-224.64383333333333</v>
          </cell>
          <cell r="CG855">
            <v>-204.22166666666666</v>
          </cell>
          <cell r="CH855">
            <v>-183.79949999999999</v>
          </cell>
          <cell r="CI855">
            <v>-163.37733333333333</v>
          </cell>
          <cell r="CJ855">
            <v>-142.95516666666666</v>
          </cell>
          <cell r="CK855">
            <v>-122.53299999999999</v>
          </cell>
          <cell r="CL855">
            <v>-102.11083333333333</v>
          </cell>
          <cell r="CM855">
            <v>-81.688666666666663</v>
          </cell>
          <cell r="CN855">
            <v>-61.266499999999994</v>
          </cell>
          <cell r="CO855">
            <v>-40.844333333333331</v>
          </cell>
          <cell r="CP855">
            <v>-20.422166666666666</v>
          </cell>
          <cell r="CQ855">
            <v>-11.306666666666667</v>
          </cell>
          <cell r="CR855">
            <v>-10.364444444444445</v>
          </cell>
          <cell r="CS855">
            <v>-9.4222222222222225</v>
          </cell>
          <cell r="CT855">
            <v>-1.4133333333333333</v>
          </cell>
          <cell r="CU855">
            <v>-7.5377777777777775</v>
          </cell>
          <cell r="CV855">
            <v>-6.5955555555555554</v>
          </cell>
          <cell r="CW855">
            <v>-5.6533333333333333</v>
          </cell>
          <cell r="CX855">
            <v>-4.7111111111111112</v>
          </cell>
          <cell r="CY855">
            <v>-3.7688888888888887</v>
          </cell>
          <cell r="CZ855">
            <v>-2.8266666666666667</v>
          </cell>
          <cell r="DA855">
            <v>-1.8844444444444444</v>
          </cell>
          <cell r="DB855">
            <v>-0.94222222222222218</v>
          </cell>
          <cell r="DC855">
            <v>-1.1048591999999999</v>
          </cell>
          <cell r="DD855">
            <v>-1.0127875999999998</v>
          </cell>
          <cell r="DE855">
            <v>-0.92071599999999987</v>
          </cell>
          <cell r="DF855">
            <v>-0.82864439999999995</v>
          </cell>
          <cell r="DG855">
            <v>-0.73657279999999992</v>
          </cell>
          <cell r="DH855">
            <v>-0.64450119999999989</v>
          </cell>
          <cell r="DI855">
            <v>-0.55242959999999997</v>
          </cell>
          <cell r="DJ855">
            <v>-0.46035799999999993</v>
          </cell>
          <cell r="DK855">
            <v>-0.36828639999999996</v>
          </cell>
          <cell r="DL855">
            <v>-0.27621479999999998</v>
          </cell>
          <cell r="DM855">
            <v>-0.18414319999999998</v>
          </cell>
          <cell r="DN855">
            <v>-9.207159999999999E-2</v>
          </cell>
        </row>
        <row r="856">
          <cell r="A856" t="str">
            <v>La Administradoraotros egresosP</v>
          </cell>
          <cell r="B856" t="str">
            <v>La Administradora</v>
          </cell>
          <cell r="C856" t="str">
            <v>P</v>
          </cell>
          <cell r="D856" t="str">
            <v>MM Col$</v>
          </cell>
          <cell r="E856" t="str">
            <v>Contabilidad</v>
          </cell>
          <cell r="F856" t="str">
            <v>otros egresos</v>
          </cell>
          <cell r="I856">
            <v>-33.24</v>
          </cell>
          <cell r="J856">
            <v>-17.16</v>
          </cell>
          <cell r="K856">
            <v>-30.47</v>
          </cell>
          <cell r="L856">
            <v>-15.729999999999999</v>
          </cell>
          <cell r="M856">
            <v>-27.7</v>
          </cell>
          <cell r="N856">
            <v>-14.299999999999999</v>
          </cell>
          <cell r="O856">
            <v>-24.93</v>
          </cell>
          <cell r="P856">
            <v>-12.87</v>
          </cell>
          <cell r="Q856">
            <v>-22.16</v>
          </cell>
          <cell r="R856">
            <v>-11.44</v>
          </cell>
          <cell r="S856">
            <v>-19.39</v>
          </cell>
          <cell r="T856">
            <v>-10.01</v>
          </cell>
          <cell r="U856">
            <v>-16.62</v>
          </cell>
          <cell r="V856">
            <v>-8.58</v>
          </cell>
          <cell r="W856">
            <v>-13.85</v>
          </cell>
          <cell r="X856">
            <v>-7.1499999999999995</v>
          </cell>
          <cell r="Y856">
            <v>-11.08</v>
          </cell>
          <cell r="Z856">
            <v>-5.72</v>
          </cell>
          <cell r="AA856">
            <v>-8.31</v>
          </cell>
          <cell r="AB856">
            <v>-4.29</v>
          </cell>
          <cell r="AC856">
            <v>-8.31</v>
          </cell>
          <cell r="AD856">
            <v>-2.86</v>
          </cell>
          <cell r="AE856">
            <v>-2.77</v>
          </cell>
          <cell r="AF856">
            <v>-1.43</v>
          </cell>
          <cell r="AG856">
            <v>-48</v>
          </cell>
          <cell r="AH856">
            <v>-44</v>
          </cell>
          <cell r="AI856">
            <v>-40</v>
          </cell>
          <cell r="AJ856">
            <v>-36</v>
          </cell>
          <cell r="AK856">
            <v>-32</v>
          </cell>
          <cell r="AL856">
            <v>-28</v>
          </cell>
          <cell r="AM856">
            <v>-24</v>
          </cell>
          <cell r="AN856">
            <v>-20</v>
          </cell>
          <cell r="AO856">
            <v>-16</v>
          </cell>
          <cell r="AP856">
            <v>-12</v>
          </cell>
          <cell r="AQ856">
            <v>-8</v>
          </cell>
          <cell r="AR856">
            <v>-4</v>
          </cell>
          <cell r="AS856">
            <v>-6.9</v>
          </cell>
          <cell r="AT856">
            <v>-6.3250000000000002</v>
          </cell>
          <cell r="AU856">
            <v>-5.75</v>
          </cell>
          <cell r="AV856">
            <v>-5.1749999999999998</v>
          </cell>
          <cell r="AW856">
            <v>-4.5999999999999996</v>
          </cell>
          <cell r="AX856">
            <v>-4.0250000000000004</v>
          </cell>
          <cell r="AY856">
            <v>-3.45</v>
          </cell>
          <cell r="AZ856">
            <v>-2.875</v>
          </cell>
          <cell r="BA856">
            <v>-2.3000000000000003</v>
          </cell>
          <cell r="BB856">
            <v>-1.7250000000000001</v>
          </cell>
          <cell r="BC856">
            <v>-1.1499999999999999</v>
          </cell>
          <cell r="BD856">
            <v>-0.57499999999999996</v>
          </cell>
          <cell r="BE856">
            <v>-6.9</v>
          </cell>
          <cell r="BF856">
            <v>-1.87</v>
          </cell>
          <cell r="BG856">
            <v>-1.53</v>
          </cell>
          <cell r="BH856">
            <v>-1.53</v>
          </cell>
          <cell r="BI856">
            <v>-1.36</v>
          </cell>
          <cell r="BJ856">
            <v>-1.19</v>
          </cell>
          <cell r="BK856">
            <v>-1.02</v>
          </cell>
          <cell r="BL856">
            <v>-0.85</v>
          </cell>
          <cell r="BM856">
            <v>-2.2999999999999998</v>
          </cell>
          <cell r="BN856">
            <v>-0.68</v>
          </cell>
          <cell r="BO856">
            <v>-0.51</v>
          </cell>
          <cell r="BP856" t="e">
            <v>#REF!</v>
          </cell>
          <cell r="BQ856" t="e">
            <v>#REF!</v>
          </cell>
          <cell r="BR856">
            <v>-2.04</v>
          </cell>
          <cell r="BS856">
            <v>-37.6</v>
          </cell>
          <cell r="BT856">
            <v>-34.466666666666669</v>
          </cell>
          <cell r="BU856">
            <v>-31.333333333333332</v>
          </cell>
          <cell r="BV856">
            <v>-28.200000000000003</v>
          </cell>
          <cell r="BW856">
            <v>-25.066666666666666</v>
          </cell>
          <cell r="BX856">
            <v>-21.933333333333334</v>
          </cell>
          <cell r="BY856">
            <v>-18.8</v>
          </cell>
          <cell r="BZ856">
            <v>-15.666666666666666</v>
          </cell>
          <cell r="CA856">
            <v>-12.533333333333333</v>
          </cell>
          <cell r="CB856">
            <v>-9.4</v>
          </cell>
          <cell r="CC856">
            <v>-6.2666666666666666</v>
          </cell>
          <cell r="CD856">
            <v>-3.1333333333333333</v>
          </cell>
          <cell r="CE856">
            <v>-3.6</v>
          </cell>
          <cell r="CF856">
            <v>-3.3</v>
          </cell>
          <cell r="CG856">
            <v>-3</v>
          </cell>
          <cell r="CH856">
            <v>-2.6999999999999997</v>
          </cell>
          <cell r="CI856">
            <v>-2.4</v>
          </cell>
          <cell r="CJ856">
            <v>-2.1</v>
          </cell>
          <cell r="CK856">
            <v>-1.7999999999999998</v>
          </cell>
          <cell r="CL856">
            <v>-1.5</v>
          </cell>
          <cell r="CM856">
            <v>-1.2</v>
          </cell>
          <cell r="CN856">
            <v>-0.89999999999999991</v>
          </cell>
          <cell r="CO856">
            <v>-0.6</v>
          </cell>
          <cell r="CP856">
            <v>-0.3</v>
          </cell>
          <cell r="CQ856">
            <v>-1.0470219999999999</v>
          </cell>
          <cell r="CR856">
            <v>-0.95977016666666648</v>
          </cell>
          <cell r="CS856">
            <v>-0.87251833333333317</v>
          </cell>
          <cell r="CT856">
            <v>-0.13087774999999999</v>
          </cell>
          <cell r="CU856">
            <v>-0.69801466666666656</v>
          </cell>
          <cell r="CV856">
            <v>-0.61076283333333325</v>
          </cell>
          <cell r="CW856">
            <v>-0.52351099999999995</v>
          </cell>
          <cell r="CX856">
            <v>-0.43625916666666659</v>
          </cell>
          <cell r="CY856">
            <v>-0.34900733333333328</v>
          </cell>
          <cell r="CZ856">
            <v>-0.26175549999999997</v>
          </cell>
          <cell r="DA856">
            <v>-0.17450366666666664</v>
          </cell>
          <cell r="DB856">
            <v>-8.725183333333332E-2</v>
          </cell>
          <cell r="DC856">
            <v>-191.0470224</v>
          </cell>
          <cell r="DD856">
            <v>-175.1264372</v>
          </cell>
          <cell r="DE856">
            <v>-159.20585199999999</v>
          </cell>
          <cell r="DF856">
            <v>-143.28526679999999</v>
          </cell>
          <cell r="DG856">
            <v>-127.3646816</v>
          </cell>
          <cell r="DH856">
            <v>-111.44409639999999</v>
          </cell>
          <cell r="DI856">
            <v>-95.523511200000002</v>
          </cell>
          <cell r="DJ856">
            <v>-79.602925999999997</v>
          </cell>
          <cell r="DK856">
            <v>-63.682340799999999</v>
          </cell>
          <cell r="DL856">
            <v>-47.761755600000001</v>
          </cell>
          <cell r="DM856">
            <v>-31.841170399999999</v>
          </cell>
          <cell r="DN856">
            <v>-15.9205852</v>
          </cell>
        </row>
        <row r="857">
          <cell r="A857" t="str">
            <v>La Administradoraprovisión de inversionesP</v>
          </cell>
          <cell r="B857" t="str">
            <v>La Administradora</v>
          </cell>
          <cell r="C857" t="str">
            <v>P</v>
          </cell>
          <cell r="D857" t="str">
            <v>MM Col$</v>
          </cell>
          <cell r="E857" t="str">
            <v>Contabilidad</v>
          </cell>
          <cell r="F857" t="str">
            <v>provisión de inversiones</v>
          </cell>
          <cell r="I857">
            <v>-76.679999999999993</v>
          </cell>
          <cell r="J857">
            <v>0</v>
          </cell>
          <cell r="K857">
            <v>-70.289999999999992</v>
          </cell>
          <cell r="L857">
            <v>0</v>
          </cell>
          <cell r="M857">
            <v>-63.9</v>
          </cell>
          <cell r="N857">
            <v>0</v>
          </cell>
          <cell r="O857">
            <v>-57.51</v>
          </cell>
          <cell r="P857">
            <v>0</v>
          </cell>
          <cell r="Q857">
            <v>-51.12</v>
          </cell>
          <cell r="R857">
            <v>0</v>
          </cell>
          <cell r="S857">
            <v>-44.73</v>
          </cell>
          <cell r="T857">
            <v>0</v>
          </cell>
          <cell r="U857">
            <v>-38.339999999999996</v>
          </cell>
          <cell r="V857">
            <v>0</v>
          </cell>
          <cell r="W857">
            <v>-31.95</v>
          </cell>
          <cell r="X857">
            <v>0</v>
          </cell>
          <cell r="Y857">
            <v>-25.56</v>
          </cell>
          <cell r="Z857">
            <v>0</v>
          </cell>
          <cell r="AA857">
            <v>-19.169999999999998</v>
          </cell>
          <cell r="AB857">
            <v>0</v>
          </cell>
          <cell r="AC857">
            <v>-19.169999999999998</v>
          </cell>
          <cell r="AD857">
            <v>0</v>
          </cell>
          <cell r="AE857">
            <v>-6.39</v>
          </cell>
          <cell r="AF857">
            <v>0</v>
          </cell>
          <cell r="AG857">
            <v>0</v>
          </cell>
          <cell r="AH857">
            <v>0</v>
          </cell>
          <cell r="AI857">
            <v>0</v>
          </cell>
          <cell r="AJ857">
            <v>0</v>
          </cell>
          <cell r="AK857">
            <v>0</v>
          </cell>
          <cell r="AL857">
            <v>0</v>
          </cell>
          <cell r="AM857">
            <v>0</v>
          </cell>
          <cell r="AN857">
            <v>0</v>
          </cell>
          <cell r="AO857">
            <v>0</v>
          </cell>
          <cell r="AP857">
            <v>0</v>
          </cell>
          <cell r="AQ857">
            <v>0</v>
          </cell>
          <cell r="AR857">
            <v>0</v>
          </cell>
          <cell r="AS857">
            <v>0</v>
          </cell>
          <cell r="AT857">
            <v>0</v>
          </cell>
          <cell r="AU857">
            <v>0</v>
          </cell>
          <cell r="AV857">
            <v>0</v>
          </cell>
          <cell r="AW857">
            <v>0</v>
          </cell>
          <cell r="AX857">
            <v>0</v>
          </cell>
          <cell r="AY857">
            <v>0</v>
          </cell>
          <cell r="AZ857">
            <v>0</v>
          </cell>
          <cell r="BA857">
            <v>0</v>
          </cell>
          <cell r="BB857">
            <v>0</v>
          </cell>
          <cell r="BC857">
            <v>0</v>
          </cell>
          <cell r="BD857">
            <v>0</v>
          </cell>
          <cell r="BE857">
            <v>0</v>
          </cell>
          <cell r="BF857">
            <v>0</v>
          </cell>
          <cell r="BG857">
            <v>0</v>
          </cell>
          <cell r="BH857">
            <v>0</v>
          </cell>
          <cell r="BI857">
            <v>0</v>
          </cell>
          <cell r="BJ857">
            <v>0</v>
          </cell>
          <cell r="BK857">
            <v>0</v>
          </cell>
          <cell r="BL857">
            <v>0</v>
          </cell>
          <cell r="BM857">
            <v>0</v>
          </cell>
          <cell r="BN857">
            <v>0</v>
          </cell>
          <cell r="BO857">
            <v>0</v>
          </cell>
          <cell r="BP857" t="e">
            <v>#REF!</v>
          </cell>
          <cell r="BQ857" t="e">
            <v>#REF!</v>
          </cell>
          <cell r="BR857">
            <v>0</v>
          </cell>
          <cell r="BS857">
            <v>-60</v>
          </cell>
          <cell r="BT857">
            <v>-55</v>
          </cell>
          <cell r="BU857">
            <v>-50</v>
          </cell>
          <cell r="BV857">
            <v>-45</v>
          </cell>
          <cell r="BW857">
            <v>-40</v>
          </cell>
          <cell r="BX857">
            <v>-35</v>
          </cell>
          <cell r="BY857">
            <v>-30</v>
          </cell>
          <cell r="BZ857">
            <v>-25</v>
          </cell>
          <cell r="CA857">
            <v>-20</v>
          </cell>
          <cell r="CB857">
            <v>-15</v>
          </cell>
          <cell r="CC857">
            <v>-10</v>
          </cell>
          <cell r="CD857">
            <v>-5</v>
          </cell>
          <cell r="CE857">
            <v>-699.6</v>
          </cell>
          <cell r="CF857">
            <v>-641.30000000000007</v>
          </cell>
          <cell r="CG857">
            <v>-583</v>
          </cell>
          <cell r="CH857">
            <v>-524.70000000000005</v>
          </cell>
          <cell r="CI857">
            <v>-466.40000000000003</v>
          </cell>
          <cell r="CJ857">
            <v>-408.1</v>
          </cell>
          <cell r="CK857">
            <v>-349.8</v>
          </cell>
          <cell r="CL857">
            <v>-291.5</v>
          </cell>
          <cell r="CM857">
            <v>-233.20000000000002</v>
          </cell>
          <cell r="CN857">
            <v>-174.9</v>
          </cell>
          <cell r="CO857">
            <v>-116.60000000000001</v>
          </cell>
          <cell r="CP857">
            <v>-58.300000000000004</v>
          </cell>
          <cell r="CQ857">
            <v>-72.599999999999994</v>
          </cell>
          <cell r="CR857">
            <v>-66.55</v>
          </cell>
          <cell r="CS857">
            <v>-60.5</v>
          </cell>
          <cell r="CT857">
            <v>-9.0749999999999993</v>
          </cell>
          <cell r="CU857">
            <v>-48.4</v>
          </cell>
          <cell r="CV857">
            <v>-42.35</v>
          </cell>
          <cell r="CW857">
            <v>-36.299999999999997</v>
          </cell>
          <cell r="CX857">
            <v>-30.25</v>
          </cell>
          <cell r="CY857">
            <v>-24.2</v>
          </cell>
          <cell r="CZ857">
            <v>-18.149999999999999</v>
          </cell>
          <cell r="DA857">
            <v>-12.1</v>
          </cell>
          <cell r="DB857">
            <v>-6.05</v>
          </cell>
          <cell r="DC857">
            <v>-20.324172000000001</v>
          </cell>
          <cell r="DD857">
            <v>-18.630490999999999</v>
          </cell>
          <cell r="DE857">
            <v>-16.936810000000001</v>
          </cell>
          <cell r="DF857">
            <v>-15.243129</v>
          </cell>
          <cell r="DG857">
            <v>-13.549448</v>
          </cell>
          <cell r="DH857">
            <v>-11.855767</v>
          </cell>
          <cell r="DI857">
            <v>-10.162086</v>
          </cell>
          <cell r="DJ857">
            <v>-8.4684050000000006</v>
          </cell>
          <cell r="DK857">
            <v>-6.774724</v>
          </cell>
          <cell r="DL857">
            <v>-5.0810430000000002</v>
          </cell>
          <cell r="DM857">
            <v>-3.387362</v>
          </cell>
          <cell r="DN857">
            <v>-1.693681</v>
          </cell>
        </row>
        <row r="858">
          <cell r="A858" t="str">
            <v>La Administradoraperdida en venta de inversionesP</v>
          </cell>
          <cell r="B858" t="str">
            <v>La Administradora</v>
          </cell>
          <cell r="C858" t="str">
            <v>P</v>
          </cell>
          <cell r="D858" t="str">
            <v>MM Col$</v>
          </cell>
          <cell r="E858" t="str">
            <v>Contabilidad</v>
          </cell>
          <cell r="F858" t="str">
            <v>perdida en venta de inversiones</v>
          </cell>
          <cell r="I858">
            <v>0</v>
          </cell>
          <cell r="J858">
            <v>-12</v>
          </cell>
          <cell r="K858">
            <v>0</v>
          </cell>
          <cell r="L858">
            <v>-11</v>
          </cell>
          <cell r="M858">
            <v>0</v>
          </cell>
          <cell r="N858">
            <v>-10</v>
          </cell>
          <cell r="O858">
            <v>0</v>
          </cell>
          <cell r="P858">
            <v>-9</v>
          </cell>
          <cell r="Q858">
            <v>0</v>
          </cell>
          <cell r="R858">
            <v>-8</v>
          </cell>
          <cell r="S858">
            <v>0</v>
          </cell>
          <cell r="T858">
            <v>-7</v>
          </cell>
          <cell r="U858">
            <v>0</v>
          </cell>
          <cell r="V858">
            <v>-6</v>
          </cell>
          <cell r="W858">
            <v>0</v>
          </cell>
          <cell r="X858">
            <v>-5</v>
          </cell>
          <cell r="Y858">
            <v>0</v>
          </cell>
          <cell r="Z858">
            <v>-4</v>
          </cell>
          <cell r="AA858">
            <v>0</v>
          </cell>
          <cell r="AB858">
            <v>-3</v>
          </cell>
          <cell r="AC858">
            <v>0</v>
          </cell>
          <cell r="AD858">
            <v>-2</v>
          </cell>
          <cell r="AE858">
            <v>0</v>
          </cell>
          <cell r="AF858">
            <v>-1</v>
          </cell>
          <cell r="AG858">
            <v>0</v>
          </cell>
          <cell r="AH858">
            <v>0</v>
          </cell>
          <cell r="AI858">
            <v>0</v>
          </cell>
          <cell r="AJ858">
            <v>0</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0</v>
          </cell>
          <cell r="AZ858">
            <v>0</v>
          </cell>
          <cell r="BA858">
            <v>0</v>
          </cell>
          <cell r="BB858">
            <v>0</v>
          </cell>
          <cell r="BC858">
            <v>0</v>
          </cell>
          <cell r="BD858">
            <v>0</v>
          </cell>
          <cell r="BE858">
            <v>-67.900000000000006</v>
          </cell>
          <cell r="BF858">
            <v>0</v>
          </cell>
          <cell r="BG858">
            <v>0</v>
          </cell>
          <cell r="BH858">
            <v>0</v>
          </cell>
          <cell r="BI858">
            <v>0</v>
          </cell>
          <cell r="BJ858">
            <v>0</v>
          </cell>
          <cell r="BK858">
            <v>0</v>
          </cell>
          <cell r="BL858">
            <v>0</v>
          </cell>
          <cell r="BM858">
            <v>0</v>
          </cell>
          <cell r="BN858">
            <v>0</v>
          </cell>
          <cell r="BO858">
            <v>0</v>
          </cell>
          <cell r="BP858" t="e">
            <v>#REF!</v>
          </cell>
          <cell r="BQ858" t="e">
            <v>#REF!</v>
          </cell>
          <cell r="BR858">
            <v>0</v>
          </cell>
          <cell r="BS858">
            <v>0</v>
          </cell>
          <cell r="BT858">
            <v>0</v>
          </cell>
          <cell r="BU858">
            <v>0</v>
          </cell>
          <cell r="BV858">
            <v>0</v>
          </cell>
          <cell r="BW858">
            <v>0</v>
          </cell>
          <cell r="BX858">
            <v>0</v>
          </cell>
          <cell r="BY858">
            <v>0</v>
          </cell>
          <cell r="BZ858">
            <v>0</v>
          </cell>
          <cell r="CA858">
            <v>0</v>
          </cell>
          <cell r="CB858">
            <v>0</v>
          </cell>
          <cell r="CC858">
            <v>0</v>
          </cell>
          <cell r="CD858">
            <v>0</v>
          </cell>
        </row>
        <row r="859">
          <cell r="A859" t="str">
            <v>La Administradoragastos extraordinariosP</v>
          </cell>
          <cell r="B859" t="str">
            <v>La Administradora</v>
          </cell>
          <cell r="C859" t="str">
            <v>P</v>
          </cell>
          <cell r="D859" t="str">
            <v>MM Col$</v>
          </cell>
          <cell r="E859" t="str">
            <v>Contabilidad</v>
          </cell>
          <cell r="F859" t="str">
            <v>gastos extraordinarios</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0</v>
          </cell>
          <cell r="BA859">
            <v>0</v>
          </cell>
          <cell r="BB859">
            <v>0</v>
          </cell>
          <cell r="BC859">
            <v>0</v>
          </cell>
          <cell r="BD859">
            <v>0</v>
          </cell>
          <cell r="BE859">
            <v>-676.2</v>
          </cell>
          <cell r="BF859">
            <v>0</v>
          </cell>
          <cell r="BG859">
            <v>0</v>
          </cell>
          <cell r="BH859">
            <v>0</v>
          </cell>
          <cell r="BI859">
            <v>0</v>
          </cell>
          <cell r="BJ859">
            <v>0</v>
          </cell>
          <cell r="BK859">
            <v>0</v>
          </cell>
          <cell r="BL859">
            <v>0</v>
          </cell>
          <cell r="BM859">
            <v>0</v>
          </cell>
          <cell r="BN859">
            <v>0</v>
          </cell>
          <cell r="BO859">
            <v>0</v>
          </cell>
          <cell r="BP859" t="e">
            <v>#REF!</v>
          </cell>
          <cell r="BQ859" t="e">
            <v>#REF!</v>
          </cell>
          <cell r="BR859">
            <v>0</v>
          </cell>
          <cell r="BS859">
            <v>-20</v>
          </cell>
          <cell r="BT859">
            <v>-18.333333333333332</v>
          </cell>
          <cell r="BU859">
            <v>-16.666666666666668</v>
          </cell>
          <cell r="BV859">
            <v>-15</v>
          </cell>
          <cell r="BW859">
            <v>-13.333333333333334</v>
          </cell>
          <cell r="BX859">
            <v>-11.666666666666666</v>
          </cell>
          <cell r="BY859">
            <v>-10</v>
          </cell>
          <cell r="BZ859">
            <v>-8.3333333333333339</v>
          </cell>
          <cell r="CA859">
            <v>-6.666666666666667</v>
          </cell>
          <cell r="CB859">
            <v>-5</v>
          </cell>
          <cell r="CC859">
            <v>-3.3333333333333335</v>
          </cell>
          <cell r="CD859">
            <v>-1.6666666666666667</v>
          </cell>
          <cell r="CE859">
            <v>-19.466000000000001</v>
          </cell>
          <cell r="CF859">
            <v>-17.843833333333336</v>
          </cell>
          <cell r="CG859">
            <v>-16.221666666666668</v>
          </cell>
          <cell r="CH859">
            <v>-14.599500000000001</v>
          </cell>
          <cell r="CI859">
            <v>-12.977333333333334</v>
          </cell>
          <cell r="CJ859">
            <v>-11.355166666666667</v>
          </cell>
          <cell r="CK859">
            <v>-9.7330000000000005</v>
          </cell>
          <cell r="CL859">
            <v>-8.1108333333333338</v>
          </cell>
          <cell r="CM859">
            <v>-6.488666666666667</v>
          </cell>
          <cell r="CN859">
            <v>-4.8665000000000003</v>
          </cell>
          <cell r="CO859">
            <v>-3.2443333333333335</v>
          </cell>
          <cell r="CP859">
            <v>-1.6221666666666668</v>
          </cell>
          <cell r="CQ859">
            <v>-33.866666666666667</v>
          </cell>
          <cell r="CR859">
            <v>-31.044444444444448</v>
          </cell>
          <cell r="CS859">
            <v>-28.222222222222225</v>
          </cell>
          <cell r="CT859">
            <v>-4.2333333333333334</v>
          </cell>
          <cell r="CU859">
            <v>-22.577777777777779</v>
          </cell>
          <cell r="CV859">
            <v>-19.755555555555556</v>
          </cell>
          <cell r="CW859">
            <v>-16.933333333333334</v>
          </cell>
          <cell r="CX859">
            <v>-14.111111111111112</v>
          </cell>
          <cell r="CY859">
            <v>-11.28888888888889</v>
          </cell>
          <cell r="CZ859">
            <v>-8.4666666666666668</v>
          </cell>
          <cell r="DA859">
            <v>-5.6444444444444448</v>
          </cell>
          <cell r="DB859">
            <v>-2.8222222222222224</v>
          </cell>
          <cell r="DC859">
            <v>-99.679079999999999</v>
          </cell>
          <cell r="DD859">
            <v>-91.372489999999999</v>
          </cell>
          <cell r="DE859">
            <v>-83.065899999999999</v>
          </cell>
          <cell r="DF859">
            <v>-74.759309999999999</v>
          </cell>
          <cell r="DG859">
            <v>-66.452719999999999</v>
          </cell>
          <cell r="DH859">
            <v>-58.146129999999999</v>
          </cell>
          <cell r="DI859">
            <v>-49.83954</v>
          </cell>
          <cell r="DJ859">
            <v>-41.53295</v>
          </cell>
          <cell r="DK859">
            <v>-33.22636</v>
          </cell>
          <cell r="DL859">
            <v>-24.91977</v>
          </cell>
          <cell r="DM859">
            <v>-16.61318</v>
          </cell>
          <cell r="DN859">
            <v>-8.3065899999999999</v>
          </cell>
        </row>
        <row r="860">
          <cell r="A860" t="str">
            <v>La Administradoratotal otros egresosP</v>
          </cell>
          <cell r="B860" t="str">
            <v>La Administradora</v>
          </cell>
          <cell r="C860" t="str">
            <v>P</v>
          </cell>
          <cell r="D860" t="str">
            <v>MM Col$</v>
          </cell>
          <cell r="E860" t="str">
            <v>Contabilidad</v>
          </cell>
          <cell r="F860" t="str">
            <v>total otros egresos</v>
          </cell>
          <cell r="I860">
            <v>-160.68</v>
          </cell>
          <cell r="J860">
            <v>-75.72</v>
          </cell>
          <cell r="K860">
            <v>-147.29000000000002</v>
          </cell>
          <cell r="L860">
            <v>-69.41</v>
          </cell>
          <cell r="M860">
            <v>-133.9</v>
          </cell>
          <cell r="N860">
            <v>-63.099999999999994</v>
          </cell>
          <cell r="O860">
            <v>-120.51</v>
          </cell>
          <cell r="P860">
            <v>-56.789999999999992</v>
          </cell>
          <cell r="Q860">
            <v>-107.12</v>
          </cell>
          <cell r="R860">
            <v>-50.48</v>
          </cell>
          <cell r="S860">
            <v>-93.72999999999999</v>
          </cell>
          <cell r="T860">
            <v>-44.169999999999995</v>
          </cell>
          <cell r="U860">
            <v>-80.34</v>
          </cell>
          <cell r="V860">
            <v>-37.86</v>
          </cell>
          <cell r="W860">
            <v>-66.95</v>
          </cell>
          <cell r="X860">
            <v>-31.549999999999997</v>
          </cell>
          <cell r="Y860">
            <v>-53.56</v>
          </cell>
          <cell r="Z860">
            <v>-25.24</v>
          </cell>
          <cell r="AA860">
            <v>-40.17</v>
          </cell>
          <cell r="AB860">
            <v>-18.93</v>
          </cell>
          <cell r="AC860">
            <v>-40.17</v>
          </cell>
          <cell r="AD860">
            <v>-12.62</v>
          </cell>
          <cell r="AE860">
            <v>-13.39</v>
          </cell>
          <cell r="AF860">
            <v>-6.31</v>
          </cell>
          <cell r="AG860">
            <v>-64.92</v>
          </cell>
          <cell r="AH860">
            <v>-59.51</v>
          </cell>
          <cell r="AI860">
            <v>-54.1</v>
          </cell>
          <cell r="AJ860">
            <v>-48.69</v>
          </cell>
          <cell r="AK860">
            <v>-43.28</v>
          </cell>
          <cell r="AL860">
            <v>-37.869999999999997</v>
          </cell>
          <cell r="AM860">
            <v>-32.46</v>
          </cell>
          <cell r="AN860">
            <v>-27.05</v>
          </cell>
          <cell r="AO860">
            <v>-21.64</v>
          </cell>
          <cell r="AP860">
            <v>-16.23</v>
          </cell>
          <cell r="AQ860">
            <v>-10.82</v>
          </cell>
          <cell r="AR860">
            <v>-5.41</v>
          </cell>
          <cell r="AS860">
            <v>-18.2</v>
          </cell>
          <cell r="AT860">
            <v>-16.683333333333334</v>
          </cell>
          <cell r="AU860">
            <v>-15.166666666666668</v>
          </cell>
          <cell r="AV860">
            <v>-13.65</v>
          </cell>
          <cell r="AW860">
            <v>-12.133333333333333</v>
          </cell>
          <cell r="AX860">
            <v>-10.616666666666667</v>
          </cell>
          <cell r="AY860">
            <v>-9.1</v>
          </cell>
          <cell r="AZ860">
            <v>-7.5833333333333339</v>
          </cell>
          <cell r="BA860">
            <v>-6.0666666666666673</v>
          </cell>
          <cell r="BB860">
            <v>-4.55</v>
          </cell>
          <cell r="BC860">
            <v>-3.0333333333333337</v>
          </cell>
          <cell r="BD860">
            <v>-1.5166666666666668</v>
          </cell>
          <cell r="BE860">
            <v>-773.6</v>
          </cell>
          <cell r="BF860">
            <v>-48.416499999999985</v>
          </cell>
          <cell r="BG860">
            <v>-39.613499999999995</v>
          </cell>
          <cell r="BH860">
            <v>-39.613499999999995</v>
          </cell>
          <cell r="BI860">
            <v>-35.211999999999996</v>
          </cell>
          <cell r="BJ860">
            <v>-30.810500000000001</v>
          </cell>
          <cell r="BK860">
            <v>-26.408999999999999</v>
          </cell>
          <cell r="BL860">
            <v>-22.0075</v>
          </cell>
          <cell r="BM860">
            <v>-6.0666666666666673</v>
          </cell>
          <cell r="BN860">
            <v>-17.605999999999998</v>
          </cell>
          <cell r="BO860">
            <v>-13.204499999999998</v>
          </cell>
          <cell r="BP860" t="e">
            <v>#REF!</v>
          </cell>
          <cell r="BQ860" t="e">
            <v>#REF!</v>
          </cell>
          <cell r="BR860">
            <v>-52.817999999999984</v>
          </cell>
          <cell r="BS860">
            <v>-377.6</v>
          </cell>
          <cell r="BT860">
            <v>-346.13333333333338</v>
          </cell>
          <cell r="BU860">
            <v>-314.66666666666669</v>
          </cell>
          <cell r="BV860">
            <v>-283.2</v>
          </cell>
          <cell r="BW860">
            <v>-251.73333333333335</v>
          </cell>
          <cell r="BX860">
            <v>-220.26666666666668</v>
          </cell>
          <cell r="BY860">
            <v>-188.80000000000004</v>
          </cell>
          <cell r="BZ860">
            <v>-157.33333333333334</v>
          </cell>
          <cell r="CA860">
            <v>-125.86666666666667</v>
          </cell>
          <cell r="CB860">
            <v>-94.40000000000002</v>
          </cell>
          <cell r="CC860">
            <v>-62.933333333333337</v>
          </cell>
          <cell r="CD860">
            <v>-31.466666666666669</v>
          </cell>
          <cell r="CE860">
            <v>-967.73200000000008</v>
          </cell>
          <cell r="CF860">
            <v>-887.08766666666668</v>
          </cell>
          <cell r="CG860">
            <v>-806.44333333333338</v>
          </cell>
          <cell r="CH860">
            <v>-725.79899999999998</v>
          </cell>
          <cell r="CI860">
            <v>-645.15466666666669</v>
          </cell>
          <cell r="CJ860">
            <v>-564.51033333333339</v>
          </cell>
          <cell r="CK860">
            <v>-483.86599999999999</v>
          </cell>
          <cell r="CL860">
            <v>-403.22166666666669</v>
          </cell>
          <cell r="CM860">
            <v>-322.57733333333334</v>
          </cell>
          <cell r="CN860">
            <v>-241.93299999999999</v>
          </cell>
          <cell r="CO860">
            <v>-161.28866666666667</v>
          </cell>
          <cell r="CP860">
            <v>-80.644333333333336</v>
          </cell>
          <cell r="CQ860">
            <v>-118.82035533333334</v>
          </cell>
          <cell r="CR860">
            <v>-108.91865905555557</v>
          </cell>
          <cell r="CS860">
            <v>-99.016962777777792</v>
          </cell>
          <cell r="CT860">
            <v>-14.852544416666667</v>
          </cell>
          <cell r="CU860">
            <v>-79.213570222222231</v>
          </cell>
          <cell r="CV860">
            <v>-69.311873944444457</v>
          </cell>
          <cell r="CW860">
            <v>-59.410177666666669</v>
          </cell>
          <cell r="CX860">
            <v>-49.508481388888896</v>
          </cell>
          <cell r="CY860">
            <v>-39.606785111111115</v>
          </cell>
          <cell r="CZ860">
            <v>-29.705088833333335</v>
          </cell>
          <cell r="DA860">
            <v>-19.803392555555558</v>
          </cell>
          <cell r="DB860">
            <v>-9.9016962777777788</v>
          </cell>
          <cell r="DC860">
            <v>-312.1551336</v>
          </cell>
          <cell r="DD860">
            <v>-286.1422058</v>
          </cell>
          <cell r="DE860">
            <v>-260.129278</v>
          </cell>
          <cell r="DF860">
            <v>-234.1163502</v>
          </cell>
          <cell r="DG860">
            <v>-208.1034224</v>
          </cell>
          <cell r="DH860">
            <v>-182.0904946</v>
          </cell>
          <cell r="DI860">
            <v>-156.0775668</v>
          </cell>
          <cell r="DJ860">
            <v>-130.064639</v>
          </cell>
          <cell r="DK860">
            <v>-104.0517112</v>
          </cell>
          <cell r="DL860">
            <v>-78.0387834</v>
          </cell>
          <cell r="DM860">
            <v>-52.0258556</v>
          </cell>
          <cell r="DN860">
            <v>-26.0129278</v>
          </cell>
        </row>
        <row r="861">
          <cell r="A861" t="str">
            <v>La Administradorautilidad antes de impuestos P</v>
          </cell>
          <cell r="B861" t="str">
            <v>La Administradora</v>
          </cell>
          <cell r="C861" t="str">
            <v>P</v>
          </cell>
          <cell r="D861" t="str">
            <v>MM Col$</v>
          </cell>
          <cell r="E861" t="str">
            <v>Contabilidad</v>
          </cell>
          <cell r="F861" t="str">
            <v xml:space="preserve">utilidad antes de impuestos </v>
          </cell>
          <cell r="I861">
            <v>623.66799999999967</v>
          </cell>
          <cell r="J861">
            <v>824.9553333333356</v>
          </cell>
          <cell r="K861">
            <v>571.6956666666656</v>
          </cell>
          <cell r="L861">
            <v>746.09516666666866</v>
          </cell>
          <cell r="M861">
            <v>519.72333333333313</v>
          </cell>
          <cell r="N861">
            <v>669.07388888889045</v>
          </cell>
          <cell r="O861">
            <v>467.75099999999952</v>
          </cell>
          <cell r="P861">
            <v>593.89150000000177</v>
          </cell>
          <cell r="Q861">
            <v>415.77866666666648</v>
          </cell>
          <cell r="R861">
            <v>520.54800000000114</v>
          </cell>
          <cell r="S861">
            <v>363.80633333333344</v>
          </cell>
          <cell r="T861">
            <v>449.0433888888893</v>
          </cell>
          <cell r="U861">
            <v>311.83399999999983</v>
          </cell>
          <cell r="V861">
            <v>379.37766666666704</v>
          </cell>
          <cell r="W861">
            <v>259.86166666666679</v>
          </cell>
          <cell r="X861">
            <v>311.55083333333369</v>
          </cell>
          <cell r="Y861">
            <v>207.88933333333347</v>
          </cell>
          <cell r="Z861">
            <v>245.56288888888912</v>
          </cell>
          <cell r="AA861">
            <v>155.91700000000014</v>
          </cell>
          <cell r="AB861">
            <v>181.41383333333343</v>
          </cell>
          <cell r="AC861">
            <v>155.91700000000014</v>
          </cell>
          <cell r="AD861">
            <v>119.10366666666675</v>
          </cell>
          <cell r="AE861">
            <v>51.972333333333367</v>
          </cell>
          <cell r="AF861">
            <v>58.632388888888954</v>
          </cell>
          <cell r="AG861">
            <v>1549.5114666666673</v>
          </cell>
          <cell r="AH861">
            <v>1400.7947091669482</v>
          </cell>
          <cell r="AI861">
            <v>1255.6399156570774</v>
          </cell>
          <cell r="AJ861">
            <v>1114.0470861370534</v>
          </cell>
          <cell r="AK861">
            <v>976.0162206068776</v>
          </cell>
          <cell r="AL861">
            <v>841.5473190665499</v>
          </cell>
          <cell r="AM861">
            <v>705.78038151607018</v>
          </cell>
          <cell r="AN861">
            <v>579.24540795543862</v>
          </cell>
          <cell r="AO861">
            <v>456.27239838465493</v>
          </cell>
          <cell r="AP861">
            <v>336.86135280371934</v>
          </cell>
          <cell r="AQ861">
            <v>221.0122712126315</v>
          </cell>
          <cell r="AR861">
            <v>108.72515361139182</v>
          </cell>
          <cell r="AS861">
            <v>1683.42</v>
          </cell>
          <cell r="AT861">
            <v>1543.135</v>
          </cell>
          <cell r="AU861">
            <v>1402.85</v>
          </cell>
          <cell r="AV861">
            <v>1262.5650000000001</v>
          </cell>
          <cell r="AW861">
            <v>1122.28</v>
          </cell>
          <cell r="AX861">
            <v>981.995</v>
          </cell>
          <cell r="AY861">
            <v>841.71</v>
          </cell>
          <cell r="AZ861">
            <v>701.42499999999995</v>
          </cell>
          <cell r="BA861">
            <v>561.13999999999976</v>
          </cell>
          <cell r="BB861">
            <v>420.85500000000002</v>
          </cell>
          <cell r="BC861">
            <v>280.57</v>
          </cell>
          <cell r="BD861">
            <v>140.285</v>
          </cell>
          <cell r="BE861">
            <v>12.300000000000182</v>
          </cell>
          <cell r="BF861">
            <v>1528.6987998333334</v>
          </cell>
          <cell r="BG861">
            <v>1250.7535635000004</v>
          </cell>
          <cell r="BH861">
            <v>1250.7535635000004</v>
          </cell>
          <cell r="BI861">
            <v>1111.7809453333336</v>
          </cell>
          <cell r="BJ861">
            <v>972.80832716666691</v>
          </cell>
          <cell r="BK861">
            <v>833.83570900000007</v>
          </cell>
          <cell r="BL861">
            <v>694.86309083333344</v>
          </cell>
          <cell r="BM861">
            <v>561.14</v>
          </cell>
          <cell r="BN861">
            <v>555.89047266666682</v>
          </cell>
          <cell r="BO861">
            <v>416.91785450000015</v>
          </cell>
          <cell r="BP861" t="e">
            <v>#REF!</v>
          </cell>
          <cell r="BQ861" t="e">
            <v>#REF!</v>
          </cell>
          <cell r="BR861">
            <v>1667.6714179999997</v>
          </cell>
          <cell r="BS861">
            <v>1442.195911</v>
          </cell>
          <cell r="BT861">
            <v>1322.0129184166667</v>
          </cell>
          <cell r="BU861">
            <v>1201.8299258333334</v>
          </cell>
          <cell r="BV861">
            <v>1081.6469332500001</v>
          </cell>
          <cell r="BW861">
            <v>961.46394066666664</v>
          </cell>
          <cell r="BX861">
            <v>841.28094808333333</v>
          </cell>
          <cell r="BY861">
            <v>721.09795550000001</v>
          </cell>
          <cell r="BZ861">
            <v>600.9149629166667</v>
          </cell>
          <cell r="CA861">
            <v>480.73197033333332</v>
          </cell>
          <cell r="CB861">
            <v>360.54897775000001</v>
          </cell>
          <cell r="CC861">
            <v>240.36598516666666</v>
          </cell>
          <cell r="CD861">
            <v>120.18299258333333</v>
          </cell>
          <cell r="CE861">
            <v>1056.9279999999994</v>
          </cell>
          <cell r="CF861">
            <v>968.85066666666614</v>
          </cell>
          <cell r="CG861">
            <v>880.77333333333286</v>
          </cell>
          <cell r="CH861">
            <v>792.69599999999957</v>
          </cell>
          <cell r="CI861">
            <v>704.61866666666629</v>
          </cell>
          <cell r="CJ861">
            <v>616.541333333333</v>
          </cell>
          <cell r="CK861">
            <v>528.46399999999971</v>
          </cell>
          <cell r="CL861">
            <v>440.38666666666643</v>
          </cell>
          <cell r="CM861">
            <v>352.30933333333314</v>
          </cell>
          <cell r="CN861">
            <v>264.23199999999986</v>
          </cell>
          <cell r="CO861">
            <v>176.15466666666657</v>
          </cell>
          <cell r="CP861">
            <v>88.077333333333286</v>
          </cell>
          <cell r="CQ861">
            <v>1858.3379791799998</v>
          </cell>
          <cell r="CR861">
            <v>1703.4764809149999</v>
          </cell>
          <cell r="CS861">
            <v>1548.61498265</v>
          </cell>
          <cell r="CT861">
            <v>232.29224739749998</v>
          </cell>
          <cell r="CU861">
            <v>1238.89198612</v>
          </cell>
          <cell r="CV861">
            <v>1084.030487855</v>
          </cell>
          <cell r="CW861">
            <v>929.16898958999991</v>
          </cell>
          <cell r="CX861">
            <v>774.307491325</v>
          </cell>
          <cell r="CY861">
            <v>619.44599305999998</v>
          </cell>
          <cell r="CZ861">
            <v>464.58449479499996</v>
          </cell>
          <cell r="DA861">
            <v>309.72299652999999</v>
          </cell>
          <cell r="DB861">
            <v>154.86149826499999</v>
          </cell>
          <cell r="DC861">
            <v>1645.43643274035</v>
          </cell>
          <cell r="DD861">
            <v>1508.3167300119876</v>
          </cell>
          <cell r="DE861">
            <v>1371.1970272836252</v>
          </cell>
          <cell r="DF861">
            <v>1234.0773245552625</v>
          </cell>
          <cell r="DG861">
            <v>1096.9576218269001</v>
          </cell>
          <cell r="DH861">
            <v>959.83791909853755</v>
          </cell>
          <cell r="DI861">
            <v>822.71821637017501</v>
          </cell>
          <cell r="DJ861">
            <v>685.59851364181259</v>
          </cell>
          <cell r="DK861">
            <v>548.47881091345005</v>
          </cell>
          <cell r="DL861">
            <v>411.35910818508751</v>
          </cell>
          <cell r="DM861">
            <v>274.23940545672502</v>
          </cell>
          <cell r="DN861">
            <v>137.11970272836251</v>
          </cell>
        </row>
        <row r="862">
          <cell r="A862" t="str">
            <v>La Administradoraprovision impuesto de rentaP</v>
          </cell>
          <cell r="B862" t="str">
            <v>La Administradora</v>
          </cell>
          <cell r="C862" t="str">
            <v>P</v>
          </cell>
          <cell r="D862" t="str">
            <v>MM Col$</v>
          </cell>
          <cell r="E862" t="str">
            <v>Contabilidad</v>
          </cell>
          <cell r="F862" t="str">
            <v>provision impuesto de renta</v>
          </cell>
          <cell r="I862">
            <v>-362.63527178464602</v>
          </cell>
          <cell r="J862">
            <v>-371.46397318858493</v>
          </cell>
          <cell r="K862">
            <v>-332.41566580259217</v>
          </cell>
          <cell r="L862">
            <v>-340.50864208953618</v>
          </cell>
          <cell r="M862">
            <v>-302.19605982053832</v>
          </cell>
          <cell r="N862">
            <v>-309.55331099048743</v>
          </cell>
          <cell r="O862">
            <v>-271.97645383848447</v>
          </cell>
          <cell r="P862">
            <v>-278.59797989143868</v>
          </cell>
          <cell r="Q862">
            <v>-241.75684785643062</v>
          </cell>
          <cell r="R862">
            <v>-247.64264879238993</v>
          </cell>
          <cell r="S862">
            <v>-211.5372418743768</v>
          </cell>
          <cell r="T862">
            <v>-216.68731769334119</v>
          </cell>
          <cell r="U862">
            <v>-181.31763589232298</v>
          </cell>
          <cell r="V862">
            <v>-185.73198659429244</v>
          </cell>
          <cell r="W862">
            <v>-151.09802991026916</v>
          </cell>
          <cell r="X862">
            <v>-154.77665549524369</v>
          </cell>
          <cell r="Y862">
            <v>-120.87842392821533</v>
          </cell>
          <cell r="Z862">
            <v>-123.82132439619495</v>
          </cell>
          <cell r="AA862">
            <v>-90.658817946161491</v>
          </cell>
          <cell r="AB862">
            <v>-92.865993297146218</v>
          </cell>
          <cell r="AC862">
            <v>-90.658817946161491</v>
          </cell>
          <cell r="AD862">
            <v>-61.910662198097477</v>
          </cell>
          <cell r="AE862">
            <v>-30.219605982053832</v>
          </cell>
          <cell r="AF862">
            <v>-30.955331099048738</v>
          </cell>
          <cell r="AG862">
            <v>-489.19405971923356</v>
          </cell>
          <cell r="AH862">
            <v>-448.42788807596412</v>
          </cell>
          <cell r="AI862">
            <v>-407.66171643269467</v>
          </cell>
          <cell r="AJ862">
            <v>-366.89554478942523</v>
          </cell>
          <cell r="AK862">
            <v>-326.12937314615579</v>
          </cell>
          <cell r="AL862">
            <v>-285.36320150288634</v>
          </cell>
          <cell r="AM862">
            <v>-244.59702985961684</v>
          </cell>
          <cell r="AN862">
            <v>-203.83085821634737</v>
          </cell>
          <cell r="AO862">
            <v>-163.06468657307789</v>
          </cell>
          <cell r="AP862">
            <v>-122.29851492980842</v>
          </cell>
          <cell r="AQ862">
            <v>-81.532343286538946</v>
          </cell>
          <cell r="AR862">
            <v>-40.766171643269473</v>
          </cell>
          <cell r="AS862">
            <v>-777.50617799999975</v>
          </cell>
          <cell r="AT862">
            <v>-712.71399649999978</v>
          </cell>
          <cell r="AU862">
            <v>-647.92181499999981</v>
          </cell>
          <cell r="AV862">
            <v>-583.12963349999984</v>
          </cell>
          <cell r="AW862">
            <v>-518.33745199999987</v>
          </cell>
          <cell r="AX862">
            <v>-453.5452704999999</v>
          </cell>
          <cell r="AY862">
            <v>-388.75308899999993</v>
          </cell>
          <cell r="AZ862">
            <v>-323.96090749999996</v>
          </cell>
          <cell r="BA862">
            <v>-259.16872599999999</v>
          </cell>
          <cell r="BB862">
            <v>-194.37654449999999</v>
          </cell>
          <cell r="BC862">
            <v>-129.584363</v>
          </cell>
          <cell r="BD862">
            <v>-64.792181499999998</v>
          </cell>
          <cell r="BE862">
            <v>-157</v>
          </cell>
          <cell r="BF862">
            <v>-535.04457966666666</v>
          </cell>
          <cell r="BG862">
            <v>-437.76374700000002</v>
          </cell>
          <cell r="BH862">
            <v>-437.76374700000002</v>
          </cell>
          <cell r="BI862">
            <v>-389.12333066666667</v>
          </cell>
          <cell r="BJ862">
            <v>-340.48291433333333</v>
          </cell>
          <cell r="BK862">
            <v>-291.84249799999998</v>
          </cell>
          <cell r="BL862">
            <v>-243.20208166666663</v>
          </cell>
          <cell r="BM862">
            <v>-259.16872599999999</v>
          </cell>
          <cell r="BN862">
            <v>-194.56166533333331</v>
          </cell>
          <cell r="BP862" t="e">
            <v>#REF!</v>
          </cell>
          <cell r="BQ862" t="e">
            <v>#REF!</v>
          </cell>
          <cell r="BR862">
            <v>-583.68499599999996</v>
          </cell>
          <cell r="BS862">
            <v>-240</v>
          </cell>
          <cell r="BT862">
            <v>-220</v>
          </cell>
          <cell r="BU862">
            <v>-200</v>
          </cell>
          <cell r="BV862">
            <v>-180</v>
          </cell>
          <cell r="BW862">
            <v>-160</v>
          </cell>
          <cell r="BX862">
            <v>-140</v>
          </cell>
          <cell r="BY862">
            <v>-120</v>
          </cell>
          <cell r="BZ862">
            <v>-100</v>
          </cell>
          <cell r="CA862">
            <v>-80</v>
          </cell>
          <cell r="CB862">
            <v>-60</v>
          </cell>
          <cell r="CC862">
            <v>-40</v>
          </cell>
          <cell r="CD862">
            <v>-20</v>
          </cell>
          <cell r="CE862">
            <v>-162.66</v>
          </cell>
          <cell r="CF862">
            <v>-149.10499999999999</v>
          </cell>
          <cell r="CG862">
            <v>-135.55000000000001</v>
          </cell>
          <cell r="CH862">
            <v>-121.995</v>
          </cell>
          <cell r="CI862">
            <v>-108.44</v>
          </cell>
          <cell r="CJ862">
            <v>-94.884999999999991</v>
          </cell>
          <cell r="CK862">
            <v>-81.33</v>
          </cell>
          <cell r="CL862">
            <v>-67.775000000000006</v>
          </cell>
          <cell r="CM862">
            <v>-54.22</v>
          </cell>
          <cell r="CN862">
            <v>-40.664999999999999</v>
          </cell>
          <cell r="CO862">
            <v>-27.11</v>
          </cell>
          <cell r="CP862">
            <v>-13.555</v>
          </cell>
          <cell r="CQ862">
            <v>-384.49012789234212</v>
          </cell>
          <cell r="CR862">
            <v>-352.44928390131361</v>
          </cell>
          <cell r="CS862">
            <v>-320.4084399102851</v>
          </cell>
          <cell r="CT862">
            <v>-48.061265986542764</v>
          </cell>
          <cell r="CU862">
            <v>-256.32675192822808</v>
          </cell>
          <cell r="CV862">
            <v>-224.28590793719957</v>
          </cell>
          <cell r="CW862">
            <v>-192.24506394617106</v>
          </cell>
          <cell r="CX862">
            <v>-160.20421995514255</v>
          </cell>
          <cell r="CY862">
            <v>-128.16337596411404</v>
          </cell>
          <cell r="CZ862">
            <v>-96.122531973085529</v>
          </cell>
          <cell r="DA862">
            <v>-64.081687982057019</v>
          </cell>
          <cell r="DB862">
            <v>-32.04084399102851</v>
          </cell>
          <cell r="DC862">
            <v>-575.90275145912244</v>
          </cell>
          <cell r="DD862">
            <v>-527.91085550419552</v>
          </cell>
          <cell r="DE862">
            <v>-479.91895954926866</v>
          </cell>
          <cell r="DF862">
            <v>-431.9270635943418</v>
          </cell>
          <cell r="DG862">
            <v>-383.93516763941494</v>
          </cell>
          <cell r="DH862">
            <v>-335.94327168448808</v>
          </cell>
          <cell r="DI862">
            <v>-287.95137572956122</v>
          </cell>
          <cell r="DJ862">
            <v>-239.95947977463433</v>
          </cell>
          <cell r="DK862">
            <v>-191.96758381970747</v>
          </cell>
          <cell r="DL862">
            <v>-143.97568786478061</v>
          </cell>
          <cell r="DM862">
            <v>-95.983791909853736</v>
          </cell>
          <cell r="DN862">
            <v>-47.991895954926868</v>
          </cell>
        </row>
        <row r="863">
          <cell r="A863" t="str">
            <v>La Administradorautilidad o pérdida netaP</v>
          </cell>
          <cell r="B863" t="str">
            <v>La Administradora</v>
          </cell>
          <cell r="C863" t="str">
            <v>P</v>
          </cell>
          <cell r="D863" t="str">
            <v>MM Col$</v>
          </cell>
          <cell r="E863" t="str">
            <v>Contabilidad</v>
          </cell>
          <cell r="F863" t="str">
            <v>utilidad o pérdida neta</v>
          </cell>
          <cell r="I863">
            <v>261.03272821535364</v>
          </cell>
          <cell r="J863">
            <v>453.49136014475067</v>
          </cell>
          <cell r="K863">
            <v>239.28000086407343</v>
          </cell>
          <cell r="L863">
            <v>405.58652457713248</v>
          </cell>
          <cell r="M863">
            <v>217.52727351279481</v>
          </cell>
          <cell r="N863">
            <v>359.52057789840302</v>
          </cell>
          <cell r="O863">
            <v>195.77454616151505</v>
          </cell>
          <cell r="P863">
            <v>315.29352010856309</v>
          </cell>
          <cell r="Q863">
            <v>174.02181881023586</v>
          </cell>
          <cell r="R863">
            <v>272.9053512076112</v>
          </cell>
          <cell r="S863">
            <v>152.26909145895664</v>
          </cell>
          <cell r="T863">
            <v>232.35607119554811</v>
          </cell>
          <cell r="U863">
            <v>130.51636410767685</v>
          </cell>
          <cell r="V863">
            <v>193.6456800723746</v>
          </cell>
          <cell r="W863">
            <v>108.76363675639763</v>
          </cell>
          <cell r="X863">
            <v>156.77417783809</v>
          </cell>
          <cell r="Y863">
            <v>87.010909405118142</v>
          </cell>
          <cell r="Z863">
            <v>121.74156449269417</v>
          </cell>
          <cell r="AA863">
            <v>65.258182053838652</v>
          </cell>
          <cell r="AB863">
            <v>88.54784003618721</v>
          </cell>
          <cell r="AC863">
            <v>65.258182053838652</v>
          </cell>
          <cell r="AD863">
            <v>57.193004468569278</v>
          </cell>
          <cell r="AE863">
            <v>21.752727351279535</v>
          </cell>
          <cell r="AF863">
            <v>27.677057789840216</v>
          </cell>
          <cell r="AG863">
            <v>1060.3174069474337</v>
          </cell>
          <cell r="AH863">
            <v>952.3668210909841</v>
          </cell>
          <cell r="AI863">
            <v>847.97819922438271</v>
          </cell>
          <cell r="AJ863">
            <v>747.15154134762815</v>
          </cell>
          <cell r="AK863">
            <v>649.88684746072181</v>
          </cell>
          <cell r="AL863">
            <v>556.18411756366356</v>
          </cell>
          <cell r="AM863">
            <v>461.18335165645334</v>
          </cell>
          <cell r="AN863">
            <v>375.41454973909129</v>
          </cell>
          <cell r="AO863">
            <v>293.20771181157704</v>
          </cell>
          <cell r="AP863">
            <v>214.56283787391092</v>
          </cell>
          <cell r="AQ863">
            <v>139.47992792609256</v>
          </cell>
          <cell r="AR863">
            <v>67.958981968122345</v>
          </cell>
          <cell r="AS863">
            <v>905.91382200000101</v>
          </cell>
          <cell r="AT863">
            <v>830.42100350000112</v>
          </cell>
          <cell r="AU863">
            <v>754.92818500000078</v>
          </cell>
          <cell r="AV863">
            <v>679.43536650000067</v>
          </cell>
          <cell r="AW863">
            <v>603.9425480000001</v>
          </cell>
          <cell r="AX863">
            <v>528.44972950000033</v>
          </cell>
          <cell r="AY863">
            <v>452.95691099999999</v>
          </cell>
          <cell r="AZ863">
            <v>377.46409249999977</v>
          </cell>
          <cell r="BA863">
            <v>301.97127399999977</v>
          </cell>
          <cell r="BB863">
            <v>226.47845549999997</v>
          </cell>
          <cell r="BC863">
            <v>150.98563699999988</v>
          </cell>
          <cell r="BD863">
            <v>75.492818499999942</v>
          </cell>
          <cell r="BE863">
            <v>-144.69999999999999</v>
          </cell>
          <cell r="BF863">
            <v>993.65422016666673</v>
          </cell>
          <cell r="BG863">
            <v>812.98981650000042</v>
          </cell>
          <cell r="BH863">
            <v>812.98981650000042</v>
          </cell>
          <cell r="BI863">
            <v>722.65761466666697</v>
          </cell>
          <cell r="BJ863">
            <v>632.32541283333353</v>
          </cell>
          <cell r="BK863">
            <v>541.99321100000009</v>
          </cell>
          <cell r="BL863">
            <v>451.66100916666682</v>
          </cell>
          <cell r="BM863">
            <v>301.97127399999977</v>
          </cell>
          <cell r="BN863">
            <v>361.32880733333354</v>
          </cell>
          <cell r="BO863">
            <v>270.99660550000016</v>
          </cell>
          <cell r="BP863" t="e">
            <v>#REF!</v>
          </cell>
          <cell r="BQ863" t="e">
            <v>#REF!</v>
          </cell>
          <cell r="BR863">
            <v>1083.9864219999997</v>
          </cell>
          <cell r="BS863">
            <v>1202.195911</v>
          </cell>
          <cell r="BT863">
            <v>1102.0129184166667</v>
          </cell>
          <cell r="BU863">
            <v>1001.8299258333333</v>
          </cell>
          <cell r="BV863">
            <v>901.64693325000007</v>
          </cell>
          <cell r="BW863">
            <v>801.46394066666664</v>
          </cell>
          <cell r="BX863">
            <v>701.28094808333333</v>
          </cell>
          <cell r="BY863">
            <v>601.09795550000001</v>
          </cell>
          <cell r="BZ863">
            <v>500.91496291666664</v>
          </cell>
          <cell r="CA863">
            <v>400.73197033333332</v>
          </cell>
          <cell r="CB863">
            <v>300.54897775000001</v>
          </cell>
          <cell r="CC863">
            <v>200.36598516666666</v>
          </cell>
          <cell r="CD863">
            <v>100.18299258333333</v>
          </cell>
          <cell r="CE863">
            <v>894.26799999999946</v>
          </cell>
          <cell r="CF863">
            <v>819.74566666666624</v>
          </cell>
          <cell r="CG863">
            <v>745.2233333333329</v>
          </cell>
          <cell r="CH863">
            <v>670.70099999999968</v>
          </cell>
          <cell r="CI863">
            <v>596.17866666666635</v>
          </cell>
          <cell r="CJ863">
            <v>521.65633333333301</v>
          </cell>
          <cell r="CK863">
            <v>447.13399999999979</v>
          </cell>
          <cell r="CL863">
            <v>372.61166666666645</v>
          </cell>
          <cell r="CM863">
            <v>298.08933333333317</v>
          </cell>
          <cell r="CN863">
            <v>223.56699999999989</v>
          </cell>
          <cell r="CO863">
            <v>149.04466666666659</v>
          </cell>
          <cell r="CP863">
            <v>74.522333333333293</v>
          </cell>
          <cell r="CQ863">
            <v>1473.8478512876577</v>
          </cell>
          <cell r="CR863">
            <v>1351.0271970136862</v>
          </cell>
          <cell r="CS863">
            <v>1228.2065427397147</v>
          </cell>
          <cell r="CT863">
            <v>184.23098141095718</v>
          </cell>
          <cell r="CU863">
            <v>982.56523419177176</v>
          </cell>
          <cell r="CV863">
            <v>859.74457991780025</v>
          </cell>
          <cell r="CW863">
            <v>736.92392564382885</v>
          </cell>
          <cell r="CX863">
            <v>614.10327136985734</v>
          </cell>
          <cell r="CY863">
            <v>491.28261709588588</v>
          </cell>
          <cell r="CZ863">
            <v>368.46196282191443</v>
          </cell>
          <cell r="DA863">
            <v>245.64130854794294</v>
          </cell>
          <cell r="DB863">
            <v>122.82065427397147</v>
          </cell>
          <cell r="DC863">
            <v>1069.5336812812275</v>
          </cell>
          <cell r="DD863">
            <v>980.40587450779185</v>
          </cell>
          <cell r="DE863">
            <v>891.27806773435623</v>
          </cell>
          <cell r="DF863">
            <v>802.1502609609206</v>
          </cell>
          <cell r="DG863">
            <v>713.02245418748498</v>
          </cell>
          <cell r="DH863">
            <v>623.89464741404936</v>
          </cell>
          <cell r="DI863">
            <v>534.76684064061374</v>
          </cell>
          <cell r="DJ863">
            <v>445.63903386717811</v>
          </cell>
          <cell r="DK863">
            <v>356.51122709374249</v>
          </cell>
          <cell r="DL863">
            <v>267.38342032030687</v>
          </cell>
          <cell r="DM863">
            <v>178.25561354687125</v>
          </cell>
          <cell r="DN863">
            <v>89.127806773435623</v>
          </cell>
        </row>
        <row r="864">
          <cell r="A864" t="str">
            <v>La Administradoraotros ingresos/ egresosP</v>
          </cell>
          <cell r="B864" t="str">
            <v>La Administradora</v>
          </cell>
          <cell r="C864" t="str">
            <v>P</v>
          </cell>
          <cell r="D864" t="str">
            <v>MM Col$</v>
          </cell>
          <cell r="E864" t="str">
            <v>Contabilidad</v>
          </cell>
          <cell r="F864" t="str">
            <v>otros ingresos/ egresos</v>
          </cell>
          <cell r="I864">
            <v>323.03999999999996</v>
          </cell>
          <cell r="J864">
            <v>312.67999999999995</v>
          </cell>
          <cell r="K864">
            <v>296.11999999999995</v>
          </cell>
          <cell r="L864">
            <v>286.62333333333333</v>
          </cell>
          <cell r="N864">
            <v>260.56666666666661</v>
          </cell>
          <cell r="O864">
            <v>242.28000000000003</v>
          </cell>
          <cell r="P864">
            <v>234.50999999999996</v>
          </cell>
          <cell r="Q864">
            <v>215.36</v>
          </cell>
          <cell r="R864">
            <v>208.45333333333335</v>
          </cell>
          <cell r="S864">
            <v>188.44000000000003</v>
          </cell>
          <cell r="T864">
            <v>182.39666666666665</v>
          </cell>
          <cell r="U864">
            <v>161.52000000000001</v>
          </cell>
          <cell r="V864">
            <v>156.33999999999997</v>
          </cell>
          <cell r="X864">
            <v>130.2833333333333</v>
          </cell>
          <cell r="Y864">
            <v>107.68</v>
          </cell>
          <cell r="Z864">
            <v>104.22666666666667</v>
          </cell>
          <cell r="AB864">
            <v>78.169999999999987</v>
          </cell>
          <cell r="AC864">
            <v>80.760000000000005</v>
          </cell>
          <cell r="AD864">
            <v>52.113333333333337</v>
          </cell>
          <cell r="AE864">
            <v>26.92</v>
          </cell>
          <cell r="AF864">
            <v>26.056666666666668</v>
          </cell>
          <cell r="AG864">
            <v>662.47500000000014</v>
          </cell>
          <cell r="AH864">
            <v>607.26875000000007</v>
          </cell>
          <cell r="AI864">
            <v>552.0625</v>
          </cell>
          <cell r="AJ864">
            <v>496.8562500000001</v>
          </cell>
          <cell r="AK864">
            <v>441.65</v>
          </cell>
          <cell r="AL864">
            <v>386.44374999999997</v>
          </cell>
          <cell r="AM864">
            <v>326.3775</v>
          </cell>
          <cell r="AN864">
            <v>271.98124999999999</v>
          </cell>
          <cell r="AO864">
            <v>217.58499999999998</v>
          </cell>
          <cell r="AP864">
            <v>163.18875000000003</v>
          </cell>
          <cell r="AQ864">
            <v>108.79249999999999</v>
          </cell>
          <cell r="AR864">
            <v>54.396249999999995</v>
          </cell>
          <cell r="AS864">
            <v>681.8</v>
          </cell>
          <cell r="AT864">
            <v>624.98333333333346</v>
          </cell>
          <cell r="AU864">
            <v>568.16666666666674</v>
          </cell>
          <cell r="AV864">
            <v>511.35</v>
          </cell>
          <cell r="AW864">
            <v>454.5333333333333</v>
          </cell>
          <cell r="AX864">
            <v>397.71666666666664</v>
          </cell>
          <cell r="AY864">
            <v>340.9</v>
          </cell>
          <cell r="AZ864">
            <v>284.08333333333331</v>
          </cell>
          <cell r="BA864">
            <v>227.26666666666665</v>
          </cell>
          <cell r="BB864">
            <v>170.45</v>
          </cell>
          <cell r="BC864">
            <v>113.63333333333333</v>
          </cell>
          <cell r="BD864">
            <v>56.816666666666663</v>
          </cell>
          <cell r="BE864">
            <v>-958.90000000000009</v>
          </cell>
          <cell r="BF864">
            <v>655.18016666666654</v>
          </cell>
          <cell r="BG864">
            <v>536.05649999999991</v>
          </cell>
          <cell r="BH864">
            <v>536.05649999999991</v>
          </cell>
          <cell r="BI864">
            <v>476.49466666666666</v>
          </cell>
          <cell r="BJ864">
            <v>416.93283333333335</v>
          </cell>
          <cell r="BK864">
            <v>357.37099999999998</v>
          </cell>
          <cell r="BL864">
            <v>297.80916666666673</v>
          </cell>
          <cell r="BM864">
            <v>227.26666666666665</v>
          </cell>
          <cell r="BN864">
            <v>238.24733333333336</v>
          </cell>
          <cell r="BO864">
            <v>178.68549999999999</v>
          </cell>
          <cell r="BP864" t="e">
            <v>#REF!</v>
          </cell>
          <cell r="BQ864" t="e">
            <v>#REF!</v>
          </cell>
          <cell r="BR864">
            <v>714.74199999999996</v>
          </cell>
          <cell r="BS864">
            <v>820.4</v>
          </cell>
          <cell r="BT864">
            <v>752.0333333333333</v>
          </cell>
          <cell r="BU864">
            <v>683.66666666666674</v>
          </cell>
          <cell r="BV864">
            <v>615.29999999999995</v>
          </cell>
          <cell r="BW864">
            <v>546.93333333333328</v>
          </cell>
          <cell r="BX864">
            <v>478.56666666666672</v>
          </cell>
          <cell r="BY864">
            <v>410.19999999999993</v>
          </cell>
          <cell r="BZ864">
            <v>341.83333333333337</v>
          </cell>
          <cell r="CA864">
            <v>273.46666666666664</v>
          </cell>
          <cell r="CB864">
            <v>205.09999999999997</v>
          </cell>
          <cell r="CC864">
            <v>136.73333333333332</v>
          </cell>
          <cell r="CD864">
            <v>68.36666666666666</v>
          </cell>
          <cell r="CE864">
            <v>611.33399999999972</v>
          </cell>
          <cell r="CF864">
            <v>560.38949999999988</v>
          </cell>
          <cell r="CG864">
            <v>509.44499999999994</v>
          </cell>
          <cell r="CH864">
            <v>458.50049999999987</v>
          </cell>
          <cell r="CI864">
            <v>407.55599999999993</v>
          </cell>
          <cell r="CJ864">
            <v>356.61149999999986</v>
          </cell>
          <cell r="CK864">
            <v>305.66699999999992</v>
          </cell>
          <cell r="CL864">
            <v>254.72249999999997</v>
          </cell>
          <cell r="CM864">
            <v>203.77799999999996</v>
          </cell>
          <cell r="CN864">
            <v>152.83349999999996</v>
          </cell>
          <cell r="CO864">
            <v>101.88899999999998</v>
          </cell>
          <cell r="CP864">
            <v>50.944499999999991</v>
          </cell>
          <cell r="CQ864">
            <v>299.59697799999998</v>
          </cell>
          <cell r="CR864">
            <v>274.63056316666666</v>
          </cell>
          <cell r="CS864">
            <v>249.66414833333334</v>
          </cell>
          <cell r="CT864">
            <v>37.449622250000004</v>
          </cell>
          <cell r="CU864">
            <v>199.73131866666665</v>
          </cell>
          <cell r="CV864">
            <v>174.76490383333334</v>
          </cell>
          <cell r="CW864">
            <v>149.79848899999999</v>
          </cell>
          <cell r="CX864">
            <v>124.83207416666667</v>
          </cell>
          <cell r="CY864">
            <v>99.865659333333326</v>
          </cell>
          <cell r="CZ864">
            <v>74.899244499999995</v>
          </cell>
          <cell r="DA864">
            <v>49.932829666666663</v>
          </cell>
          <cell r="DB864">
            <v>24.966414833333332</v>
          </cell>
          <cell r="DC864">
            <v>217.01133754035004</v>
          </cell>
          <cell r="DD864">
            <v>198.92705941198756</v>
          </cell>
          <cell r="DE864">
            <v>180.84278128362507</v>
          </cell>
          <cell r="DF864">
            <v>162.75850315526253</v>
          </cell>
          <cell r="DG864">
            <v>144.67422502690005</v>
          </cell>
          <cell r="DH864">
            <v>126.58994689853756</v>
          </cell>
          <cell r="DI864">
            <v>108.50566877017502</v>
          </cell>
          <cell r="DJ864">
            <v>90.421390641812536</v>
          </cell>
          <cell r="DK864">
            <v>72.337112513450023</v>
          </cell>
          <cell r="DL864">
            <v>54.25283438508751</v>
          </cell>
          <cell r="DM864">
            <v>36.168556256725012</v>
          </cell>
          <cell r="DN864">
            <v>18.084278128362506</v>
          </cell>
          <cell r="DO864">
            <v>0</v>
          </cell>
          <cell r="DP864">
            <v>0</v>
          </cell>
          <cell r="DQ864">
            <v>0</v>
          </cell>
          <cell r="DR864">
            <v>0</v>
          </cell>
          <cell r="DS864">
            <v>0</v>
          </cell>
          <cell r="DT864">
            <v>0</v>
          </cell>
          <cell r="DU864">
            <v>0</v>
          </cell>
          <cell r="DV864">
            <v>0</v>
          </cell>
          <cell r="DW864">
            <v>0</v>
          </cell>
          <cell r="DX864">
            <v>0</v>
          </cell>
          <cell r="DY864">
            <v>0</v>
          </cell>
          <cell r="DZ864">
            <v>0</v>
          </cell>
          <cell r="EA864">
            <v>0</v>
          </cell>
          <cell r="EB864">
            <v>0</v>
          </cell>
          <cell r="EC864">
            <v>0</v>
          </cell>
          <cell r="ED864">
            <v>0</v>
          </cell>
          <cell r="EE864">
            <v>0</v>
          </cell>
          <cell r="EF864">
            <v>0</v>
          </cell>
          <cell r="EG864">
            <v>0</v>
          </cell>
          <cell r="EH864">
            <v>0</v>
          </cell>
          <cell r="EI864">
            <v>0</v>
          </cell>
          <cell r="EJ864">
            <v>0</v>
          </cell>
          <cell r="EK864">
            <v>0</v>
          </cell>
          <cell r="EL864">
            <v>0</v>
          </cell>
          <cell r="EM864">
            <v>0</v>
          </cell>
        </row>
        <row r="865">
          <cell r="F865" t="str">
            <v>Valor de los Fondos</v>
          </cell>
        </row>
        <row r="866">
          <cell r="A866" t="str">
            <v>La Administradorarenta variableR</v>
          </cell>
          <cell r="B866" t="str">
            <v>La Administradora</v>
          </cell>
          <cell r="C866" t="str">
            <v>R</v>
          </cell>
          <cell r="D866" t="str">
            <v>MM Col$</v>
          </cell>
          <cell r="F866" t="str">
            <v>renta variable</v>
          </cell>
          <cell r="I866">
            <v>0</v>
          </cell>
          <cell r="J866">
            <v>25094</v>
          </cell>
          <cell r="K866">
            <v>0</v>
          </cell>
          <cell r="L866">
            <v>25571</v>
          </cell>
          <cell r="M866">
            <v>23884</v>
          </cell>
          <cell r="N866">
            <v>27327</v>
          </cell>
          <cell r="O866">
            <v>23169</v>
          </cell>
          <cell r="P866">
            <v>27261</v>
          </cell>
          <cell r="Q866">
            <v>23141</v>
          </cell>
          <cell r="R866">
            <v>28592</v>
          </cell>
          <cell r="S866">
            <v>24294</v>
          </cell>
          <cell r="T866">
            <v>31174</v>
          </cell>
          <cell r="U866">
            <v>24479</v>
          </cell>
          <cell r="V866">
            <v>32880</v>
          </cell>
          <cell r="W866">
            <v>26101.399453000002</v>
          </cell>
          <cell r="X866">
            <v>33811</v>
          </cell>
          <cell r="Y866">
            <v>26933</v>
          </cell>
          <cell r="Z866">
            <v>34159</v>
          </cell>
          <cell r="AA866">
            <v>27143</v>
          </cell>
          <cell r="AB866">
            <v>35110</v>
          </cell>
          <cell r="AC866">
            <v>27650</v>
          </cell>
          <cell r="AD866">
            <v>34604.93</v>
          </cell>
          <cell r="AE866">
            <v>26245</v>
          </cell>
          <cell r="AF866">
            <v>34977.715997809901</v>
          </cell>
          <cell r="AG866">
            <v>36202.6402189</v>
          </cell>
          <cell r="AH866">
            <v>31835.292052500001</v>
          </cell>
          <cell r="AI866">
            <v>32914.634446529897</v>
          </cell>
          <cell r="AJ866">
            <v>30492.83392931</v>
          </cell>
          <cell r="AK866">
            <v>31434.049361000001</v>
          </cell>
          <cell r="AL866">
            <v>29328.670827999998</v>
          </cell>
          <cell r="AM866">
            <v>26862.205999999998</v>
          </cell>
          <cell r="AN866">
            <v>24399.238000000001</v>
          </cell>
          <cell r="AO866">
            <v>23212.86</v>
          </cell>
          <cell r="AP866">
            <v>21312.984456999999</v>
          </cell>
          <cell r="AQ866">
            <v>20263</v>
          </cell>
          <cell r="AR866">
            <v>20411.793514000001</v>
          </cell>
          <cell r="AS866">
            <v>20193.745186</v>
          </cell>
          <cell r="AT866">
            <v>19510.839893</v>
          </cell>
          <cell r="AU866">
            <v>19386.361948999998</v>
          </cell>
          <cell r="AV866">
            <v>18647.841100000001</v>
          </cell>
          <cell r="AW866">
            <v>17903.136646999999</v>
          </cell>
          <cell r="AX866">
            <v>17735.556410000001</v>
          </cell>
          <cell r="AY866">
            <v>19359.885499</v>
          </cell>
          <cell r="AZ866">
            <v>17654.654398999999</v>
          </cell>
          <cell r="BA866">
            <v>52871</v>
          </cell>
          <cell r="BB866">
            <v>15191.812405999999</v>
          </cell>
          <cell r="BC866">
            <v>18175.134999999998</v>
          </cell>
          <cell r="BD866">
            <v>18104.7</v>
          </cell>
          <cell r="BE866">
            <v>17925.542527000001</v>
          </cell>
          <cell r="BF866">
            <v>14379.397633</v>
          </cell>
          <cell r="BG866">
            <v>14390.454374999999</v>
          </cell>
          <cell r="BH866">
            <v>17355.633286</v>
          </cell>
          <cell r="BI866">
            <v>20947.775474999999</v>
          </cell>
          <cell r="BJ866">
            <v>20347.754108000001</v>
          </cell>
          <cell r="BK866">
            <v>17111.687961</v>
          </cell>
          <cell r="BL866">
            <v>19277.889981</v>
          </cell>
          <cell r="BM866">
            <v>15779.157133999999</v>
          </cell>
          <cell r="BN866">
            <v>18529.003633</v>
          </cell>
          <cell r="BO866">
            <v>22289.147162000001</v>
          </cell>
          <cell r="BP866">
            <v>22289.147162000001</v>
          </cell>
          <cell r="BQ866">
            <v>22529.773925000001</v>
          </cell>
          <cell r="BR866">
            <v>17925.542527000001</v>
          </cell>
          <cell r="BS866">
            <v>25757.034629000002</v>
          </cell>
          <cell r="BT866">
            <v>27840.750287999999</v>
          </cell>
          <cell r="BU866">
            <v>27246.698689000001</v>
          </cell>
          <cell r="BV866">
            <v>26778.461676999999</v>
          </cell>
          <cell r="BW866">
            <v>26938.375693000002</v>
          </cell>
          <cell r="BX866">
            <v>24431.999503999999</v>
          </cell>
          <cell r="BY866">
            <v>24003.922879999998</v>
          </cell>
          <cell r="BZ866">
            <v>23008.324498999998</v>
          </cell>
          <cell r="CA866">
            <v>24390.525871000002</v>
          </cell>
          <cell r="CB866">
            <v>26354.207726000001</v>
          </cell>
          <cell r="CC866">
            <v>31257.848847000001</v>
          </cell>
          <cell r="CD866">
            <v>34854.993635450002</v>
          </cell>
          <cell r="CE866">
            <v>33846.083474999999</v>
          </cell>
          <cell r="CF866">
            <v>31504.047290999999</v>
          </cell>
          <cell r="CG866">
            <v>31612.705274</v>
          </cell>
          <cell r="CH866">
            <v>28965.63702645</v>
          </cell>
          <cell r="CI866">
            <v>25374.804653380001</v>
          </cell>
          <cell r="CJ866">
            <v>28018.9</v>
          </cell>
          <cell r="CK866">
            <v>25030.160807279997</v>
          </cell>
          <cell r="CL866">
            <v>29208.018596220001</v>
          </cell>
          <cell r="CM866">
            <v>35236.643709510005</v>
          </cell>
          <cell r="CN866">
            <v>35396.14353994</v>
          </cell>
          <cell r="CO866">
            <v>30979.323780919996</v>
          </cell>
          <cell r="CP866">
            <v>32193.425330680002</v>
          </cell>
          <cell r="CQ866">
            <v>27745.419435659998</v>
          </cell>
          <cell r="CR866">
            <v>24822.026027599997</v>
          </cell>
          <cell r="CS866">
            <v>25610.472667369999</v>
          </cell>
          <cell r="CT866">
            <v>26313.265275379999</v>
          </cell>
          <cell r="CU866">
            <v>25596.611741590001</v>
          </cell>
          <cell r="CV866">
            <v>24714.462453659999</v>
          </cell>
          <cell r="CW866">
            <v>22225.780959470001</v>
          </cell>
          <cell r="CX866">
            <v>20505.613524330001</v>
          </cell>
          <cell r="CY866">
            <v>22356.711032740001</v>
          </cell>
          <cell r="CZ866">
            <v>21793.649372900003</v>
          </cell>
          <cell r="DA866">
            <v>21370.65237982</v>
          </cell>
          <cell r="DB866">
            <v>22372.191008289999</v>
          </cell>
          <cell r="DC866">
            <v>21853.58103736</v>
          </cell>
          <cell r="DD866">
            <v>22601.762140080002</v>
          </cell>
          <cell r="DE866">
            <v>19331.308915130001</v>
          </cell>
          <cell r="DF866">
            <v>18636.428990287728</v>
          </cell>
          <cell r="DG866">
            <v>15883.091660825909</v>
          </cell>
          <cell r="DH866">
            <v>16011.439821059999</v>
          </cell>
          <cell r="DI866">
            <v>16151.526282590001</v>
          </cell>
          <cell r="DJ866">
            <v>16472.271812020001</v>
          </cell>
          <cell r="DK866">
            <v>15864.801827416366</v>
          </cell>
          <cell r="DL866">
            <v>14617.08257938</v>
          </cell>
          <cell r="DM866">
            <v>13624.71296139</v>
          </cell>
          <cell r="DN866">
            <v>15705.39495919</v>
          </cell>
          <cell r="DO866">
            <v>13075.364075610001</v>
          </cell>
          <cell r="DP866">
            <v>12523.674050129999</v>
          </cell>
          <cell r="DQ866">
            <v>9890.8574893899986</v>
          </cell>
          <cell r="DR866">
            <v>9272.5233856600007</v>
          </cell>
          <cell r="DS866">
            <v>11529.650741610001</v>
          </cell>
          <cell r="DT866">
            <v>11664.49499599</v>
          </cell>
          <cell r="DU866">
            <v>11479.866892940001</v>
          </cell>
          <cell r="DV866">
            <v>11493.508569790001</v>
          </cell>
          <cell r="DW866">
            <v>10484.277517930001</v>
          </cell>
          <cell r="DX866">
            <v>10071.46624815</v>
          </cell>
          <cell r="DY866">
            <v>10285.58193909</v>
          </cell>
          <cell r="DZ866">
            <v>10951.70481621</v>
          </cell>
          <cell r="EA866">
            <v>11150.449520040002</v>
          </cell>
          <cell r="EB866">
            <v>10313.190291469999</v>
          </cell>
          <cell r="EC866">
            <v>10430.251319020001</v>
          </cell>
          <cell r="ED866">
            <v>9856.0692109299998</v>
          </cell>
          <cell r="EE866">
            <v>8922.7871636399996</v>
          </cell>
          <cell r="EF866">
            <v>9058.5612730499997</v>
          </cell>
          <cell r="EG866">
            <v>9303.9398767099992</v>
          </cell>
          <cell r="EH866">
            <v>9571.1140172399992</v>
          </cell>
          <cell r="EI866">
            <v>9138.0253610199998</v>
          </cell>
          <cell r="EJ866">
            <v>7398.1673922099999</v>
          </cell>
          <cell r="EK866">
            <v>7171.9222123199997</v>
          </cell>
          <cell r="EL866">
            <v>10583.518271680001</v>
          </cell>
          <cell r="EM866">
            <v>10137.90171319</v>
          </cell>
        </row>
        <row r="867">
          <cell r="A867" t="str">
            <v>La Administradorarenta fijaR</v>
          </cell>
          <cell r="B867" t="str">
            <v>La Administradora</v>
          </cell>
          <cell r="C867" t="str">
            <v>R</v>
          </cell>
          <cell r="D867" t="str">
            <v>MM Col$</v>
          </cell>
          <cell r="F867" t="str">
            <v>renta fija</v>
          </cell>
          <cell r="I867">
            <v>0</v>
          </cell>
          <cell r="J867">
            <v>170035</v>
          </cell>
          <cell r="K867">
            <v>0</v>
          </cell>
          <cell r="L867">
            <v>171760</v>
          </cell>
          <cell r="M867">
            <v>120549</v>
          </cell>
          <cell r="N867">
            <v>174873</v>
          </cell>
          <cell r="O867">
            <v>138565</v>
          </cell>
          <cell r="P867">
            <v>174985</v>
          </cell>
          <cell r="Q867">
            <v>153504</v>
          </cell>
          <cell r="R867">
            <v>173719</v>
          </cell>
          <cell r="S867">
            <v>163465</v>
          </cell>
          <cell r="T867">
            <v>171682</v>
          </cell>
          <cell r="U867">
            <v>169763</v>
          </cell>
          <cell r="V867">
            <v>174708</v>
          </cell>
          <cell r="W867">
            <v>170986.851035</v>
          </cell>
          <cell r="X867">
            <v>178526</v>
          </cell>
          <cell r="Y867">
            <v>171674</v>
          </cell>
          <cell r="Z867">
            <v>181475</v>
          </cell>
          <cell r="AA867">
            <v>171944</v>
          </cell>
          <cell r="AB867">
            <v>180981</v>
          </cell>
          <cell r="AC867">
            <v>172278</v>
          </cell>
          <cell r="AD867">
            <v>180537.54</v>
          </cell>
          <cell r="AE867">
            <v>171940</v>
          </cell>
          <cell r="AF867">
            <v>181756.38789704899</v>
          </cell>
          <cell r="AG867">
            <v>178918.59698850001</v>
          </cell>
          <cell r="AH867">
            <v>183960.90829950001</v>
          </cell>
          <cell r="AI867">
            <v>189204.85708270001</v>
          </cell>
          <cell r="AJ867">
            <v>194974.25089363</v>
          </cell>
          <cell r="AK867">
            <v>190490.358339</v>
          </cell>
          <cell r="AL867">
            <v>193245.25998500001</v>
          </cell>
          <cell r="AM867">
            <v>192309.45600000001</v>
          </cell>
          <cell r="AN867">
            <v>197006.97</v>
          </cell>
          <cell r="AO867">
            <v>197530.67</v>
          </cell>
          <cell r="AP867">
            <v>196768.84194700001</v>
          </cell>
          <cell r="AQ867">
            <v>197060.33900000001</v>
          </cell>
          <cell r="AR867">
            <v>198573.63909800001</v>
          </cell>
          <cell r="AS867">
            <v>196168.13264500001</v>
          </cell>
          <cell r="AT867">
            <v>199854.13232</v>
          </cell>
          <cell r="AU867">
            <v>201135.05035599999</v>
          </cell>
          <cell r="AV867">
            <v>198748.59079399999</v>
          </cell>
          <cell r="AW867">
            <v>195782.434515</v>
          </cell>
          <cell r="AX867">
            <v>193680.10030699999</v>
          </cell>
          <cell r="AY867">
            <v>188192.26762900001</v>
          </cell>
          <cell r="AZ867">
            <v>196134.68851400001</v>
          </cell>
          <cell r="BA867">
            <v>286089.3</v>
          </cell>
          <cell r="BB867">
            <v>179580.16510400001</v>
          </cell>
          <cell r="BC867">
            <v>176298.5</v>
          </cell>
          <cell r="BD867">
            <v>166974.79999999999</v>
          </cell>
          <cell r="BE867">
            <v>160175.824808</v>
          </cell>
          <cell r="BF867">
            <v>166660.742658</v>
          </cell>
          <cell r="BG867">
            <v>166048.54341099999</v>
          </cell>
          <cell r="BH867">
            <v>164883.324738</v>
          </cell>
          <cell r="BI867">
            <v>159787.11577199999</v>
          </cell>
          <cell r="BJ867">
            <v>162645.55175899999</v>
          </cell>
          <cell r="BK867">
            <v>163864.518495</v>
          </cell>
          <cell r="BL867">
            <v>163205.36570600001</v>
          </cell>
          <cell r="BM867">
            <v>187683.75348399999</v>
          </cell>
          <cell r="BN867">
            <v>162166.15270400001</v>
          </cell>
          <cell r="BO867">
            <v>154532.30592000001</v>
          </cell>
          <cell r="BP867">
            <v>154532.30592000001</v>
          </cell>
          <cell r="BQ867">
            <v>150935.619312</v>
          </cell>
          <cell r="BR867">
            <v>160175.824808</v>
          </cell>
          <cell r="BS867">
            <v>146137.14137100001</v>
          </cell>
          <cell r="BT867">
            <v>150571.8873</v>
          </cell>
          <cell r="BU867">
            <v>149168.89712499999</v>
          </cell>
          <cell r="BV867">
            <v>145454.10837199999</v>
          </cell>
          <cell r="BW867">
            <v>148028.3734555</v>
          </cell>
          <cell r="BX867">
            <v>150761.92525199999</v>
          </cell>
          <cell r="BY867">
            <v>149886.440053</v>
          </cell>
          <cell r="BZ867">
            <v>146112.06679800001</v>
          </cell>
          <cell r="CA867">
            <v>145835.79438499999</v>
          </cell>
          <cell r="CB867">
            <v>142038.87241099999</v>
          </cell>
          <cell r="CC867">
            <v>133474.24324000001</v>
          </cell>
          <cell r="CD867">
            <v>131634.69309366</v>
          </cell>
          <cell r="CE867">
            <v>128235.062166</v>
          </cell>
          <cell r="CF867">
            <v>126641.231482</v>
          </cell>
          <cell r="CG867">
            <v>126013.433232</v>
          </cell>
          <cell r="CH867">
            <v>123128.83285053</v>
          </cell>
          <cell r="CI867">
            <v>123245.8054545</v>
          </cell>
          <cell r="CJ867">
            <v>116568.4</v>
          </cell>
          <cell r="CK867">
            <v>112968.86862235001</v>
          </cell>
          <cell r="CL867">
            <v>113218.75773239999</v>
          </cell>
          <cell r="CM867">
            <v>110400.61265286</v>
          </cell>
          <cell r="CN867">
            <v>107499.32472016</v>
          </cell>
          <cell r="CO867">
            <v>107792.64347179</v>
          </cell>
          <cell r="CP867">
            <v>108760.63374398</v>
          </cell>
          <cell r="CQ867">
            <v>106581.65687212</v>
          </cell>
          <cell r="CR867">
            <v>111140.21085673</v>
          </cell>
          <cell r="CS867">
            <v>108897.38228039</v>
          </cell>
          <cell r="CT867">
            <v>101208.71778625</v>
          </cell>
          <cell r="CU867">
            <v>97974.227130300002</v>
          </cell>
          <cell r="CV867">
            <v>96339.670683749995</v>
          </cell>
          <cell r="CW867">
            <v>96191.994447449993</v>
          </cell>
          <cell r="CX867">
            <v>91722.088731779993</v>
          </cell>
          <cell r="CY867">
            <v>91759.208715660003</v>
          </cell>
          <cell r="CZ867">
            <v>87457.703954710014</v>
          </cell>
          <cell r="DA867">
            <v>83885.446368779987</v>
          </cell>
          <cell r="DB867">
            <v>80943.252029100011</v>
          </cell>
          <cell r="DC867">
            <v>75693.553298949992</v>
          </cell>
          <cell r="DD867">
            <v>79763.988139759997</v>
          </cell>
          <cell r="DE867">
            <v>74776.684353910008</v>
          </cell>
          <cell r="DF867">
            <v>72108.926141129996</v>
          </cell>
          <cell r="DG867">
            <v>72541.181808590016</v>
          </cell>
          <cell r="DH867">
            <v>68667.322693839989</v>
          </cell>
          <cell r="DI867">
            <v>64370.82778154</v>
          </cell>
          <cell r="DJ867">
            <v>61262.04335005</v>
          </cell>
          <cell r="DK867">
            <v>58127.870377290004</v>
          </cell>
          <cell r="DL867">
            <v>55249.268819140001</v>
          </cell>
          <cell r="DM867">
            <v>50987.741227940001</v>
          </cell>
          <cell r="DN867">
            <v>43292.896405449996</v>
          </cell>
          <cell r="DO867">
            <v>40571.570669220004</v>
          </cell>
          <cell r="DP867">
            <v>42330.368683799999</v>
          </cell>
          <cell r="DQ867">
            <v>45590.286278489999</v>
          </cell>
          <cell r="DR867">
            <v>45084.787072470004</v>
          </cell>
          <cell r="DS867">
            <v>42642.605018430004</v>
          </cell>
          <cell r="DT867">
            <v>43099.182146610001</v>
          </cell>
          <cell r="DU867">
            <v>43292.84273384</v>
          </cell>
          <cell r="DV867">
            <v>44003.902593569997</v>
          </cell>
          <cell r="DW867">
            <v>44080.840764569999</v>
          </cell>
          <cell r="DX867">
            <v>44687.368691440002</v>
          </cell>
          <cell r="DY867">
            <v>44095.175118309999</v>
          </cell>
          <cell r="DZ867">
            <v>43734.961388150004</v>
          </cell>
          <cell r="EA867">
            <v>42454.12550011</v>
          </cell>
          <cell r="EB867">
            <v>43707.813411110001</v>
          </cell>
          <cell r="EC867">
            <v>43393.35407162</v>
          </cell>
          <cell r="ED867">
            <v>43832.063377339997</v>
          </cell>
          <cell r="EE867">
            <v>44392.958242559995</v>
          </cell>
          <cell r="EF867">
            <v>42861.802765010005</v>
          </cell>
          <cell r="EG867">
            <v>42706.629297449996</v>
          </cell>
          <cell r="EH867">
            <v>42795.510746259999</v>
          </cell>
          <cell r="EI867">
            <v>43055.506023490001</v>
          </cell>
          <cell r="EJ867">
            <v>44223.60150004</v>
          </cell>
          <cell r="EK867">
            <v>43691.191409830004</v>
          </cell>
          <cell r="EL867">
            <v>40899.142224510004</v>
          </cell>
          <cell r="EM867">
            <v>39949.33164348</v>
          </cell>
        </row>
        <row r="868">
          <cell r="A868" t="str">
            <v>La Administradoratotal fondosR</v>
          </cell>
          <cell r="B868" t="str">
            <v>La Administradora</v>
          </cell>
          <cell r="C868" t="str">
            <v>R</v>
          </cell>
          <cell r="D868" t="str">
            <v>MM Col$</v>
          </cell>
          <cell r="F868" t="str">
            <v>total fondos</v>
          </cell>
          <cell r="I868">
            <v>0</v>
          </cell>
          <cell r="J868">
            <v>195129</v>
          </cell>
          <cell r="K868">
            <v>0</v>
          </cell>
          <cell r="L868">
            <v>197331</v>
          </cell>
          <cell r="M868">
            <v>144433</v>
          </cell>
          <cell r="N868">
            <v>202200</v>
          </cell>
          <cell r="O868">
            <v>161734</v>
          </cell>
          <cell r="P868">
            <v>202246</v>
          </cell>
          <cell r="Q868">
            <v>176645</v>
          </cell>
          <cell r="R868">
            <v>202311</v>
          </cell>
          <cell r="S868">
            <v>187759</v>
          </cell>
          <cell r="T868">
            <v>202856</v>
          </cell>
          <cell r="U868">
            <v>194242</v>
          </cell>
          <cell r="V868">
            <v>207588</v>
          </cell>
          <cell r="W868">
            <v>197088.25048799999</v>
          </cell>
          <cell r="X868">
            <v>212337</v>
          </cell>
          <cell r="Y868">
            <v>198607</v>
          </cell>
          <cell r="Z868">
            <v>215634</v>
          </cell>
          <cell r="AA868">
            <v>199087</v>
          </cell>
          <cell r="AB868">
            <v>216091</v>
          </cell>
          <cell r="AC868">
            <v>199928</v>
          </cell>
          <cell r="AD868">
            <v>215142.47</v>
          </cell>
          <cell r="AE868">
            <v>198185</v>
          </cell>
          <cell r="AF868">
            <v>216734.10389485888</v>
          </cell>
          <cell r="AG868">
            <v>215121.2372074</v>
          </cell>
          <cell r="AH868">
            <v>215796.20035200001</v>
          </cell>
          <cell r="AI868">
            <v>222119.49152922991</v>
          </cell>
          <cell r="AJ868">
            <v>225467.08482294</v>
          </cell>
          <cell r="AK868">
            <v>221924.40770000001</v>
          </cell>
          <cell r="AL868">
            <v>222573.93081300001</v>
          </cell>
          <cell r="AM868">
            <v>219171.66200000001</v>
          </cell>
          <cell r="AN868">
            <v>221406.20800000001</v>
          </cell>
          <cell r="AO868">
            <v>220743.53000000003</v>
          </cell>
          <cell r="AP868">
            <v>218081.82640399999</v>
          </cell>
          <cell r="AQ868">
            <v>217323.33900000001</v>
          </cell>
          <cell r="AR868">
            <v>218985.432612</v>
          </cell>
          <cell r="AS868">
            <v>216361.87783100002</v>
          </cell>
          <cell r="AT868">
            <v>219364.972213</v>
          </cell>
          <cell r="AU868">
            <v>220521.41230500001</v>
          </cell>
          <cell r="AV868">
            <v>217396.43189399998</v>
          </cell>
          <cell r="AW868">
            <v>213685.57116200001</v>
          </cell>
          <cell r="AX868">
            <v>211415.65671699998</v>
          </cell>
          <cell r="AY868">
            <v>207552.15312800001</v>
          </cell>
          <cell r="AZ868">
            <v>213789.342913</v>
          </cell>
          <cell r="BA868">
            <v>338960.3</v>
          </cell>
          <cell r="BB868">
            <v>194771.97751000003</v>
          </cell>
          <cell r="BC868">
            <v>194473.63500000001</v>
          </cell>
          <cell r="BD868">
            <v>185079.5</v>
          </cell>
          <cell r="BE868">
            <v>178101.36733500002</v>
          </cell>
          <cell r="BF868">
            <v>181040.14029100002</v>
          </cell>
          <cell r="BG868">
            <v>180438.99778599999</v>
          </cell>
          <cell r="BH868">
            <v>182238.95802399999</v>
          </cell>
          <cell r="BI868">
            <v>180734.89124699999</v>
          </cell>
          <cell r="BJ868">
            <v>182993.30586699999</v>
          </cell>
          <cell r="BK868">
            <v>180976.20645599999</v>
          </cell>
          <cell r="BL868">
            <v>182483.255687</v>
          </cell>
          <cell r="BM868">
            <v>203462.91061799999</v>
          </cell>
          <cell r="BN868">
            <v>180695.15633700002</v>
          </cell>
          <cell r="BO868">
            <v>176821.45308200002</v>
          </cell>
          <cell r="BP868">
            <v>176821.45308200002</v>
          </cell>
          <cell r="BQ868">
            <v>173465.39323699998</v>
          </cell>
          <cell r="BR868">
            <v>178101.36733500002</v>
          </cell>
          <cell r="BS868">
            <v>171894.17600000001</v>
          </cell>
          <cell r="BT868">
            <v>178412.63758800001</v>
          </cell>
          <cell r="BU868">
            <v>176415.595814</v>
          </cell>
          <cell r="BV868">
            <v>172232.57004899997</v>
          </cell>
          <cell r="BW868">
            <v>174966.74914850001</v>
          </cell>
          <cell r="BX868">
            <v>175193.92475599999</v>
          </cell>
          <cell r="BY868">
            <v>173890.362933</v>
          </cell>
          <cell r="BZ868">
            <v>169120.39129700002</v>
          </cell>
          <cell r="CA868">
            <v>170226.32025599998</v>
          </cell>
          <cell r="CB868">
            <v>168393.08013699998</v>
          </cell>
          <cell r="CC868">
            <v>164732.09208700003</v>
          </cell>
          <cell r="CD868">
            <v>166489.68672910999</v>
          </cell>
          <cell r="CE868">
            <v>162081.14564100001</v>
          </cell>
          <cell r="CF868">
            <v>158145.278773</v>
          </cell>
          <cell r="CG868">
            <v>157626.13850599999</v>
          </cell>
          <cell r="CH868">
            <v>152094.46987698</v>
          </cell>
          <cell r="CI868">
            <v>148620.61010788</v>
          </cell>
          <cell r="CJ868">
            <v>144587.29999999999</v>
          </cell>
          <cell r="CK868">
            <v>137999.02942963</v>
          </cell>
          <cell r="CL868">
            <v>142426.77632861998</v>
          </cell>
          <cell r="CM868">
            <v>145637.25636237001</v>
          </cell>
          <cell r="CN868">
            <v>142895.46826009999</v>
          </cell>
          <cell r="CO868">
            <v>138771.96725270999</v>
          </cell>
          <cell r="CP868">
            <v>140954.05907466001</v>
          </cell>
          <cell r="CQ868">
            <v>134327.07630777999</v>
          </cell>
          <cell r="CR868">
            <v>135962.23688432999</v>
          </cell>
          <cell r="CS868">
            <v>134507.85494776</v>
          </cell>
          <cell r="CT868">
            <v>127521.98306162999</v>
          </cell>
          <cell r="CU868">
            <v>123570.83887189001</v>
          </cell>
          <cell r="CV868">
            <v>121054.13313741</v>
          </cell>
          <cell r="CW868">
            <v>118417.77540692</v>
          </cell>
          <cell r="CX868">
            <v>112227.70225611</v>
          </cell>
          <cell r="CY868">
            <v>114115.9197484</v>
          </cell>
          <cell r="CZ868">
            <v>109251.35332761002</v>
          </cell>
          <cell r="DA868">
            <v>105256.09874859999</v>
          </cell>
          <cell r="DB868">
            <v>103315.44303739001</v>
          </cell>
          <cell r="DC868">
            <v>97547.134336309988</v>
          </cell>
          <cell r="DD868">
            <v>102365.75027983999</v>
          </cell>
          <cell r="DE868">
            <v>94107.993269040016</v>
          </cell>
          <cell r="DF868">
            <v>90745.355131417717</v>
          </cell>
          <cell r="DG868">
            <v>88424.27346941593</v>
          </cell>
          <cell r="DH868">
            <v>84678.762514899994</v>
          </cell>
          <cell r="DI868">
            <v>80522.354064130006</v>
          </cell>
          <cell r="DJ868">
            <v>77734.315162070008</v>
          </cell>
          <cell r="DK868">
            <v>73992.672204706367</v>
          </cell>
          <cell r="DL868">
            <v>69866.351398519997</v>
          </cell>
          <cell r="DM868">
            <v>64612.454189330005</v>
          </cell>
          <cell r="DN868">
            <v>58998.291364639997</v>
          </cell>
          <cell r="DO868">
            <v>53646.934744830003</v>
          </cell>
          <cell r="DP868">
            <v>54854.04273393</v>
          </cell>
          <cell r="DQ868">
            <v>55481.143767879999</v>
          </cell>
          <cell r="DR868">
            <v>54357.310458130007</v>
          </cell>
          <cell r="DS868">
            <v>54172.255760040003</v>
          </cell>
          <cell r="DT868">
            <v>54763.677142600005</v>
          </cell>
          <cell r="DU868">
            <v>54772.709626780001</v>
          </cell>
          <cell r="DV868">
            <v>55497.411163359997</v>
          </cell>
          <cell r="DW868">
            <v>54565.1182825</v>
          </cell>
          <cell r="DX868">
            <v>54758.83493959</v>
          </cell>
          <cell r="DY868">
            <v>54380.757057399998</v>
          </cell>
          <cell r="DZ868">
            <v>54686.666204360008</v>
          </cell>
          <cell r="EA868">
            <v>53604.575020150005</v>
          </cell>
          <cell r="EB868">
            <v>54021.003702579997</v>
          </cell>
          <cell r="EC868">
            <v>53823.605390640005</v>
          </cell>
          <cell r="ED868">
            <v>53688.132588269997</v>
          </cell>
          <cell r="EE868">
            <v>53315.745406199996</v>
          </cell>
          <cell r="EF868">
            <v>51920.364038060005</v>
          </cell>
          <cell r="EG868">
            <v>52010.569174159995</v>
          </cell>
          <cell r="EH868">
            <v>52366.624763499996</v>
          </cell>
          <cell r="EI868">
            <v>52193.531384510003</v>
          </cell>
          <cell r="EJ868">
            <v>51621.768892250002</v>
          </cell>
          <cell r="EK868">
            <v>50863.113622150006</v>
          </cell>
          <cell r="EL868">
            <v>51482.660496190001</v>
          </cell>
          <cell r="EM868">
            <v>50087.233356669996</v>
          </cell>
          <cell r="EN868">
            <v>0</v>
          </cell>
          <cell r="EO868">
            <v>0</v>
          </cell>
          <cell r="EP868">
            <v>0</v>
          </cell>
          <cell r="EQ868">
            <v>0</v>
          </cell>
          <cell r="ER868">
            <v>0</v>
          </cell>
        </row>
        <row r="870">
          <cell r="F870" t="str">
            <v>SEGUROS PANAMÁ</v>
          </cell>
        </row>
        <row r="871">
          <cell r="F871" t="str">
            <v>Balance Real</v>
          </cell>
        </row>
        <row r="872">
          <cell r="A872" t="str">
            <v>SuraPanamadisponibleR</v>
          </cell>
          <cell r="B872" t="str">
            <v>SuraPanama</v>
          </cell>
          <cell r="C872" t="str">
            <v>R</v>
          </cell>
          <cell r="D872" t="str">
            <v>Miles US$</v>
          </cell>
          <cell r="E872" t="str">
            <v>Contabilidad</v>
          </cell>
          <cell r="F872" t="str">
            <v>disponible</v>
          </cell>
          <cell r="I872">
            <v>8698.7639999999992</v>
          </cell>
          <cell r="J872">
            <v>10768.085999999999</v>
          </cell>
          <cell r="K872">
            <v>8656.3843400000005</v>
          </cell>
          <cell r="L872">
            <v>13125.437739999999</v>
          </cell>
          <cell r="M872">
            <v>7374.6399900000006</v>
          </cell>
          <cell r="N872">
            <v>13232.22574</v>
          </cell>
          <cell r="O872">
            <v>7421.7834299999995</v>
          </cell>
          <cell r="P872">
            <v>13123.066999999999</v>
          </cell>
          <cell r="Q872">
            <v>7938.8507499999996</v>
          </cell>
          <cell r="R872">
            <v>14540.701999999999</v>
          </cell>
          <cell r="S872">
            <v>6966.3088400000006</v>
          </cell>
          <cell r="T872">
            <v>14918.63</v>
          </cell>
          <cell r="U872">
            <v>6612.4960000000001</v>
          </cell>
          <cell r="V872">
            <v>13819.793</v>
          </cell>
          <cell r="W872">
            <v>7301.8720000000003</v>
          </cell>
          <cell r="X872">
            <v>13169.162</v>
          </cell>
          <cell r="Y872">
            <v>7783.1109999999999</v>
          </cell>
          <cell r="Z872">
            <v>12566.291999999999</v>
          </cell>
          <cell r="AA872">
            <v>6695.5540499999997</v>
          </cell>
          <cell r="AB872">
            <v>12933.834000000001</v>
          </cell>
          <cell r="AC872">
            <v>8754.1669999999995</v>
          </cell>
          <cell r="AD872">
            <v>13430.449000000001</v>
          </cell>
          <cell r="AE872">
            <v>11283.871999999999</v>
          </cell>
          <cell r="AF872">
            <v>13430.449000000001</v>
          </cell>
          <cell r="AG872">
            <v>14946.483</v>
          </cell>
          <cell r="AH872">
            <v>9043.7810000000009</v>
          </cell>
          <cell r="AI872">
            <v>10971.558429999999</v>
          </cell>
          <cell r="AJ872">
            <v>9920.8282000000017</v>
          </cell>
          <cell r="AK872">
            <v>8260.3420000000006</v>
          </cell>
          <cell r="AL872">
            <v>8271.43</v>
          </cell>
          <cell r="AM872">
            <v>7974.0609999999997</v>
          </cell>
          <cell r="AN872">
            <v>7643.3909999999996</v>
          </cell>
          <cell r="AO872">
            <v>6714.4870000000001</v>
          </cell>
          <cell r="AP872">
            <v>5788.8969999999999</v>
          </cell>
          <cell r="AQ872">
            <v>6560.6989999999996</v>
          </cell>
          <cell r="AR872">
            <v>6281.9470000000001</v>
          </cell>
          <cell r="AS872">
            <v>5891.7920000000004</v>
          </cell>
          <cell r="AT872">
            <v>4885.4250000000002</v>
          </cell>
          <cell r="AU872">
            <v>4991.0540000000001</v>
          </cell>
          <cell r="AV872">
            <v>6085.26</v>
          </cell>
          <cell r="AW872">
            <v>6545.3670000000002</v>
          </cell>
          <cell r="AX872">
            <v>5912.73</v>
          </cell>
          <cell r="AY872">
            <v>6086.5410000000002</v>
          </cell>
          <cell r="AZ872">
            <v>5782.51</v>
          </cell>
          <cell r="BA872">
            <v>6083.7129999999997</v>
          </cell>
          <cell r="BB872">
            <v>6014.0565999999999</v>
          </cell>
          <cell r="BC872">
            <v>6267.1869999999999</v>
          </cell>
          <cell r="BD872">
            <v>6018.4869999999992</v>
          </cell>
          <cell r="BE872">
            <v>5502.7669999999998</v>
          </cell>
          <cell r="BF872">
            <v>5093.473</v>
          </cell>
          <cell r="BG872">
            <v>5326.0460000000003</v>
          </cell>
          <cell r="BH872">
            <v>5509.0410000000002</v>
          </cell>
          <cell r="BI872">
            <v>2973.3809999999999</v>
          </cell>
          <cell r="BJ872">
            <v>2918.12363</v>
          </cell>
          <cell r="BK872">
            <v>3105.51</v>
          </cell>
          <cell r="BL872">
            <v>3485.0340000000001</v>
          </cell>
          <cell r="BM872">
            <v>6083.7129999999997</v>
          </cell>
          <cell r="BN872">
            <v>3756.739</v>
          </cell>
          <cell r="BO872">
            <v>3565.32</v>
          </cell>
          <cell r="BP872">
            <v>3502.9059999999999</v>
          </cell>
          <cell r="BQ872">
            <v>3748.2049999999999</v>
          </cell>
          <cell r="BR872">
            <v>5502.7669999999998</v>
          </cell>
          <cell r="BS872">
            <v>2992.7950000000001</v>
          </cell>
          <cell r="BT872">
            <v>3795.9565899999998</v>
          </cell>
          <cell r="BU872">
            <v>3820.08</v>
          </cell>
          <cell r="BV872">
            <v>4648.2340000000004</v>
          </cell>
          <cell r="BW872">
            <v>4662.915</v>
          </cell>
          <cell r="BX872">
            <v>3883.1280000000002</v>
          </cell>
          <cell r="BY872">
            <v>2370.56</v>
          </cell>
          <cell r="BZ872">
            <v>2186.6729999999998</v>
          </cell>
          <cell r="CA872">
            <v>2189.4</v>
          </cell>
          <cell r="CB872">
            <v>1969.749</v>
          </cell>
          <cell r="CC872">
            <v>155.22284999999999</v>
          </cell>
          <cell r="CD872">
            <v>369.37599999999998</v>
          </cell>
          <cell r="CE872">
            <v>212.44531000000001</v>
          </cell>
          <cell r="CG872">
            <v>106.09545</v>
          </cell>
          <cell r="CH872">
            <v>363.51100000000002</v>
          </cell>
          <cell r="CI872">
            <v>180.21241000000001</v>
          </cell>
          <cell r="CJ872">
            <v>158.524</v>
          </cell>
          <cell r="CK872">
            <v>179.68456</v>
          </cell>
          <cell r="CL872">
            <v>178.37306000000001</v>
          </cell>
          <cell r="CM872">
            <v>68.450999999999993</v>
          </cell>
          <cell r="CN872">
            <v>161.86714999999998</v>
          </cell>
          <cell r="CO872">
            <v>25.452999999999999</v>
          </cell>
          <cell r="CP872">
            <v>109.754</v>
          </cell>
          <cell r="CQ872">
            <v>344.57822999999996</v>
          </cell>
          <cell r="CR872">
            <v>170.82728</v>
          </cell>
          <cell r="CS872">
            <v>212.15255999999999</v>
          </cell>
          <cell r="CT872">
            <v>108.46769999999999</v>
          </cell>
          <cell r="CU872">
            <v>91.944000000000003</v>
          </cell>
          <cell r="CV872">
            <v>101.16461</v>
          </cell>
          <cell r="CW872">
            <v>135.62657999999999</v>
          </cell>
          <cell r="CX872">
            <v>135.68715</v>
          </cell>
          <cell r="CY872">
            <v>189.41254999999998</v>
          </cell>
          <cell r="CZ872">
            <v>166.27972</v>
          </cell>
          <cell r="DA872">
            <v>299.28829999999999</v>
          </cell>
          <cell r="DB872">
            <v>360.47573999999997</v>
          </cell>
          <cell r="DC872">
            <v>357.97914000000003</v>
          </cell>
          <cell r="DD872">
            <v>202.53201999999999</v>
          </cell>
          <cell r="DE872">
            <v>312.65578000000005</v>
          </cell>
          <cell r="DF872">
            <v>295.35179999999997</v>
          </cell>
          <cell r="DG872">
            <v>115.55635000000001</v>
          </cell>
          <cell r="DH872">
            <v>111.605</v>
          </cell>
          <cell r="DI872">
            <v>42.686869999999907</v>
          </cell>
          <cell r="DJ872">
            <v>152.56869</v>
          </cell>
          <cell r="DK872">
            <v>183.88200000000001</v>
          </cell>
          <cell r="DL872">
            <v>183.86839000000001</v>
          </cell>
          <cell r="DM872">
            <v>57.735050000000001</v>
          </cell>
          <cell r="DN872">
            <v>150.94144</v>
          </cell>
          <cell r="DO872">
            <v>168.30500000000001</v>
          </cell>
          <cell r="DP872">
            <v>192.28898999999998</v>
          </cell>
          <cell r="DQ872">
            <v>124.94677</v>
          </cell>
          <cell r="DR872">
            <v>210.60967000000002</v>
          </cell>
          <cell r="DS872">
            <v>199.17099999999999</v>
          </cell>
          <cell r="DT872">
            <v>202.97499999999999</v>
          </cell>
          <cell r="DU872">
            <v>220.5162</v>
          </cell>
          <cell r="DV872">
            <v>215.16633999999999</v>
          </cell>
          <cell r="DW872">
            <v>293.63430999999997</v>
          </cell>
          <cell r="DX872">
            <v>224.88675000000001</v>
          </cell>
          <cell r="DY872">
            <v>187.92535000000001</v>
          </cell>
          <cell r="DZ872">
            <v>183.76376999999999</v>
          </cell>
          <cell r="EA872">
            <v>308.04778000000005</v>
          </cell>
          <cell r="EB872">
            <v>254.10285999999999</v>
          </cell>
          <cell r="EC872">
            <v>88.692369999999798</v>
          </cell>
          <cell r="ED872">
            <v>110.27091</v>
          </cell>
          <cell r="EE872">
            <v>166.19801000000001</v>
          </cell>
          <cell r="EF872">
            <v>76.142299999999878</v>
          </cell>
          <cell r="EG872">
            <v>89.157250000000147</v>
          </cell>
          <cell r="EH872">
            <v>172.82986</v>
          </cell>
          <cell r="EI872">
            <v>131.273</v>
          </cell>
        </row>
        <row r="873">
          <cell r="A873" t="str">
            <v>SuraPanamainversionesR</v>
          </cell>
          <cell r="B873" t="str">
            <v>SuraPanama</v>
          </cell>
          <cell r="C873" t="str">
            <v>R</v>
          </cell>
          <cell r="D873" t="str">
            <v>Miles US$</v>
          </cell>
          <cell r="E873" t="str">
            <v>Contabilidad</v>
          </cell>
          <cell r="F873" t="str">
            <v>inversiones</v>
          </cell>
          <cell r="I873">
            <v>114557.26300000001</v>
          </cell>
          <cell r="J873">
            <v>18887.094000000001</v>
          </cell>
          <cell r="K873">
            <v>67762.00076000001</v>
          </cell>
          <cell r="L873">
            <v>17220.47451</v>
          </cell>
          <cell r="M873">
            <v>67319.03674000001</v>
          </cell>
          <cell r="N873">
            <v>16502.068510000001</v>
          </cell>
          <cell r="O873">
            <v>66695.208939999997</v>
          </cell>
          <cell r="P873">
            <v>14851.123</v>
          </cell>
          <cell r="Q873">
            <v>24637.885200000004</v>
          </cell>
          <cell r="R873">
            <v>14079.004999999999</v>
          </cell>
          <cell r="S873">
            <v>24640.986270000001</v>
          </cell>
          <cell r="T873">
            <v>12903.137000000001</v>
          </cell>
          <cell r="U873">
            <v>24127.670999999998</v>
          </cell>
          <cell r="V873">
            <v>12878.047</v>
          </cell>
          <cell r="W873">
            <v>23210.894</v>
          </cell>
          <cell r="X873">
            <v>12994.713</v>
          </cell>
          <cell r="Y873">
            <v>23288.722000000002</v>
          </cell>
          <cell r="Z873">
            <v>12732.11</v>
          </cell>
          <cell r="AA873">
            <v>23289.672999999999</v>
          </cell>
          <cell r="AB873">
            <v>12452.716</v>
          </cell>
          <cell r="AC873">
            <v>21347.018</v>
          </cell>
          <cell r="AD873">
            <v>10665.460999999999</v>
          </cell>
          <cell r="AE873">
            <v>18877.580000000002</v>
          </cell>
          <cell r="AF873">
            <v>10665.460999999999</v>
          </cell>
          <cell r="AG873">
            <v>9513.1370000000006</v>
          </cell>
          <cell r="AH873">
            <v>9072.6557899999989</v>
          </cell>
          <cell r="AI873">
            <v>8443.6060199999993</v>
          </cell>
          <cell r="AJ873">
            <v>8739.6825900000003</v>
          </cell>
          <cell r="AK873">
            <v>8772.8310000000001</v>
          </cell>
          <cell r="AL873">
            <v>8492.2440000000006</v>
          </cell>
          <cell r="AM873">
            <v>8157.59</v>
          </cell>
          <cell r="AN873">
            <v>8236.1149999999998</v>
          </cell>
          <cell r="AO873">
            <v>8403.8389999999999</v>
          </cell>
          <cell r="AP873">
            <v>8790.7360000000008</v>
          </cell>
          <cell r="AQ873">
            <v>8339.2720000000008</v>
          </cell>
          <cell r="AR873">
            <v>8340.0709999999999</v>
          </cell>
          <cell r="AS873">
            <v>8340.9560000000001</v>
          </cell>
          <cell r="AT873">
            <v>8352.9150000000009</v>
          </cell>
          <cell r="AU873">
            <v>8391.0400000000009</v>
          </cell>
          <cell r="AV873">
            <v>7062.0919999999996</v>
          </cell>
          <cell r="AW873">
            <v>7062.4120000000003</v>
          </cell>
          <cell r="AX873">
            <v>7164.9750000000004</v>
          </cell>
          <cell r="AY873">
            <v>6741.4979999999996</v>
          </cell>
          <cell r="AZ873">
            <v>6715.3119999999999</v>
          </cell>
          <cell r="BA873">
            <v>6532.1149999999998</v>
          </cell>
          <cell r="BB873">
            <v>6911.6360000000004</v>
          </cell>
          <cell r="BC873">
            <v>7017.7579999999998</v>
          </cell>
          <cell r="BD873">
            <v>7194.76</v>
          </cell>
          <cell r="BE873">
            <v>7198.2280000000001</v>
          </cell>
          <cell r="BF873">
            <v>7200.9229999999998</v>
          </cell>
          <cell r="BG873">
            <v>7209.26</v>
          </cell>
          <cell r="BH873">
            <v>7325.027</v>
          </cell>
          <cell r="BI873">
            <v>6972.0619999999999</v>
          </cell>
          <cell r="BJ873">
            <v>6724.8158200000007</v>
          </cell>
          <cell r="BK873">
            <v>6698.3050000000003</v>
          </cell>
          <cell r="BL873">
            <v>6444.2340000000004</v>
          </cell>
          <cell r="BM873">
            <v>6532.11474</v>
          </cell>
          <cell r="BN873">
            <v>5986.223</v>
          </cell>
          <cell r="BO873">
            <v>6335.6</v>
          </cell>
          <cell r="BP873">
            <v>6772.4560000000001</v>
          </cell>
          <cell r="BQ873">
            <v>6680.0749999999998</v>
          </cell>
          <cell r="BR873">
            <v>7198.2280000000001</v>
          </cell>
          <cell r="BS873">
            <v>6946.5069999999996</v>
          </cell>
          <cell r="BT873">
            <v>7000.6519900000003</v>
          </cell>
          <cell r="BU873">
            <v>6581.1559999999999</v>
          </cell>
          <cell r="BV873">
            <v>6283.1099000000004</v>
          </cell>
          <cell r="BW873">
            <v>6221.34</v>
          </cell>
          <cell r="BX873">
            <v>6273.3779999999997</v>
          </cell>
          <cell r="BY873">
            <v>6298.6940000000004</v>
          </cell>
          <cell r="BZ873">
            <v>6457.9709999999995</v>
          </cell>
          <cell r="CA873">
            <v>6061.4</v>
          </cell>
          <cell r="CB873">
            <v>5924.6610000000001</v>
          </cell>
          <cell r="CC873">
            <v>7790.3538600000002</v>
          </cell>
          <cell r="CD873">
            <v>7505.2106899999999</v>
          </cell>
          <cell r="CE873">
            <v>7976.6375199999993</v>
          </cell>
          <cell r="CG873">
            <v>8420.1268900000014</v>
          </cell>
          <cell r="CH873">
            <v>8262.7649999999994</v>
          </cell>
          <cell r="CI873">
            <v>8216.2755099999995</v>
          </cell>
          <cell r="CJ873">
            <v>8221.3850000000002</v>
          </cell>
          <cell r="CK873">
            <v>7849.7894999999999</v>
          </cell>
          <cell r="CL873">
            <v>7493.6116300000003</v>
          </cell>
          <cell r="CM873">
            <v>7222.4979999999996</v>
          </cell>
          <cell r="CN873">
            <v>6901.6229999999996</v>
          </cell>
          <cell r="CO873">
            <v>6879.8850000000002</v>
          </cell>
          <cell r="CP873">
            <v>6886.607</v>
          </cell>
          <cell r="CQ873">
            <v>6587.3288600000005</v>
          </cell>
          <cell r="CR873">
            <v>6377.5746300000001</v>
          </cell>
          <cell r="CS873">
            <v>6159.67886</v>
          </cell>
          <cell r="CT873">
            <v>6056.8994699999994</v>
          </cell>
          <cell r="CU873">
            <v>5494.2250000000004</v>
          </cell>
          <cell r="CV873">
            <v>5594.7065699999994</v>
          </cell>
          <cell r="CW873">
            <v>5408.6890100000001</v>
          </cell>
          <cell r="CX873">
            <v>5331.05897</v>
          </cell>
          <cell r="CY873">
            <v>5331.22289</v>
          </cell>
          <cell r="CZ873">
            <v>5181.3787400000001</v>
          </cell>
          <cell r="DA873">
            <v>5176.2846</v>
          </cell>
          <cell r="DB873">
            <v>5056.4404500000001</v>
          </cell>
          <cell r="DC873">
            <v>4761.5963000000002</v>
          </cell>
          <cell r="DD873">
            <v>5076.7521699999998</v>
          </cell>
          <cell r="DE873">
            <v>4926.9080199999999</v>
          </cell>
          <cell r="DF873">
            <v>4783.3394200000002</v>
          </cell>
          <cell r="DG873">
            <v>4613.4952899999998</v>
          </cell>
          <cell r="DH873">
            <v>4613.652</v>
          </cell>
          <cell r="DI873">
            <v>4629.8069999999998</v>
          </cell>
          <cell r="DJ873">
            <v>4719.1513600000008</v>
          </cell>
          <cell r="DK873">
            <v>4770.3069999999998</v>
          </cell>
          <cell r="DL873">
            <v>4951.9739400000008</v>
          </cell>
          <cell r="DM873">
            <v>5022.1298099999995</v>
          </cell>
          <cell r="DN873">
            <v>4987.28568</v>
          </cell>
          <cell r="DO873">
            <v>4937.442</v>
          </cell>
          <cell r="DP873">
            <v>4937.5973899999999</v>
          </cell>
          <cell r="DQ873">
            <v>4862.7532499999998</v>
          </cell>
          <cell r="DR873">
            <v>4587.9091100000005</v>
          </cell>
          <cell r="DS873">
            <v>4538.0649999999996</v>
          </cell>
          <cell r="DT873">
            <v>4798.2209999999995</v>
          </cell>
          <cell r="DU873">
            <v>4578.3766799999994</v>
          </cell>
          <cell r="DV873">
            <v>4478.5325300000004</v>
          </cell>
          <cell r="DW873">
            <v>4444.2509</v>
          </cell>
          <cell r="DX873">
            <v>4324.4067699999996</v>
          </cell>
          <cell r="DY873">
            <v>4322.0626299999994</v>
          </cell>
          <cell r="DZ873">
            <v>4272.2184900000002</v>
          </cell>
          <cell r="EA873">
            <v>4392.3743400000003</v>
          </cell>
          <cell r="EB873">
            <v>4442.5302000000001</v>
          </cell>
          <cell r="EC873">
            <v>4543.0190499999999</v>
          </cell>
          <cell r="ED873">
            <v>4220.6749199999995</v>
          </cell>
          <cell r="EE873">
            <v>4034.9716899999999</v>
          </cell>
          <cell r="EF873">
            <v>4265.1278000000002</v>
          </cell>
          <cell r="EG873">
            <v>4154.1426600000004</v>
          </cell>
          <cell r="EH873">
            <v>3990.5839999999998</v>
          </cell>
          <cell r="EI873">
            <v>3990.74</v>
          </cell>
        </row>
        <row r="874">
          <cell r="A874" t="str">
            <v>SuraPanamacuentas por cobrar activad aseguradoraR</v>
          </cell>
          <cell r="B874" t="str">
            <v>SuraPanama</v>
          </cell>
          <cell r="C874" t="str">
            <v>R</v>
          </cell>
          <cell r="D874" t="str">
            <v>Miles US$</v>
          </cell>
          <cell r="E874" t="str">
            <v>Contabilidad</v>
          </cell>
          <cell r="F874" t="str">
            <v>cuentas por cobrar activad aseguradora</v>
          </cell>
          <cell r="I874">
            <v>14737.201999999999</v>
          </cell>
          <cell r="J874">
            <v>12694.66797</v>
          </cell>
          <cell r="K874">
            <v>13381.397890000006</v>
          </cell>
          <cell r="L874">
            <v>10964.505090000001</v>
          </cell>
          <cell r="M874">
            <v>13916.14774</v>
          </cell>
          <cell r="N874">
            <v>11194.607260000002</v>
          </cell>
          <cell r="O874">
            <v>13716.908309999999</v>
          </cell>
          <cell r="P874">
            <v>11118.991</v>
          </cell>
          <cell r="Q874">
            <v>13997.444939999999</v>
          </cell>
          <cell r="R874">
            <v>11784.29946</v>
          </cell>
          <cell r="S874">
            <v>13433.750619999999</v>
          </cell>
          <cell r="T874">
            <v>11773.15813</v>
          </cell>
          <cell r="U874">
            <v>13809.88</v>
          </cell>
          <cell r="V874">
            <v>12153.773999999999</v>
          </cell>
          <cell r="W874">
            <v>12516.763299999999</v>
          </cell>
          <cell r="X874">
            <v>11867.64631</v>
          </cell>
          <cell r="Y874">
            <v>12613.07826</v>
          </cell>
          <cell r="Z874">
            <v>12389.956400000001</v>
          </cell>
          <cell r="AA874">
            <v>13012.5532</v>
          </cell>
          <cell r="AB874">
            <v>12784.532209999999</v>
          </cell>
          <cell r="AC874">
            <v>12917.783610000002</v>
          </cell>
          <cell r="AD874">
            <v>14012.01002</v>
          </cell>
          <cell r="AE874">
            <v>13019.840000000002</v>
          </cell>
          <cell r="AF874">
            <v>14012.01002</v>
          </cell>
          <cell r="AG874">
            <v>13785.57848</v>
          </cell>
          <cell r="AH874">
            <v>14856.004390000002</v>
          </cell>
          <cell r="AI874">
            <v>14758.630920000001</v>
          </cell>
          <cell r="AJ874">
            <v>14453.910599999997</v>
          </cell>
          <cell r="AK874">
            <v>15137.692779999999</v>
          </cell>
          <cell r="AL874">
            <v>15662.66217</v>
          </cell>
          <cell r="AM874">
            <v>15894.707</v>
          </cell>
          <cell r="AN874">
            <v>15202.588</v>
          </cell>
          <cell r="AO874">
            <v>15664.561</v>
          </cell>
          <cell r="AP874">
            <v>15984.692999999999</v>
          </cell>
          <cell r="AQ874">
            <v>16344.394</v>
          </cell>
          <cell r="AR874">
            <v>17061.695</v>
          </cell>
          <cell r="AS874">
            <v>16513.126</v>
          </cell>
          <cell r="AT874">
            <v>15182.990159999999</v>
          </cell>
          <cell r="AU874">
            <v>16058.001</v>
          </cell>
          <cell r="AV874">
            <v>15516.630999999999</v>
          </cell>
          <cell r="AW874">
            <v>15600.359</v>
          </cell>
          <cell r="AX874">
            <v>15406.885</v>
          </cell>
          <cell r="AY874">
            <v>14923.569</v>
          </cell>
          <cell r="AZ874">
            <v>14267.34</v>
          </cell>
          <cell r="BA874">
            <v>13953.815000000001</v>
          </cell>
          <cell r="BB874">
            <v>14005.985000000001</v>
          </cell>
          <cell r="BC874">
            <v>13810.244000000001</v>
          </cell>
          <cell r="BD874">
            <v>13232.821000000002</v>
          </cell>
          <cell r="BE874">
            <v>12900.156999999999</v>
          </cell>
          <cell r="BF874">
            <v>11446.22</v>
          </cell>
          <cell r="BG874">
            <v>11427.001</v>
          </cell>
          <cell r="BH874">
            <v>11713.255999999999</v>
          </cell>
          <cell r="BI874">
            <v>11512.934999999999</v>
          </cell>
          <cell r="BJ874">
            <v>11600.990830000002</v>
          </cell>
          <cell r="BK874">
            <v>10912.157999999999</v>
          </cell>
          <cell r="BL874">
            <v>10930.493</v>
          </cell>
          <cell r="BM874">
            <v>13953.814640000001</v>
          </cell>
          <cell r="BN874">
            <v>10536.409</v>
          </cell>
          <cell r="BO874">
            <v>10224.954</v>
          </cell>
          <cell r="BP874">
            <v>9502.7119999999995</v>
          </cell>
          <cell r="BQ874">
            <v>8827.3909999999996</v>
          </cell>
          <cell r="BR874">
            <v>12894.246999999999</v>
          </cell>
          <cell r="BS874">
            <v>8332.0920000000006</v>
          </cell>
          <cell r="BT874">
            <v>8023.2953999999991</v>
          </cell>
          <cell r="BU874">
            <v>8057.0929999999998</v>
          </cell>
          <cell r="BV874">
            <v>7523.6647999999996</v>
          </cell>
          <cell r="BW874">
            <v>7661.5559999999996</v>
          </cell>
          <cell r="BX874">
            <v>7534.482</v>
          </cell>
          <cell r="BY874">
            <v>7531.7759999999998</v>
          </cell>
          <cell r="BZ874">
            <v>7346.5460000000003</v>
          </cell>
          <cell r="CA874">
            <v>7268.9</v>
          </cell>
          <cell r="CB874">
            <v>6715.3760000000002</v>
          </cell>
          <cell r="CC874">
            <v>5881.5395200000003</v>
          </cell>
          <cell r="CD874">
            <v>5831.7085999999999</v>
          </cell>
          <cell r="CE874">
            <v>5638.0060599999997</v>
          </cell>
          <cell r="CG874">
            <v>5058.6188600000005</v>
          </cell>
          <cell r="CH874">
            <v>5013.0640000000003</v>
          </cell>
          <cell r="CI874">
            <v>4710.2435599999999</v>
          </cell>
          <cell r="CJ874">
            <v>5082.5519999999997</v>
          </cell>
          <cell r="CK874">
            <v>4826.0328</v>
          </cell>
          <cell r="CL874">
            <v>4955.44488</v>
          </cell>
          <cell r="CM874">
            <v>5209.7089999999998</v>
          </cell>
          <cell r="CN874">
            <v>5047.1589999999997</v>
          </cell>
          <cell r="CO874">
            <v>5154.4809999999998</v>
          </cell>
          <cell r="CP874">
            <v>5075.4489999999996</v>
          </cell>
          <cell r="CQ874">
            <v>4920.53161</v>
          </cell>
          <cell r="CR874">
            <v>4329.9610000000002</v>
          </cell>
          <cell r="CS874">
            <v>4315.8109999999997</v>
          </cell>
          <cell r="CT874">
            <v>4312.2384000000002</v>
          </cell>
          <cell r="CU874">
            <v>4573.5749999999998</v>
          </cell>
          <cell r="CV874">
            <v>4764.7077499999996</v>
          </cell>
          <cell r="CW874">
            <v>4586.2484599999998</v>
          </cell>
          <cell r="CX874">
            <v>4552.9766500000005</v>
          </cell>
          <cell r="CY874">
            <v>4736.0560800000003</v>
          </cell>
          <cell r="CZ874">
            <v>4705.3467699999992</v>
          </cell>
          <cell r="DA874">
            <v>4899.7272999999996</v>
          </cell>
          <cell r="DB874">
            <v>4836.5115599999999</v>
          </cell>
          <cell r="DC874">
            <v>4727.2034400000002</v>
          </cell>
          <cell r="DD874">
            <v>3927.0587300000002</v>
          </cell>
          <cell r="DE874">
            <v>4083.7811099999999</v>
          </cell>
          <cell r="DF874">
            <v>4191.0826500000003</v>
          </cell>
          <cell r="DG874">
            <v>4222.70975</v>
          </cell>
          <cell r="DH874">
            <v>4440.69535</v>
          </cell>
          <cell r="DI874">
            <v>4421.3153000000002</v>
          </cell>
          <cell r="DJ874">
            <v>4533.3132300000007</v>
          </cell>
          <cell r="DK874">
            <v>4760.99935</v>
          </cell>
          <cell r="DL874">
            <v>4614.7271100000007</v>
          </cell>
          <cell r="DM874">
            <v>4792.8828200000007</v>
          </cell>
          <cell r="DN874">
            <v>4687.7470700000003</v>
          </cell>
          <cell r="DO874">
            <v>4627.9210000000003</v>
          </cell>
          <cell r="DP874">
            <v>3842.92974</v>
          </cell>
          <cell r="DQ874">
            <v>4077.51235</v>
          </cell>
          <cell r="DR874">
            <v>4026.6327200000001</v>
          </cell>
          <cell r="DS874">
            <v>4193.8360000000002</v>
          </cell>
          <cell r="DT874">
            <v>4205.0249999999996</v>
          </cell>
          <cell r="DU874">
            <v>4209.3752000000004</v>
          </cell>
          <cell r="DV874">
            <v>4236.6731200000004</v>
          </cell>
          <cell r="DW874">
            <v>4576.0105300000005</v>
          </cell>
          <cell r="DX874">
            <v>4745.0779199999997</v>
          </cell>
          <cell r="DY874">
            <v>4676.0204599999997</v>
          </cell>
          <cell r="DZ874">
            <v>4729.65283</v>
          </cell>
          <cell r="EA874">
            <v>4682.8950500000001</v>
          </cell>
          <cell r="EB874">
            <v>4088.3515000000002</v>
          </cell>
          <cell r="EC874">
            <v>4265.4588099999992</v>
          </cell>
          <cell r="ED874">
            <v>4377.9552199999998</v>
          </cell>
          <cell r="EE874">
            <v>4216.1473699999997</v>
          </cell>
          <cell r="EF874">
            <v>4417.1837999999998</v>
          </cell>
          <cell r="EG874">
            <v>4407.2380000000003</v>
          </cell>
          <cell r="EH874">
            <v>4616.1009999999997</v>
          </cell>
          <cell r="EI874">
            <v>4884.4740000000002</v>
          </cell>
        </row>
        <row r="875">
          <cell r="A875" t="str">
            <v>SuraPanamaimpto. s/r pag. por adel.R</v>
          </cell>
          <cell r="B875" t="str">
            <v>SuraPanama</v>
          </cell>
          <cell r="C875" t="str">
            <v>R</v>
          </cell>
          <cell r="D875" t="str">
            <v>Miles US$</v>
          </cell>
          <cell r="E875" t="str">
            <v>Contabilidad</v>
          </cell>
          <cell r="F875" t="str">
            <v>impto. s/r pag. por adel.</v>
          </cell>
          <cell r="I875">
            <v>541.62</v>
          </cell>
          <cell r="J875">
            <v>317.90800000000002</v>
          </cell>
          <cell r="K875">
            <v>541.61977999999999</v>
          </cell>
          <cell r="L875">
            <v>325.3</v>
          </cell>
          <cell r="M875">
            <v>541.61977999999999</v>
          </cell>
          <cell r="N875">
            <v>270.80806000000001</v>
          </cell>
          <cell r="O875">
            <v>541.61977999999999</v>
          </cell>
          <cell r="P875">
            <v>250.065</v>
          </cell>
          <cell r="Q875">
            <v>541.61977999999999</v>
          </cell>
          <cell r="R875">
            <v>206.30199999999999</v>
          </cell>
          <cell r="S875">
            <v>511.64767999999998</v>
          </cell>
          <cell r="T875">
            <v>206.30199999999999</v>
          </cell>
          <cell r="U875">
            <v>477.27199999999999</v>
          </cell>
          <cell r="V875">
            <v>180.6</v>
          </cell>
          <cell r="W875">
            <v>453.649</v>
          </cell>
          <cell r="X875">
            <v>158.29499999999999</v>
          </cell>
          <cell r="Y875">
            <v>428.702</v>
          </cell>
          <cell r="Z875">
            <v>136.88</v>
          </cell>
          <cell r="AA875">
            <v>400.95100000000002</v>
          </cell>
          <cell r="AB875">
            <v>104.761</v>
          </cell>
          <cell r="AC875">
            <v>377.02600000000001</v>
          </cell>
          <cell r="AD875">
            <v>55.607999999999997</v>
          </cell>
          <cell r="AE875">
            <v>352.214</v>
          </cell>
          <cell r="AF875">
            <v>55.607999999999997</v>
          </cell>
          <cell r="AG875">
            <v>55.607999999999997</v>
          </cell>
          <cell r="AH875">
            <v>55.607999999999997</v>
          </cell>
          <cell r="AI875">
            <v>55.608059999999995</v>
          </cell>
          <cell r="AJ875">
            <v>55.608059999999995</v>
          </cell>
          <cell r="AK875">
            <v>55.607999999999997</v>
          </cell>
          <cell r="AL875">
            <v>55.607999999999997</v>
          </cell>
          <cell r="AM875">
            <v>55.607999999999997</v>
          </cell>
          <cell r="AN875">
            <v>55.607999999999997</v>
          </cell>
          <cell r="AO875">
            <v>55.607999999999997</v>
          </cell>
          <cell r="AP875">
            <v>55.607999999999997</v>
          </cell>
          <cell r="AQ875">
            <v>55.607999999999997</v>
          </cell>
          <cell r="AR875">
            <v>55.607999999999997</v>
          </cell>
          <cell r="AS875">
            <v>55.607999999999997</v>
          </cell>
          <cell r="AT875">
            <v>55.607999999999997</v>
          </cell>
          <cell r="AU875">
            <v>55.607999999999997</v>
          </cell>
          <cell r="AV875">
            <v>55.607999999999997</v>
          </cell>
          <cell r="AW875">
            <v>55.607999999999997</v>
          </cell>
          <cell r="AX875">
            <v>55.607999999999997</v>
          </cell>
          <cell r="AY875">
            <v>55.607999999999997</v>
          </cell>
          <cell r="AZ875">
            <v>55.607999999999997</v>
          </cell>
          <cell r="BA875">
            <v>55.607999999999997</v>
          </cell>
          <cell r="BB875">
            <v>55.607999999999997</v>
          </cell>
          <cell r="BC875">
            <v>55.607999999999997</v>
          </cell>
          <cell r="BD875">
            <v>55.608000000000004</v>
          </cell>
          <cell r="BE875">
            <v>55.607999999999997</v>
          </cell>
          <cell r="BF875">
            <v>55.607999999999997</v>
          </cell>
          <cell r="BG875">
            <v>55.607999999999997</v>
          </cell>
          <cell r="BH875">
            <v>55.607999999999997</v>
          </cell>
          <cell r="BI875">
            <v>55.607999999999997</v>
          </cell>
          <cell r="BJ875">
            <v>55.608059999999995</v>
          </cell>
          <cell r="BK875">
            <v>55.607999999999997</v>
          </cell>
          <cell r="BL875">
            <v>55.607999999999997</v>
          </cell>
          <cell r="BM875">
            <v>55.608059999999995</v>
          </cell>
          <cell r="BN875">
            <v>55.607999999999997</v>
          </cell>
          <cell r="BO875">
            <v>55.607999999999997</v>
          </cell>
          <cell r="BQ875">
            <v>55.607999999999997</v>
          </cell>
          <cell r="BR875">
            <v>55.607999999999997</v>
          </cell>
          <cell r="BS875">
            <v>55.607999999999997</v>
          </cell>
          <cell r="BT875">
            <v>55.608059999999995</v>
          </cell>
          <cell r="BU875">
            <v>55.607999999999997</v>
          </cell>
          <cell r="BV875">
            <v>55.607999999999997</v>
          </cell>
          <cell r="BW875">
            <v>55.607999999999997</v>
          </cell>
          <cell r="BX875">
            <v>55.607999999999997</v>
          </cell>
          <cell r="BY875">
            <v>55.607999999999997</v>
          </cell>
          <cell r="BZ875">
            <v>55.607999999999997</v>
          </cell>
          <cell r="CA875">
            <v>55.6</v>
          </cell>
          <cell r="CB875">
            <v>55.607999999999997</v>
          </cell>
          <cell r="CC875">
            <v>823.24368000000004</v>
          </cell>
          <cell r="CD875">
            <v>813.83900000000006</v>
          </cell>
          <cell r="CE875">
            <v>707.70132999999998</v>
          </cell>
          <cell r="CG875">
            <v>607.88248999999996</v>
          </cell>
          <cell r="CH875">
            <v>593.76800000000003</v>
          </cell>
          <cell r="CI875">
            <v>635.44758999999999</v>
          </cell>
          <cell r="CJ875">
            <v>701.66700000000003</v>
          </cell>
          <cell r="CK875">
            <v>790.86162999999999</v>
          </cell>
          <cell r="CL875">
            <v>667.13027</v>
          </cell>
          <cell r="CM875">
            <v>585.625</v>
          </cell>
          <cell r="CN875">
            <v>604.28</v>
          </cell>
          <cell r="CO875">
            <v>633.80799999999999</v>
          </cell>
          <cell r="CP875">
            <v>617.45899999999995</v>
          </cell>
          <cell r="CQ875">
            <v>594.86838</v>
          </cell>
          <cell r="CR875">
            <v>536.27876000000003</v>
          </cell>
          <cell r="CS875">
            <v>547.173</v>
          </cell>
          <cell r="CT875">
            <v>522.40882999999997</v>
          </cell>
          <cell r="CU875">
            <v>535.82799999999997</v>
          </cell>
          <cell r="CV875">
            <v>521.11510999999996</v>
          </cell>
          <cell r="CW875">
            <v>511.18232</v>
          </cell>
          <cell r="CX875">
            <v>542.6663299999999</v>
          </cell>
          <cell r="CY875">
            <v>550.81015000000002</v>
          </cell>
          <cell r="CZ875">
            <v>515.64390000000003</v>
          </cell>
          <cell r="DA875">
            <v>526.20225000000005</v>
          </cell>
          <cell r="DB875">
            <v>513.35842000000002</v>
          </cell>
          <cell r="DC875">
            <v>507.46093000000002</v>
          </cell>
          <cell r="DD875">
            <v>507.95990999999998</v>
          </cell>
          <cell r="DE875">
            <v>516.43101999999999</v>
          </cell>
          <cell r="DF875">
            <v>496.74045000000001</v>
          </cell>
          <cell r="DG875">
            <v>478.71316999999999</v>
          </cell>
          <cell r="DH875">
            <v>478.73</v>
          </cell>
          <cell r="DI875">
            <v>474.35919000000001</v>
          </cell>
          <cell r="DJ875">
            <v>476.08684400000004</v>
          </cell>
          <cell r="DK875">
            <v>523.73800000000006</v>
          </cell>
          <cell r="DL875">
            <v>472.39413999999999</v>
          </cell>
          <cell r="DM875">
            <v>488.29222999999996</v>
          </cell>
          <cell r="DN875">
            <v>480.65547999999995</v>
          </cell>
          <cell r="DO875">
            <v>483.86799999999999</v>
          </cell>
          <cell r="DP875">
            <v>547.59965</v>
          </cell>
          <cell r="DQ875">
            <v>515.09798000000001</v>
          </cell>
          <cell r="DR875">
            <v>527.50247999999999</v>
          </cell>
          <cell r="DS875">
            <v>554.17499999999995</v>
          </cell>
          <cell r="DT875">
            <v>649.37199999999996</v>
          </cell>
          <cell r="DU875">
            <v>668.09</v>
          </cell>
          <cell r="DV875">
            <v>609.92303000000004</v>
          </cell>
          <cell r="DW875">
            <v>522.14146300000004</v>
          </cell>
          <cell r="DX875">
            <v>513.73662999999999</v>
          </cell>
          <cell r="DY875">
            <v>496.63499999999999</v>
          </cell>
          <cell r="DZ875">
            <v>483.90876000000003</v>
          </cell>
          <cell r="EA875">
            <v>488.59196999999995</v>
          </cell>
          <cell r="EB875">
            <v>468.13668000000001</v>
          </cell>
          <cell r="EC875">
            <v>464.55446999999998</v>
          </cell>
          <cell r="ED875">
            <v>458.58485999999999</v>
          </cell>
          <cell r="EE875">
            <v>425.07375000000002</v>
          </cell>
          <cell r="EF875">
            <v>434.65600000000001</v>
          </cell>
          <cell r="EG875">
            <v>347.30700000000002</v>
          </cell>
          <cell r="EH875">
            <v>425.35399999999998</v>
          </cell>
          <cell r="EI875">
            <v>432.95400000000001</v>
          </cell>
        </row>
        <row r="876">
          <cell r="A876" t="str">
            <v>SuraPanamaactivos diferidosR</v>
          </cell>
          <cell r="B876" t="str">
            <v>SuraPanama</v>
          </cell>
          <cell r="C876" t="str">
            <v>R</v>
          </cell>
          <cell r="D876" t="str">
            <v>Miles US$</v>
          </cell>
          <cell r="E876" t="str">
            <v>Contabilidad</v>
          </cell>
          <cell r="F876" t="str">
            <v>activos diferidos</v>
          </cell>
          <cell r="I876">
            <v>1889.1980000000001</v>
          </cell>
          <cell r="J876">
            <v>1553.7059999999999</v>
          </cell>
          <cell r="K876">
            <v>1702.57086</v>
          </cell>
          <cell r="L876">
            <v>1552.2090000000001</v>
          </cell>
          <cell r="M876">
            <v>1679.6367200000002</v>
          </cell>
          <cell r="N876">
            <v>1511.2002199999999</v>
          </cell>
          <cell r="O876">
            <v>1651.3696200000002</v>
          </cell>
          <cell r="P876">
            <v>1523.4559999999999</v>
          </cell>
          <cell r="Q876">
            <v>1609.3519999999999</v>
          </cell>
          <cell r="R876">
            <v>1524.8040000000001</v>
          </cell>
          <cell r="S876">
            <v>1570.7461200000002</v>
          </cell>
          <cell r="T876">
            <v>1525.876</v>
          </cell>
          <cell r="U876">
            <v>1539.819</v>
          </cell>
          <cell r="V876">
            <v>1532.0440000000001</v>
          </cell>
          <cell r="W876">
            <v>1521.0440000000001</v>
          </cell>
          <cell r="X876">
            <v>1524.855</v>
          </cell>
          <cell r="Y876">
            <v>1515.4680000000001</v>
          </cell>
          <cell r="Z876">
            <v>1518.748</v>
          </cell>
          <cell r="AA876">
            <v>1566.7090000000001</v>
          </cell>
          <cell r="AB876">
            <v>1541.8620000000001</v>
          </cell>
          <cell r="AC876">
            <v>1541.7360000000001</v>
          </cell>
          <cell r="AD876">
            <v>1538.3140000000001</v>
          </cell>
          <cell r="AE876">
            <v>1544.222</v>
          </cell>
          <cell r="AF876">
            <v>1538.3140000000001</v>
          </cell>
          <cell r="AG876">
            <v>1567.5719999999999</v>
          </cell>
          <cell r="AH876">
            <v>1848.3610000000001</v>
          </cell>
          <cell r="AI876">
            <v>1862.3043199999997</v>
          </cell>
          <cell r="AJ876">
            <v>1856.4827599999999</v>
          </cell>
          <cell r="AK876">
            <v>1857.934</v>
          </cell>
          <cell r="AL876">
            <v>1883.5519999999999</v>
          </cell>
          <cell r="AM876">
            <v>1882.0609999999999</v>
          </cell>
          <cell r="AN876">
            <v>1882.039</v>
          </cell>
          <cell r="AO876">
            <v>1919.08</v>
          </cell>
          <cell r="AP876">
            <v>1933.625</v>
          </cell>
          <cell r="AQ876">
            <v>1785.153</v>
          </cell>
          <cell r="AR876">
            <v>1957.5050000000001</v>
          </cell>
          <cell r="AS876">
            <v>1860.5609999999999</v>
          </cell>
          <cell r="AT876">
            <v>1954.674</v>
          </cell>
          <cell r="AU876">
            <v>2142.6610000000001</v>
          </cell>
          <cell r="AV876">
            <v>2171.375</v>
          </cell>
          <cell r="AW876">
            <v>1893.884</v>
          </cell>
          <cell r="AX876">
            <v>1856.2080000000001</v>
          </cell>
          <cell r="AY876">
            <v>1890.5160000000001</v>
          </cell>
          <cell r="AZ876">
            <v>1863.6890000000001</v>
          </cell>
          <cell r="BA876">
            <v>1847.4280000000001</v>
          </cell>
          <cell r="BB876">
            <v>1822.26</v>
          </cell>
          <cell r="BC876">
            <v>1767.6859999999999</v>
          </cell>
          <cell r="BD876">
            <v>1759.8429999999998</v>
          </cell>
          <cell r="BE876">
            <v>1736.443</v>
          </cell>
          <cell r="BF876">
            <v>2721.576</v>
          </cell>
          <cell r="BG876">
            <v>2712.0639999999999</v>
          </cell>
          <cell r="BH876">
            <v>1707.1859999999999</v>
          </cell>
          <cell r="BI876">
            <v>1646.7170000000001</v>
          </cell>
          <cell r="BJ876">
            <v>1647.1444199999999</v>
          </cell>
          <cell r="BK876">
            <v>1574.223</v>
          </cell>
          <cell r="BL876">
            <v>1466.8109999999999</v>
          </cell>
          <cell r="BM876">
            <v>1847.4285500000001</v>
          </cell>
          <cell r="BN876">
            <v>1428.567</v>
          </cell>
          <cell r="BO876">
            <v>1389.154</v>
          </cell>
          <cell r="BP876">
            <v>1359.9390000000001</v>
          </cell>
          <cell r="BQ876">
            <v>1284.836</v>
          </cell>
          <cell r="BR876">
            <v>1736.443</v>
          </cell>
          <cell r="BS876">
            <v>1222.354</v>
          </cell>
          <cell r="BT876">
            <v>1126.2373</v>
          </cell>
          <cell r="BU876">
            <v>1108.9059999999999</v>
          </cell>
          <cell r="BV876">
            <v>1090.3009999999999</v>
          </cell>
          <cell r="BW876">
            <v>1098.27</v>
          </cell>
          <cell r="BX876">
            <v>1038.308</v>
          </cell>
          <cell r="BY876">
            <v>1024.31</v>
          </cell>
          <cell r="BZ876">
            <v>1000.6559999999999</v>
          </cell>
          <cell r="CA876">
            <v>941</v>
          </cell>
          <cell r="CB876">
            <v>900.06200000000001</v>
          </cell>
          <cell r="CC876">
            <v>862.60481000000004</v>
          </cell>
          <cell r="CD876">
            <v>842.46983</v>
          </cell>
          <cell r="CE876">
            <v>827.81935999999996</v>
          </cell>
          <cell r="CG876">
            <v>849.02718000000004</v>
          </cell>
          <cell r="CH876">
            <v>877.76900000000001</v>
          </cell>
          <cell r="CI876">
            <v>829.23964999999998</v>
          </cell>
          <cell r="CJ876">
            <v>826.26499999999999</v>
          </cell>
          <cell r="CK876">
            <v>845.95907999999997</v>
          </cell>
          <cell r="CL876">
            <v>848.49906999999996</v>
          </cell>
          <cell r="CM876">
            <v>850.21731000000011</v>
          </cell>
          <cell r="CN876">
            <v>902.4</v>
          </cell>
          <cell r="CO876">
            <v>854.55600000000004</v>
          </cell>
          <cell r="CP876">
            <v>868.38900000000001</v>
          </cell>
          <cell r="CQ876">
            <v>808.27225999999996</v>
          </cell>
          <cell r="CR876">
            <v>864.22209999999995</v>
          </cell>
          <cell r="CS876">
            <v>879.70799999999997</v>
          </cell>
          <cell r="CT876">
            <v>887.81094999999993</v>
          </cell>
          <cell r="CU876">
            <v>882.726</v>
          </cell>
          <cell r="CV876">
            <v>904.90402000000006</v>
          </cell>
          <cell r="CW876">
            <v>912.54165999999998</v>
          </cell>
          <cell r="CX876">
            <v>971.96726999999998</v>
          </cell>
          <cell r="CY876">
            <v>905.15701000000001</v>
          </cell>
          <cell r="CZ876">
            <v>902.40003000000002</v>
          </cell>
          <cell r="DA876">
            <v>918.98870999999997</v>
          </cell>
          <cell r="DB876">
            <v>935.64849000000004</v>
          </cell>
          <cell r="DC876">
            <v>928.20726999999999</v>
          </cell>
          <cell r="DD876">
            <v>955.28973999999994</v>
          </cell>
          <cell r="DE876">
            <v>989.69826</v>
          </cell>
          <cell r="DF876">
            <v>1022.704</v>
          </cell>
          <cell r="DG876">
            <v>1064.5388600000001</v>
          </cell>
          <cell r="DH876">
            <v>1070.4269999999999</v>
          </cell>
          <cell r="DI876">
            <v>1088.41941</v>
          </cell>
          <cell r="DJ876">
            <v>1113.7085</v>
          </cell>
          <cell r="DK876">
            <v>1132.7090000000001</v>
          </cell>
          <cell r="DL876">
            <v>1109.0434599999999</v>
          </cell>
          <cell r="DM876">
            <v>1115.72225</v>
          </cell>
          <cell r="DN876">
            <v>1121.9478899999999</v>
          </cell>
          <cell r="DO876">
            <v>1094.3430000000001</v>
          </cell>
          <cell r="DP876">
            <v>1164.5858000000001</v>
          </cell>
          <cell r="DQ876">
            <v>1184.61115</v>
          </cell>
          <cell r="DR876">
            <v>1181.1721100000002</v>
          </cell>
          <cell r="DS876">
            <v>1186.7360000000001</v>
          </cell>
          <cell r="DT876">
            <v>1199.9570000000001</v>
          </cell>
          <cell r="DU876">
            <v>1205.9327700000001</v>
          </cell>
          <cell r="DV876">
            <v>1195.6124199999999</v>
          </cell>
          <cell r="DW876">
            <v>1198.19479</v>
          </cell>
          <cell r="DX876">
            <v>1162.3898000000002</v>
          </cell>
          <cell r="DY876">
            <v>1135.08053</v>
          </cell>
          <cell r="DZ876">
            <v>1142.7708799999998</v>
          </cell>
          <cell r="EA876">
            <v>1108.86699</v>
          </cell>
          <cell r="EB876">
            <v>1114.0860400000001</v>
          </cell>
          <cell r="EC876">
            <v>1105.6127900000001</v>
          </cell>
          <cell r="ED876">
            <v>1098.0613700000001</v>
          </cell>
          <cell r="EE876">
            <v>1095.585</v>
          </cell>
          <cell r="EF876">
            <v>1094.35878</v>
          </cell>
          <cell r="EG876">
            <v>1091.9511200000002</v>
          </cell>
          <cell r="EH876">
            <v>1090.777</v>
          </cell>
          <cell r="EI876">
            <v>1143.155</v>
          </cell>
        </row>
        <row r="877">
          <cell r="A877" t="str">
            <v>SuraPanamaactivos fijosR</v>
          </cell>
          <cell r="B877" t="str">
            <v>SuraPanama</v>
          </cell>
          <cell r="C877" t="str">
            <v>R</v>
          </cell>
          <cell r="D877" t="str">
            <v>Miles US$</v>
          </cell>
          <cell r="E877" t="str">
            <v>Contabilidad</v>
          </cell>
          <cell r="F877" t="str">
            <v>activos fijos</v>
          </cell>
          <cell r="I877">
            <v>6763.9089999999997</v>
          </cell>
          <cell r="J877">
            <v>7076.85</v>
          </cell>
          <cell r="K877">
            <v>6765.5756300000003</v>
          </cell>
          <cell r="L877">
            <v>7102.6980000000003</v>
          </cell>
          <cell r="M877">
            <v>6815.4552999999987</v>
          </cell>
          <cell r="N877">
            <v>7144.857</v>
          </cell>
          <cell r="O877">
            <v>6872.4794399999982</v>
          </cell>
          <cell r="P877">
            <v>7184.8180000000002</v>
          </cell>
          <cell r="Q877">
            <v>6909.19337</v>
          </cell>
          <cell r="R877">
            <v>7239.15</v>
          </cell>
          <cell r="S877">
            <v>6959.3741000000009</v>
          </cell>
          <cell r="T877">
            <v>7259.4750000000004</v>
          </cell>
          <cell r="U877">
            <v>7035.4520000000002</v>
          </cell>
          <cell r="V877">
            <v>7356.5469999999996</v>
          </cell>
          <cell r="W877">
            <v>7073.9985199999992</v>
          </cell>
          <cell r="X877">
            <v>7489.0079999999998</v>
          </cell>
          <cell r="Y877">
            <v>6858.2209999999995</v>
          </cell>
          <cell r="Z877">
            <v>7432.1019999999999</v>
          </cell>
          <cell r="AA877">
            <v>6898.7269999999999</v>
          </cell>
          <cell r="AB877">
            <v>7419.0410000000002</v>
          </cell>
          <cell r="AC877">
            <v>6951.1909999999998</v>
          </cell>
          <cell r="AD877">
            <v>7489.0990000000002</v>
          </cell>
          <cell r="AE877">
            <v>6988.8259399999997</v>
          </cell>
          <cell r="AF877">
            <v>7489.0990000000002</v>
          </cell>
          <cell r="AG877">
            <v>7516.5540000000001</v>
          </cell>
          <cell r="AH877">
            <v>7673.9129999999996</v>
          </cell>
          <cell r="AI877">
            <v>7719.7672199999997</v>
          </cell>
          <cell r="AJ877">
            <v>7776.9680799999987</v>
          </cell>
          <cell r="AK877">
            <v>7798.1030000000001</v>
          </cell>
          <cell r="AL877">
            <v>7827.6379999999999</v>
          </cell>
          <cell r="AM877">
            <v>7865.6980000000003</v>
          </cell>
          <cell r="AN877">
            <v>7897.1289999999999</v>
          </cell>
          <cell r="AO877">
            <v>7938.2650000000003</v>
          </cell>
          <cell r="AP877">
            <v>7986.1210000000001</v>
          </cell>
          <cell r="AQ877">
            <v>8011.9920000000002</v>
          </cell>
          <cell r="AR877">
            <v>8073.27</v>
          </cell>
          <cell r="AS877">
            <v>8087.9210000000003</v>
          </cell>
          <cell r="AT877">
            <v>8061.4369999999999</v>
          </cell>
          <cell r="AU877">
            <v>7918.01</v>
          </cell>
          <cell r="AV877">
            <v>7921.7510000000002</v>
          </cell>
          <cell r="AW877">
            <v>7955.1270000000004</v>
          </cell>
          <cell r="AX877">
            <v>7969.5969999999998</v>
          </cell>
          <cell r="AY877">
            <v>7947.6350000000002</v>
          </cell>
          <cell r="AZ877">
            <v>7856.3329999999996</v>
          </cell>
          <cell r="BA877">
            <v>7867.02</v>
          </cell>
          <cell r="BB877">
            <v>7861.6189999999997</v>
          </cell>
          <cell r="BC877">
            <v>7902.9380000000001</v>
          </cell>
          <cell r="BD877">
            <v>8021.5780000000004</v>
          </cell>
          <cell r="BE877">
            <v>8019.6149999999998</v>
          </cell>
          <cell r="BF877">
            <v>6943.7920000000004</v>
          </cell>
          <cell r="BG877">
            <v>6972.0150000000003</v>
          </cell>
          <cell r="BH877">
            <v>7003.4780000000001</v>
          </cell>
          <cell r="BI877">
            <v>6953.6080000000002</v>
          </cell>
          <cell r="BJ877">
            <v>6929.1572699999997</v>
          </cell>
          <cell r="BK877">
            <v>6793.6930000000002</v>
          </cell>
          <cell r="BL877">
            <v>6585.0460000000003</v>
          </cell>
          <cell r="BM877">
            <v>7867.01926</v>
          </cell>
          <cell r="BN877">
            <v>6490.8029999999999</v>
          </cell>
          <cell r="BO877">
            <v>6220.1859999999997</v>
          </cell>
          <cell r="BP877">
            <v>6033.5050000000001</v>
          </cell>
          <cell r="BQ877">
            <v>5453.1149999999998</v>
          </cell>
          <cell r="BR877">
            <v>8019.6149999999998</v>
          </cell>
          <cell r="BS877">
            <v>5211.2250000000004</v>
          </cell>
          <cell r="BT877">
            <v>4995.08475</v>
          </cell>
          <cell r="BU877">
            <v>4752.3919999999998</v>
          </cell>
          <cell r="BV877">
            <v>4538.3159999999998</v>
          </cell>
          <cell r="BW877">
            <v>4490.0349999999999</v>
          </cell>
          <cell r="BX877">
            <v>4513.1329999999998</v>
          </cell>
          <cell r="BY877">
            <v>4228.8990000000003</v>
          </cell>
          <cell r="BZ877">
            <v>4312.9024100000006</v>
          </cell>
          <cell r="CA877">
            <v>4266.8999999999996</v>
          </cell>
          <cell r="CB877">
            <v>4278.8119999999999</v>
          </cell>
          <cell r="CC877">
            <v>4225.5945300000003</v>
          </cell>
          <cell r="CD877">
            <v>4289.2797300000002</v>
          </cell>
          <cell r="CE877">
            <v>3303.65544</v>
          </cell>
          <cell r="CG877">
            <v>3283.84834</v>
          </cell>
          <cell r="CH877">
            <v>3270.4520000000002</v>
          </cell>
          <cell r="CI877">
            <v>3246.63123</v>
          </cell>
          <cell r="CJ877">
            <v>3260.415</v>
          </cell>
          <cell r="CK877">
            <v>3276.6833500000002</v>
          </cell>
          <cell r="CL877">
            <v>3240.1961499999998</v>
          </cell>
          <cell r="CM877">
            <v>3229.0953300000001</v>
          </cell>
          <cell r="CN877">
            <v>3171.1</v>
          </cell>
          <cell r="CO877">
            <v>3163.68</v>
          </cell>
          <cell r="CP877">
            <v>3170.6860000000001</v>
          </cell>
          <cell r="CQ877">
            <v>3156.4011800000003</v>
          </cell>
          <cell r="CR877">
            <v>3173.2736400000003</v>
          </cell>
          <cell r="CS877">
            <v>3173.8989999999999</v>
          </cell>
          <cell r="CT877">
            <v>3174.24883</v>
          </cell>
          <cell r="CU877">
            <v>3188.1030000000001</v>
          </cell>
          <cell r="CV877">
            <v>3163.3421600000001</v>
          </cell>
          <cell r="CW877">
            <v>3162.4657099999999</v>
          </cell>
          <cell r="CX877">
            <v>3159.1733799999997</v>
          </cell>
          <cell r="CY877">
            <v>3166.8291899999999</v>
          </cell>
          <cell r="CZ877">
            <v>3160.9510299999997</v>
          </cell>
          <cell r="DA877">
            <v>3183.8736800000001</v>
          </cell>
          <cell r="DB877">
            <v>3186.7549800000002</v>
          </cell>
          <cell r="DC877">
            <v>3164.3962099999999</v>
          </cell>
          <cell r="DD877">
            <v>3123.99775</v>
          </cell>
          <cell r="DE877">
            <v>2996.3898599999998</v>
          </cell>
          <cell r="DF877">
            <v>2908.85752</v>
          </cell>
          <cell r="DG877">
            <v>2874.3468700000003</v>
          </cell>
          <cell r="DH877">
            <v>2871.567</v>
          </cell>
          <cell r="DI877">
            <v>2887.4284700000003</v>
          </cell>
          <cell r="DJ877">
            <v>2821.29088</v>
          </cell>
          <cell r="DK877">
            <v>2763.2220000000002</v>
          </cell>
          <cell r="DL877">
            <v>2763.0319900000004</v>
          </cell>
          <cell r="DM877">
            <v>2785.02711</v>
          </cell>
          <cell r="DN877">
            <v>2807.75702</v>
          </cell>
          <cell r="DO877">
            <v>2828.4079999999999</v>
          </cell>
          <cell r="DP877">
            <v>2875.8593999999998</v>
          </cell>
          <cell r="DQ877">
            <v>2893.4553100000003</v>
          </cell>
          <cell r="DR877">
            <v>2894.3325399999999</v>
          </cell>
          <cell r="DS877">
            <v>2885.00353</v>
          </cell>
          <cell r="DT877">
            <v>2897.701</v>
          </cell>
          <cell r="DU877">
            <v>2911.4729500000003</v>
          </cell>
          <cell r="DV877">
            <v>2925.3875400000002</v>
          </cell>
          <cell r="DW877">
            <v>2943.8748799999998</v>
          </cell>
          <cell r="DX877">
            <v>2962.4090000000001</v>
          </cell>
          <cell r="DY877">
            <v>2984.5848999999998</v>
          </cell>
          <cell r="DZ877">
            <v>3005.4670299999998</v>
          </cell>
          <cell r="EA877">
            <v>3007.83781</v>
          </cell>
          <cell r="EB877">
            <v>3011.2420000000002</v>
          </cell>
          <cell r="EC877">
            <v>3006.0149999999999</v>
          </cell>
          <cell r="ED877">
            <v>3001.7950000000001</v>
          </cell>
          <cell r="EE877">
            <v>2977.5709999999999</v>
          </cell>
          <cell r="EF877">
            <v>2958.79414</v>
          </cell>
          <cell r="EG877">
            <v>2975.6478199999997</v>
          </cell>
          <cell r="EH877">
            <v>2974.7649999999999</v>
          </cell>
          <cell r="EI877">
            <v>2989.8969999999999</v>
          </cell>
        </row>
        <row r="878">
          <cell r="A878" t="str">
            <v>SuraPanamadepositos y fianzasR</v>
          </cell>
          <cell r="B878" t="str">
            <v>SuraPanama</v>
          </cell>
          <cell r="C878" t="str">
            <v>R</v>
          </cell>
          <cell r="D878" t="str">
            <v>Miles US$</v>
          </cell>
          <cell r="E878" t="str">
            <v>Contabilidad</v>
          </cell>
          <cell r="F878" t="str">
            <v>depositos y fianzas</v>
          </cell>
          <cell r="I878">
            <v>339.39600000000002</v>
          </cell>
          <cell r="J878">
            <v>327.46899999999999</v>
          </cell>
          <cell r="K878">
            <v>56810.567139999999</v>
          </cell>
          <cell r="L878">
            <v>352.10599999999999</v>
          </cell>
          <cell r="M878">
            <v>56810.567139999999</v>
          </cell>
          <cell r="N878">
            <v>348.56400000000002</v>
          </cell>
          <cell r="O878">
            <v>56810.517140000004</v>
          </cell>
          <cell r="P878">
            <v>387.887</v>
          </cell>
          <cell r="Q878">
            <v>335.67738000000003</v>
          </cell>
          <cell r="R878">
            <v>387.887</v>
          </cell>
          <cell r="S878">
            <v>335.67738000000003</v>
          </cell>
          <cell r="T878">
            <v>387.887</v>
          </cell>
          <cell r="U878">
            <v>339.79</v>
          </cell>
          <cell r="V878">
            <v>387.887</v>
          </cell>
          <cell r="W878">
            <v>338.214</v>
          </cell>
          <cell r="X878">
            <v>358.42599999999999</v>
          </cell>
          <cell r="Y878">
            <v>332.6</v>
          </cell>
          <cell r="Z878">
            <v>358.42599999999999</v>
          </cell>
          <cell r="AA878">
            <v>375.15699999999998</v>
          </cell>
          <cell r="AB878">
            <v>358.26600000000002</v>
          </cell>
          <cell r="AC878">
            <v>374.12400000000002</v>
          </cell>
          <cell r="AD878">
            <v>358.26600000000002</v>
          </cell>
          <cell r="AE878">
            <v>371.79040999999995</v>
          </cell>
          <cell r="AF878">
            <v>358.26600000000002</v>
          </cell>
          <cell r="AG878">
            <v>357.58600000000001</v>
          </cell>
          <cell r="AH878">
            <v>312.05</v>
          </cell>
          <cell r="AI878">
            <v>298.12852000000004</v>
          </cell>
          <cell r="AJ878">
            <v>298.12852000000004</v>
          </cell>
          <cell r="AK878">
            <v>298.12900000000002</v>
          </cell>
          <cell r="AL878">
            <v>267.673</v>
          </cell>
          <cell r="AM878">
            <v>267.673</v>
          </cell>
          <cell r="AN878">
            <v>267.55599999999998</v>
          </cell>
          <cell r="AO878">
            <v>268.65600000000001</v>
          </cell>
          <cell r="AP878">
            <v>253.922</v>
          </cell>
          <cell r="AQ878">
            <v>253.602</v>
          </cell>
          <cell r="AR878">
            <v>253.602</v>
          </cell>
          <cell r="AS878">
            <v>253.602</v>
          </cell>
          <cell r="AT878">
            <v>253.602</v>
          </cell>
          <cell r="AU878">
            <v>253.602</v>
          </cell>
          <cell r="AV878">
            <v>227.023</v>
          </cell>
          <cell r="AW878">
            <v>227.023</v>
          </cell>
          <cell r="AX878">
            <v>228.952</v>
          </cell>
          <cell r="AY878">
            <v>228.952</v>
          </cell>
          <cell r="AZ878">
            <v>215.98699999999999</v>
          </cell>
          <cell r="BA878">
            <v>215.98699999999999</v>
          </cell>
          <cell r="BB878">
            <v>215.98699999999999</v>
          </cell>
          <cell r="BC878">
            <v>215.98699999999999</v>
          </cell>
          <cell r="BD878">
            <v>215.98699999999999</v>
          </cell>
          <cell r="BE878">
            <v>215.98699999999999</v>
          </cell>
          <cell r="BF878">
            <v>192.09800000000001</v>
          </cell>
          <cell r="BG878">
            <v>192.09800000000001</v>
          </cell>
          <cell r="BH878">
            <v>192.09800000000001</v>
          </cell>
          <cell r="BI878">
            <v>181.202</v>
          </cell>
          <cell r="BJ878">
            <v>181.20185999999998</v>
          </cell>
          <cell r="BK878">
            <v>181.202</v>
          </cell>
          <cell r="BL878">
            <v>162.577</v>
          </cell>
          <cell r="BM878">
            <v>215.98654000000002</v>
          </cell>
          <cell r="BN878">
            <v>160.262</v>
          </cell>
          <cell r="BO878">
            <v>157.952</v>
          </cell>
          <cell r="BP878">
            <v>221.70600000000002</v>
          </cell>
          <cell r="BQ878">
            <v>166.09800000000001</v>
          </cell>
          <cell r="BR878">
            <v>215.98699999999999</v>
          </cell>
          <cell r="BS878">
            <v>166.09800000000001</v>
          </cell>
          <cell r="BT878">
            <v>626.32881999999995</v>
          </cell>
          <cell r="BU878">
            <v>620.33600000000001</v>
          </cell>
          <cell r="BV878">
            <v>495.37990000000002</v>
          </cell>
          <cell r="BW878">
            <v>494.78699999999998</v>
          </cell>
          <cell r="BX878">
            <v>376.714</v>
          </cell>
          <cell r="BY878">
            <v>375.99200000000002</v>
          </cell>
          <cell r="BZ878">
            <v>292.99799999999999</v>
          </cell>
          <cell r="CA878">
            <v>246</v>
          </cell>
          <cell r="CB878">
            <v>131.339</v>
          </cell>
          <cell r="CC878">
            <v>186.94727</v>
          </cell>
          <cell r="CD878">
            <v>186.94727</v>
          </cell>
          <cell r="CE878">
            <v>329.14726999999999</v>
          </cell>
          <cell r="CG878">
            <v>535.33409999999992</v>
          </cell>
          <cell r="CH878">
            <v>458.34800000000001</v>
          </cell>
          <cell r="CI878">
            <v>438.37071999999995</v>
          </cell>
          <cell r="CJ878">
            <v>421.572</v>
          </cell>
          <cell r="CK878">
            <v>415.69981000000001</v>
          </cell>
          <cell r="CL878">
            <v>376.03899999999999</v>
          </cell>
          <cell r="CM878">
            <v>359.23917999999998</v>
          </cell>
          <cell r="CN878">
            <v>359.23899999999998</v>
          </cell>
          <cell r="CO878">
            <v>280.45269999999999</v>
          </cell>
          <cell r="CP878">
            <v>297.35169999999999</v>
          </cell>
          <cell r="CQ878">
            <v>305.45261999999997</v>
          </cell>
          <cell r="CR878">
            <v>649.5210699999999</v>
          </cell>
          <cell r="CS878">
            <v>649.52091000000007</v>
          </cell>
          <cell r="CT878">
            <v>570.39506999999992</v>
          </cell>
          <cell r="CU878">
            <v>538.33100000000002</v>
          </cell>
          <cell r="CV878">
            <v>458.53715</v>
          </cell>
          <cell r="CW878">
            <v>458.52715000000001</v>
          </cell>
          <cell r="CX878">
            <v>434.572</v>
          </cell>
          <cell r="CY878">
            <v>358.947</v>
          </cell>
          <cell r="CZ878">
            <v>337.95</v>
          </cell>
          <cell r="DA878">
            <v>256.78348999999997</v>
          </cell>
          <cell r="DB878">
            <v>256.78300000000002</v>
          </cell>
          <cell r="DC878">
            <v>256.78300000000002</v>
          </cell>
          <cell r="DD878">
            <v>706.83132000000001</v>
          </cell>
          <cell r="DE878">
            <v>685.64143000000001</v>
          </cell>
          <cell r="DF878">
            <v>517.69524999999999</v>
          </cell>
          <cell r="DG878">
            <v>464.78588999999999</v>
          </cell>
          <cell r="DH878">
            <v>458.67543000000001</v>
          </cell>
          <cell r="DI878">
            <v>439.17793</v>
          </cell>
          <cell r="DJ878">
            <v>423.48343</v>
          </cell>
          <cell r="DK878">
            <v>423.48343</v>
          </cell>
          <cell r="DL878">
            <v>407.88542999999999</v>
          </cell>
          <cell r="DM878">
            <v>404.38413000000003</v>
          </cell>
          <cell r="DN878">
            <v>339.46339</v>
          </cell>
          <cell r="DO878">
            <v>321.91300000000001</v>
          </cell>
          <cell r="DP878">
            <v>338.90577000000002</v>
          </cell>
          <cell r="DQ878">
            <v>325.70577000000003</v>
          </cell>
          <cell r="DR878">
            <v>500.04500999999999</v>
          </cell>
          <cell r="DS878">
            <v>379.54300000000001</v>
          </cell>
          <cell r="DT878">
            <v>346.49196999999998</v>
          </cell>
          <cell r="DU878">
            <v>346.49196999999998</v>
          </cell>
          <cell r="DV878">
            <v>272.94200000000001</v>
          </cell>
          <cell r="DW878">
            <v>273.25200000000001</v>
          </cell>
          <cell r="DX878">
            <v>273.25200000000001</v>
          </cell>
          <cell r="DY878">
            <v>291.96681999999998</v>
          </cell>
          <cell r="DZ878">
            <v>291.96681999999998</v>
          </cell>
          <cell r="EA878">
            <v>222.09182000000001</v>
          </cell>
          <cell r="EB878">
            <v>179.18</v>
          </cell>
          <cell r="EC878">
            <v>343.18</v>
          </cell>
          <cell r="ED878">
            <v>285.30500000000001</v>
          </cell>
          <cell r="EE878">
            <v>271.28935999999999</v>
          </cell>
          <cell r="EF878">
            <v>232.00829999999999</v>
          </cell>
          <cell r="EG878">
            <v>232.00800000000001</v>
          </cell>
          <cell r="EH878">
            <v>241.47399999999999</v>
          </cell>
          <cell r="EI878">
            <v>241.41399999999999</v>
          </cell>
        </row>
        <row r="879">
          <cell r="A879" t="str">
            <v>SuraPanamaActivoR</v>
          </cell>
          <cell r="B879" t="str">
            <v>SuraPanama</v>
          </cell>
          <cell r="C879" t="str">
            <v>R</v>
          </cell>
          <cell r="D879" t="str">
            <v>Miles US$</v>
          </cell>
          <cell r="E879" t="str">
            <v>Contabilidad</v>
          </cell>
          <cell r="F879" t="str">
            <v>Activo</v>
          </cell>
          <cell r="I879">
            <v>147527.35200000001</v>
          </cell>
          <cell r="J879">
            <v>51625.78097</v>
          </cell>
          <cell r="K879">
            <v>155620.11640000003</v>
          </cell>
          <cell r="L879">
            <v>50642.730340000009</v>
          </cell>
          <cell r="M879">
            <v>154457.10340999998</v>
          </cell>
          <cell r="N879">
            <v>50204.330790000007</v>
          </cell>
          <cell r="O879">
            <v>153709.88665999999</v>
          </cell>
          <cell r="P879">
            <v>48439.406999999999</v>
          </cell>
          <cell r="Q879">
            <v>55970.023420000005</v>
          </cell>
          <cell r="R879">
            <v>49762.149460000008</v>
          </cell>
          <cell r="S879">
            <v>54418.491010000005</v>
          </cell>
          <cell r="T879">
            <v>48974.465130000004</v>
          </cell>
          <cell r="U879">
            <v>53942.38</v>
          </cell>
          <cell r="V879">
            <v>48308.692000000003</v>
          </cell>
          <cell r="W879">
            <v>52416.434819999995</v>
          </cell>
          <cell r="X879">
            <v>47562.105309999999</v>
          </cell>
          <cell r="Y879">
            <v>52819.902259999995</v>
          </cell>
          <cell r="Z879">
            <v>47134.5144</v>
          </cell>
          <cell r="AA879">
            <v>52239.324249999998</v>
          </cell>
          <cell r="AB879">
            <v>47595.012210000001</v>
          </cell>
          <cell r="AC879">
            <v>52263.045609999994</v>
          </cell>
          <cell r="AD879">
            <v>47549.207020000002</v>
          </cell>
          <cell r="AE879">
            <v>52438.344350000007</v>
          </cell>
          <cell r="AF879">
            <v>47549.207020000002</v>
          </cell>
          <cell r="AG879">
            <v>47742.518480000006</v>
          </cell>
          <cell r="AH879">
            <v>42862.373180000002</v>
          </cell>
          <cell r="AI879">
            <v>44109.603490000001</v>
          </cell>
          <cell r="AJ879">
            <v>43101.608809999991</v>
          </cell>
          <cell r="AK879">
            <v>42180.639780000005</v>
          </cell>
          <cell r="AL879">
            <v>42460.80717</v>
          </cell>
          <cell r="AM879">
            <v>42097.398000000008</v>
          </cell>
          <cell r="AN879">
            <v>41184.425999999992</v>
          </cell>
          <cell r="AO879">
            <v>40964.496000000006</v>
          </cell>
          <cell r="AP879">
            <v>40793.601999999999</v>
          </cell>
          <cell r="AQ879">
            <v>41350.720000000001</v>
          </cell>
          <cell r="AR879">
            <v>42023.698000000004</v>
          </cell>
          <cell r="AS879">
            <v>41003.565999999999</v>
          </cell>
          <cell r="AT879">
            <v>38746.651159999994</v>
          </cell>
          <cell r="AU879">
            <v>39809.976000000002</v>
          </cell>
          <cell r="AV879">
            <v>39039.740000000005</v>
          </cell>
          <cell r="AW879">
            <v>39339.78</v>
          </cell>
          <cell r="AX879">
            <v>38594.954999999994</v>
          </cell>
          <cell r="AY879">
            <v>37874.318999999996</v>
          </cell>
          <cell r="AZ879">
            <v>36756.779000000002</v>
          </cell>
          <cell r="BA879">
            <v>36555.686000000002</v>
          </cell>
          <cell r="BB879">
            <v>36887.151600000005</v>
          </cell>
          <cell r="BC879">
            <v>37037.408000000003</v>
          </cell>
          <cell r="BD879">
            <v>36499.084000000003</v>
          </cell>
          <cell r="BE879">
            <v>35628.805</v>
          </cell>
          <cell r="BF879">
            <v>33653.69</v>
          </cell>
          <cell r="BG879">
            <v>33894.091999999997</v>
          </cell>
          <cell r="BH879">
            <v>33505.694000000003</v>
          </cell>
          <cell r="BI879">
            <v>30295.512999999999</v>
          </cell>
          <cell r="BJ879">
            <v>30057.041890000004</v>
          </cell>
          <cell r="BK879">
            <v>29320.698999999997</v>
          </cell>
          <cell r="BL879">
            <v>29129.803000000004</v>
          </cell>
          <cell r="BM879">
            <v>36555.684789999999</v>
          </cell>
          <cell r="BN879">
            <v>28414.610999999997</v>
          </cell>
          <cell r="BO879">
            <v>27948.774000000001</v>
          </cell>
          <cell r="BP879">
            <v>27393.224000000002</v>
          </cell>
          <cell r="BQ879">
            <v>26215.327999999998</v>
          </cell>
          <cell r="BR879">
            <v>35622.894999999997</v>
          </cell>
          <cell r="BS879">
            <v>24926.679</v>
          </cell>
          <cell r="BT879">
            <v>25623.162909999995</v>
          </cell>
          <cell r="BU879">
            <v>24995.571</v>
          </cell>
          <cell r="BV879">
            <v>24634.613599999997</v>
          </cell>
          <cell r="BW879">
            <v>24684.511000000002</v>
          </cell>
          <cell r="BX879">
            <v>23674.751</v>
          </cell>
          <cell r="BY879">
            <v>21885.83927</v>
          </cell>
          <cell r="BZ879">
            <v>21653.35441</v>
          </cell>
          <cell r="CA879">
            <v>21029.200000000001</v>
          </cell>
          <cell r="CB879">
            <v>19975.607</v>
          </cell>
          <cell r="CC879">
            <v>19925.506519999999</v>
          </cell>
          <cell r="CD879">
            <v>19781</v>
          </cell>
          <cell r="CE879">
            <v>18995.41129</v>
          </cell>
          <cell r="CG879">
            <v>18860.932310000004</v>
          </cell>
          <cell r="CH879">
            <v>18839.679</v>
          </cell>
          <cell r="CI879">
            <v>18256.42067</v>
          </cell>
          <cell r="CJ879">
            <v>18672.38</v>
          </cell>
          <cell r="CK879">
            <v>18184.712729999999</v>
          </cell>
          <cell r="CL879">
            <v>17759.294060000004</v>
          </cell>
          <cell r="CM879">
            <v>17524.835599999999</v>
          </cell>
          <cell r="CN879">
            <v>17119.724999999999</v>
          </cell>
          <cell r="CO879">
            <v>16992.314999999999</v>
          </cell>
          <cell r="CP879">
            <v>17025.696</v>
          </cell>
          <cell r="CQ879">
            <v>16717.434140000001</v>
          </cell>
          <cell r="CR879">
            <v>16101.65848</v>
          </cell>
          <cell r="CS879">
            <v>15937.94333</v>
          </cell>
          <cell r="CT879">
            <v>15632.469250000002</v>
          </cell>
          <cell r="CU879">
            <v>15304.732</v>
          </cell>
          <cell r="CV879">
            <v>15508.47437</v>
          </cell>
          <cell r="CW879">
            <v>15175.280890000002</v>
          </cell>
          <cell r="CX879">
            <v>15128.10075</v>
          </cell>
          <cell r="CY879">
            <v>15238.432870000001</v>
          </cell>
          <cell r="CZ879">
            <v>14969.948189999997</v>
          </cell>
          <cell r="DA879">
            <v>15261.14933</v>
          </cell>
          <cell r="DB879">
            <v>15145.973640000002</v>
          </cell>
          <cell r="DC879">
            <v>14703.627289999999</v>
          </cell>
          <cell r="DD879">
            <v>14500.421639999999</v>
          </cell>
          <cell r="DE879">
            <v>14511.476480000001</v>
          </cell>
          <cell r="DF879">
            <v>14215.77109</v>
          </cell>
          <cell r="DG879">
            <v>13834.14618</v>
          </cell>
          <cell r="DH879">
            <v>14045.351779999999</v>
          </cell>
          <cell r="DI879">
            <v>13983.194170000001</v>
          </cell>
          <cell r="DJ879">
            <v>14239.600934</v>
          </cell>
          <cell r="DK879">
            <v>14558.341779999999</v>
          </cell>
          <cell r="DL879">
            <v>14502.924459999998</v>
          </cell>
          <cell r="DM879">
            <v>14666.173399999998</v>
          </cell>
          <cell r="DN879">
            <v>14575.79797</v>
          </cell>
          <cell r="DO879">
            <v>14462.199000000001</v>
          </cell>
          <cell r="DP879">
            <v>13899.766740000001</v>
          </cell>
          <cell r="DQ879">
            <v>13984.082579999998</v>
          </cell>
          <cell r="DR879">
            <v>13928.203639999998</v>
          </cell>
          <cell r="DS879">
            <v>13936.527529999999</v>
          </cell>
          <cell r="DT879">
            <v>14299.742970000001</v>
          </cell>
          <cell r="DU879">
            <v>14140.25477</v>
          </cell>
          <cell r="DV879">
            <v>13934.23698</v>
          </cell>
          <cell r="DW879">
            <v>14251.358873000001</v>
          </cell>
          <cell r="DX879">
            <v>14206.158870000001</v>
          </cell>
          <cell r="DY879">
            <v>14094.282690000002</v>
          </cell>
          <cell r="DZ879">
            <v>14109.748580000001</v>
          </cell>
          <cell r="EA879">
            <v>14210.705760000001</v>
          </cell>
          <cell r="EB879">
            <v>13557.628280000001</v>
          </cell>
          <cell r="EC879">
            <v>13816.532489999998</v>
          </cell>
          <cell r="ED879">
            <v>13552.649280000001</v>
          </cell>
          <cell r="EE879">
            <v>13187.105</v>
          </cell>
          <cell r="EF879">
            <v>13478.270389999998</v>
          </cell>
          <cell r="EG879">
            <v>13297.452850000001</v>
          </cell>
          <cell r="EH879">
            <v>13511.88486</v>
          </cell>
          <cell r="EI879">
            <v>13813.906999999999</v>
          </cell>
        </row>
        <row r="880">
          <cell r="A880" t="str">
            <v>SuraPanamareservasR</v>
          </cell>
          <cell r="B880" t="str">
            <v>SuraPanama</v>
          </cell>
          <cell r="C880" t="str">
            <v>R</v>
          </cell>
          <cell r="D880" t="str">
            <v>Miles US$</v>
          </cell>
          <cell r="E880" t="str">
            <v>Contabilidad</v>
          </cell>
          <cell r="F880" t="str">
            <v>reservas</v>
          </cell>
          <cell r="I880">
            <v>30635.022000000001</v>
          </cell>
          <cell r="J880">
            <v>28191.8089</v>
          </cell>
          <cell r="K880">
            <v>28633.935049999996</v>
          </cell>
          <cell r="L880">
            <v>27192.145700000001</v>
          </cell>
          <cell r="M880">
            <v>28199.605600000003</v>
          </cell>
          <cell r="N880">
            <v>26161.400149999998</v>
          </cell>
          <cell r="O880">
            <v>27339.143569999997</v>
          </cell>
          <cell r="P880">
            <v>26307.377</v>
          </cell>
          <cell r="Q880">
            <v>27392.180029999996</v>
          </cell>
          <cell r="R880">
            <v>26560.93346</v>
          </cell>
          <cell r="S880">
            <v>27133.873159999996</v>
          </cell>
          <cell r="T880">
            <v>26278.49452</v>
          </cell>
          <cell r="U880">
            <v>26702.043000000001</v>
          </cell>
          <cell r="V880">
            <v>26195.165000000001</v>
          </cell>
          <cell r="W880">
            <v>29613.194159999999</v>
          </cell>
          <cell r="X880">
            <v>25514.338</v>
          </cell>
          <cell r="Y880">
            <v>29292.823210000002</v>
          </cell>
          <cell r="Z880">
            <v>25337.467000000001</v>
          </cell>
          <cell r="AA880">
            <v>28991.710890000002</v>
          </cell>
          <cell r="AB880">
            <v>25207.547999999999</v>
          </cell>
          <cell r="AC880">
            <v>29292.71285</v>
          </cell>
          <cell r="AD880">
            <v>24545.327000000001</v>
          </cell>
          <cell r="AE880">
            <v>28780.516609999999</v>
          </cell>
          <cell r="AF880">
            <v>24545.327000000001</v>
          </cell>
          <cell r="AG880">
            <v>24409.266</v>
          </cell>
          <cell r="AH880">
            <v>22395.325000000001</v>
          </cell>
          <cell r="AI880">
            <v>22429.779390000003</v>
          </cell>
          <cell r="AJ880">
            <v>22031.387129999999</v>
          </cell>
          <cell r="AK880">
            <v>21438.959999999999</v>
          </cell>
          <cell r="AL880">
            <v>21470.626</v>
          </cell>
          <cell r="AM880">
            <v>21030.564999999999</v>
          </cell>
          <cell r="AN880">
            <v>20934.442999999999</v>
          </cell>
          <cell r="AO880">
            <v>20969.59</v>
          </cell>
          <cell r="AP880">
            <v>21010.316999999999</v>
          </cell>
          <cell r="AQ880">
            <v>20935.494999999999</v>
          </cell>
          <cell r="AR880">
            <v>20367.471000000001</v>
          </cell>
          <cell r="AS880">
            <v>20111.93</v>
          </cell>
          <cell r="AT880">
            <v>19844.331999999999</v>
          </cell>
          <cell r="AU880">
            <v>19314.065999999999</v>
          </cell>
          <cell r="AV880">
            <v>18993.491999999998</v>
          </cell>
          <cell r="AW880">
            <v>18769.080000000002</v>
          </cell>
          <cell r="AX880">
            <v>18301.472000000002</v>
          </cell>
          <cell r="AY880">
            <v>17892.356</v>
          </cell>
          <cell r="AZ880">
            <v>17196.794999999998</v>
          </cell>
          <cell r="BA880">
            <v>16967.866999999998</v>
          </cell>
          <cell r="BB880">
            <v>16632.608</v>
          </cell>
          <cell r="BC880">
            <v>16690.994999999999</v>
          </cell>
          <cell r="BD880">
            <v>16248.499</v>
          </cell>
          <cell r="BE880">
            <v>15811.264999999999</v>
          </cell>
          <cell r="BF880">
            <v>15393.887000000001</v>
          </cell>
          <cell r="BG880">
            <v>15050.436</v>
          </cell>
          <cell r="BH880">
            <v>14840.999</v>
          </cell>
          <cell r="BI880">
            <v>14564.357</v>
          </cell>
          <cell r="BJ880">
            <v>14163.935750000001</v>
          </cell>
          <cell r="BK880">
            <v>13410.048000000001</v>
          </cell>
          <cell r="BL880">
            <v>13632.691999999999</v>
          </cell>
          <cell r="BM880">
            <v>16967.866999999998</v>
          </cell>
          <cell r="BN880">
            <v>13063.574000000001</v>
          </cell>
          <cell r="BO880">
            <v>12535.135</v>
          </cell>
          <cell r="BP880">
            <v>11657.553</v>
          </cell>
          <cell r="BQ880">
            <v>11252.383</v>
          </cell>
          <cell r="BR880">
            <v>15805.745999999999</v>
          </cell>
          <cell r="BS880">
            <v>10862.814</v>
          </cell>
          <cell r="BT880">
            <v>10566.36284</v>
          </cell>
          <cell r="BU880">
            <v>9984.4590000000007</v>
          </cell>
          <cell r="BV880">
            <v>9369.6679999999997</v>
          </cell>
          <cell r="BW880">
            <v>9089.9789999999994</v>
          </cell>
          <cell r="BX880">
            <v>8900.884</v>
          </cell>
          <cell r="BY880">
            <v>8620.2479999999996</v>
          </cell>
          <cell r="BZ880">
            <v>8219.3189999999995</v>
          </cell>
          <cell r="CA880">
            <v>7965</v>
          </cell>
          <cell r="CB880">
            <v>7554.2370000000001</v>
          </cell>
          <cell r="CC880">
            <v>7358.0901199999998</v>
          </cell>
          <cell r="CD880">
            <v>7153.19416</v>
          </cell>
          <cell r="CE880">
            <v>6981.1314300000004</v>
          </cell>
          <cell r="CG880">
            <v>6529.2894799999995</v>
          </cell>
          <cell r="CH880">
            <v>6472.4520000000002</v>
          </cell>
          <cell r="CI880">
            <v>6253.9537599999994</v>
          </cell>
          <cell r="CJ880">
            <v>6084.6059999999998</v>
          </cell>
          <cell r="CK880">
            <v>6087.0466500000002</v>
          </cell>
          <cell r="CL880">
            <v>5860.2340000000004</v>
          </cell>
          <cell r="CM880">
            <v>5698.5889999999999</v>
          </cell>
          <cell r="CN880">
            <v>5672.9489999999996</v>
          </cell>
          <cell r="CO880">
            <v>5542.5110000000004</v>
          </cell>
          <cell r="CP880">
            <v>5413.0339999999997</v>
          </cell>
          <cell r="CQ880">
            <v>5406.6050100000002</v>
          </cell>
          <cell r="CR880">
            <v>5157.0795799999996</v>
          </cell>
          <cell r="CS880">
            <v>5061.1738299999997</v>
          </cell>
          <cell r="CT880">
            <v>5066.1965300000002</v>
          </cell>
          <cell r="CU880">
            <v>4961.5354699999998</v>
          </cell>
          <cell r="CV880">
            <v>5014.5055700000003</v>
          </cell>
          <cell r="CW880">
            <v>4904.29972</v>
          </cell>
          <cell r="CX880">
            <v>4880.6260000000002</v>
          </cell>
          <cell r="CY880">
            <v>4787.0603099999998</v>
          </cell>
          <cell r="CZ880">
            <v>4655.8177999999998</v>
          </cell>
          <cell r="DA880">
            <v>4653.9292400000004</v>
          </cell>
          <cell r="DB880">
            <v>4549.241</v>
          </cell>
          <cell r="DC880">
            <v>4454.7430000000004</v>
          </cell>
          <cell r="DD880">
            <v>4352.2856400000001</v>
          </cell>
          <cell r="DE880">
            <v>4244.2788099999998</v>
          </cell>
          <cell r="DF880">
            <v>4130.87057</v>
          </cell>
          <cell r="DG880">
            <v>4086.2409400000001</v>
          </cell>
          <cell r="DH880">
            <v>4069.2570000000001</v>
          </cell>
          <cell r="DI880">
            <v>4055.86744</v>
          </cell>
          <cell r="DJ880">
            <v>4137.74719</v>
          </cell>
          <cell r="DK880">
            <v>4128.0439999999999</v>
          </cell>
          <cell r="DL880">
            <v>3982.5055200000002</v>
          </cell>
          <cell r="DM880">
            <v>3922.02808</v>
          </cell>
          <cell r="DN880">
            <v>3842.27252</v>
          </cell>
          <cell r="DO880">
            <v>3825.93</v>
          </cell>
          <cell r="DP880">
            <v>3822.9025000000001</v>
          </cell>
          <cell r="DQ880">
            <v>3722.3981600000002</v>
          </cell>
          <cell r="DR880">
            <v>3717.1109799999999</v>
          </cell>
          <cell r="DS880">
            <v>3738.7434700000003</v>
          </cell>
          <cell r="DT880">
            <v>3814.2159999999999</v>
          </cell>
          <cell r="DU880">
            <v>3745.857</v>
          </cell>
          <cell r="DV880">
            <v>3649.4668900000001</v>
          </cell>
          <cell r="DW880">
            <v>3675.6338900000001</v>
          </cell>
          <cell r="DX880">
            <v>3654.6471699999997</v>
          </cell>
          <cell r="DY880">
            <v>3518.4655899999998</v>
          </cell>
          <cell r="DZ880">
            <v>3466.06423</v>
          </cell>
          <cell r="EA880">
            <v>3402.6637700000001</v>
          </cell>
          <cell r="EB880">
            <v>3315.7719999999999</v>
          </cell>
          <cell r="EC880">
            <v>3355.2660000000001</v>
          </cell>
          <cell r="ED880">
            <v>3287.3029999999999</v>
          </cell>
          <cell r="EE880">
            <v>3222.3850000000002</v>
          </cell>
          <cell r="EF880">
            <v>3180.4277200000001</v>
          </cell>
          <cell r="EG880">
            <v>3196.77133</v>
          </cell>
          <cell r="EH880">
            <v>3270.134</v>
          </cell>
          <cell r="EI880">
            <v>3411.741</v>
          </cell>
        </row>
        <row r="881">
          <cell r="A881" t="str">
            <v>SuraPanamareaseguro por pagarR</v>
          </cell>
          <cell r="B881" t="str">
            <v>SuraPanama</v>
          </cell>
          <cell r="C881" t="str">
            <v>R</v>
          </cell>
          <cell r="D881" t="str">
            <v>Miles US$</v>
          </cell>
          <cell r="E881" t="str">
            <v>Contabilidad</v>
          </cell>
          <cell r="F881" t="str">
            <v>reaseguro por pagar</v>
          </cell>
          <cell r="I881">
            <v>4211.4930000000004</v>
          </cell>
          <cell r="J881">
            <v>3827.904</v>
          </cell>
          <cell r="K881">
            <v>4994.0780700000005</v>
          </cell>
          <cell r="L881">
            <v>4198.732</v>
          </cell>
          <cell r="M881">
            <v>4431.1771100000005</v>
          </cell>
          <cell r="N881">
            <v>4017.9740000000002</v>
          </cell>
          <cell r="O881">
            <v>4777.1608499999984</v>
          </cell>
          <cell r="P881">
            <v>3370.78</v>
          </cell>
          <cell r="Q881">
            <v>4800.0212600000004</v>
          </cell>
          <cell r="R881">
            <v>3536.2840000000001</v>
          </cell>
          <cell r="S881">
            <v>4496.1319599999997</v>
          </cell>
          <cell r="T881">
            <v>2806.5340000000001</v>
          </cell>
          <cell r="U881">
            <v>4714.1890000000003</v>
          </cell>
          <cell r="V881">
            <v>2853.163</v>
          </cell>
          <cell r="W881">
            <v>4369.2240000000002</v>
          </cell>
          <cell r="X881">
            <v>2737.9639999999999</v>
          </cell>
          <cell r="Y881">
            <v>4991.4139999999998</v>
          </cell>
          <cell r="Z881">
            <v>2636.8090000000002</v>
          </cell>
          <cell r="AA881">
            <v>4757.7579999999998</v>
          </cell>
          <cell r="AB881">
            <v>3199.8220000000001</v>
          </cell>
          <cell r="AC881">
            <v>4788.3130000000001</v>
          </cell>
          <cell r="AD881">
            <v>2879.085</v>
          </cell>
          <cell r="AE881">
            <v>4448.1490400000002</v>
          </cell>
          <cell r="AF881">
            <v>2879.085</v>
          </cell>
          <cell r="AG881">
            <v>3751.5439999999999</v>
          </cell>
          <cell r="AH881">
            <v>2984.6529999999998</v>
          </cell>
          <cell r="AI881">
            <v>3455.94814</v>
          </cell>
          <cell r="AJ881">
            <v>2749.2946099999999</v>
          </cell>
          <cell r="AK881">
            <v>3018.0839999999998</v>
          </cell>
          <cell r="AL881">
            <v>3142.9340000000002</v>
          </cell>
          <cell r="AM881">
            <v>3448.2289999999998</v>
          </cell>
          <cell r="AN881">
            <v>2939.6849999999999</v>
          </cell>
          <cell r="AO881">
            <v>2805.797</v>
          </cell>
          <cell r="AP881">
            <v>2768.902</v>
          </cell>
          <cell r="AQ881">
            <v>2905.1260000000002</v>
          </cell>
          <cell r="AR881">
            <v>3235.8739999999998</v>
          </cell>
          <cell r="AS881">
            <v>2932.9270000000001</v>
          </cell>
          <cell r="AT881">
            <v>1786.7850000000001</v>
          </cell>
          <cell r="AU881">
            <v>2825.8490000000002</v>
          </cell>
          <cell r="AV881">
            <v>2313.54</v>
          </cell>
          <cell r="AW881">
            <v>2681.8139999999999</v>
          </cell>
          <cell r="AX881">
            <v>2349.808</v>
          </cell>
          <cell r="AY881">
            <v>2212.7159999999999</v>
          </cell>
          <cell r="AZ881">
            <v>2252.6060000000002</v>
          </cell>
          <cell r="BA881">
            <v>2443.0140000000001</v>
          </cell>
          <cell r="BB881">
            <v>2774.35</v>
          </cell>
          <cell r="BC881">
            <v>2435.027</v>
          </cell>
          <cell r="BD881">
            <v>2401.6350000000002</v>
          </cell>
          <cell r="BE881">
            <v>2292.6089999999999</v>
          </cell>
          <cell r="BF881">
            <v>2213.37</v>
          </cell>
          <cell r="BG881">
            <v>2677.7170000000001</v>
          </cell>
          <cell r="BH881">
            <v>2957.67</v>
          </cell>
          <cell r="BI881">
            <v>2921.2750000000001</v>
          </cell>
          <cell r="BJ881">
            <v>2773.2052999999996</v>
          </cell>
          <cell r="BK881">
            <v>3171.2910000000002</v>
          </cell>
          <cell r="BL881">
            <v>3085.8890000000001</v>
          </cell>
          <cell r="BM881">
            <v>2443.0140000000001</v>
          </cell>
          <cell r="BN881">
            <v>3222.6909999999998</v>
          </cell>
          <cell r="BO881">
            <v>3426.6010000000001</v>
          </cell>
          <cell r="BP881">
            <v>3214.2260000000001</v>
          </cell>
          <cell r="BQ881">
            <v>2796.357</v>
          </cell>
          <cell r="BR881">
            <v>2292.6089999999999</v>
          </cell>
          <cell r="BS881">
            <v>2251.1550000000002</v>
          </cell>
          <cell r="BT881">
            <v>2085.1999900000001</v>
          </cell>
          <cell r="BU881">
            <v>1937.5139999999999</v>
          </cell>
          <cell r="BV881">
            <v>2316.4569999999999</v>
          </cell>
          <cell r="BW881">
            <v>2391.1840000000002</v>
          </cell>
          <cell r="BX881">
            <v>2116.2539999999999</v>
          </cell>
          <cell r="BY881">
            <v>2207.8049999999998</v>
          </cell>
          <cell r="BZ881">
            <v>2464.7570000000001</v>
          </cell>
          <cell r="CA881">
            <v>2243.9</v>
          </cell>
          <cell r="CB881">
            <v>2031.4490000000001</v>
          </cell>
          <cell r="CC881">
            <v>1882.1290300000001</v>
          </cell>
          <cell r="CD881">
            <v>1876.80809</v>
          </cell>
          <cell r="CE881">
            <v>1589.5949699999999</v>
          </cell>
          <cell r="CG881">
            <v>2082.4809599999999</v>
          </cell>
          <cell r="CH881">
            <v>2291.953</v>
          </cell>
          <cell r="CI881">
            <v>2058.36481</v>
          </cell>
          <cell r="CJ881">
            <v>2342.7339999999999</v>
          </cell>
          <cell r="CK881">
            <v>2108.1120899999996</v>
          </cell>
          <cell r="CL881">
            <v>1867.992</v>
          </cell>
          <cell r="CM881">
            <v>1738.62</v>
          </cell>
          <cell r="CN881">
            <v>1583.2280000000001</v>
          </cell>
          <cell r="CO881">
            <v>1460.0250000000001</v>
          </cell>
          <cell r="CP881">
            <v>1481.3030000000001</v>
          </cell>
          <cell r="CQ881">
            <v>1497.6393</v>
          </cell>
          <cell r="CR881">
            <v>1445.53576</v>
          </cell>
          <cell r="CS881">
            <v>1399.12</v>
          </cell>
          <cell r="CT881">
            <v>1241.3699999999999</v>
          </cell>
          <cell r="CU881">
            <v>1161.944</v>
          </cell>
          <cell r="CV881">
            <v>1334.87916</v>
          </cell>
          <cell r="CW881">
            <v>1113.31125</v>
          </cell>
          <cell r="CX881">
            <v>1220.2560000000001</v>
          </cell>
          <cell r="CY881">
            <v>1383.095</v>
          </cell>
          <cell r="CZ881">
            <v>1228.9269999999999</v>
          </cell>
          <cell r="DA881">
            <v>1294.04602</v>
          </cell>
          <cell r="DB881">
            <v>1273.702</v>
          </cell>
          <cell r="DC881">
            <v>1089.644</v>
          </cell>
          <cell r="DD881">
            <v>1238.55215</v>
          </cell>
          <cell r="DE881">
            <v>1270.9010000000001</v>
          </cell>
          <cell r="DF881">
            <v>1175.3050000000001</v>
          </cell>
          <cell r="DG881">
            <v>947.36883</v>
          </cell>
          <cell r="DH881">
            <v>973.68200000000002</v>
          </cell>
          <cell r="DI881">
            <v>1066.8531699999999</v>
          </cell>
          <cell r="DJ881">
            <v>1241.115</v>
          </cell>
          <cell r="DK881">
            <v>1535.0070000000001</v>
          </cell>
          <cell r="DL881">
            <v>1513.0039999999999</v>
          </cell>
          <cell r="DM881">
            <v>1709.1721599999998</v>
          </cell>
          <cell r="DN881">
            <v>1648.9516000000001</v>
          </cell>
          <cell r="DO881">
            <v>1608.375</v>
          </cell>
          <cell r="DP881">
            <v>1473.4025900000001</v>
          </cell>
          <cell r="DQ881">
            <v>1365.2441000000001</v>
          </cell>
          <cell r="DR881">
            <v>1436.49279</v>
          </cell>
          <cell r="DS881">
            <v>1396.66</v>
          </cell>
          <cell r="DT881">
            <v>1504.385</v>
          </cell>
          <cell r="DU881">
            <v>1350.278</v>
          </cell>
          <cell r="DV881">
            <v>1293.3430000000001</v>
          </cell>
          <cell r="DW881">
            <v>1563.9680000000001</v>
          </cell>
          <cell r="DX881">
            <v>1508.4280000000001</v>
          </cell>
          <cell r="DY881">
            <v>1384.1776299999999</v>
          </cell>
          <cell r="DZ881">
            <v>1377.87166</v>
          </cell>
          <cell r="EA881">
            <v>1670.2735700000001</v>
          </cell>
          <cell r="EB881">
            <v>1425.068</v>
          </cell>
          <cell r="EC881">
            <v>1691.424</v>
          </cell>
          <cell r="ED881">
            <v>1519.3969999999999</v>
          </cell>
          <cell r="EE881">
            <v>1340.12</v>
          </cell>
          <cell r="EF881">
            <v>1456.7910300000001</v>
          </cell>
          <cell r="EG881">
            <v>1318.2090000000001</v>
          </cell>
          <cell r="EH881">
            <v>1350.462</v>
          </cell>
          <cell r="EI881">
            <v>1487.972</v>
          </cell>
        </row>
        <row r="882">
          <cell r="A882" t="str">
            <v>SuraPanamacuentas por pagar actividad aseguradoraR</v>
          </cell>
          <cell r="B882" t="str">
            <v>SuraPanama</v>
          </cell>
          <cell r="C882" t="str">
            <v>R</v>
          </cell>
          <cell r="D882" t="str">
            <v>Miles US$</v>
          </cell>
          <cell r="E882" t="str">
            <v>Contabilidad</v>
          </cell>
          <cell r="F882" t="str">
            <v>cuentas por pagar actividad aseguradora</v>
          </cell>
          <cell r="I882">
            <v>95595.013999999996</v>
          </cell>
          <cell r="J882">
            <v>6414.5190000000002</v>
          </cell>
          <cell r="K882">
            <v>105060.33561000001</v>
          </cell>
          <cell r="L882">
            <v>5915.98</v>
          </cell>
          <cell r="M882">
            <v>104529.34086</v>
          </cell>
          <cell r="N882">
            <v>5971.3113300000005</v>
          </cell>
          <cell r="O882">
            <v>104219.98253000001</v>
          </cell>
          <cell r="P882">
            <v>5462.86</v>
          </cell>
          <cell r="Q882">
            <v>6106.5798099999984</v>
          </cell>
          <cell r="R882">
            <v>5733.1180000000004</v>
          </cell>
          <cell r="S882">
            <v>5901.6482300000007</v>
          </cell>
          <cell r="T882">
            <v>6166.9049999999997</v>
          </cell>
          <cell r="U882">
            <v>5824.6170600000005</v>
          </cell>
          <cell r="V882">
            <v>5752.8490000000002</v>
          </cell>
          <cell r="W882">
            <v>5485.835</v>
          </cell>
          <cell r="X882">
            <v>5846.8639999999996</v>
          </cell>
          <cell r="Y882">
            <v>5396.8720000000003</v>
          </cell>
          <cell r="Z882">
            <v>5648.9459999999999</v>
          </cell>
          <cell r="AA882">
            <v>5568.9669999999996</v>
          </cell>
          <cell r="AB882">
            <v>5733.0360000000001</v>
          </cell>
          <cell r="AC882">
            <v>5514.8149999999996</v>
          </cell>
          <cell r="AD882">
            <v>6667.9939999999997</v>
          </cell>
          <cell r="AE882">
            <v>6423.7615400000004</v>
          </cell>
          <cell r="AF882">
            <v>6667.9939999999997</v>
          </cell>
          <cell r="AG882">
            <v>6488.6750000000002</v>
          </cell>
          <cell r="AH882">
            <v>6678.8810000000003</v>
          </cell>
          <cell r="AI882">
            <v>6592.17029</v>
          </cell>
          <cell r="AJ882">
            <v>6474.3071399999972</v>
          </cell>
          <cell r="AK882">
            <v>5498.6040000000003</v>
          </cell>
          <cell r="AL882">
            <v>5686.4350000000004</v>
          </cell>
          <cell r="AM882">
            <v>5622.2569999999996</v>
          </cell>
          <cell r="AN882">
            <v>5368.9070000000002</v>
          </cell>
          <cell r="AO882">
            <v>5381.5839999999998</v>
          </cell>
          <cell r="AP882">
            <v>5318.018</v>
          </cell>
          <cell r="AQ882">
            <v>5939.6480000000001</v>
          </cell>
          <cell r="AR882">
            <v>5855.2749999999996</v>
          </cell>
          <cell r="AS882">
            <v>5674.3559999999998</v>
          </cell>
          <cell r="AT882">
            <v>5441.9690000000001</v>
          </cell>
          <cell r="AU882">
            <v>5575.8149999999996</v>
          </cell>
          <cell r="AV882">
            <v>5433.6229999999996</v>
          </cell>
          <cell r="AW882">
            <v>5321.5739999999996</v>
          </cell>
          <cell r="AX882">
            <v>5214.2160000000003</v>
          </cell>
          <cell r="AY882">
            <v>5148.0290000000005</v>
          </cell>
          <cell r="AZ882">
            <v>4710.1970000000001</v>
          </cell>
          <cell r="BA882">
            <v>4564.1080000000002</v>
          </cell>
          <cell r="BB882">
            <v>5048.7790000000005</v>
          </cell>
          <cell r="BC882">
            <v>5540.4170000000004</v>
          </cell>
          <cell r="BD882">
            <v>5502.8090000000002</v>
          </cell>
          <cell r="BE882">
            <v>5338.8909999999996</v>
          </cell>
          <cell r="BF882">
            <v>4180.473</v>
          </cell>
          <cell r="BG882">
            <v>7227.4970000000003</v>
          </cell>
          <cell r="BH882">
            <v>7036.5780000000004</v>
          </cell>
          <cell r="BI882">
            <v>3860.05</v>
          </cell>
          <cell r="BJ882">
            <v>3878.0193100000001</v>
          </cell>
          <cell r="BK882">
            <v>3389.069</v>
          </cell>
          <cell r="BL882">
            <v>3313.0349999999999</v>
          </cell>
          <cell r="BM882">
            <v>4564.1059999999998</v>
          </cell>
          <cell r="BN882">
            <v>3160.393</v>
          </cell>
          <cell r="BO882">
            <v>2973.241</v>
          </cell>
          <cell r="BP882">
            <v>3417.65</v>
          </cell>
          <cell r="BQ882">
            <v>3182.962</v>
          </cell>
          <cell r="BR882">
            <v>5338.5</v>
          </cell>
          <cell r="BS882">
            <v>3013.6260000000002</v>
          </cell>
          <cell r="BT882">
            <v>4153.2160899999999</v>
          </cell>
          <cell r="BU882">
            <v>4065.1019999999999</v>
          </cell>
          <cell r="BV882">
            <v>3728.1639</v>
          </cell>
          <cell r="BW882">
            <v>3716.681</v>
          </cell>
          <cell r="BX882">
            <v>3636.21</v>
          </cell>
          <cell r="BY882">
            <v>2130.6819999999998</v>
          </cell>
          <cell r="BZ882">
            <v>2148.6590000000001</v>
          </cell>
          <cell r="CA882">
            <v>2048</v>
          </cell>
          <cell r="CB882">
            <v>1877.1775</v>
          </cell>
          <cell r="CC882">
            <v>1818.88319</v>
          </cell>
          <cell r="CD882">
            <v>1894.0276200000001</v>
          </cell>
          <cell r="CE882">
            <v>1851.4373600000001</v>
          </cell>
          <cell r="CG882">
            <v>1706.78684</v>
          </cell>
          <cell r="CH882">
            <v>1593.82</v>
          </cell>
          <cell r="CI882">
            <v>1533.3200300000001</v>
          </cell>
          <cell r="CJ882">
            <v>1572.675</v>
          </cell>
          <cell r="CK882">
            <v>1574.5088400000002</v>
          </cell>
          <cell r="CL882">
            <v>1589.9390000000001</v>
          </cell>
          <cell r="CM882">
            <v>1598.5309999999999</v>
          </cell>
          <cell r="CN882">
            <v>1504.1389999999999</v>
          </cell>
          <cell r="CO882">
            <v>1524.6189999999999</v>
          </cell>
          <cell r="CP882">
            <v>1577.5509999999999</v>
          </cell>
          <cell r="CQ882">
            <v>1524.91741</v>
          </cell>
          <cell r="CR882">
            <v>1417.7497599999999</v>
          </cell>
          <cell r="CS882">
            <v>1401.393</v>
          </cell>
          <cell r="CT882">
            <v>1357.5918200000001</v>
          </cell>
          <cell r="CU882">
            <v>1360.7270000000001</v>
          </cell>
          <cell r="CV882">
            <v>1258.2718799999998</v>
          </cell>
          <cell r="CW882">
            <v>1304.57474</v>
          </cell>
          <cell r="CX882">
            <v>1288.124</v>
          </cell>
          <cell r="CY882">
            <v>1332.1279999999999</v>
          </cell>
          <cell r="CZ882">
            <v>1346.4159999999999</v>
          </cell>
          <cell r="DA882">
            <v>1371.9129599999999</v>
          </cell>
          <cell r="DB882">
            <v>1280.559</v>
          </cell>
          <cell r="DC882">
            <v>1273.818</v>
          </cell>
          <cell r="DD882">
            <v>1310.4908899999998</v>
          </cell>
          <cell r="DE882">
            <v>1373.682</v>
          </cell>
          <cell r="DF882">
            <v>1426.2260000000001</v>
          </cell>
          <cell r="DG882">
            <v>1437.1998799999999</v>
          </cell>
          <cell r="DH882">
            <v>1471.8150000000001</v>
          </cell>
          <cell r="DI882">
            <v>1463.88194</v>
          </cell>
          <cell r="DJ882">
            <v>1506.133</v>
          </cell>
          <cell r="DK882">
            <v>1512.8130000000001</v>
          </cell>
          <cell r="DL882">
            <v>1519.22813</v>
          </cell>
          <cell r="DM882">
            <v>1435.5411999999999</v>
          </cell>
          <cell r="DN882">
            <v>1431.0391100000002</v>
          </cell>
          <cell r="DO882">
            <v>1447.6</v>
          </cell>
          <cell r="DP882">
            <v>1311.6455100000001</v>
          </cell>
          <cell r="DQ882">
            <v>1296.2158200000001</v>
          </cell>
          <cell r="DR882">
            <v>1256.80024</v>
          </cell>
          <cell r="DS882">
            <v>1332.3202099999999</v>
          </cell>
          <cell r="DT882">
            <v>1319.749</v>
          </cell>
          <cell r="DU882">
            <v>1394.23576</v>
          </cell>
          <cell r="DV882">
            <v>1367.5718899999999</v>
          </cell>
          <cell r="DW882">
            <v>1479.6798999999999</v>
          </cell>
          <cell r="DX882">
            <v>1543.71982</v>
          </cell>
          <cell r="DY882">
            <v>1444.31924</v>
          </cell>
          <cell r="DZ882">
            <v>1510.56378</v>
          </cell>
          <cell r="EA882">
            <v>1454.8994</v>
          </cell>
          <cell r="EB882">
            <v>1296.596</v>
          </cell>
          <cell r="EC882">
            <v>1272.7460000000001</v>
          </cell>
          <cell r="ED882">
            <v>1278.7090000000001</v>
          </cell>
          <cell r="EE882">
            <v>800.60699999999997</v>
          </cell>
          <cell r="EF882">
            <v>921.10908999999992</v>
          </cell>
          <cell r="EG882">
            <v>863.67565999999999</v>
          </cell>
          <cell r="EH882">
            <v>904.73</v>
          </cell>
          <cell r="EI882">
            <v>1562.8119999999999</v>
          </cell>
        </row>
        <row r="883">
          <cell r="A883" t="str">
            <v>SuraPanamacreditos diferidosR</v>
          </cell>
          <cell r="B883" t="str">
            <v>SuraPanama</v>
          </cell>
          <cell r="C883" t="str">
            <v>R</v>
          </cell>
          <cell r="D883" t="str">
            <v>Miles US$</v>
          </cell>
          <cell r="E883" t="str">
            <v>Contabilidad</v>
          </cell>
          <cell r="F883" t="str">
            <v>creditos diferidos</v>
          </cell>
          <cell r="I883">
            <v>868.41300000000001</v>
          </cell>
          <cell r="J883">
            <v>724.28200000000004</v>
          </cell>
          <cell r="K883">
            <v>899.83892000000003</v>
          </cell>
          <cell r="L883">
            <v>723.428</v>
          </cell>
          <cell r="M883">
            <v>884.01519999999994</v>
          </cell>
          <cell r="N883">
            <v>718.79539999999997</v>
          </cell>
          <cell r="O883">
            <v>834.82720999999992</v>
          </cell>
          <cell r="P883">
            <v>749.66499999999996</v>
          </cell>
          <cell r="Q883">
            <v>782.00229000000002</v>
          </cell>
          <cell r="R883">
            <v>749.26400000000001</v>
          </cell>
          <cell r="S883">
            <v>726.83726000000001</v>
          </cell>
          <cell r="T883">
            <v>715.00900000000001</v>
          </cell>
          <cell r="U883">
            <v>744.06100000000004</v>
          </cell>
          <cell r="V883">
            <v>738.93499999999995</v>
          </cell>
          <cell r="W883">
            <v>721.00099999999998</v>
          </cell>
          <cell r="X883">
            <v>816.47500000000002</v>
          </cell>
          <cell r="Y883">
            <v>774.90700000000004</v>
          </cell>
          <cell r="Z883">
            <v>823.74300000000005</v>
          </cell>
          <cell r="AA883">
            <v>732.81200000000001</v>
          </cell>
          <cell r="AB883">
            <v>826.29200000000003</v>
          </cell>
          <cell r="AC883">
            <v>759.53700000000003</v>
          </cell>
          <cell r="AD883">
            <v>837.97299999999996</v>
          </cell>
          <cell r="AE883">
            <v>696.68899999999996</v>
          </cell>
          <cell r="AF883">
            <v>837.97299999999996</v>
          </cell>
          <cell r="AG883">
            <v>844.88800000000003</v>
          </cell>
          <cell r="AH883">
            <v>872.36500000000001</v>
          </cell>
          <cell r="AI883">
            <v>866.62567000000001</v>
          </cell>
          <cell r="AJ883">
            <v>846.1745699999999</v>
          </cell>
          <cell r="AK883">
            <v>829.59299999999996</v>
          </cell>
          <cell r="AL883">
            <v>835.78</v>
          </cell>
          <cell r="AM883">
            <v>833.17499999999995</v>
          </cell>
          <cell r="AN883">
            <v>770.00699999999995</v>
          </cell>
          <cell r="AO883">
            <v>776.56600000000003</v>
          </cell>
          <cell r="AP883">
            <v>768.01</v>
          </cell>
          <cell r="AQ883">
            <v>715.98099999999999</v>
          </cell>
          <cell r="AR883">
            <v>766.99599999999998</v>
          </cell>
          <cell r="AS883">
            <v>735.84199999999998</v>
          </cell>
          <cell r="AT883">
            <v>709.48699999999997</v>
          </cell>
          <cell r="AU883">
            <v>709.52200000000005</v>
          </cell>
          <cell r="AV883">
            <v>695.36199999999997</v>
          </cell>
          <cell r="AW883">
            <v>721.12599999999998</v>
          </cell>
          <cell r="AX883">
            <v>717.79499999999996</v>
          </cell>
          <cell r="AY883">
            <v>699.50400000000002</v>
          </cell>
          <cell r="AZ883">
            <v>691.24099999999999</v>
          </cell>
          <cell r="BA883">
            <v>682.97</v>
          </cell>
          <cell r="BB883">
            <v>703.79499999999996</v>
          </cell>
          <cell r="BC883">
            <v>688.197</v>
          </cell>
          <cell r="BD883">
            <v>693.25900000000001</v>
          </cell>
          <cell r="BE883">
            <v>690.94799999999998</v>
          </cell>
          <cell r="BF883">
            <v>601.32000000000005</v>
          </cell>
          <cell r="BG883">
            <v>618.07799999999997</v>
          </cell>
          <cell r="BH883">
            <v>631.57899999999995</v>
          </cell>
          <cell r="BI883">
            <v>613.21100000000001</v>
          </cell>
          <cell r="BJ883">
            <v>616.55497000000003</v>
          </cell>
          <cell r="BK883">
            <v>602.46799999999996</v>
          </cell>
          <cell r="BL883">
            <v>597.47500000000002</v>
          </cell>
          <cell r="BM883">
            <v>682.97</v>
          </cell>
          <cell r="BN883">
            <v>600.77800000000002</v>
          </cell>
          <cell r="BO883">
            <v>573.19399999999996</v>
          </cell>
          <cell r="BP883">
            <v>570.37099999999998</v>
          </cell>
          <cell r="BQ883">
            <v>558.33100000000002</v>
          </cell>
          <cell r="BR883">
            <v>690.94799999999998</v>
          </cell>
          <cell r="BS883">
            <v>550.77499999999998</v>
          </cell>
          <cell r="BT883">
            <v>598.41392000000008</v>
          </cell>
          <cell r="BU883">
            <v>578.71699999999998</v>
          </cell>
          <cell r="BV883">
            <v>568.14890000000003</v>
          </cell>
          <cell r="BW883">
            <v>574.62699999999995</v>
          </cell>
          <cell r="BX883">
            <v>555.09299999999996</v>
          </cell>
          <cell r="BY883">
            <v>552.51800000000003</v>
          </cell>
          <cell r="BZ883">
            <v>539.44500000000005</v>
          </cell>
          <cell r="CA883">
            <v>514.29999999999995</v>
          </cell>
          <cell r="CB883">
            <v>508.3485</v>
          </cell>
          <cell r="CC883">
            <v>763.05489999999998</v>
          </cell>
          <cell r="CD883">
            <v>737.98441000000003</v>
          </cell>
          <cell r="CE883">
            <v>755.93541000000005</v>
          </cell>
          <cell r="CG883">
            <v>569.69823999999994</v>
          </cell>
          <cell r="CH883">
            <v>558.048</v>
          </cell>
          <cell r="CI883">
            <v>486.77398999999997</v>
          </cell>
          <cell r="CJ883">
            <v>472.91699999999997</v>
          </cell>
          <cell r="CK883">
            <v>412.62021999999996</v>
          </cell>
          <cell r="CL883">
            <v>380.50099999999998</v>
          </cell>
          <cell r="CM883">
            <v>405.99400000000003</v>
          </cell>
          <cell r="CN883">
            <v>331.87299999999999</v>
          </cell>
          <cell r="CO883">
            <v>572.29100000000005</v>
          </cell>
          <cell r="CP883">
            <v>602.07799999999997</v>
          </cell>
          <cell r="CQ883">
            <v>626.83825000000002</v>
          </cell>
          <cell r="CR883">
            <v>516.25630999999998</v>
          </cell>
          <cell r="CS883">
            <v>484.16800000000001</v>
          </cell>
          <cell r="CT883">
            <v>418.67442</v>
          </cell>
          <cell r="CU883">
            <v>382.05446000000001</v>
          </cell>
          <cell r="CV883">
            <v>356.75894</v>
          </cell>
          <cell r="CW883">
            <v>340.61842999999999</v>
          </cell>
          <cell r="CX883">
            <v>279.92700000000002</v>
          </cell>
          <cell r="CY883">
            <v>314.06799999999998</v>
          </cell>
          <cell r="CZ883">
            <v>342.58800000000002</v>
          </cell>
          <cell r="DA883">
            <v>602.00437999999997</v>
          </cell>
          <cell r="DB883">
            <v>617.20299999999997</v>
          </cell>
          <cell r="DC883">
            <v>639.92999999999995</v>
          </cell>
          <cell r="DD883">
            <v>441.43832000000003</v>
          </cell>
          <cell r="DE883">
            <v>426.42</v>
          </cell>
          <cell r="DF883">
            <v>389.238</v>
          </cell>
          <cell r="DG883">
            <v>375.83732000000003</v>
          </cell>
          <cell r="DH883">
            <v>345.13</v>
          </cell>
          <cell r="DI883">
            <v>333.58057000000002</v>
          </cell>
          <cell r="DJ883">
            <v>322.41199999999998</v>
          </cell>
          <cell r="DK883">
            <v>313.06299999999999</v>
          </cell>
          <cell r="DL883">
            <v>281.9905</v>
          </cell>
          <cell r="DM883">
            <v>479.39658000000003</v>
          </cell>
          <cell r="DN883">
            <v>496.85182000000003</v>
          </cell>
          <cell r="DO883">
            <v>526.86099999999999</v>
          </cell>
          <cell r="DP883">
            <v>383.89071999999999</v>
          </cell>
          <cell r="DQ883">
            <v>438.34798999999998</v>
          </cell>
          <cell r="DR883">
            <v>391.78431</v>
          </cell>
          <cell r="DS883">
            <v>388.37897999999996</v>
          </cell>
          <cell r="DT883">
            <v>383.70400000000001</v>
          </cell>
          <cell r="DU883">
            <v>350.88815999999997</v>
          </cell>
          <cell r="DV883">
            <v>330.71078</v>
          </cell>
          <cell r="DW883">
            <v>290.36878999999999</v>
          </cell>
          <cell r="DX883">
            <v>271.21258</v>
          </cell>
          <cell r="DY883">
            <v>541.59408999999994</v>
          </cell>
          <cell r="DZ883">
            <v>532.00022000000001</v>
          </cell>
          <cell r="EA883">
            <v>596.67598999999996</v>
          </cell>
          <cell r="EB883">
            <v>435.26600000000002</v>
          </cell>
          <cell r="EC883">
            <v>439.75700000000001</v>
          </cell>
          <cell r="ED883">
            <v>377.69099999999997</v>
          </cell>
          <cell r="EE883">
            <v>903.60599999999999</v>
          </cell>
          <cell r="EF883">
            <v>937.6190600000001</v>
          </cell>
          <cell r="EG883">
            <v>920.80035999999996</v>
          </cell>
          <cell r="EH883">
            <v>974.94799999999998</v>
          </cell>
          <cell r="EI883">
            <v>409.58800000000002</v>
          </cell>
        </row>
        <row r="884">
          <cell r="A884" t="str">
            <v>SuraPanamaPasivoR</v>
          </cell>
          <cell r="B884" t="str">
            <v>SuraPanama</v>
          </cell>
          <cell r="C884" t="str">
            <v>R</v>
          </cell>
          <cell r="D884" t="str">
            <v>Miles US$</v>
          </cell>
          <cell r="E884" t="str">
            <v>Contabilidad</v>
          </cell>
          <cell r="F884" t="str">
            <v>Pasivo</v>
          </cell>
          <cell r="I884">
            <v>131309.94199999998</v>
          </cell>
          <cell r="J884">
            <v>39158.513899999998</v>
          </cell>
          <cell r="K884">
            <v>139588.18765000001</v>
          </cell>
          <cell r="L884">
            <v>38030.2857</v>
          </cell>
          <cell r="M884">
            <v>138044.13876999999</v>
          </cell>
          <cell r="N884">
            <v>36869.480880000003</v>
          </cell>
          <cell r="O884">
            <v>137171.11416</v>
          </cell>
          <cell r="P884">
            <v>35890.682000000001</v>
          </cell>
          <cell r="Q884">
            <v>39080.78338999999</v>
          </cell>
          <cell r="R884">
            <v>36579.599460000005</v>
          </cell>
          <cell r="S884">
            <v>38258.490609999993</v>
          </cell>
          <cell r="T884">
            <v>35966.942519999997</v>
          </cell>
          <cell r="U884">
            <v>37984.910060000009</v>
          </cell>
          <cell r="V884">
            <v>35540.112000000001</v>
          </cell>
          <cell r="W884">
            <v>40189.254159999997</v>
          </cell>
          <cell r="X884">
            <v>34915.640999999996</v>
          </cell>
          <cell r="Y884">
            <v>40456.016210000002</v>
          </cell>
          <cell r="Z884">
            <v>34446.965000000004</v>
          </cell>
          <cell r="AA884">
            <v>40051.247889999999</v>
          </cell>
          <cell r="AB884">
            <v>34966.698000000004</v>
          </cell>
          <cell r="AC884">
            <v>40355.377849999997</v>
          </cell>
          <cell r="AD884">
            <v>34930.379000000001</v>
          </cell>
          <cell r="AE884">
            <v>40349.116189999993</v>
          </cell>
          <cell r="AF884">
            <v>34930.379000000001</v>
          </cell>
          <cell r="AG884">
            <v>35494.373</v>
          </cell>
          <cell r="AH884">
            <v>32931.224000000002</v>
          </cell>
          <cell r="AI884">
            <v>33344.523490000007</v>
          </cell>
          <cell r="AJ884">
            <v>32101.163449999996</v>
          </cell>
          <cell r="AK884">
            <v>30785.240999999998</v>
          </cell>
          <cell r="AL884">
            <v>31135.775000000001</v>
          </cell>
          <cell r="AM884">
            <v>30934.225999999999</v>
          </cell>
          <cell r="AN884">
            <v>30013.042000000001</v>
          </cell>
          <cell r="AO884">
            <v>29933.536999999997</v>
          </cell>
          <cell r="AP884">
            <v>29865.246999999996</v>
          </cell>
          <cell r="AQ884">
            <v>30496.25</v>
          </cell>
          <cell r="AR884">
            <v>30225.616000000002</v>
          </cell>
          <cell r="AS884">
            <v>29455.055</v>
          </cell>
          <cell r="AT884">
            <v>27782.573</v>
          </cell>
          <cell r="AU884">
            <v>28425.252</v>
          </cell>
          <cell r="AV884">
            <v>27436.019</v>
          </cell>
          <cell r="AW884">
            <v>27493.594000000001</v>
          </cell>
          <cell r="AX884">
            <v>26583.291000000001</v>
          </cell>
          <cell r="AY884">
            <v>25952.605000000003</v>
          </cell>
          <cell r="AZ884">
            <v>24850.839</v>
          </cell>
          <cell r="BA884">
            <v>24657.958999999999</v>
          </cell>
          <cell r="BB884">
            <v>25159.531999999999</v>
          </cell>
          <cell r="BC884">
            <v>25354.635999999999</v>
          </cell>
          <cell r="BD884">
            <v>24846.201999999997</v>
          </cell>
          <cell r="BE884">
            <v>24133.713</v>
          </cell>
          <cell r="BF884">
            <v>22389.05</v>
          </cell>
          <cell r="BG884">
            <v>25573.727999999999</v>
          </cell>
          <cell r="BH884">
            <v>25466.826000000005</v>
          </cell>
          <cell r="BI884">
            <v>21958.893</v>
          </cell>
          <cell r="BJ884">
            <v>21431.715329999999</v>
          </cell>
          <cell r="BK884">
            <v>20572.876</v>
          </cell>
          <cell r="BL884">
            <v>20629.090999999997</v>
          </cell>
          <cell r="BM884">
            <v>24657.956999999999</v>
          </cell>
          <cell r="BN884">
            <v>20047.435999999998</v>
          </cell>
          <cell r="BO884">
            <v>19508.170999999998</v>
          </cell>
          <cell r="BP884">
            <v>18859.8</v>
          </cell>
          <cell r="BQ884">
            <v>17790.032999999999</v>
          </cell>
          <cell r="BR884">
            <v>24127.803</v>
          </cell>
          <cell r="BS884">
            <v>16678.37</v>
          </cell>
          <cell r="BT884">
            <v>17403.192839999996</v>
          </cell>
          <cell r="BU884">
            <v>16565.792000000001</v>
          </cell>
          <cell r="BV884">
            <v>15982.4378</v>
          </cell>
          <cell r="BW884">
            <v>15772.471000000001</v>
          </cell>
          <cell r="BX884">
            <v>15208.44</v>
          </cell>
          <cell r="BY884">
            <v>13511.253000000001</v>
          </cell>
          <cell r="BZ884">
            <v>13372.18</v>
          </cell>
          <cell r="CA884">
            <v>12771.2</v>
          </cell>
          <cell r="CB884">
            <v>11971.212</v>
          </cell>
          <cell r="CC884">
            <v>11822.15724</v>
          </cell>
          <cell r="CD884">
            <v>11655</v>
          </cell>
          <cell r="CE884">
            <v>11178.09917</v>
          </cell>
          <cell r="CG884">
            <v>10888.26352</v>
          </cell>
          <cell r="CH884">
            <v>10916.273999999999</v>
          </cell>
          <cell r="CI884">
            <v>10370.097220000001</v>
          </cell>
          <cell r="CJ884">
            <v>10741.803</v>
          </cell>
          <cell r="CK884">
            <v>10450.137429999999</v>
          </cell>
          <cell r="CL884">
            <v>9966.1659999999993</v>
          </cell>
          <cell r="CM884">
            <v>9708.8819999999996</v>
          </cell>
          <cell r="CN884">
            <v>9358.991</v>
          </cell>
          <cell r="CO884">
            <v>9365.7440000000006</v>
          </cell>
          <cell r="CP884">
            <v>9338.2639999999992</v>
          </cell>
          <cell r="CQ884">
            <v>9320.2986000000001</v>
          </cell>
          <cell r="CR884">
            <v>8800.9210399999993</v>
          </cell>
          <cell r="CS884">
            <v>8610.1564600000002</v>
          </cell>
          <cell r="CT884">
            <v>8348.1333999999988</v>
          </cell>
          <cell r="CU884">
            <v>8130.5605600000008</v>
          </cell>
          <cell r="CV884">
            <v>8445.6438300000009</v>
          </cell>
          <cell r="CW884">
            <v>8142.0925500000003</v>
          </cell>
          <cell r="CX884">
            <v>8148.2214100000001</v>
          </cell>
          <cell r="CY884">
            <v>8295.6387200000008</v>
          </cell>
          <cell r="CZ884">
            <v>8053.0362100000002</v>
          </cell>
          <cell r="DA884">
            <v>8401.1810100000002</v>
          </cell>
          <cell r="DB884">
            <v>8199.9934100000009</v>
          </cell>
          <cell r="DC884">
            <v>7937.4224100000001</v>
          </cell>
          <cell r="DD884">
            <v>7822.0554099999999</v>
          </cell>
          <cell r="DE884">
            <v>7794.5702200000005</v>
          </cell>
          <cell r="DF884">
            <v>7600.9269800000002</v>
          </cell>
          <cell r="DG884">
            <v>7325.9253799999988</v>
          </cell>
          <cell r="DH884">
            <v>7551.7879999999996</v>
          </cell>
          <cell r="DI884">
            <v>7612.0865300000005</v>
          </cell>
          <cell r="DJ884">
            <v>7896.2951899999998</v>
          </cell>
          <cell r="DK884">
            <v>8174.8019999999997</v>
          </cell>
          <cell r="DL884">
            <v>8103.9952200000007</v>
          </cell>
          <cell r="DM884">
            <v>8360.1889300000003</v>
          </cell>
          <cell r="DN884">
            <v>8239.8786299999992</v>
          </cell>
          <cell r="DO884">
            <v>8236.1380000000008</v>
          </cell>
          <cell r="DP884">
            <v>7825.7898399999995</v>
          </cell>
          <cell r="DQ884">
            <v>7753.5176799999999</v>
          </cell>
          <cell r="DR884">
            <v>7739.3029899999992</v>
          </cell>
          <cell r="DS884">
            <v>7798.8924999999999</v>
          </cell>
          <cell r="DT884">
            <v>8236.3289999999997</v>
          </cell>
          <cell r="DU884">
            <v>8060.1255399999991</v>
          </cell>
          <cell r="DV884">
            <v>7864.3860699999996</v>
          </cell>
          <cell r="DW884">
            <v>8237.41633</v>
          </cell>
          <cell r="DX884">
            <v>8209.9333499999993</v>
          </cell>
          <cell r="DY884">
            <v>8126.9382099999993</v>
          </cell>
          <cell r="DZ884">
            <v>8132.3090499999989</v>
          </cell>
          <cell r="EA884">
            <v>8377.4349099999999</v>
          </cell>
          <cell r="EB884">
            <v>7756.4560000000001</v>
          </cell>
          <cell r="EC884">
            <v>8049.8540000000003</v>
          </cell>
          <cell r="ED884">
            <v>7808.6679999999997</v>
          </cell>
          <cell r="EE884">
            <v>7618.6840000000002</v>
          </cell>
          <cell r="EF884">
            <v>7940.3095800000001</v>
          </cell>
          <cell r="EG884">
            <v>7769.5666100000008</v>
          </cell>
          <cell r="EH884">
            <v>7970.384</v>
          </cell>
          <cell r="EI884">
            <v>8342.2240000000002</v>
          </cell>
        </row>
        <row r="885">
          <cell r="A885" t="str">
            <v>SuraPanamacapitalR</v>
          </cell>
          <cell r="B885" t="str">
            <v>SuraPanama</v>
          </cell>
          <cell r="C885" t="str">
            <v>R</v>
          </cell>
          <cell r="D885" t="str">
            <v>Miles US$</v>
          </cell>
          <cell r="E885" t="str">
            <v>Contabilidad</v>
          </cell>
          <cell r="F885" t="str">
            <v>capital</v>
          </cell>
          <cell r="I885">
            <v>13786.66</v>
          </cell>
          <cell r="J885">
            <v>13786.66</v>
          </cell>
          <cell r="K885">
            <v>13786.66</v>
          </cell>
          <cell r="L885">
            <v>0</v>
          </cell>
          <cell r="M885">
            <v>13786.66</v>
          </cell>
          <cell r="N885">
            <v>0</v>
          </cell>
          <cell r="O885">
            <v>13786.66</v>
          </cell>
          <cell r="P885">
            <v>13786.66</v>
          </cell>
          <cell r="Q885">
            <v>13786.66</v>
          </cell>
          <cell r="R885">
            <v>13786.66</v>
          </cell>
          <cell r="S885">
            <v>13786.66</v>
          </cell>
          <cell r="T885">
            <v>13786.66</v>
          </cell>
          <cell r="U885">
            <v>13786.66</v>
          </cell>
          <cell r="V885">
            <v>13786.66</v>
          </cell>
          <cell r="W885">
            <v>13786.66</v>
          </cell>
          <cell r="X885">
            <v>13786.66</v>
          </cell>
          <cell r="Y885">
            <v>-13.786659999999999</v>
          </cell>
          <cell r="Z885">
            <v>13786.66</v>
          </cell>
          <cell r="AA885">
            <v>-13.786659999999999</v>
          </cell>
          <cell r="AB885">
            <v>-13.786659999999999</v>
          </cell>
          <cell r="AC885">
            <v>13786.66</v>
          </cell>
          <cell r="AD885">
            <v>13786.66</v>
          </cell>
          <cell r="AE885">
            <v>-13.786659999999999</v>
          </cell>
          <cell r="AF885">
            <v>-13.786659999999999</v>
          </cell>
          <cell r="AG885">
            <v>13786.66</v>
          </cell>
          <cell r="AH885">
            <v>0</v>
          </cell>
          <cell r="AI885">
            <v>0</v>
          </cell>
          <cell r="AJ885">
            <v>7786.66</v>
          </cell>
          <cell r="AK885">
            <v>7786.66</v>
          </cell>
          <cell r="AL885">
            <v>7786.66</v>
          </cell>
          <cell r="AM885">
            <v>7786.66</v>
          </cell>
          <cell r="AN885">
            <v>7786.66</v>
          </cell>
          <cell r="AO885">
            <v>7786.66</v>
          </cell>
          <cell r="AP885">
            <v>7786.66</v>
          </cell>
          <cell r="AQ885">
            <v>7786.66</v>
          </cell>
          <cell r="AR885">
            <v>7786.66</v>
          </cell>
          <cell r="AS885">
            <v>-7.7866599999999995</v>
          </cell>
          <cell r="AT885">
            <v>7786.66</v>
          </cell>
          <cell r="AU885">
            <v>7786.66</v>
          </cell>
          <cell r="AV885">
            <v>7.7866599999999991E-3</v>
          </cell>
          <cell r="AW885">
            <v>-7.7866599999999995</v>
          </cell>
          <cell r="AX885">
            <v>7786.66</v>
          </cell>
          <cell r="AY885">
            <v>7786.66</v>
          </cell>
          <cell r="AZ885">
            <v>7786.66</v>
          </cell>
          <cell r="BA885">
            <v>7786.66</v>
          </cell>
          <cell r="BB885">
            <v>7786.66</v>
          </cell>
          <cell r="BC885">
            <v>7786.66</v>
          </cell>
          <cell r="BD885">
            <v>7786.66</v>
          </cell>
          <cell r="BE885">
            <v>7786.66</v>
          </cell>
          <cell r="BF885">
            <v>7786.66</v>
          </cell>
          <cell r="BG885">
            <v>4601.2700000000004</v>
          </cell>
          <cell r="BH885">
            <v>4601.2700000000004</v>
          </cell>
          <cell r="BI885">
            <v>4601.2700000000004</v>
          </cell>
          <cell r="BJ885">
            <v>4601.2700000000004</v>
          </cell>
          <cell r="BK885">
            <v>4601.2700000000004</v>
          </cell>
          <cell r="BL885">
            <v>4601.2700000000004</v>
          </cell>
          <cell r="BM885">
            <v>7786.66</v>
          </cell>
          <cell r="BN885">
            <v>4601.2700000000004</v>
          </cell>
          <cell r="BO885">
            <v>4601.2700000000004</v>
          </cell>
          <cell r="BP885">
            <v>4601.2700000000004</v>
          </cell>
          <cell r="BQ885">
            <v>4601.2700000000004</v>
          </cell>
          <cell r="BR885">
            <v>7786.66</v>
          </cell>
          <cell r="BS885">
            <v>4601.2700000000004</v>
          </cell>
          <cell r="BT885">
            <v>4601.2700000000004</v>
          </cell>
          <cell r="BU885">
            <v>4601.2700000000004</v>
          </cell>
          <cell r="BV885">
            <v>4.6012700000000004</v>
          </cell>
          <cell r="BW885">
            <v>0</v>
          </cell>
          <cell r="BX885">
            <v>4601.2700000000004</v>
          </cell>
          <cell r="BY885">
            <v>4601.2700000000004</v>
          </cell>
          <cell r="BZ885">
            <v>4601.2700000000004</v>
          </cell>
          <cell r="CA885">
            <v>4601.2</v>
          </cell>
          <cell r="CB885">
            <v>4601.2700000000004</v>
          </cell>
          <cell r="CC885">
            <v>4601.2700000000004</v>
          </cell>
          <cell r="CD885">
            <v>4601.2700000000004</v>
          </cell>
          <cell r="CE885">
            <v>4601.2700000000004</v>
          </cell>
          <cell r="CG885">
            <v>4601.2700000000004</v>
          </cell>
          <cell r="CH885">
            <v>4601.2700000000004</v>
          </cell>
          <cell r="CI885">
            <v>4601.2700000000004</v>
          </cell>
          <cell r="CJ885">
            <v>4601.2700000000004</v>
          </cell>
          <cell r="CK885">
            <v>4601.2700000000004</v>
          </cell>
          <cell r="CL885">
            <v>4601.2700000000004</v>
          </cell>
          <cell r="CM885">
            <v>4601.2700000000004</v>
          </cell>
          <cell r="CN885">
            <v>4601.2700000000004</v>
          </cell>
          <cell r="CO885">
            <v>4601.2700000000004</v>
          </cell>
          <cell r="CP885">
            <v>4601.2700000000004</v>
          </cell>
          <cell r="CQ885">
            <v>4601.2700000000004</v>
          </cell>
          <cell r="CR885">
            <v>4601.2700000000004</v>
          </cell>
          <cell r="CS885">
            <v>4601.2700000000004</v>
          </cell>
          <cell r="CT885">
            <v>4601.2700000000004</v>
          </cell>
          <cell r="CU885">
            <v>4601.2700000000004</v>
          </cell>
          <cell r="CV885">
            <v>4601.2700000000004</v>
          </cell>
          <cell r="CW885">
            <v>4601.2700000000004</v>
          </cell>
          <cell r="CX885">
            <v>4601.2700000000004</v>
          </cell>
          <cell r="CY885">
            <v>4601.2700000000004</v>
          </cell>
          <cell r="CZ885">
            <v>4601.2700000000004</v>
          </cell>
          <cell r="DA885">
            <v>4601.2700000000004</v>
          </cell>
          <cell r="DB885">
            <v>4601.2700000000004</v>
          </cell>
          <cell r="DC885">
            <v>4601.2700000000004</v>
          </cell>
          <cell r="DD885">
            <v>4601.2700000000004</v>
          </cell>
          <cell r="DE885">
            <v>4601.2700000000004</v>
          </cell>
          <cell r="DF885">
            <v>4601.2700000000004</v>
          </cell>
          <cell r="DG885">
            <v>4601.2700000000004</v>
          </cell>
          <cell r="DH885">
            <v>4601.2700000000004</v>
          </cell>
          <cell r="DI885">
            <v>4601.2700000000004</v>
          </cell>
          <cell r="DJ885">
            <v>4601.2700000000004</v>
          </cell>
          <cell r="DK885">
            <v>4601.2700000000004</v>
          </cell>
          <cell r="DL885">
            <v>4601.2700000000004</v>
          </cell>
          <cell r="DM885">
            <v>4601.2700000000004</v>
          </cell>
          <cell r="DN885">
            <v>4601.2700000000004</v>
          </cell>
          <cell r="DO885">
            <v>4601.2700000000004</v>
          </cell>
          <cell r="DP885">
            <v>4601.2700000000004</v>
          </cell>
          <cell r="DQ885">
            <v>4601.2700000000004</v>
          </cell>
          <cell r="DR885">
            <v>4601.2700000000004</v>
          </cell>
          <cell r="DS885">
            <v>4601.2700000000004</v>
          </cell>
          <cell r="DT885">
            <v>4601.2700000000004</v>
          </cell>
          <cell r="DU885">
            <v>4601.2700000000004</v>
          </cell>
          <cell r="DV885">
            <v>4601.2700000000004</v>
          </cell>
          <cell r="DW885">
            <v>4601.2700000000004</v>
          </cell>
          <cell r="DX885">
            <v>4601.2700000000004</v>
          </cell>
          <cell r="DY885">
            <v>4601.2700000000004</v>
          </cell>
          <cell r="DZ885">
            <v>4601.2700000000004</v>
          </cell>
          <cell r="EA885">
            <v>4601.2700000000004</v>
          </cell>
          <cell r="EB885">
            <v>4601.2700000000004</v>
          </cell>
          <cell r="EC885">
            <v>4601.2700000000004</v>
          </cell>
          <cell r="ED885">
            <v>4601.2700000000004</v>
          </cell>
          <cell r="EE885">
            <v>4601.2700000000004</v>
          </cell>
          <cell r="EF885">
            <v>4601.2700000000004</v>
          </cell>
          <cell r="EG885">
            <v>4601.2700000000004</v>
          </cell>
          <cell r="EH885">
            <v>4601.2700000000004</v>
          </cell>
          <cell r="EI885">
            <v>4601.2700000000004</v>
          </cell>
        </row>
        <row r="886">
          <cell r="A886" t="str">
            <v>SuraPanamaacciones comunesR</v>
          </cell>
          <cell r="B886" t="str">
            <v>SuraPanama</v>
          </cell>
          <cell r="C886" t="str">
            <v>R</v>
          </cell>
          <cell r="D886" t="str">
            <v>Miles US$</v>
          </cell>
          <cell r="E886" t="str">
            <v>Contabilidad</v>
          </cell>
          <cell r="F886" t="str">
            <v>acciones comunes</v>
          </cell>
          <cell r="I886">
            <v>13786.66</v>
          </cell>
          <cell r="J886">
            <v>13786.66</v>
          </cell>
          <cell r="K886">
            <v>13786.66</v>
          </cell>
          <cell r="L886">
            <v>13786.66</v>
          </cell>
          <cell r="M886">
            <v>13786.66</v>
          </cell>
          <cell r="N886">
            <v>13786.66</v>
          </cell>
          <cell r="O886">
            <v>13786.66</v>
          </cell>
          <cell r="P886">
            <v>13786.66</v>
          </cell>
          <cell r="Q886">
            <v>13786.66</v>
          </cell>
          <cell r="R886">
            <v>13786.66</v>
          </cell>
          <cell r="S886">
            <v>13786.66</v>
          </cell>
          <cell r="T886">
            <v>13786.66</v>
          </cell>
          <cell r="U886">
            <v>13786.66</v>
          </cell>
          <cell r="V886">
            <v>13786.66</v>
          </cell>
          <cell r="W886">
            <v>13786.66</v>
          </cell>
          <cell r="X886">
            <v>13786.66</v>
          </cell>
          <cell r="Y886">
            <v>13786.66</v>
          </cell>
          <cell r="Z886">
            <v>13786.66</v>
          </cell>
          <cell r="AA886">
            <v>13786.66</v>
          </cell>
          <cell r="AB886">
            <v>13786.66</v>
          </cell>
          <cell r="AC886">
            <v>13786.66</v>
          </cell>
          <cell r="AD886">
            <v>13786.66</v>
          </cell>
          <cell r="AE886">
            <v>13786.66</v>
          </cell>
          <cell r="AF886">
            <v>13786.66</v>
          </cell>
          <cell r="AG886">
            <v>13786.66</v>
          </cell>
          <cell r="AH886">
            <v>7786.66</v>
          </cell>
          <cell r="AI886">
            <v>7786.66</v>
          </cell>
          <cell r="AJ886">
            <v>7786.66</v>
          </cell>
          <cell r="AK886">
            <v>7786.66</v>
          </cell>
          <cell r="AL886">
            <v>7786.66</v>
          </cell>
          <cell r="AM886">
            <v>7786.66</v>
          </cell>
          <cell r="AN886">
            <v>7786.66</v>
          </cell>
          <cell r="AO886">
            <v>7786.66</v>
          </cell>
          <cell r="AP886">
            <v>7786.66</v>
          </cell>
          <cell r="AQ886">
            <v>7786.66</v>
          </cell>
          <cell r="AR886">
            <v>7786.66</v>
          </cell>
          <cell r="AS886">
            <v>7786.66</v>
          </cell>
          <cell r="AT886">
            <v>7786.66</v>
          </cell>
          <cell r="AU886">
            <v>7786.66</v>
          </cell>
          <cell r="AV886">
            <v>7786.66</v>
          </cell>
          <cell r="AW886">
            <v>7786.66</v>
          </cell>
          <cell r="AX886">
            <v>7786.66</v>
          </cell>
          <cell r="AY886">
            <v>7786.66</v>
          </cell>
          <cell r="AZ886">
            <v>7786.66</v>
          </cell>
          <cell r="BA886">
            <v>7786.66</v>
          </cell>
          <cell r="BB886">
            <v>7786.66</v>
          </cell>
          <cell r="BC886">
            <v>7786.66</v>
          </cell>
          <cell r="BD886">
            <v>7786.66</v>
          </cell>
          <cell r="BE886">
            <v>7786.66</v>
          </cell>
          <cell r="BF886">
            <v>7786.66</v>
          </cell>
          <cell r="BG886">
            <v>4601.2700000000004</v>
          </cell>
          <cell r="BH886">
            <v>4601.2700000000004</v>
          </cell>
          <cell r="BI886">
            <v>4601.2700000000004</v>
          </cell>
          <cell r="BJ886">
            <v>4601.2700000000004</v>
          </cell>
          <cell r="BK886">
            <v>4601.2700000000004</v>
          </cell>
          <cell r="BL886">
            <v>4601.2700000000004</v>
          </cell>
          <cell r="BM886">
            <v>7786.66</v>
          </cell>
          <cell r="BN886">
            <v>4601.2700000000004</v>
          </cell>
          <cell r="BO886">
            <v>4601.2700000000004</v>
          </cell>
          <cell r="BP886">
            <v>4601.2700000000004</v>
          </cell>
          <cell r="BQ886">
            <v>4601.2700000000004</v>
          </cell>
          <cell r="BR886">
            <v>7786.66</v>
          </cell>
          <cell r="BS886">
            <v>4601.2700000000004</v>
          </cell>
          <cell r="BT886">
            <v>4601.2700000000004</v>
          </cell>
          <cell r="BU886">
            <v>4601.2700000000004</v>
          </cell>
          <cell r="BV886">
            <v>4601.2700000000004</v>
          </cell>
          <cell r="BW886">
            <v>4601.2700000000004</v>
          </cell>
          <cell r="BX886">
            <v>4601.2700000000004</v>
          </cell>
          <cell r="BY886">
            <v>4601.2700000000004</v>
          </cell>
          <cell r="BZ886">
            <v>4601.2700000000004</v>
          </cell>
          <cell r="CA886">
            <v>4601.2</v>
          </cell>
          <cell r="CB886">
            <v>4601.2700000000004</v>
          </cell>
          <cell r="CC886">
            <v>4601.2700000000004</v>
          </cell>
          <cell r="CD886">
            <v>4601.2700000000004</v>
          </cell>
          <cell r="CE886">
            <v>4601.2700000000004</v>
          </cell>
          <cell r="CG886">
            <v>4601.2700000000004</v>
          </cell>
          <cell r="CH886">
            <v>4601.2700000000004</v>
          </cell>
          <cell r="CI886">
            <v>4601.2700000000004</v>
          </cell>
          <cell r="CJ886">
            <v>4601.2700000000004</v>
          </cell>
          <cell r="CK886">
            <v>4601.2700000000004</v>
          </cell>
          <cell r="CL886">
            <v>4601.2700000000004</v>
          </cell>
          <cell r="CM886">
            <v>4601.2700000000004</v>
          </cell>
          <cell r="CN886">
            <v>4601.2700000000004</v>
          </cell>
          <cell r="CO886">
            <v>4601.2700000000004</v>
          </cell>
          <cell r="CP886">
            <v>4601.2700000000004</v>
          </cell>
          <cell r="CQ886">
            <v>4601.2700000000004</v>
          </cell>
          <cell r="CR886">
            <v>4601.2700000000004</v>
          </cell>
          <cell r="CS886">
            <v>4601.2700000000004</v>
          </cell>
          <cell r="CT886">
            <v>4601.2700000000004</v>
          </cell>
          <cell r="CU886">
            <v>4601.2700000000004</v>
          </cell>
          <cell r="CV886">
            <v>4601.2700000000004</v>
          </cell>
          <cell r="CW886">
            <v>4601.2700000000004</v>
          </cell>
          <cell r="CX886">
            <v>4601.2700000000004</v>
          </cell>
          <cell r="CY886">
            <v>4601.2700000000004</v>
          </cell>
          <cell r="CZ886">
            <v>4601.2700000000004</v>
          </cell>
          <cell r="DA886">
            <v>4601.2700000000004</v>
          </cell>
          <cell r="DB886">
            <v>4601.2700000000004</v>
          </cell>
          <cell r="DC886">
            <v>4601.2700000000004</v>
          </cell>
          <cell r="DD886">
            <v>4601.2700000000004</v>
          </cell>
          <cell r="DE886">
            <v>4601.2700000000004</v>
          </cell>
          <cell r="DF886">
            <v>4601.2700000000004</v>
          </cell>
          <cell r="DG886">
            <v>4601.2700000000004</v>
          </cell>
          <cell r="DH886">
            <v>4601.2700000000004</v>
          </cell>
          <cell r="DI886">
            <v>4601.2700000000004</v>
          </cell>
          <cell r="DJ886">
            <v>4601.2700000000004</v>
          </cell>
          <cell r="DK886">
            <v>4601.2700000000004</v>
          </cell>
          <cell r="DL886">
            <v>4601.2700000000004</v>
          </cell>
          <cell r="DM886">
            <v>4601.2700000000004</v>
          </cell>
          <cell r="DN886">
            <v>4601.2700000000004</v>
          </cell>
          <cell r="DO886">
            <v>4601.2700000000004</v>
          </cell>
          <cell r="DP886">
            <v>4601.2700000000004</v>
          </cell>
          <cell r="DQ886">
            <v>4601.2700000000004</v>
          </cell>
          <cell r="DR886">
            <v>4601.2700000000004</v>
          </cell>
          <cell r="DS886">
            <v>4601.2700000000004</v>
          </cell>
          <cell r="DT886">
            <v>4601.2700000000004</v>
          </cell>
          <cell r="DU886">
            <v>4601.2700000000004</v>
          </cell>
          <cell r="DV886">
            <v>4601.2700000000004</v>
          </cell>
          <cell r="DW886">
            <v>4601.2700000000004</v>
          </cell>
          <cell r="DX886">
            <v>4601.2700000000004</v>
          </cell>
          <cell r="DY886">
            <v>4601.2700000000004</v>
          </cell>
          <cell r="DZ886">
            <v>4601.2700000000004</v>
          </cell>
          <cell r="EA886">
            <v>4601.2700000000004</v>
          </cell>
          <cell r="EB886">
            <v>4601.2700000000004</v>
          </cell>
          <cell r="EC886">
            <v>4601.2700000000004</v>
          </cell>
          <cell r="ED886">
            <v>4601.2700000000004</v>
          </cell>
          <cell r="EE886">
            <v>4601.2700000000004</v>
          </cell>
          <cell r="EF886">
            <v>4601.2700000000004</v>
          </cell>
          <cell r="EG886">
            <v>4601.2700000000004</v>
          </cell>
          <cell r="EH886">
            <v>4601.2700000000004</v>
          </cell>
          <cell r="EI886">
            <v>4601.2700000000004</v>
          </cell>
        </row>
        <row r="887">
          <cell r="A887" t="str">
            <v>SuraPanamaacciones preferidasR</v>
          </cell>
          <cell r="B887" t="str">
            <v>SuraPanama</v>
          </cell>
          <cell r="C887" t="str">
            <v>R</v>
          </cell>
          <cell r="D887" t="str">
            <v>Miles US$</v>
          </cell>
          <cell r="E887" t="str">
            <v>Contabilidad</v>
          </cell>
          <cell r="F887" t="str">
            <v>acciones preferidas</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cell r="AO887">
            <v>0</v>
          </cell>
          <cell r="AP887">
            <v>0</v>
          </cell>
          <cell r="AQ887">
            <v>0</v>
          </cell>
          <cell r="AR887">
            <v>0</v>
          </cell>
          <cell r="AS887">
            <v>0</v>
          </cell>
          <cell r="AT887">
            <v>0</v>
          </cell>
          <cell r="AU887">
            <v>0</v>
          </cell>
          <cell r="AV887">
            <v>0</v>
          </cell>
          <cell r="AW887">
            <v>0</v>
          </cell>
          <cell r="AX887">
            <v>0</v>
          </cell>
          <cell r="AY887">
            <v>0</v>
          </cell>
          <cell r="AZ887">
            <v>0</v>
          </cell>
          <cell r="BA887">
            <v>0</v>
          </cell>
          <cell r="BB887">
            <v>0</v>
          </cell>
          <cell r="BC887">
            <v>0</v>
          </cell>
          <cell r="BD887">
            <v>0</v>
          </cell>
          <cell r="BE887">
            <v>0</v>
          </cell>
          <cell r="BF887">
            <v>0</v>
          </cell>
          <cell r="BG887">
            <v>0</v>
          </cell>
          <cell r="BH887">
            <v>0</v>
          </cell>
          <cell r="BI887">
            <v>0</v>
          </cell>
          <cell r="BJ887">
            <v>0</v>
          </cell>
          <cell r="BK887">
            <v>0</v>
          </cell>
          <cell r="BL887">
            <v>0</v>
          </cell>
          <cell r="BM887">
            <v>0</v>
          </cell>
          <cell r="BN887">
            <v>0</v>
          </cell>
          <cell r="BO887">
            <v>0</v>
          </cell>
          <cell r="BP887">
            <v>0</v>
          </cell>
          <cell r="BQ887">
            <v>0</v>
          </cell>
          <cell r="BR887">
            <v>0</v>
          </cell>
          <cell r="BS887">
            <v>0</v>
          </cell>
          <cell r="BT887">
            <v>0</v>
          </cell>
          <cell r="BU887">
            <v>0</v>
          </cell>
          <cell r="BV887">
            <v>0</v>
          </cell>
          <cell r="BW887">
            <v>0</v>
          </cell>
          <cell r="BX887">
            <v>0</v>
          </cell>
          <cell r="BY887">
            <v>0</v>
          </cell>
          <cell r="BZ887">
            <v>0</v>
          </cell>
          <cell r="CA887">
            <v>0</v>
          </cell>
          <cell r="CB887">
            <v>0</v>
          </cell>
          <cell r="CC887">
            <v>0</v>
          </cell>
          <cell r="CD887">
            <v>0</v>
          </cell>
          <cell r="CE887">
            <v>0</v>
          </cell>
          <cell r="CG887">
            <v>0</v>
          </cell>
          <cell r="CH887">
            <v>0</v>
          </cell>
          <cell r="CI887">
            <v>0</v>
          </cell>
          <cell r="CJ887">
            <v>0</v>
          </cell>
          <cell r="CK887">
            <v>0</v>
          </cell>
          <cell r="CL887">
            <v>0</v>
          </cell>
          <cell r="CM887">
            <v>0</v>
          </cell>
          <cell r="CN887">
            <v>0</v>
          </cell>
          <cell r="CO887">
            <v>0</v>
          </cell>
          <cell r="CP887">
            <v>0</v>
          </cell>
          <cell r="CQ887">
            <v>0</v>
          </cell>
          <cell r="CR887">
            <v>0</v>
          </cell>
          <cell r="CS887">
            <v>0</v>
          </cell>
          <cell r="CT887">
            <v>0</v>
          </cell>
          <cell r="CU887">
            <v>0</v>
          </cell>
          <cell r="CV887">
            <v>0</v>
          </cell>
          <cell r="CW887">
            <v>0</v>
          </cell>
          <cell r="CX887">
            <v>0</v>
          </cell>
          <cell r="CY887">
            <v>0</v>
          </cell>
          <cell r="CZ887">
            <v>0</v>
          </cell>
          <cell r="DA887">
            <v>0</v>
          </cell>
          <cell r="DB887">
            <v>0</v>
          </cell>
          <cell r="DC887">
            <v>0</v>
          </cell>
          <cell r="DD887">
            <v>0</v>
          </cell>
          <cell r="DE887">
            <v>0</v>
          </cell>
          <cell r="DF887">
            <v>0</v>
          </cell>
          <cell r="DG887">
            <v>0</v>
          </cell>
          <cell r="DH887">
            <v>0</v>
          </cell>
          <cell r="DI887">
            <v>0</v>
          </cell>
          <cell r="DJ887">
            <v>0</v>
          </cell>
          <cell r="DK887">
            <v>0</v>
          </cell>
          <cell r="DL887">
            <v>0</v>
          </cell>
          <cell r="DM887">
            <v>0</v>
          </cell>
          <cell r="DN887">
            <v>0</v>
          </cell>
          <cell r="DO887">
            <v>0</v>
          </cell>
          <cell r="DP887">
            <v>0</v>
          </cell>
          <cell r="DQ887">
            <v>0</v>
          </cell>
          <cell r="DR887">
            <v>0</v>
          </cell>
          <cell r="DS887">
            <v>0</v>
          </cell>
          <cell r="DT887">
            <v>0</v>
          </cell>
          <cell r="DU887">
            <v>0</v>
          </cell>
          <cell r="DV887">
            <v>0</v>
          </cell>
          <cell r="DW887">
            <v>0</v>
          </cell>
          <cell r="DX887">
            <v>0</v>
          </cell>
          <cell r="DY887">
            <v>0</v>
          </cell>
          <cell r="DZ887">
            <v>0</v>
          </cell>
          <cell r="EA887">
            <v>0</v>
          </cell>
          <cell r="EB887">
            <v>0</v>
          </cell>
          <cell r="EC887">
            <v>0</v>
          </cell>
          <cell r="ED887">
            <v>0</v>
          </cell>
          <cell r="EE887">
            <v>0</v>
          </cell>
          <cell r="EF887">
            <v>0</v>
          </cell>
          <cell r="EG887">
            <v>0</v>
          </cell>
          <cell r="EH887">
            <v>0</v>
          </cell>
          <cell r="EI887">
            <v>0</v>
          </cell>
        </row>
        <row r="888">
          <cell r="A888" t="str">
            <v>SuraPanamaacciones destinadas al fondo de reservasR</v>
          </cell>
          <cell r="B888" t="str">
            <v>SuraPanama</v>
          </cell>
          <cell r="C888" t="str">
            <v>R</v>
          </cell>
          <cell r="D888" t="str">
            <v>Miles US$</v>
          </cell>
          <cell r="E888" t="str">
            <v>Contabilidad</v>
          </cell>
          <cell r="F888" t="str">
            <v>acciones destinadas al fondo de reservas</v>
          </cell>
          <cell r="I888">
            <v>5615.1490000000003</v>
          </cell>
          <cell r="J888">
            <v>1326.0450000000001</v>
          </cell>
          <cell r="K888">
            <v>5514.7166799999986</v>
          </cell>
          <cell r="L888">
            <v>1308.32873</v>
          </cell>
          <cell r="M888">
            <v>5461.8761999999979</v>
          </cell>
          <cell r="N888">
            <v>1308.32873</v>
          </cell>
          <cell r="O888">
            <v>5391.9607799999985</v>
          </cell>
          <cell r="P888">
            <v>1308.32873</v>
          </cell>
          <cell r="Q888">
            <v>5351.7583399999985</v>
          </cell>
          <cell r="R888">
            <v>1308.329</v>
          </cell>
          <cell r="S888">
            <v>5296.1141999999982</v>
          </cell>
          <cell r="T888">
            <v>1308.329</v>
          </cell>
          <cell r="U888">
            <v>5233.1600199999993</v>
          </cell>
          <cell r="V888">
            <v>1308.329</v>
          </cell>
          <cell r="W888">
            <v>1352.153</v>
          </cell>
          <cell r="X888">
            <v>1308.329</v>
          </cell>
          <cell r="Y888">
            <v>1352.153</v>
          </cell>
          <cell r="Z888">
            <v>1308.329</v>
          </cell>
          <cell r="AA888">
            <v>1352.153</v>
          </cell>
          <cell r="AB888">
            <v>1308.32873</v>
          </cell>
          <cell r="AC888">
            <v>1352.153</v>
          </cell>
          <cell r="AD888">
            <v>1308.32873</v>
          </cell>
          <cell r="AE888">
            <v>1352.153</v>
          </cell>
          <cell r="AF888">
            <v>1308.32873</v>
          </cell>
          <cell r="AG888">
            <v>1308.32873</v>
          </cell>
          <cell r="AH888">
            <v>1308.32873</v>
          </cell>
          <cell r="AI888">
            <v>1308.32873</v>
          </cell>
          <cell r="AJ888">
            <v>1308.32873</v>
          </cell>
          <cell r="AK888">
            <v>1308.329</v>
          </cell>
          <cell r="AL888">
            <v>1308.329</v>
          </cell>
          <cell r="AM888">
            <v>1308.329</v>
          </cell>
          <cell r="AN888">
            <v>1308.329</v>
          </cell>
          <cell r="AO888">
            <v>1308.329</v>
          </cell>
          <cell r="AP888">
            <v>1308.329</v>
          </cell>
          <cell r="AQ888">
            <v>1308.329</v>
          </cell>
          <cell r="AR888">
            <v>1308.329</v>
          </cell>
          <cell r="AS888">
            <v>1308.329</v>
          </cell>
          <cell r="AT888">
            <v>1296.125</v>
          </cell>
          <cell r="AU888">
            <v>1429.4760000000001</v>
          </cell>
          <cell r="AV888">
            <v>1429.4760000000001</v>
          </cell>
          <cell r="AW888">
            <v>1429.4760000000001</v>
          </cell>
          <cell r="AX888">
            <v>1429.4760000000001</v>
          </cell>
          <cell r="AY888">
            <v>1344.991</v>
          </cell>
          <cell r="AZ888">
            <v>1344.991</v>
          </cell>
          <cell r="BA888">
            <v>1296.125</v>
          </cell>
          <cell r="BB888">
            <v>1296.125</v>
          </cell>
          <cell r="BC888">
            <v>1298.2940000000001</v>
          </cell>
          <cell r="BD888">
            <v>1296.125</v>
          </cell>
          <cell r="BE888">
            <v>1296.125</v>
          </cell>
          <cell r="BF888">
            <v>1441.1817599999999</v>
          </cell>
          <cell r="BG888">
            <v>1441.1817599999999</v>
          </cell>
          <cell r="BH888">
            <v>1441.1817599999999</v>
          </cell>
          <cell r="BI888">
            <v>1441.182</v>
          </cell>
          <cell r="BJ888">
            <v>1441.1817599999999</v>
          </cell>
          <cell r="BK888">
            <v>1441.182</v>
          </cell>
          <cell r="BL888">
            <v>1324.3050000000001</v>
          </cell>
          <cell r="BM888">
            <v>1296.125</v>
          </cell>
          <cell r="BN888">
            <v>1324.3050000000001</v>
          </cell>
          <cell r="BO888">
            <v>1324.3050000000001</v>
          </cell>
          <cell r="BP888">
            <v>671.25</v>
          </cell>
          <cell r="BQ888">
            <v>1285.5730000000001</v>
          </cell>
          <cell r="BR888">
            <v>1298.2940000000001</v>
          </cell>
          <cell r="BS888">
            <v>1285.5730000000001</v>
          </cell>
          <cell r="BT888">
            <v>1290.509</v>
          </cell>
          <cell r="BU888">
            <v>1290.509</v>
          </cell>
          <cell r="BV888">
            <v>1290.509</v>
          </cell>
          <cell r="BW888">
            <v>1290.509</v>
          </cell>
          <cell r="BX888">
            <v>1290.509</v>
          </cell>
          <cell r="BY888">
            <v>1290.509</v>
          </cell>
          <cell r="BZ888">
            <v>1212.7731699999999</v>
          </cell>
          <cell r="CA888">
            <v>1212.7</v>
          </cell>
          <cell r="CB888">
            <v>1212.7729999999999</v>
          </cell>
          <cell r="CC888">
            <v>671.25</v>
          </cell>
          <cell r="CD888">
            <v>671.25</v>
          </cell>
          <cell r="CE888">
            <v>671.25</v>
          </cell>
          <cell r="CG888">
            <v>671.25</v>
          </cell>
          <cell r="CH888">
            <v>671.25</v>
          </cell>
          <cell r="CI888">
            <v>671.25</v>
          </cell>
          <cell r="CJ888">
            <v>671.25</v>
          </cell>
          <cell r="CK888">
            <v>671.25</v>
          </cell>
          <cell r="CL888">
            <v>671.25</v>
          </cell>
          <cell r="CM888">
            <v>671.25</v>
          </cell>
          <cell r="CN888">
            <v>671.25</v>
          </cell>
          <cell r="CO888">
            <v>671.25</v>
          </cell>
          <cell r="CP888">
            <v>671.25</v>
          </cell>
          <cell r="CQ888">
            <v>671.25</v>
          </cell>
          <cell r="CR888">
            <v>671.25</v>
          </cell>
          <cell r="CS888">
            <v>671.25</v>
          </cell>
          <cell r="CT888">
            <v>671.25</v>
          </cell>
          <cell r="CU888">
            <v>671.25</v>
          </cell>
          <cell r="CV888">
            <v>671.25</v>
          </cell>
          <cell r="CW888">
            <v>671.25</v>
          </cell>
          <cell r="CX888">
            <v>671.25</v>
          </cell>
          <cell r="CY888">
            <v>671.25</v>
          </cell>
          <cell r="CZ888">
            <v>671.25</v>
          </cell>
          <cell r="DA888">
            <v>671.25</v>
          </cell>
          <cell r="DB888">
            <v>671.25</v>
          </cell>
          <cell r="DC888">
            <v>671.25</v>
          </cell>
          <cell r="DD888">
            <v>671.25</v>
          </cell>
          <cell r="DE888">
            <v>671.25</v>
          </cell>
          <cell r="DF888">
            <v>671.25</v>
          </cell>
          <cell r="DG888">
            <v>671.25</v>
          </cell>
          <cell r="DH888">
            <v>671.25</v>
          </cell>
          <cell r="DI888">
            <v>671.25</v>
          </cell>
          <cell r="DJ888">
            <v>671.25</v>
          </cell>
          <cell r="DK888">
            <v>671.25</v>
          </cell>
          <cell r="DL888">
            <v>671.25</v>
          </cell>
          <cell r="DM888">
            <v>671.25</v>
          </cell>
          <cell r="DN888">
            <v>671.25</v>
          </cell>
          <cell r="DO888">
            <v>671.25</v>
          </cell>
          <cell r="DP888">
            <v>671.25</v>
          </cell>
          <cell r="DQ888">
            <v>671.25</v>
          </cell>
          <cell r="DR888">
            <v>671.25</v>
          </cell>
          <cell r="DS888">
            <v>671.25</v>
          </cell>
          <cell r="DT888">
            <v>671.25</v>
          </cell>
          <cell r="DU888">
            <v>671.25</v>
          </cell>
          <cell r="DV888">
            <v>671.25</v>
          </cell>
          <cell r="DW888">
            <v>671.25</v>
          </cell>
          <cell r="DX888">
            <v>671.25</v>
          </cell>
          <cell r="DY888">
            <v>671.25</v>
          </cell>
          <cell r="DZ888">
            <v>671.25</v>
          </cell>
          <cell r="EA888">
            <v>671.25</v>
          </cell>
          <cell r="EB888">
            <v>671.25</v>
          </cell>
          <cell r="EC888">
            <v>671.25</v>
          </cell>
          <cell r="ED888">
            <v>671.25</v>
          </cell>
          <cell r="EE888">
            <v>671.25</v>
          </cell>
          <cell r="EF888">
            <v>671.25</v>
          </cell>
          <cell r="EG888">
            <v>671.25</v>
          </cell>
          <cell r="EH888">
            <v>671.25</v>
          </cell>
          <cell r="EI888">
            <v>690.428</v>
          </cell>
        </row>
        <row r="889">
          <cell r="A889" t="str">
            <v>SuraPanamadisponibleR</v>
          </cell>
          <cell r="B889" t="str">
            <v>SuraPanama</v>
          </cell>
          <cell r="C889" t="str">
            <v>R</v>
          </cell>
          <cell r="D889" t="str">
            <v>Miles US$</v>
          </cell>
          <cell r="E889" t="str">
            <v>Contabilidad</v>
          </cell>
          <cell r="F889" t="str">
            <v>disponible</v>
          </cell>
          <cell r="I889">
            <v>-4078.5293825000003</v>
          </cell>
          <cell r="J889">
            <v>-3316.6880000000001</v>
          </cell>
          <cell r="K889">
            <v>-4776.6265800000101</v>
          </cell>
          <cell r="L889">
            <v>-3153.7939999999999</v>
          </cell>
          <cell r="M889">
            <v>-3925.2589600000115</v>
          </cell>
          <cell r="N889">
            <v>-2431.3890000000001</v>
          </cell>
          <cell r="O889">
            <v>-3617.4957999999942</v>
          </cell>
          <cell r="P889">
            <v>-3518.0944079999972</v>
          </cell>
          <cell r="Q889">
            <v>-3577.2933599999988</v>
          </cell>
          <cell r="R889">
            <v>-3518.0940854999953</v>
          </cell>
          <cell r="S889">
            <v>-3521.6492199999993</v>
          </cell>
          <cell r="T889">
            <v>-3518.0934875000003</v>
          </cell>
          <cell r="U889">
            <v>-3342.7963280000054</v>
          </cell>
          <cell r="V889">
            <v>-3518.0938239999946</v>
          </cell>
          <cell r="W889">
            <v>-3342.8820000000001</v>
          </cell>
          <cell r="X889">
            <v>-3119.7750000000001</v>
          </cell>
          <cell r="Y889">
            <v>-3446.1770000000001</v>
          </cell>
          <cell r="Z889">
            <v>-3518.0940465000012</v>
          </cell>
          <cell r="AA889">
            <v>-3621.9870000000001</v>
          </cell>
          <cell r="AB889">
            <v>-3137.9250000000002</v>
          </cell>
          <cell r="AC889">
            <v>-3902.395</v>
          </cell>
          <cell r="AD889">
            <v>-3147.4110000000001</v>
          </cell>
          <cell r="AE889">
            <v>-3720.8353799999995</v>
          </cell>
          <cell r="AF889">
            <v>-3147.4110000000001</v>
          </cell>
          <cell r="AG889">
            <v>-3518.0940000000001</v>
          </cell>
          <cell r="AH889">
            <v>164.91</v>
          </cell>
          <cell r="AI889">
            <v>998.84033999999997</v>
          </cell>
          <cell r="AJ889">
            <v>1234.2066300000015</v>
          </cell>
          <cell r="AK889">
            <v>1629.16</v>
          </cell>
          <cell r="AL889">
            <v>1558.7929999999999</v>
          </cell>
          <cell r="AM889">
            <v>1396.933</v>
          </cell>
          <cell r="AN889">
            <v>1405.146</v>
          </cell>
          <cell r="AO889">
            <v>1782.2695300000005</v>
          </cell>
          <cell r="AP889">
            <v>1162.1110000000001</v>
          </cell>
          <cell r="AQ889">
            <v>1088.231</v>
          </cell>
          <cell r="AR889">
            <v>2031.8430000000001</v>
          </cell>
          <cell r="AS889">
            <v>1782.271</v>
          </cell>
          <cell r="AT889">
            <v>1210.0429999999999</v>
          </cell>
          <cell r="AU889">
            <v>1497.338</v>
          </cell>
          <cell r="AV889">
            <v>1716.3340000000001</v>
          </cell>
          <cell r="AW889">
            <v>1958.8009999999999</v>
          </cell>
          <cell r="AX889">
            <v>2124.2779999999998</v>
          </cell>
          <cell r="AY889">
            <v>2118.8150000000001</v>
          </cell>
          <cell r="AZ889">
            <v>2103.038</v>
          </cell>
          <cell r="BA889">
            <v>2143.692</v>
          </cell>
          <cell r="BB889">
            <v>1973.585</v>
          </cell>
          <cell r="BC889">
            <v>1926.568</v>
          </cell>
          <cell r="BD889">
            <v>1898.846</v>
          </cell>
          <cell r="BE889">
            <v>1741.057</v>
          </cell>
          <cell r="BF889">
            <v>1365.548</v>
          </cell>
          <cell r="BG889">
            <v>1606.662</v>
          </cell>
          <cell r="BH889">
            <v>1325.1659999999999</v>
          </cell>
          <cell r="BI889">
            <v>1622.9179999999999</v>
          </cell>
          <cell r="BJ889">
            <v>1911.6247999999814</v>
          </cell>
          <cell r="BK889">
            <v>2034.1210000000001</v>
          </cell>
          <cell r="BL889">
            <v>1903.886</v>
          </cell>
          <cell r="BM889">
            <v>2143.692</v>
          </cell>
          <cell r="BN889">
            <v>1770.3489999999999</v>
          </cell>
          <cell r="BO889">
            <v>1843.777</v>
          </cell>
          <cell r="BP889">
            <v>1285.5730000000001</v>
          </cell>
          <cell r="BQ889">
            <v>1867.201</v>
          </cell>
          <cell r="BR889">
            <v>1738.8879999999999</v>
          </cell>
          <cell r="BS889">
            <v>1690.2149999999999</v>
          </cell>
          <cell r="BT889">
            <v>1656.9407699999999</v>
          </cell>
          <cell r="BU889">
            <v>1866.7529999999999</v>
          </cell>
          <cell r="BV889">
            <v>2089.1480000000001</v>
          </cell>
          <cell r="BW889">
            <v>2349.009</v>
          </cell>
          <cell r="BX889">
            <v>1903.2819999999999</v>
          </cell>
          <cell r="BY889">
            <v>1811.558</v>
          </cell>
          <cell r="BZ889">
            <v>1796.01</v>
          </cell>
          <cell r="CA889">
            <v>1773</v>
          </cell>
          <cell r="CB889">
            <v>1519.1020000000001</v>
          </cell>
          <cell r="CC889">
            <v>1212.7731699999999</v>
          </cell>
          <cell r="CD889">
            <v>1212.7731699999999</v>
          </cell>
          <cell r="CE889">
            <v>1198.7270800000001</v>
          </cell>
          <cell r="CG889">
            <v>1229.8067699999999</v>
          </cell>
          <cell r="CH889">
            <v>1114.703</v>
          </cell>
          <cell r="CI889">
            <v>1198.3795700000001</v>
          </cell>
          <cell r="CJ889">
            <v>1221.3879999999999</v>
          </cell>
          <cell r="CK889">
            <v>1182.1881699999999</v>
          </cell>
          <cell r="CL889">
            <v>1193.8989999999999</v>
          </cell>
          <cell r="CM889">
            <v>1198.4639999999999</v>
          </cell>
          <cell r="CN889">
            <v>1187.42</v>
          </cell>
          <cell r="CO889">
            <v>1114.703</v>
          </cell>
          <cell r="CP889">
            <v>1114.703</v>
          </cell>
          <cell r="CQ889">
            <v>1114.7011699999998</v>
          </cell>
          <cell r="CR889">
            <v>1084.1209699999999</v>
          </cell>
          <cell r="CS889">
            <v>1089.5309999999999</v>
          </cell>
          <cell r="CT889">
            <v>1067.0740000000001</v>
          </cell>
          <cell r="CU889">
            <v>1047.6469999999999</v>
          </cell>
          <cell r="CV889">
            <v>1036.53917</v>
          </cell>
          <cell r="CW889">
            <v>1030.6101700000002</v>
          </cell>
          <cell r="CX889">
            <v>119.949</v>
          </cell>
          <cell r="CY889">
            <v>1012.5309999999999</v>
          </cell>
          <cell r="CZ889">
            <v>977.21217000000001</v>
          </cell>
          <cell r="DA889">
            <v>977.21217000000001</v>
          </cell>
          <cell r="DB889">
            <v>977.21199999999999</v>
          </cell>
          <cell r="DC889">
            <v>977.21199999999999</v>
          </cell>
          <cell r="DD889">
            <v>857.17177000000004</v>
          </cell>
          <cell r="DE889">
            <v>857.17177000000004</v>
          </cell>
          <cell r="DF889">
            <v>857.17177000000004</v>
          </cell>
          <cell r="DG889">
            <v>857.17177000000004</v>
          </cell>
          <cell r="DH889">
            <v>857.17200000000003</v>
          </cell>
          <cell r="DI889">
            <v>857.17177000000004</v>
          </cell>
          <cell r="DJ889">
            <v>857.17200000000003</v>
          </cell>
          <cell r="DK889">
            <v>857.17200000000003</v>
          </cell>
          <cell r="DL889">
            <v>857.17200000000003</v>
          </cell>
          <cell r="DM889">
            <v>857.17200000000003</v>
          </cell>
          <cell r="DN889">
            <v>778.88377000000003</v>
          </cell>
          <cell r="DO889">
            <v>857.17200000000003</v>
          </cell>
          <cell r="DP889">
            <v>778.88377000000003</v>
          </cell>
          <cell r="DQ889">
            <v>778.88377000000003</v>
          </cell>
          <cell r="DR889">
            <v>778.88377000000003</v>
          </cell>
          <cell r="DS889">
            <v>778.88377000000003</v>
          </cell>
          <cell r="DT889">
            <v>778.88377000000003</v>
          </cell>
          <cell r="DU889">
            <v>778.88377000000003</v>
          </cell>
          <cell r="DV889">
            <v>778.88377000000003</v>
          </cell>
          <cell r="DW889">
            <v>778.88377000000003</v>
          </cell>
          <cell r="DX889">
            <v>778.88377000000003</v>
          </cell>
          <cell r="DY889">
            <v>778.88377000000003</v>
          </cell>
          <cell r="DZ889">
            <v>690.42777000000001</v>
          </cell>
          <cell r="EA889">
            <v>778.88377000000003</v>
          </cell>
          <cell r="EB889">
            <v>690.42777000000001</v>
          </cell>
          <cell r="EC889">
            <v>690.42777000000001</v>
          </cell>
          <cell r="ED889">
            <v>690.42777000000001</v>
          </cell>
          <cell r="EE889">
            <v>295.90177</v>
          </cell>
          <cell r="EF889">
            <v>265.44072999999997</v>
          </cell>
          <cell r="EG889">
            <v>255.36500000000001</v>
          </cell>
          <cell r="EH889">
            <v>268.98200000000003</v>
          </cell>
          <cell r="EI889">
            <v>671.25</v>
          </cell>
        </row>
        <row r="890">
          <cell r="A890" t="str">
            <v>SuraPanamacap pagado en exceso sobre vta acc.R</v>
          </cell>
          <cell r="B890" t="str">
            <v>SuraPanama</v>
          </cell>
          <cell r="C890" t="str">
            <v>R</v>
          </cell>
          <cell r="D890" t="str">
            <v>Miles US$</v>
          </cell>
          <cell r="E890" t="str">
            <v>Contabilidad</v>
          </cell>
          <cell r="F890" t="str">
            <v>cap pagado en exceso sobre vta acc.</v>
          </cell>
          <cell r="I890">
            <v>671.25</v>
          </cell>
          <cell r="J890">
            <v>452.25</v>
          </cell>
          <cell r="K890">
            <v>671.25</v>
          </cell>
          <cell r="L890">
            <v>306.94985050000537</v>
          </cell>
          <cell r="M890">
            <v>671.25</v>
          </cell>
          <cell r="N890">
            <v>-415.45461050000904</v>
          </cell>
          <cell r="O890">
            <v>671.25</v>
          </cell>
          <cell r="P890">
            <v>671.25</v>
          </cell>
          <cell r="Q890">
            <v>671.25</v>
          </cell>
          <cell r="R890">
            <v>671.25</v>
          </cell>
          <cell r="S890">
            <v>671.25</v>
          </cell>
          <cell r="T890">
            <v>671.25</v>
          </cell>
          <cell r="U890">
            <v>671.25</v>
          </cell>
          <cell r="V890">
            <v>671.25</v>
          </cell>
          <cell r="W890">
            <v>671.25</v>
          </cell>
          <cell r="X890">
            <v>272.92994349999788</v>
          </cell>
          <cell r="Y890">
            <v>774.631657499987</v>
          </cell>
          <cell r="Z890">
            <v>671.25</v>
          </cell>
          <cell r="AA890">
            <v>950.44096049999757</v>
          </cell>
          <cell r="AB890">
            <v>291.08052750000257</v>
          </cell>
          <cell r="AC890">
            <v>1049.2891599999978</v>
          </cell>
          <cell r="AD890">
            <v>210.61553800000127</v>
          </cell>
          <cell r="AE890">
            <v>1049.2891599999978</v>
          </cell>
          <cell r="AF890">
            <v>210.61553800000127</v>
          </cell>
          <cell r="AG890">
            <v>5971.25</v>
          </cell>
          <cell r="AH890">
            <v>2288.6291900000028</v>
          </cell>
          <cell r="AI890">
            <v>1462.9556299999999</v>
          </cell>
          <cell r="AJ890">
            <v>1219.2629429999956</v>
          </cell>
          <cell r="AK890">
            <v>960.19988999999543</v>
          </cell>
          <cell r="AL890">
            <v>894.72477800000183</v>
          </cell>
          <cell r="AM890">
            <v>1056.2320200000063</v>
          </cell>
          <cell r="AN890">
            <v>1048.3734200000004</v>
          </cell>
          <cell r="AO890">
            <v>671.25</v>
          </cell>
          <cell r="AP890">
            <v>671.25</v>
          </cell>
          <cell r="AQ890">
            <v>671.25</v>
          </cell>
          <cell r="AR890">
            <v>671.25</v>
          </cell>
          <cell r="AS890">
            <v>671.25</v>
          </cell>
          <cell r="AT890">
            <v>671.25</v>
          </cell>
          <cell r="AU890">
            <v>671.25</v>
          </cell>
          <cell r="AV890">
            <v>671.25</v>
          </cell>
          <cell r="AW890">
            <v>671.25</v>
          </cell>
          <cell r="AX890">
            <v>671.25</v>
          </cell>
          <cell r="AY890">
            <v>671.25</v>
          </cell>
          <cell r="AZ890">
            <v>671.25</v>
          </cell>
          <cell r="BA890">
            <v>671.25</v>
          </cell>
          <cell r="BB890">
            <v>671.25</v>
          </cell>
          <cell r="BC890">
            <v>671.25</v>
          </cell>
          <cell r="BD890">
            <v>671.25</v>
          </cell>
          <cell r="BE890">
            <v>671.25</v>
          </cell>
          <cell r="BF890">
            <v>671.25</v>
          </cell>
          <cell r="BG890">
            <v>671.25</v>
          </cell>
          <cell r="BH890">
            <v>671.25</v>
          </cell>
          <cell r="BI890">
            <v>671.25</v>
          </cell>
          <cell r="BJ890">
            <v>671.25</v>
          </cell>
          <cell r="BK890">
            <v>671.25</v>
          </cell>
          <cell r="BL890">
            <v>671.25</v>
          </cell>
          <cell r="BM890">
            <v>671.25</v>
          </cell>
          <cell r="BN890">
            <v>671.25</v>
          </cell>
          <cell r="BO890">
            <v>671.25</v>
          </cell>
          <cell r="BP890">
            <v>1975.3309999999999</v>
          </cell>
          <cell r="BQ890">
            <v>671.25</v>
          </cell>
          <cell r="BR890">
            <v>671.25</v>
          </cell>
          <cell r="BS890">
            <v>671.25</v>
          </cell>
          <cell r="BT890">
            <v>671.25</v>
          </cell>
          <cell r="BU890">
            <v>671.25</v>
          </cell>
          <cell r="BV890">
            <v>671.25</v>
          </cell>
          <cell r="BW890">
            <v>671.25</v>
          </cell>
          <cell r="BX890">
            <v>671.25</v>
          </cell>
          <cell r="BY890">
            <v>671.25</v>
          </cell>
          <cell r="BZ890">
            <v>671.25</v>
          </cell>
          <cell r="CA890">
            <v>671</v>
          </cell>
          <cell r="CB890">
            <v>671.25</v>
          </cell>
          <cell r="CC890">
            <v>1618.0558600000002</v>
          </cell>
          <cell r="CD890">
            <v>1691.52286</v>
          </cell>
          <cell r="CE890">
            <v>1346.06313</v>
          </cell>
          <cell r="CG890">
            <v>1470.33392</v>
          </cell>
          <cell r="CH890">
            <v>1536.181</v>
          </cell>
          <cell r="CI890">
            <v>1415.41652</v>
          </cell>
          <cell r="CJ890">
            <v>1436.663</v>
          </cell>
          <cell r="CK890">
            <v>1279.86052</v>
          </cell>
          <cell r="CL890">
            <v>1326.703</v>
          </cell>
          <cell r="CM890">
            <v>1344.963</v>
          </cell>
          <cell r="CN890">
            <v>1300.789</v>
          </cell>
          <cell r="CO890">
            <v>1239.346</v>
          </cell>
          <cell r="CP890">
            <v>1300.2080000000001</v>
          </cell>
          <cell r="CQ890">
            <v>1009.91207</v>
          </cell>
          <cell r="CR890">
            <v>944.09556999999995</v>
          </cell>
          <cell r="CS890">
            <v>965.73599999999999</v>
          </cell>
          <cell r="CT890">
            <v>944.73800000000006</v>
          </cell>
          <cell r="CU890">
            <v>853.99900000000002</v>
          </cell>
          <cell r="CV890">
            <v>753.77036999999996</v>
          </cell>
          <cell r="CW890">
            <v>730.05396999999994</v>
          </cell>
          <cell r="CX890">
            <v>687.40599999999995</v>
          </cell>
          <cell r="CY890">
            <v>657.73900000000003</v>
          </cell>
          <cell r="CZ890">
            <v>667.17499999999995</v>
          </cell>
          <cell r="DA890">
            <v>610.23056999999994</v>
          </cell>
          <cell r="DB890">
            <v>696.24300000000005</v>
          </cell>
          <cell r="DC890">
            <v>516.46500000000003</v>
          </cell>
          <cell r="DD890">
            <v>548.66786999999999</v>
          </cell>
          <cell r="DE890">
            <v>587.20699999999999</v>
          </cell>
          <cell r="DF890">
            <v>485.14499999999998</v>
          </cell>
          <cell r="DG890">
            <v>378.52287000000001</v>
          </cell>
          <cell r="DH890">
            <v>363.86700000000002</v>
          </cell>
          <cell r="DI890">
            <v>241.40986999999998</v>
          </cell>
          <cell r="DJ890">
            <v>213.61099999999999</v>
          </cell>
          <cell r="DK890">
            <v>253.845</v>
          </cell>
          <cell r="DL890">
            <v>269.23399999999998</v>
          </cell>
          <cell r="DM890">
            <v>176.28800000000001</v>
          </cell>
          <cell r="DN890">
            <v>284.51013</v>
          </cell>
          <cell r="DO890">
            <v>96.364000000000004</v>
          </cell>
          <cell r="DP890">
            <v>22.569130000000001</v>
          </cell>
          <cell r="DQ890">
            <v>179.15713</v>
          </cell>
          <cell r="DR890">
            <v>137.49313000000001</v>
          </cell>
          <cell r="DS890">
            <v>86.227000000000004</v>
          </cell>
          <cell r="DT890">
            <v>12.005000000000001</v>
          </cell>
          <cell r="DU890">
            <v>28.721</v>
          </cell>
          <cell r="DV890">
            <v>18.443000000000001</v>
          </cell>
          <cell r="DW890">
            <v>-37.465000000000003</v>
          </cell>
          <cell r="DX890">
            <v>-55.183999999999997</v>
          </cell>
          <cell r="DY890">
            <v>-84.063039999999987</v>
          </cell>
          <cell r="DZ890">
            <v>14.4895</v>
          </cell>
          <cell r="EA890">
            <v>-218.13604000000001</v>
          </cell>
          <cell r="EB890">
            <v>-161.77799999999999</v>
          </cell>
          <cell r="EC890">
            <v>-195.99199999999999</v>
          </cell>
          <cell r="ED890">
            <v>-218.971</v>
          </cell>
          <cell r="EE890">
            <v>967.15200000000004</v>
          </cell>
          <cell r="EF890">
            <v>936.69073000000003</v>
          </cell>
          <cell r="EG890">
            <v>926.61500000000001</v>
          </cell>
          <cell r="EH890">
            <v>940.23199999999997</v>
          </cell>
          <cell r="EI890">
            <v>-491.26400000000001</v>
          </cell>
        </row>
        <row r="891">
          <cell r="A891" t="str">
            <v>SuraPanamaResultado del ejercicioR</v>
          </cell>
          <cell r="B891" t="str">
            <v>SuraPanama</v>
          </cell>
          <cell r="C891" t="str">
            <v>R</v>
          </cell>
          <cell r="D891" t="str">
            <v>Miles US$</v>
          </cell>
          <cell r="E891" t="str">
            <v>Contabilidad</v>
          </cell>
          <cell r="F891" t="str">
            <v>Resultado del ejercicio</v>
          </cell>
          <cell r="I891">
            <v>222.87938250000025</v>
          </cell>
          <cell r="J891">
            <v>219.12265299999376</v>
          </cell>
          <cell r="K891">
            <v>835.92865000001029</v>
          </cell>
          <cell r="L891">
            <v>364.30014949999463</v>
          </cell>
          <cell r="M891">
            <v>418.43739900001128</v>
          </cell>
          <cell r="N891">
            <v>1086.704610500009</v>
          </cell>
          <cell r="O891">
            <v>306.39751649999403</v>
          </cell>
          <cell r="P891">
            <v>300.58067799999344</v>
          </cell>
          <cell r="Q891">
            <v>656.86503599999855</v>
          </cell>
          <cell r="R891">
            <v>934.40508549999549</v>
          </cell>
          <cell r="S891">
            <v>-72.374581500000886</v>
          </cell>
          <cell r="T891">
            <v>759.37648750000039</v>
          </cell>
          <cell r="U891">
            <v>-390.80315399999472</v>
          </cell>
          <cell r="V891">
            <v>520.43482399999448</v>
          </cell>
          <cell r="W891">
            <v>-240.08567850000122</v>
          </cell>
          <cell r="X891">
            <v>398.32005650000212</v>
          </cell>
          <cell r="Y891">
            <v>-103.3816074999977</v>
          </cell>
          <cell r="Z891">
            <v>439.40404650000113</v>
          </cell>
          <cell r="AA891">
            <v>-279.19096049999757</v>
          </cell>
          <cell r="AB891">
            <v>380.16947249999743</v>
          </cell>
          <cell r="AC891">
            <v>-378.03915999999771</v>
          </cell>
          <cell r="AD891">
            <v>460.63446199999873</v>
          </cell>
          <cell r="AE891">
            <v>-378.03915999999771</v>
          </cell>
          <cell r="AF891">
            <v>460.63446199999873</v>
          </cell>
          <cell r="AG891">
            <v>-5300.3633999999993</v>
          </cell>
          <cell r="AH891">
            <v>-1617.3791900000028</v>
          </cell>
          <cell r="AI891">
            <v>-791.70563000000004</v>
          </cell>
          <cell r="AJ891">
            <v>-548.01294299999552</v>
          </cell>
          <cell r="AK891">
            <v>-288.94988999999543</v>
          </cell>
          <cell r="AL891">
            <v>-223.47477800000189</v>
          </cell>
          <cell r="AM891">
            <v>-384.9820200000064</v>
          </cell>
          <cell r="AN891">
            <v>-377.12342000000024</v>
          </cell>
          <cell r="AO891">
            <v>-517.54653000000064</v>
          </cell>
        </row>
        <row r="892">
          <cell r="A892" t="str">
            <v>SuraPanamaPatrimonioR</v>
          </cell>
          <cell r="B892" t="str">
            <v>SuraPanama</v>
          </cell>
          <cell r="C892" t="str">
            <v>R</v>
          </cell>
          <cell r="D892" t="str">
            <v>Miles US$</v>
          </cell>
          <cell r="E892" t="str">
            <v>Contabilidad</v>
          </cell>
          <cell r="F892" t="str">
            <v>Patrimonio</v>
          </cell>
          <cell r="I892">
            <v>15994.5296175</v>
          </cell>
          <cell r="J892">
            <v>12248.267</v>
          </cell>
          <cell r="K892">
            <v>15196.000099999987</v>
          </cell>
          <cell r="L892">
            <v>12248.144580500004</v>
          </cell>
          <cell r="M892">
            <v>15994.527239999987</v>
          </cell>
          <cell r="N892">
            <v>12248.14511949999</v>
          </cell>
          <cell r="O892">
            <v>16232.374980000004</v>
          </cell>
          <cell r="P892">
            <v>12248.144322000002</v>
          </cell>
          <cell r="Q892">
            <v>16232.374979999997</v>
          </cell>
          <cell r="R892">
            <v>12248.144914500004</v>
          </cell>
          <cell r="S892">
            <v>16232.374980000001</v>
          </cell>
          <cell r="T892">
            <v>12248.145512499999</v>
          </cell>
          <cell r="U892">
            <v>16348.273691999993</v>
          </cell>
          <cell r="V892">
            <v>12248.145176000005</v>
          </cell>
          <cell r="W892">
            <v>12467.181</v>
          </cell>
          <cell r="X892">
            <v>12646.464</v>
          </cell>
          <cell r="Y892">
            <v>12467.267657499988</v>
          </cell>
          <cell r="Z892">
            <v>12687.549000000001</v>
          </cell>
          <cell r="AA892">
            <v>12467.266960499999</v>
          </cell>
          <cell r="AB892">
            <v>12248.1442575</v>
          </cell>
          <cell r="AC892">
            <v>12285.707159999998</v>
          </cell>
          <cell r="AD892">
            <v>12158.193268000001</v>
          </cell>
          <cell r="AE892">
            <v>12467.26678</v>
          </cell>
          <cell r="AF892">
            <v>12158.193268000001</v>
          </cell>
          <cell r="AG892">
            <v>17548.14473</v>
          </cell>
          <cell r="AH892">
            <v>11548.527920000002</v>
          </cell>
          <cell r="AI892">
            <v>11556.7847</v>
          </cell>
          <cell r="AJ892">
            <v>11548.458302999998</v>
          </cell>
          <cell r="AK892">
            <v>11684.348889999996</v>
          </cell>
          <cell r="AL892">
            <v>11548.506778000001</v>
          </cell>
          <cell r="AM892">
            <v>11548.154020000005</v>
          </cell>
          <cell r="AN892">
            <v>11171.385</v>
          </cell>
          <cell r="AO892">
            <v>11030.961999999998</v>
          </cell>
          <cell r="AP892">
            <v>10928.35</v>
          </cell>
          <cell r="AQ892">
            <v>10854.47</v>
          </cell>
          <cell r="AR892">
            <v>11798.082</v>
          </cell>
          <cell r="AS892">
            <v>11548.51</v>
          </cell>
          <cell r="AT892">
            <v>10964.078</v>
          </cell>
          <cell r="AU892">
            <v>11384.724</v>
          </cell>
          <cell r="AV892">
            <v>11603.720000000001</v>
          </cell>
          <cell r="AW892">
            <v>11846.187</v>
          </cell>
          <cell r="AX892">
            <v>12011.664000000001</v>
          </cell>
          <cell r="AY892">
            <v>11921.716</v>
          </cell>
          <cell r="AZ892">
            <v>11905.939</v>
          </cell>
          <cell r="BA892">
            <v>11897.726999999999</v>
          </cell>
          <cell r="BB892">
            <v>11727.62</v>
          </cell>
          <cell r="BC892">
            <v>11682.771999999999</v>
          </cell>
          <cell r="BD892">
            <v>11652.880999999999</v>
          </cell>
          <cell r="BE892">
            <v>11495.092000000001</v>
          </cell>
          <cell r="BF892">
            <v>11264.63976</v>
          </cell>
          <cell r="BG892">
            <v>8320.3637600000002</v>
          </cell>
          <cell r="BH892">
            <v>8038.8677600000001</v>
          </cell>
          <cell r="BI892">
            <v>8336.6200000000008</v>
          </cell>
          <cell r="BJ892">
            <v>8625.3265599999813</v>
          </cell>
          <cell r="BK892">
            <v>8747.8230000000003</v>
          </cell>
          <cell r="BL892">
            <v>8500.7110000000011</v>
          </cell>
          <cell r="BM892">
            <v>11897.726999999999</v>
          </cell>
          <cell r="BN892">
            <v>8367.1740000000009</v>
          </cell>
          <cell r="BO892">
            <v>8440.6020000000008</v>
          </cell>
          <cell r="BP892">
            <v>8533.4240000000009</v>
          </cell>
          <cell r="BQ892">
            <v>8425.2940000000017</v>
          </cell>
          <cell r="BR892">
            <v>11495.092000000001</v>
          </cell>
          <cell r="BS892">
            <v>8248.3080000000009</v>
          </cell>
          <cell r="BT892">
            <v>8219.9697699999997</v>
          </cell>
          <cell r="BU892">
            <v>8429.7819999999992</v>
          </cell>
          <cell r="BV892">
            <v>8652.1769999999997</v>
          </cell>
          <cell r="BW892">
            <v>8912.0380000000005</v>
          </cell>
          <cell r="BX892">
            <v>8466.3109999999997</v>
          </cell>
          <cell r="BY892">
            <v>8374.5869999999995</v>
          </cell>
          <cell r="BZ892">
            <v>8281.303170000001</v>
          </cell>
          <cell r="CA892">
            <v>8257.9</v>
          </cell>
          <cell r="CB892">
            <v>8004.3950000000004</v>
          </cell>
          <cell r="CC892">
            <v>8103.3490300000003</v>
          </cell>
          <cell r="CD892">
            <v>8125.52</v>
          </cell>
          <cell r="CE892">
            <v>7817.3102099999996</v>
          </cell>
          <cell r="CG892">
            <v>7972.6606899999997</v>
          </cell>
          <cell r="CH892">
            <v>7923.4040000000005</v>
          </cell>
          <cell r="CI892">
            <v>7886.3160900000003</v>
          </cell>
          <cell r="CJ892">
            <v>7930.5709999999999</v>
          </cell>
          <cell r="CK892">
            <v>7734.5686899999992</v>
          </cell>
          <cell r="CL892">
            <v>7793.1220000000003</v>
          </cell>
          <cell r="CM892">
            <v>7815.9470000000001</v>
          </cell>
          <cell r="CN892">
            <v>7760.7290000000003</v>
          </cell>
          <cell r="CO892">
            <v>7626.5690000000004</v>
          </cell>
          <cell r="CP892">
            <v>7687.43</v>
          </cell>
          <cell r="CQ892">
            <v>7397.1332400000001</v>
          </cell>
          <cell r="CR892">
            <v>7300.7365399999999</v>
          </cell>
          <cell r="CS892">
            <v>7327.7849999999999</v>
          </cell>
          <cell r="CT892">
            <v>7284.3329999999996</v>
          </cell>
          <cell r="CU892">
            <v>7174.1670000000004</v>
          </cell>
          <cell r="CV892">
            <v>7062.8295399999997</v>
          </cell>
          <cell r="CW892">
            <v>7033.1841399999994</v>
          </cell>
          <cell r="CX892">
            <v>6979.8760000000002</v>
          </cell>
          <cell r="CY892">
            <v>6942.79</v>
          </cell>
          <cell r="CZ892">
            <v>6916.9080000000004</v>
          </cell>
          <cell r="DA892">
            <v>6859.9627399999999</v>
          </cell>
          <cell r="DB892">
            <v>6945.9750000000004</v>
          </cell>
          <cell r="DC892">
            <v>6766.1970000000001</v>
          </cell>
          <cell r="DD892">
            <v>6678.3596400000006</v>
          </cell>
          <cell r="DE892">
            <v>6716.8987699999998</v>
          </cell>
          <cell r="DF892">
            <v>6614.8367699999999</v>
          </cell>
          <cell r="DG892">
            <v>6508.2146400000001</v>
          </cell>
          <cell r="DH892">
            <v>6493.5590000000002</v>
          </cell>
          <cell r="DI892">
            <v>6371.1016399999999</v>
          </cell>
          <cell r="DJ892">
            <v>6343.3019999999997</v>
          </cell>
          <cell r="DK892">
            <v>6383.5370000000003</v>
          </cell>
          <cell r="DL892">
            <v>6398.9260000000004</v>
          </cell>
          <cell r="DM892">
            <v>6305.98</v>
          </cell>
          <cell r="DN892">
            <v>6335.9139000000005</v>
          </cell>
          <cell r="DO892">
            <v>6226.0559999999996</v>
          </cell>
          <cell r="DP892">
            <v>6073.9729000000007</v>
          </cell>
          <cell r="DQ892">
            <v>6230.5609000000004</v>
          </cell>
          <cell r="DR892">
            <v>6188.8969000000006</v>
          </cell>
          <cell r="DS892">
            <v>6137.6307699999998</v>
          </cell>
          <cell r="DT892">
            <v>6063.40877</v>
          </cell>
          <cell r="DU892">
            <v>6080.1247699999994</v>
          </cell>
          <cell r="DV892">
            <v>6069.8467699999992</v>
          </cell>
          <cell r="DW892">
            <v>6013.9387699999997</v>
          </cell>
          <cell r="DX892">
            <v>5996.2197699999997</v>
          </cell>
          <cell r="DY892">
            <v>5967.3407300000008</v>
          </cell>
          <cell r="DZ892">
            <v>5977.4372699999994</v>
          </cell>
          <cell r="EA892">
            <v>5833.2677300000005</v>
          </cell>
          <cell r="EB892">
            <v>5801.1697699999995</v>
          </cell>
          <cell r="EC892">
            <v>5766.9557699999996</v>
          </cell>
          <cell r="ED892">
            <v>5743.9767699999993</v>
          </cell>
          <cell r="EE892">
            <v>5568.4219999999996</v>
          </cell>
          <cell r="EF892">
            <v>5537.9607300000007</v>
          </cell>
          <cell r="EG892">
            <v>5527.8850000000002</v>
          </cell>
          <cell r="EH892">
            <v>5541.5020000000004</v>
          </cell>
          <cell r="EI892">
            <v>5471.6840000000002</v>
          </cell>
        </row>
        <row r="893">
          <cell r="A893" t="str">
            <v>SuraPanamaPasivo y patrimonioR</v>
          </cell>
          <cell r="B893" t="str">
            <v>SuraPanama</v>
          </cell>
          <cell r="C893" t="str">
            <v>R</v>
          </cell>
          <cell r="D893" t="str">
            <v>Miles US$</v>
          </cell>
          <cell r="E893" t="str">
            <v>Contabilidad</v>
          </cell>
          <cell r="F893" t="str">
            <v>Pasivo y patrimonio</v>
          </cell>
          <cell r="I893">
            <v>147304.47161749998</v>
          </cell>
          <cell r="J893">
            <v>51406.780899999998</v>
          </cell>
          <cell r="K893">
            <v>154784.18774999998</v>
          </cell>
          <cell r="L893">
            <v>50278.430280500004</v>
          </cell>
          <cell r="M893">
            <v>154038.66600999999</v>
          </cell>
          <cell r="N893">
            <v>49117.625999499993</v>
          </cell>
          <cell r="O893">
            <v>153403.48913999999</v>
          </cell>
          <cell r="P893">
            <v>48138.826322000001</v>
          </cell>
          <cell r="Q893">
            <v>55313.15836999999</v>
          </cell>
          <cell r="R893">
            <v>48827.744374500006</v>
          </cell>
          <cell r="S893">
            <v>54490.865589999994</v>
          </cell>
          <cell r="T893">
            <v>48215.088032499996</v>
          </cell>
          <cell r="U893">
            <v>54333.183752000004</v>
          </cell>
          <cell r="V893">
            <v>47788.257176000006</v>
          </cell>
          <cell r="W893">
            <v>52656.435159999994</v>
          </cell>
          <cell r="X893">
            <v>47562.104999999996</v>
          </cell>
          <cell r="Y893">
            <v>52923.283867499988</v>
          </cell>
          <cell r="Z893">
            <v>46695.109953500003</v>
          </cell>
          <cell r="AA893">
            <v>52518.514850499996</v>
          </cell>
          <cell r="AB893">
            <v>47214.8422575</v>
          </cell>
          <cell r="AC893">
            <v>52641.085009999995</v>
          </cell>
          <cell r="AD893">
            <v>47088.572268000004</v>
          </cell>
          <cell r="AE893">
            <v>52816.382969999991</v>
          </cell>
          <cell r="AF893">
            <v>47088.572268000004</v>
          </cell>
          <cell r="AG893">
            <v>53042.51773</v>
          </cell>
          <cell r="AH893">
            <v>44479.751920000002</v>
          </cell>
          <cell r="AI893">
            <v>44901.308190000011</v>
          </cell>
          <cell r="AJ893">
            <v>43649.621752999992</v>
          </cell>
          <cell r="AK893">
            <v>42469.589889999996</v>
          </cell>
          <cell r="AL893">
            <v>42684.281778000004</v>
          </cell>
          <cell r="AM893">
            <v>42482.380020000004</v>
          </cell>
          <cell r="AN893">
            <v>41184.427000000003</v>
          </cell>
          <cell r="AO893">
            <v>41482.045529999996</v>
          </cell>
          <cell r="AP893">
            <v>40793.596999999994</v>
          </cell>
          <cell r="AQ893">
            <v>41350.720000000001</v>
          </cell>
          <cell r="AR893">
            <v>42023.698000000004</v>
          </cell>
          <cell r="AS893">
            <v>41003.565000000002</v>
          </cell>
          <cell r="AT893">
            <v>38746.650999999998</v>
          </cell>
          <cell r="AU893">
            <v>39809.976000000002</v>
          </cell>
          <cell r="AV893">
            <v>39039.738590000001</v>
          </cell>
          <cell r="AW893">
            <v>39339.781000000003</v>
          </cell>
          <cell r="AX893">
            <v>38594.955000000002</v>
          </cell>
          <cell r="AY893">
            <v>37874.321000000004</v>
          </cell>
          <cell r="AZ893">
            <v>36756.777999999998</v>
          </cell>
          <cell r="BA893">
            <v>36555.686000000002</v>
          </cell>
          <cell r="BB893">
            <v>36887.152000000002</v>
          </cell>
          <cell r="BC893">
            <v>37037.407999999996</v>
          </cell>
          <cell r="BD893">
            <v>36499.082999999999</v>
          </cell>
          <cell r="BE893">
            <v>35628.805</v>
          </cell>
          <cell r="BF893">
            <v>33653.689760000001</v>
          </cell>
          <cell r="BG893">
            <v>33894.091759999996</v>
          </cell>
          <cell r="BH893">
            <v>33505.693760000002</v>
          </cell>
          <cell r="BI893">
            <v>30295.512999999999</v>
          </cell>
          <cell r="BJ893">
            <v>30057.041889999979</v>
          </cell>
          <cell r="BK893">
            <v>29320.699000000001</v>
          </cell>
          <cell r="BL893">
            <v>29129.801999999996</v>
          </cell>
          <cell r="BM893">
            <v>36555.683999999994</v>
          </cell>
          <cell r="BN893">
            <v>28414.61</v>
          </cell>
          <cell r="BO893">
            <v>27948.773000000001</v>
          </cell>
          <cell r="BP893">
            <v>27393.224000000002</v>
          </cell>
          <cell r="BQ893">
            <v>26215.327000000001</v>
          </cell>
          <cell r="BR893">
            <v>35622.895000000004</v>
          </cell>
          <cell r="BS893">
            <v>24926.678000000004</v>
          </cell>
          <cell r="BT893">
            <v>25623.162609999996</v>
          </cell>
          <cell r="BU893">
            <v>24995.574000000001</v>
          </cell>
          <cell r="BV893">
            <v>24634.614799999999</v>
          </cell>
          <cell r="BW893">
            <v>24684.509000000002</v>
          </cell>
          <cell r="BX893">
            <v>23675.300999999999</v>
          </cell>
          <cell r="BY893">
            <v>21885.84</v>
          </cell>
          <cell r="BZ893">
            <v>21653.48317</v>
          </cell>
          <cell r="CA893">
            <v>21029.1</v>
          </cell>
          <cell r="CB893">
            <v>19975.607</v>
          </cell>
          <cell r="CC893">
            <v>19925.507269999998</v>
          </cell>
          <cell r="CD893">
            <v>19780.52</v>
          </cell>
          <cell r="CE893">
            <v>18995.411379999998</v>
          </cell>
          <cell r="CG893">
            <v>18860.932210000003</v>
          </cell>
          <cell r="CH893">
            <v>18839.679</v>
          </cell>
          <cell r="CI893">
            <v>18256.421310000002</v>
          </cell>
          <cell r="CJ893">
            <v>18672.38</v>
          </cell>
          <cell r="CK893">
            <v>18184.713119999997</v>
          </cell>
          <cell r="CL893">
            <v>17759.294000000002</v>
          </cell>
          <cell r="CM893">
            <v>17524.835999999999</v>
          </cell>
          <cell r="CN893">
            <v>17119.724999999999</v>
          </cell>
          <cell r="CO893">
            <v>16992.314999999999</v>
          </cell>
          <cell r="CP893">
            <v>17025.696</v>
          </cell>
          <cell r="CQ893">
            <v>16717.433840000002</v>
          </cell>
          <cell r="CR893">
            <v>16101.658579999998</v>
          </cell>
          <cell r="CS893">
            <v>15937.94346</v>
          </cell>
          <cell r="CT893">
            <v>15632.469399999998</v>
          </cell>
          <cell r="CU893">
            <v>15304.73156</v>
          </cell>
          <cell r="CV893">
            <v>15508.477370000001</v>
          </cell>
          <cell r="CW893">
            <v>15175.280690000001</v>
          </cell>
          <cell r="CX893">
            <v>15128.101409999999</v>
          </cell>
          <cell r="CY893">
            <v>15238.432720000001</v>
          </cell>
          <cell r="CZ893">
            <v>14969.94821</v>
          </cell>
          <cell r="DA893">
            <v>15261.14875</v>
          </cell>
          <cell r="DB893">
            <v>15145.973410000001</v>
          </cell>
          <cell r="DC893">
            <v>14703.627410000001</v>
          </cell>
          <cell r="DD893">
            <v>14500.422050000001</v>
          </cell>
          <cell r="DE893">
            <v>14511.475990000001</v>
          </cell>
          <cell r="DF893">
            <v>14215.77075</v>
          </cell>
          <cell r="DG893">
            <v>13834.14602</v>
          </cell>
          <cell r="DH893">
            <v>14045.352000000001</v>
          </cell>
          <cell r="DI893">
            <v>13983.194170000001</v>
          </cell>
          <cell r="DJ893">
            <v>14239.601189999999</v>
          </cell>
          <cell r="DK893">
            <v>14558.342000000001</v>
          </cell>
          <cell r="DL893">
            <v>14502.924220000001</v>
          </cell>
          <cell r="DM893">
            <v>14666.172929999999</v>
          </cell>
          <cell r="DN893">
            <v>14575.797530000002</v>
          </cell>
          <cell r="DO893">
            <v>14462.199000000001</v>
          </cell>
          <cell r="DP893">
            <v>13899.766740000001</v>
          </cell>
          <cell r="DQ893">
            <v>13984.078579999999</v>
          </cell>
          <cell r="DR893">
            <v>13928.203890000001</v>
          </cell>
          <cell r="DS893">
            <v>13936.528269999999</v>
          </cell>
          <cell r="DT893">
            <v>14299.742769999999</v>
          </cell>
          <cell r="DU893">
            <v>14140.255309999999</v>
          </cell>
          <cell r="DV893">
            <v>13934.23684</v>
          </cell>
          <cell r="DW893">
            <v>14251.3591</v>
          </cell>
          <cell r="DX893">
            <v>14206.159119999998</v>
          </cell>
          <cell r="DY893">
            <v>14094.282939999999</v>
          </cell>
          <cell r="DZ893">
            <v>14109.749319999999</v>
          </cell>
          <cell r="EA893">
            <v>14210.706</v>
          </cell>
          <cell r="EB893">
            <v>13557.628279999999</v>
          </cell>
          <cell r="EC893">
            <v>13816.80977</v>
          </cell>
          <cell r="ED893">
            <v>13552.64877</v>
          </cell>
          <cell r="EE893">
            <v>13187.105</v>
          </cell>
          <cell r="EF893">
            <v>13478.27031</v>
          </cell>
          <cell r="EG893">
            <v>13297.45261</v>
          </cell>
          <cell r="EH893">
            <v>13511.885</v>
          </cell>
          <cell r="EI893">
            <v>13813.907999999999</v>
          </cell>
        </row>
        <row r="894">
          <cell r="F894" t="str">
            <v>PyG acumulado real</v>
          </cell>
        </row>
        <row r="895">
          <cell r="A895" t="str">
            <v>SuraPanamaPrimas Totales R</v>
          </cell>
          <cell r="B895" t="str">
            <v>SuraPanama</v>
          </cell>
          <cell r="C895" t="str">
            <v>R</v>
          </cell>
          <cell r="D895" t="str">
            <v>Miles US$</v>
          </cell>
          <cell r="E895" t="str">
            <v>Contabilidad</v>
          </cell>
          <cell r="F895" t="str">
            <v xml:space="preserve">Primas Totales </v>
          </cell>
          <cell r="I895">
            <v>44217.336000000003</v>
          </cell>
          <cell r="J895">
            <v>38965.994699999996</v>
          </cell>
          <cell r="K895">
            <v>39164.375140000004</v>
          </cell>
          <cell r="L895">
            <v>33882.970609999997</v>
          </cell>
          <cell r="M895">
            <v>35918.790850000005</v>
          </cell>
          <cell r="N895">
            <v>31318.553380000001</v>
          </cell>
          <cell r="O895">
            <v>31889.151229999996</v>
          </cell>
          <cell r="P895">
            <v>27952.749230999998</v>
          </cell>
          <cell r="Q895">
            <v>28637.778320000001</v>
          </cell>
          <cell r="R895">
            <v>25171.390219999997</v>
          </cell>
          <cell r="S895">
            <v>24560.783159999999</v>
          </cell>
          <cell r="T895">
            <v>22029.992180000001</v>
          </cell>
          <cell r="U895">
            <v>20949.747230000001</v>
          </cell>
          <cell r="V895">
            <v>19010.771629999999</v>
          </cell>
          <cell r="W895">
            <v>16390.539120000001</v>
          </cell>
          <cell r="X895">
            <v>15378.279420000003</v>
          </cell>
          <cell r="Y895">
            <v>12880.137470000001</v>
          </cell>
          <cell r="Z895">
            <v>12489.671020000002</v>
          </cell>
          <cell r="AA895">
            <v>10118.52915</v>
          </cell>
          <cell r="AB895">
            <v>9446.1167699999987</v>
          </cell>
          <cell r="AC895">
            <v>6581.1260899999997</v>
          </cell>
          <cell r="AD895">
            <v>6242.9434499999988</v>
          </cell>
          <cell r="AE895">
            <v>3178.0793899999999</v>
          </cell>
          <cell r="AF895">
            <v>3562.6773800000001</v>
          </cell>
          <cell r="AG895">
            <v>39809.050179999998</v>
          </cell>
          <cell r="AH895">
            <v>35422.584889999998</v>
          </cell>
          <cell r="AI895">
            <v>33106.406950000004</v>
          </cell>
          <cell r="AJ895">
            <v>29539.191380000004</v>
          </cell>
          <cell r="AK895">
            <v>26610.935230000003</v>
          </cell>
          <cell r="AL895">
            <v>23744.827229999999</v>
          </cell>
          <cell r="AM895">
            <v>20262.057679999998</v>
          </cell>
          <cell r="AN895">
            <v>16009.127490000003</v>
          </cell>
          <cell r="AO895">
            <v>13115.663279999999</v>
          </cell>
          <cell r="AP895">
            <v>10052.631989999998</v>
          </cell>
          <cell r="AQ895">
            <v>6176.1311500000002</v>
          </cell>
          <cell r="AR895">
            <v>3541.6111700000001</v>
          </cell>
          <cell r="AS895">
            <v>39508.225279999999</v>
          </cell>
          <cell r="AT895">
            <v>34670.182439999997</v>
          </cell>
          <cell r="AU895">
            <v>32551.496489999998</v>
          </cell>
          <cell r="AV895">
            <v>28893.151329999997</v>
          </cell>
          <cell r="AW895">
            <v>26229.31668</v>
          </cell>
          <cell r="AX895">
            <v>22949.379670000002</v>
          </cell>
          <cell r="AY895">
            <v>19600.073260000001</v>
          </cell>
          <cell r="AZ895">
            <v>15896.478560000001</v>
          </cell>
          <cell r="BA895">
            <v>12830.49028</v>
          </cell>
          <cell r="BB895">
            <v>9600.5326300000015</v>
          </cell>
          <cell r="BC895">
            <v>6095.641880000001</v>
          </cell>
          <cell r="BD895">
            <v>3128.7689500000001</v>
          </cell>
          <cell r="BE895">
            <v>35825.201460000004</v>
          </cell>
          <cell r="BF895">
            <v>31746.085480000002</v>
          </cell>
          <cell r="BG895">
            <v>29452.432870000001</v>
          </cell>
          <cell r="BH895">
            <v>26293.733820000001</v>
          </cell>
          <cell r="BI895">
            <v>23517.20018</v>
          </cell>
          <cell r="BJ895">
            <v>20875.090050000003</v>
          </cell>
          <cell r="BK895">
            <v>17349.884309999998</v>
          </cell>
          <cell r="BL895">
            <v>14615.17697</v>
          </cell>
          <cell r="BM895">
            <v>12830.490280000002</v>
          </cell>
          <cell r="BN895">
            <v>11531.532929999999</v>
          </cell>
          <cell r="BO895">
            <v>8372.0882999999994</v>
          </cell>
          <cell r="BP895">
            <v>5559.0344400000004</v>
          </cell>
          <cell r="BQ895">
            <v>2773.444</v>
          </cell>
          <cell r="BR895">
            <v>35825.201459999997</v>
          </cell>
          <cell r="BS895">
            <v>25244.57573</v>
          </cell>
          <cell r="BT895">
            <v>22895.888930000001</v>
          </cell>
          <cell r="BU895">
            <v>20708.950089999998</v>
          </cell>
          <cell r="BV895">
            <v>18176.978600000002</v>
          </cell>
          <cell r="BW895">
            <v>16328.66</v>
          </cell>
          <cell r="BX895">
            <v>14004.694079999999</v>
          </cell>
          <cell r="BY895">
            <v>11913.50303</v>
          </cell>
          <cell r="BZ895">
            <v>9912.9289399999998</v>
          </cell>
          <cell r="CA895">
            <v>7729</v>
          </cell>
          <cell r="CB895">
            <v>5422.9160700000002</v>
          </cell>
          <cell r="CC895">
            <v>3387.4954400000001</v>
          </cell>
          <cell r="CD895">
            <v>1858</v>
          </cell>
          <cell r="CE895">
            <v>18154.510409999995</v>
          </cell>
          <cell r="CG895">
            <v>14637.712750000001</v>
          </cell>
          <cell r="CH895">
            <v>13001.41851</v>
          </cell>
          <cell r="CI895">
            <v>11195.08071</v>
          </cell>
          <cell r="CJ895">
            <v>9791.1098699999984</v>
          </cell>
          <cell r="CK895">
            <v>8062.8692799999999</v>
          </cell>
          <cell r="CL895">
            <v>6719.2261799999997</v>
          </cell>
          <cell r="CM895">
            <v>5441.0511799999995</v>
          </cell>
          <cell r="CN895">
            <v>4051.0971199999999</v>
          </cell>
          <cell r="CO895">
            <v>2589.40661</v>
          </cell>
          <cell r="CP895">
            <v>1444.5551</v>
          </cell>
          <cell r="CQ895">
            <v>14800.874969999999</v>
          </cell>
          <cell r="CR895">
            <v>12966.942509999999</v>
          </cell>
          <cell r="CS895">
            <v>12148.955759999999</v>
          </cell>
          <cell r="CT895">
            <v>10754.55357</v>
          </cell>
          <cell r="CU895">
            <v>9545.1130799999992</v>
          </cell>
          <cell r="CV895">
            <v>8336.2871500000001</v>
          </cell>
          <cell r="CW895">
            <v>6968.1191600000002</v>
          </cell>
          <cell r="CX895">
            <v>5745.2687399999986</v>
          </cell>
          <cell r="CY895">
            <v>4705.7052199999998</v>
          </cell>
          <cell r="CZ895">
            <v>3353.6762899999999</v>
          </cell>
          <cell r="DA895">
            <v>2212.9564500000001</v>
          </cell>
          <cell r="DB895">
            <v>1204.759</v>
          </cell>
          <cell r="DC895">
            <v>13577.583400000001</v>
          </cell>
          <cell r="DD895">
            <v>11694.339790000002</v>
          </cell>
          <cell r="DE895">
            <v>10800.625330000001</v>
          </cell>
          <cell r="DF895">
            <v>9712.9893200000006</v>
          </cell>
          <cell r="DG895">
            <v>8641.6209499999986</v>
          </cell>
          <cell r="DH895">
            <v>7628.0006100000001</v>
          </cell>
          <cell r="DI895">
            <v>6466.1721200000002</v>
          </cell>
          <cell r="DJ895">
            <v>5438.8094199999996</v>
          </cell>
          <cell r="DK895">
            <v>4403.6911500000006</v>
          </cell>
          <cell r="DL895">
            <v>3242.0236099999997</v>
          </cell>
          <cell r="DM895">
            <v>2000.2056499999999</v>
          </cell>
          <cell r="DN895">
            <v>970.65094999999997</v>
          </cell>
          <cell r="DO895">
            <v>13150.234609999998</v>
          </cell>
          <cell r="DP895">
            <v>11361.41879</v>
          </cell>
          <cell r="DQ895">
            <v>10481.080079999998</v>
          </cell>
          <cell r="DR895">
            <v>9276.3134000000009</v>
          </cell>
          <cell r="DS895">
            <v>8267.1369360000008</v>
          </cell>
          <cell r="DT895">
            <v>7266.1809999999996</v>
          </cell>
          <cell r="DU895">
            <v>6066.5815099999991</v>
          </cell>
          <cell r="DV895">
            <v>5028.3338099999992</v>
          </cell>
          <cell r="DW895">
            <v>4163.4453599999997</v>
          </cell>
          <cell r="DX895">
            <v>3127.1847200000002</v>
          </cell>
          <cell r="DY895">
            <v>1969.12898</v>
          </cell>
          <cell r="DZ895">
            <v>1019.69697</v>
          </cell>
          <cell r="EA895">
            <v>12267.909559999998</v>
          </cell>
          <cell r="EB895">
            <v>10623.74943</v>
          </cell>
          <cell r="EC895">
            <v>9782.2260000000006</v>
          </cell>
          <cell r="ED895">
            <v>8727.4709199999979</v>
          </cell>
          <cell r="EE895">
            <v>7639.0375600000007</v>
          </cell>
          <cell r="EF895">
            <v>6547.7281899999998</v>
          </cell>
          <cell r="EG895">
            <v>5446.89</v>
          </cell>
          <cell r="EH895">
            <v>4577.17</v>
          </cell>
          <cell r="EI895">
            <v>3713.7069999999999</v>
          </cell>
        </row>
        <row r="896">
          <cell r="A896" t="str">
            <v>SuraPanamaPrimas RetenidasR</v>
          </cell>
          <cell r="B896" t="str">
            <v>SuraPanama</v>
          </cell>
          <cell r="C896" t="str">
            <v>R</v>
          </cell>
          <cell r="D896" t="str">
            <v>Miles US$</v>
          </cell>
          <cell r="E896" t="str">
            <v>Contabilidad</v>
          </cell>
          <cell r="F896" t="str">
            <v>Primas Retenidas</v>
          </cell>
          <cell r="I896">
            <v>30249.921780000004</v>
          </cell>
          <cell r="J896">
            <v>25950.969689999994</v>
          </cell>
          <cell r="K896">
            <v>26526.978440000006</v>
          </cell>
          <cell r="L896">
            <v>22983.412239999998</v>
          </cell>
          <cell r="M896">
            <v>24244.083130000006</v>
          </cell>
          <cell r="N896">
            <v>21262.144010000004</v>
          </cell>
          <cell r="O896">
            <v>21107.536529999998</v>
          </cell>
          <cell r="P896">
            <v>18778.336390999997</v>
          </cell>
          <cell r="Q896">
            <v>19456.542130000002</v>
          </cell>
          <cell r="R896">
            <v>16872.683959999995</v>
          </cell>
          <cell r="S896">
            <v>17033.464899999999</v>
          </cell>
          <cell r="T896">
            <v>15026.827730000001</v>
          </cell>
          <cell r="U896">
            <v>14244.885280000002</v>
          </cell>
          <cell r="V896">
            <v>13000.711609999998</v>
          </cell>
          <cell r="W896">
            <v>11136.47176</v>
          </cell>
          <cell r="X896">
            <v>10565.751600000003</v>
          </cell>
          <cell r="Y896">
            <v>8931.0681900000018</v>
          </cell>
          <cell r="Z896">
            <v>8570.2028200000022</v>
          </cell>
          <cell r="AA896">
            <v>6839.3922400000001</v>
          </cell>
          <cell r="AB896">
            <v>6615.4531399999987</v>
          </cell>
          <cell r="AC896">
            <v>4258.39725</v>
          </cell>
          <cell r="AD896">
            <v>4306.7353199999989</v>
          </cell>
          <cell r="AE896">
            <v>2341.8627999999999</v>
          </cell>
          <cell r="AF896">
            <v>2454.4066600000001</v>
          </cell>
          <cell r="AG896">
            <v>25503.883479999997</v>
          </cell>
          <cell r="AH896">
            <v>23361.941019999998</v>
          </cell>
          <cell r="AI896">
            <v>21926.763040000005</v>
          </cell>
          <cell r="AJ896">
            <v>19499.006210000003</v>
          </cell>
          <cell r="AK896">
            <v>17402.171040000005</v>
          </cell>
          <cell r="AL896">
            <v>15397.740839999999</v>
          </cell>
          <cell r="AM896">
            <v>13194.117019999998</v>
          </cell>
          <cell r="AN896">
            <v>10756.304420000002</v>
          </cell>
          <cell r="AO896">
            <v>8776.2949100000005</v>
          </cell>
          <cell r="AP896">
            <v>6597.7853199999981</v>
          </cell>
          <cell r="AQ896">
            <v>4226.1464100000003</v>
          </cell>
          <cell r="AR896">
            <v>2296.4538400000001</v>
          </cell>
          <cell r="AS896">
            <v>-12887.61081</v>
          </cell>
          <cell r="AT896">
            <v>-10768.03487</v>
          </cell>
          <cell r="AU896">
            <v>-10241.500380000001</v>
          </cell>
          <cell r="AV896">
            <v>-9061.86067</v>
          </cell>
          <cell r="AW896">
            <v>-8294.2924199999998</v>
          </cell>
          <cell r="AX896">
            <v>-7343.16284</v>
          </cell>
          <cell r="AY896">
            <v>-6285.2286599999998</v>
          </cell>
          <cell r="AZ896">
            <v>-5073.1679699999995</v>
          </cell>
          <cell r="BA896">
            <v>-4142.8313200000002</v>
          </cell>
          <cell r="BB896">
            <v>-3127.3915899999997</v>
          </cell>
          <cell r="BC896">
            <v>-1864.0559699999999</v>
          </cell>
          <cell r="BD896">
            <v>-910.26445999999999</v>
          </cell>
          <cell r="BE896">
            <v>-12190.97697</v>
          </cell>
          <cell r="BF896">
            <v>-10422.486560000001</v>
          </cell>
          <cell r="BG896">
            <v>-9626.2893199999999</v>
          </cell>
          <cell r="BH896">
            <v>-8840.9051099999997</v>
          </cell>
          <cell r="BI896">
            <v>-7852.5423099999998</v>
          </cell>
          <cell r="BJ896">
            <v>-6974.4218799999999</v>
          </cell>
          <cell r="BK896">
            <v>-5606.5228099999995</v>
          </cell>
          <cell r="BL896">
            <v>-4726.46317</v>
          </cell>
          <cell r="BM896">
            <v>-4142.8313200000002</v>
          </cell>
          <cell r="BN896">
            <v>-3762.5143599999997</v>
          </cell>
          <cell r="BO896">
            <v>-2681.98551</v>
          </cell>
          <cell r="BP896">
            <v>-1873.8142499999999</v>
          </cell>
          <cell r="BQ896">
            <v>-851.21818000000007</v>
          </cell>
          <cell r="BR896">
            <v>-12190.97697</v>
          </cell>
          <cell r="BS896">
            <v>-9438.4253000000008</v>
          </cell>
          <cell r="BT896">
            <v>-8559.70147</v>
          </cell>
          <cell r="BU896">
            <v>-7656.5694800000001</v>
          </cell>
          <cell r="BV896">
            <v>-6791.6339000000007</v>
          </cell>
          <cell r="BW896">
            <v>-6071.6459999999997</v>
          </cell>
          <cell r="BX896">
            <v>-5161.6692000000003</v>
          </cell>
          <cell r="BY896">
            <v>-4381.4459999999999</v>
          </cell>
          <cell r="BZ896">
            <v>-3652.2710000000002</v>
          </cell>
          <cell r="CA896">
            <v>-2838</v>
          </cell>
          <cell r="CB896">
            <v>-1852.29063</v>
          </cell>
          <cell r="CC896">
            <v>-1167.6356000000001</v>
          </cell>
          <cell r="CD896">
            <v>-625</v>
          </cell>
          <cell r="CE896">
            <v>-7155.8574699999999</v>
          </cell>
          <cell r="CG896">
            <v>-5792.8966299999993</v>
          </cell>
          <cell r="CH896">
            <v>-5184.5525399999997</v>
          </cell>
          <cell r="CI896">
            <v>-4406.7408599999999</v>
          </cell>
          <cell r="CJ896">
            <v>-3888.3361400000003</v>
          </cell>
          <cell r="CK896">
            <v>-3009.7710299999999</v>
          </cell>
          <cell r="CL896">
            <v>-2526.3306200000002</v>
          </cell>
          <cell r="CM896">
            <v>-2023.5761299999999</v>
          </cell>
          <cell r="CN896">
            <v>-1512.78567</v>
          </cell>
          <cell r="CO896">
            <v>-959.32520999999997</v>
          </cell>
          <cell r="CP896">
            <v>-529.12354000000005</v>
          </cell>
          <cell r="CQ896">
            <v>-6400.5100700000003</v>
          </cell>
          <cell r="CR896">
            <v>-5622.6960200000003</v>
          </cell>
          <cell r="CS896">
            <v>-5150.6741600000005</v>
          </cell>
          <cell r="CT896">
            <v>-4628.9598399999995</v>
          </cell>
          <cell r="CU896">
            <v>-4123.3080799999998</v>
          </cell>
          <cell r="CV896">
            <v>-3652.2500599999998</v>
          </cell>
          <cell r="CW896">
            <v>-2927.80152</v>
          </cell>
          <cell r="CX896">
            <v>-2430.4678699999999</v>
          </cell>
          <cell r="CY896">
            <v>-1990.48044</v>
          </cell>
          <cell r="CZ896">
            <v>-1391.7196399999998</v>
          </cell>
          <cell r="DA896">
            <v>-924.87432999999999</v>
          </cell>
          <cell r="DB896">
            <v>-456.36799999999999</v>
          </cell>
          <cell r="DC896">
            <v>-6474.4525800000001</v>
          </cell>
          <cell r="DD896">
            <v>-5508.77657</v>
          </cell>
          <cell r="DE896">
            <v>-5105.4792699999998</v>
          </cell>
          <cell r="DF896">
            <v>-4616.1141600000001</v>
          </cell>
          <cell r="DG896">
            <v>-4106.2121299999999</v>
          </cell>
          <cell r="DH896">
            <v>-3651.10662</v>
          </cell>
          <cell r="DI896">
            <v>-3090.5436400000003</v>
          </cell>
          <cell r="DJ896">
            <v>-2609.5855899999997</v>
          </cell>
          <cell r="DK896">
            <v>-2104.1850800000002</v>
          </cell>
          <cell r="DL896">
            <v>-1497.1324500000001</v>
          </cell>
          <cell r="DM896">
            <v>-905.02099999999996</v>
          </cell>
          <cell r="DN896">
            <v>-427.29616999999996</v>
          </cell>
          <cell r="DO896">
            <v>-6214.1943200000005</v>
          </cell>
          <cell r="DP896">
            <v>-5320.9307500000004</v>
          </cell>
          <cell r="DQ896">
            <v>-4880.0979000000007</v>
          </cell>
          <cell r="DR896">
            <v>-3963.88456</v>
          </cell>
          <cell r="DS896">
            <v>-3502.4561100000001</v>
          </cell>
          <cell r="DT896">
            <v>-3051.4189999999999</v>
          </cell>
          <cell r="DU896">
            <v>-2444.4329400000001</v>
          </cell>
          <cell r="DV896">
            <v>-2013.67911</v>
          </cell>
          <cell r="DW896">
            <v>-1636.2543400000002</v>
          </cell>
          <cell r="DX896">
            <v>-1177.92507</v>
          </cell>
          <cell r="DY896">
            <v>-747.70389999999998</v>
          </cell>
          <cell r="DZ896">
            <v>-403.45965000000001</v>
          </cell>
          <cell r="EA896">
            <v>-5452.9047099999989</v>
          </cell>
          <cell r="EB896">
            <v>-4720.5032099999999</v>
          </cell>
          <cell r="EC896">
            <v>-4377.2060000000001</v>
          </cell>
          <cell r="ED896">
            <v>-3905.2000899999998</v>
          </cell>
          <cell r="EE896">
            <v>-3376.5201899999997</v>
          </cell>
          <cell r="EF896">
            <v>-2938.26269</v>
          </cell>
          <cell r="EG896">
            <v>-2430.8040000000001</v>
          </cell>
          <cell r="EH896">
            <v>-2045.0719999999999</v>
          </cell>
          <cell r="EI896">
            <v>-1659.6420000000001</v>
          </cell>
        </row>
        <row r="897">
          <cell r="A897" t="str">
            <v>SuraPanamaSiniestros Totales R</v>
          </cell>
          <cell r="B897" t="str">
            <v>SuraPanama</v>
          </cell>
          <cell r="C897" t="str">
            <v>R</v>
          </cell>
          <cell r="D897" t="str">
            <v>Miles US$</v>
          </cell>
          <cell r="E897" t="str">
            <v>Contabilidad</v>
          </cell>
          <cell r="F897" t="str">
            <v xml:space="preserve">Siniestros Totales </v>
          </cell>
          <cell r="I897">
            <v>-16776.72062</v>
          </cell>
          <cell r="J897">
            <v>-19809.153480000001</v>
          </cell>
          <cell r="K897">
            <v>-15367.780699999999</v>
          </cell>
          <cell r="L897">
            <v>-18175.006270000002</v>
          </cell>
          <cell r="M897">
            <v>-14009.013669999998</v>
          </cell>
          <cell r="N897">
            <v>-16838.004629999999</v>
          </cell>
          <cell r="O897">
            <v>-12637.37232</v>
          </cell>
          <cell r="P897">
            <v>-15786.243040000003</v>
          </cell>
          <cell r="Q897">
            <v>-11037.96385</v>
          </cell>
          <cell r="R897">
            <v>-14415.62167</v>
          </cell>
          <cell r="S897">
            <v>-9729.4446700000008</v>
          </cell>
          <cell r="T897">
            <v>-12305.209030000002</v>
          </cell>
          <cell r="U897">
            <v>-8387.3452199999992</v>
          </cell>
          <cell r="V897">
            <v>-11115.228850000001</v>
          </cell>
          <cell r="W897">
            <v>-6642.7973700000002</v>
          </cell>
          <cell r="X897">
            <v>-9361.6709800000008</v>
          </cell>
          <cell r="Y897">
            <v>-5212.2082700000001</v>
          </cell>
          <cell r="Z897">
            <v>-7895.9237200000007</v>
          </cell>
          <cell r="AA897">
            <v>-4043.9112299999988</v>
          </cell>
          <cell r="AB897">
            <v>-5887.1987299999992</v>
          </cell>
          <cell r="AC897">
            <v>-2485.5203500000002</v>
          </cell>
          <cell r="AD897">
            <v>-4063.9585600000005</v>
          </cell>
          <cell r="AE897">
            <v>-1335.4310500000001</v>
          </cell>
          <cell r="AF897">
            <v>-2124.6558899999995</v>
          </cell>
          <cell r="AG897">
            <v>-17668.368229999996</v>
          </cell>
          <cell r="AH897">
            <v>-16396.392210000002</v>
          </cell>
          <cell r="AI897">
            <v>-14921.882470000002</v>
          </cell>
          <cell r="AJ897">
            <v>-13360.7747</v>
          </cell>
          <cell r="AK897">
            <v>-11599.148310000002</v>
          </cell>
          <cell r="AL897">
            <v>-9976.8970699999991</v>
          </cell>
          <cell r="AM897">
            <v>-8489.4367300000013</v>
          </cell>
          <cell r="AN897">
            <v>-6862.3381700000018</v>
          </cell>
          <cell r="AO897">
            <v>-5435.9089000000004</v>
          </cell>
          <cell r="AP897">
            <v>-4176.3606500000005</v>
          </cell>
          <cell r="AQ897">
            <v>-2490.6787200000003</v>
          </cell>
          <cell r="AR897">
            <v>-1020.4938400000001</v>
          </cell>
          <cell r="AS897">
            <v>26620.61447</v>
          </cell>
          <cell r="AT897">
            <v>23902.147569999997</v>
          </cell>
          <cell r="AU897">
            <v>22309.996109999996</v>
          </cell>
          <cell r="AV897">
            <v>19831.290659999999</v>
          </cell>
          <cell r="AW897">
            <v>17935.024259999998</v>
          </cell>
          <cell r="AX897">
            <v>15606.216830000001</v>
          </cell>
          <cell r="AY897">
            <v>13314.8446</v>
          </cell>
          <cell r="AZ897">
            <v>10823.310590000001</v>
          </cell>
          <cell r="BA897">
            <v>8687.6589600000007</v>
          </cell>
          <cell r="BB897">
            <v>6473.1410400000022</v>
          </cell>
          <cell r="BC897">
            <v>4231.5859100000016</v>
          </cell>
          <cell r="BD897">
            <v>2218.5044900000003</v>
          </cell>
          <cell r="BE897">
            <v>23634.224490000004</v>
          </cell>
          <cell r="BF897">
            <v>21323.59892</v>
          </cell>
          <cell r="BG897">
            <v>19826.143550000001</v>
          </cell>
          <cell r="BH897">
            <v>17452.828710000002</v>
          </cell>
          <cell r="BI897">
            <v>15664.657869999999</v>
          </cell>
          <cell r="BJ897">
            <v>13900.668170000003</v>
          </cell>
          <cell r="BK897">
            <v>11743.361499999999</v>
          </cell>
          <cell r="BL897">
            <v>9888.7138000000014</v>
          </cell>
          <cell r="BM897">
            <v>8687.6589600000007</v>
          </cell>
          <cell r="BN897">
            <v>7769.0185700000002</v>
          </cell>
          <cell r="BO897">
            <v>5690.102789999999</v>
          </cell>
          <cell r="BP897">
            <v>3685.2201900000005</v>
          </cell>
          <cell r="BQ897">
            <v>1922.2258199999999</v>
          </cell>
          <cell r="BR897">
            <v>23634.224489999997</v>
          </cell>
          <cell r="BS897">
            <v>15806.15043</v>
          </cell>
          <cell r="BT897">
            <v>14336.187460000001</v>
          </cell>
          <cell r="BU897">
            <v>13052.380609999998</v>
          </cell>
          <cell r="BV897">
            <v>11385.344700000001</v>
          </cell>
          <cell r="BW897">
            <v>10257.013999999999</v>
          </cell>
          <cell r="BX897">
            <v>8843.0248800000008</v>
          </cell>
          <cell r="BY897">
            <v>7532.0570299999999</v>
          </cell>
          <cell r="BZ897">
            <v>6260.6579399999991</v>
          </cell>
          <cell r="CA897">
            <v>4891</v>
          </cell>
          <cell r="CB897">
            <v>3570.6254400000003</v>
          </cell>
          <cell r="CC897">
            <v>2219.8598400000001</v>
          </cell>
          <cell r="CD897">
            <v>1233</v>
          </cell>
          <cell r="CE897">
            <v>10998.652939999998</v>
          </cell>
          <cell r="CG897">
            <v>8844.8161199999995</v>
          </cell>
          <cell r="CH897">
            <v>7816.8659699999998</v>
          </cell>
          <cell r="CI897">
            <v>6788.3398499999994</v>
          </cell>
          <cell r="CJ897">
            <v>5902.7737300000008</v>
          </cell>
          <cell r="CK897">
            <v>5053.09825</v>
          </cell>
          <cell r="CL897">
            <v>4192.8955599999999</v>
          </cell>
          <cell r="CM897">
            <v>3417.47505</v>
          </cell>
          <cell r="CN897">
            <v>2538.3114500000001</v>
          </cell>
          <cell r="CO897">
            <v>1630.0809999999999</v>
          </cell>
          <cell r="CP897">
            <v>915.4315600000001</v>
          </cell>
          <cell r="CQ897">
            <v>8400.3649000000005</v>
          </cell>
          <cell r="CR897">
            <v>7344.2464899999995</v>
          </cell>
          <cell r="CS897">
            <v>6998.2815999999993</v>
          </cell>
          <cell r="CT897">
            <v>6125.5937300000005</v>
          </cell>
          <cell r="CU897">
            <v>5421.8050000000003</v>
          </cell>
          <cell r="CV897">
            <v>4684.0370899999998</v>
          </cell>
          <cell r="CW897">
            <v>4040.3176400000002</v>
          </cell>
          <cell r="CX897">
            <v>3314.80087</v>
          </cell>
          <cell r="CY897">
            <v>2715.22478</v>
          </cell>
          <cell r="CZ897">
            <v>1961.9566499999999</v>
          </cell>
          <cell r="DA897">
            <v>1288.08212</v>
          </cell>
          <cell r="DB897">
            <v>748.39099999999996</v>
          </cell>
          <cell r="DC897">
            <v>7103.1308200000003</v>
          </cell>
          <cell r="DD897">
            <v>6185.5632200000009</v>
          </cell>
          <cell r="DE897">
            <v>5695.1460600000009</v>
          </cell>
          <cell r="DF897">
            <v>5096.8751600000005</v>
          </cell>
          <cell r="DG897">
            <v>4535.4088200000006</v>
          </cell>
          <cell r="DH897">
            <v>3976.89399</v>
          </cell>
          <cell r="DI897">
            <v>3375.6284799999999</v>
          </cell>
          <cell r="DJ897">
            <v>2829.2238299999999</v>
          </cell>
          <cell r="DK897">
            <v>2299.5060699999999</v>
          </cell>
          <cell r="DL897">
            <v>1744.8911599999999</v>
          </cell>
          <cell r="DM897">
            <v>1095.1846499999999</v>
          </cell>
          <cell r="DN897">
            <v>543.35478000000001</v>
          </cell>
          <cell r="DO897">
            <v>6936.041290000001</v>
          </cell>
          <cell r="DP897">
            <v>6040.4890400000004</v>
          </cell>
          <cell r="DQ897">
            <v>5600.9831799999993</v>
          </cell>
          <cell r="DR897">
            <v>5312.4298399999998</v>
          </cell>
          <cell r="DS897">
            <v>4764.681826</v>
          </cell>
          <cell r="DT897">
            <v>4214.7640000000001</v>
          </cell>
          <cell r="DU897">
            <v>3622.14957</v>
          </cell>
          <cell r="DV897">
            <v>3014.6557000000003</v>
          </cell>
          <cell r="DW897">
            <v>2527.19202</v>
          </cell>
          <cell r="DX897">
            <v>1949.2606499999999</v>
          </cell>
          <cell r="DY897">
            <v>1221.4260800000002</v>
          </cell>
          <cell r="DZ897">
            <v>616.23831999999993</v>
          </cell>
          <cell r="EA897">
            <v>6815.0058500000005</v>
          </cell>
          <cell r="EB897">
            <v>5903.2472199999993</v>
          </cell>
          <cell r="EC897">
            <v>5405.0210000000006</v>
          </cell>
          <cell r="ED897">
            <v>4822.2718299999997</v>
          </cell>
          <cell r="EE897">
            <v>4262.5183699999998</v>
          </cell>
          <cell r="EF897">
            <v>3609.4654999999998</v>
          </cell>
          <cell r="EG897">
            <v>3016.087</v>
          </cell>
          <cell r="EH897">
            <v>2532.0990000000002</v>
          </cell>
          <cell r="EI897">
            <v>2054.0650000000001</v>
          </cell>
        </row>
        <row r="898">
          <cell r="A898" t="str">
            <v>SuraPanamaSiniestros RetenidosR</v>
          </cell>
          <cell r="B898" t="str">
            <v>SuraPanama</v>
          </cell>
          <cell r="C898" t="str">
            <v>R</v>
          </cell>
          <cell r="D898" t="str">
            <v>Miles US$</v>
          </cell>
          <cell r="E898" t="str">
            <v>Contabilidad</v>
          </cell>
          <cell r="F898" t="str">
            <v>Siniestros Retenidos</v>
          </cell>
          <cell r="I898">
            <v>-10805.28767</v>
          </cell>
          <cell r="J898">
            <v>-10243.293460000001</v>
          </cell>
          <cell r="K898">
            <v>-9742.2801499999987</v>
          </cell>
          <cell r="L898">
            <v>-9067.0046300000031</v>
          </cell>
          <cell r="M898">
            <v>-8708.6932399999969</v>
          </cell>
          <cell r="N898">
            <v>-8058.7072199999984</v>
          </cell>
          <cell r="O898">
            <v>-7633.6250900000005</v>
          </cell>
          <cell r="P898">
            <v>-7525.7492100000045</v>
          </cell>
          <cell r="Q898">
            <v>-6860.1048099999998</v>
          </cell>
          <cell r="R898">
            <v>-6150.7476799999986</v>
          </cell>
          <cell r="S898">
            <v>-6032.3768499999987</v>
          </cell>
          <cell r="T898">
            <v>-5388.2696800000022</v>
          </cell>
          <cell r="U898">
            <v>-5097.8949799999982</v>
          </cell>
          <cell r="V898">
            <v>-4984.5417700000025</v>
          </cell>
          <cell r="W898">
            <v>-4079.6433900000011</v>
          </cell>
          <cell r="X898">
            <v>-4281.5648800000017</v>
          </cell>
          <cell r="Y898">
            <v>-3224.4440299999997</v>
          </cell>
          <cell r="Z898">
            <v>-3162.8313400000015</v>
          </cell>
          <cell r="AA898">
            <v>-2599.6418899999971</v>
          </cell>
          <cell r="AB898">
            <v>-2367.5423300000016</v>
          </cell>
          <cell r="AC898">
            <v>-1750.2655699999984</v>
          </cell>
          <cell r="AD898">
            <v>-1339.0733200000013</v>
          </cell>
          <cell r="AE898">
            <v>-858.53713999999763</v>
          </cell>
          <cell r="AF898">
            <v>-519.82076000000143</v>
          </cell>
          <cell r="AG898">
            <v>-12834.682724999997</v>
          </cell>
          <cell r="AH898">
            <v>-11281.60097</v>
          </cell>
          <cell r="AI898">
            <v>-10293.506010000005</v>
          </cell>
          <cell r="AJ898">
            <v>-8964.7492999999995</v>
          </cell>
          <cell r="AK898">
            <v>-7797.8220600000022</v>
          </cell>
          <cell r="AL898">
            <v>-7107.9530399999994</v>
          </cell>
          <cell r="AM898">
            <v>-6041.4163100000023</v>
          </cell>
          <cell r="AN898">
            <v>-5107.6764800000028</v>
          </cell>
          <cell r="AO898">
            <v>-4170.6373300000005</v>
          </cell>
          <cell r="AP898">
            <v>-3322.1524200000003</v>
          </cell>
          <cell r="AQ898">
            <v>-2353.3532799999994</v>
          </cell>
          <cell r="AR898">
            <v>-774.72609</v>
          </cell>
          <cell r="AS898">
            <v>-2667.8875700000003</v>
          </cell>
          <cell r="AT898">
            <v>-2372.7899700000003</v>
          </cell>
          <cell r="AU898">
            <v>-2125.7310899999998</v>
          </cell>
          <cell r="AV898">
            <v>-1723.35733</v>
          </cell>
          <cell r="AW898">
            <v>-1705.1611699999999</v>
          </cell>
          <cell r="AX898">
            <v>-1415.76495</v>
          </cell>
          <cell r="AY898">
            <v>-1239.8020800000002</v>
          </cell>
          <cell r="AZ898">
            <v>-844.1749299999999</v>
          </cell>
          <cell r="BA898">
            <v>-707.61259000000007</v>
          </cell>
          <cell r="BB898">
            <v>-651.74003000000005</v>
          </cell>
          <cell r="BC898">
            <v>-589.97402</v>
          </cell>
          <cell r="BD898">
            <v>-348.89591999999999</v>
          </cell>
          <cell r="BE898">
            <v>-4198.6791899999998</v>
          </cell>
          <cell r="BF898">
            <v>-3741.9013100000002</v>
          </cell>
          <cell r="BG898">
            <v>-3500.42749</v>
          </cell>
          <cell r="BH898">
            <v>-3090.2341699999997</v>
          </cell>
          <cell r="BI898">
            <v>-2700.2896600000004</v>
          </cell>
          <cell r="BJ898">
            <v>-2419.02657</v>
          </cell>
          <cell r="BK898">
            <v>-1805.6298000000002</v>
          </cell>
          <cell r="BL898">
            <v>-1855.86517</v>
          </cell>
          <cell r="BM898">
            <v>-707.61258999999995</v>
          </cell>
          <cell r="BN898">
            <v>-1507.4437399999999</v>
          </cell>
          <cell r="BO898">
            <v>-1126.63519</v>
          </cell>
          <cell r="BP898">
            <v>-731.35344999999995</v>
          </cell>
          <cell r="BQ898">
            <v>-353.72586999999999</v>
          </cell>
          <cell r="BR898">
            <v>-4198.6791900000007</v>
          </cell>
          <cell r="BS898">
            <v>-2700.9452900000001</v>
          </cell>
          <cell r="BT898">
            <v>-2431.5156099999999</v>
          </cell>
          <cell r="BU898">
            <v>-2146.9822899999999</v>
          </cell>
          <cell r="BV898">
            <v>-1853.1366</v>
          </cell>
          <cell r="BW898">
            <v>-1712.1377600000001</v>
          </cell>
          <cell r="BX898">
            <v>-1448.81</v>
          </cell>
          <cell r="BY898">
            <v>-1248.6289999999999</v>
          </cell>
          <cell r="BZ898">
            <v>-970.07100000000003</v>
          </cell>
          <cell r="CA898">
            <v>-719</v>
          </cell>
          <cell r="CB898">
            <v>-519.06344999999999</v>
          </cell>
          <cell r="CC898">
            <v>-302.44488000000001</v>
          </cell>
          <cell r="CD898">
            <v>-161</v>
          </cell>
          <cell r="CE898">
            <v>-1319.36276</v>
          </cell>
          <cell r="CG898">
            <v>-1073.25524</v>
          </cell>
          <cell r="CH898">
            <v>-941.05611999999996</v>
          </cell>
          <cell r="CI898">
            <v>-767.66412000000003</v>
          </cell>
          <cell r="CJ898">
            <v>-662.67493999999999</v>
          </cell>
          <cell r="CK898">
            <v>-562.46283999999991</v>
          </cell>
          <cell r="CL898">
            <v>-463.69567999999998</v>
          </cell>
          <cell r="CM898">
            <v>-364.03800000000001</v>
          </cell>
          <cell r="CN898">
            <v>-288.01223999999996</v>
          </cell>
          <cell r="CO898">
            <v>-163.64906999999999</v>
          </cell>
          <cell r="CP898">
            <v>-79.505409999999998</v>
          </cell>
          <cell r="CQ898">
            <v>-623.29985999999997</v>
          </cell>
          <cell r="CR898">
            <v>-516.73421000000008</v>
          </cell>
          <cell r="CS898">
            <v>-529.21487000000002</v>
          </cell>
          <cell r="CT898">
            <v>-464.21257000000003</v>
          </cell>
          <cell r="CU898">
            <v>-405.23050999999998</v>
          </cell>
          <cell r="CV898">
            <v>-360.18796000000003</v>
          </cell>
          <cell r="CW898">
            <v>-309.33865000000003</v>
          </cell>
          <cell r="CX898">
            <v>-259.09050999999999</v>
          </cell>
          <cell r="CY898">
            <v>-206.09398999999999</v>
          </cell>
          <cell r="CZ898">
            <v>-133.66236999999998</v>
          </cell>
          <cell r="DA898">
            <v>-114.11372</v>
          </cell>
          <cell r="DB898">
            <v>-86.093000000000004</v>
          </cell>
          <cell r="DC898">
            <v>-394.45484000000005</v>
          </cell>
          <cell r="DD898">
            <v>-319.55286999999998</v>
          </cell>
          <cell r="DE898">
            <v>-281.02843999999999</v>
          </cell>
          <cell r="DF898">
            <v>-223.81057000000001</v>
          </cell>
          <cell r="DG898">
            <v>-193.20837</v>
          </cell>
          <cell r="DH898">
            <v>-148.41152</v>
          </cell>
          <cell r="DI898">
            <v>-122.26247000000001</v>
          </cell>
          <cell r="DJ898">
            <v>-101.03902000000001</v>
          </cell>
          <cell r="DK898">
            <v>-65.830300000000008</v>
          </cell>
          <cell r="DL898">
            <v>-28.864139999999999</v>
          </cell>
          <cell r="DM898">
            <v>-14.352459999999999</v>
          </cell>
          <cell r="DN898">
            <v>-4.8751000000000007</v>
          </cell>
          <cell r="DO898">
            <v>-243.45944</v>
          </cell>
          <cell r="DP898">
            <v>-248.11535999999998</v>
          </cell>
          <cell r="DQ898">
            <v>-204.13876000000002</v>
          </cell>
          <cell r="DR898">
            <v>-202.45142000000001</v>
          </cell>
          <cell r="DS898">
            <v>-199.24465000000001</v>
          </cell>
          <cell r="DT898">
            <v>-217.31700000000001</v>
          </cell>
          <cell r="DU898">
            <v>-209.54164</v>
          </cell>
          <cell r="DV898">
            <v>-164.01323000000002</v>
          </cell>
          <cell r="DW898">
            <v>-151.60767999999999</v>
          </cell>
          <cell r="DX898">
            <v>-113.5154</v>
          </cell>
          <cell r="DY898">
            <v>-43.008929999999999</v>
          </cell>
          <cell r="DZ898">
            <v>-35.414940000000001</v>
          </cell>
          <cell r="EA898">
            <v>-127.13224000000001</v>
          </cell>
          <cell r="EB898">
            <v>-79.671580000000006</v>
          </cell>
          <cell r="EC898">
            <v>-86.287300000000002</v>
          </cell>
          <cell r="ED898">
            <v>-39.275349999999996</v>
          </cell>
          <cell r="EE898">
            <v>21.14743</v>
          </cell>
          <cell r="EF898">
            <v>41.430759999999999</v>
          </cell>
          <cell r="EG898">
            <v>73.591999999999999</v>
          </cell>
          <cell r="EH898">
            <v>76.91</v>
          </cell>
          <cell r="EI898">
            <v>-56.000999999999998</v>
          </cell>
        </row>
        <row r="899">
          <cell r="A899" t="str">
            <v>SuraPanamaReservas Netas de ProducciónR</v>
          </cell>
          <cell r="B899" t="str">
            <v>SuraPanama</v>
          </cell>
          <cell r="C899" t="str">
            <v>R</v>
          </cell>
          <cell r="D899" t="str">
            <v>Miles US$</v>
          </cell>
          <cell r="E899" t="str">
            <v>Contabilidad</v>
          </cell>
          <cell r="F899" t="str">
            <v>Reservas Netas de Producción</v>
          </cell>
          <cell r="I899">
            <v>-5602.9797800000006</v>
          </cell>
          <cell r="J899">
            <v>-3309.9418500000002</v>
          </cell>
          <cell r="K899">
            <v>-3749.9003400000001</v>
          </cell>
          <cell r="L899">
            <v>-2654.5700999999999</v>
          </cell>
          <cell r="M899">
            <v>-3564.9784800000002</v>
          </cell>
          <cell r="N899">
            <v>-2219.08995</v>
          </cell>
          <cell r="O899">
            <v>-3172.16282</v>
          </cell>
          <cell r="P899">
            <v>-2259.29774</v>
          </cell>
          <cell r="Q899">
            <v>-3181.3461700000003</v>
          </cell>
          <cell r="R899">
            <v>-2222.14716</v>
          </cell>
          <cell r="S899">
            <v>-3044.5569400000004</v>
          </cell>
          <cell r="T899">
            <v>-2168.3115299999999</v>
          </cell>
          <cell r="U899">
            <v>-2823.8393499999997</v>
          </cell>
          <cell r="V899">
            <v>-1996.99172</v>
          </cell>
          <cell r="W899">
            <v>-1774.0125200000002</v>
          </cell>
          <cell r="X899">
            <v>-1248.8593900000001</v>
          </cell>
          <cell r="Y899">
            <v>-1469.84175</v>
          </cell>
          <cell r="Z899">
            <v>-1147.0238999999999</v>
          </cell>
          <cell r="AA899">
            <v>-1066.8083300000001</v>
          </cell>
          <cell r="AB899">
            <v>-1067.5173199999999</v>
          </cell>
          <cell r="AC899">
            <v>-934.86463000000015</v>
          </cell>
          <cell r="AD899">
            <v>-679.83515</v>
          </cell>
          <cell r="AE899">
            <v>-659.40444000000002</v>
          </cell>
          <cell r="AF899">
            <v>-458.47650999999996</v>
          </cell>
          <cell r="AG899">
            <v>-3486.4068239999997</v>
          </cell>
          <cell r="AH899">
            <v>-2244.5930200000003</v>
          </cell>
          <cell r="AI899">
            <v>-2075.6363499999998</v>
          </cell>
          <cell r="AJ899">
            <v>-1787.6473129999999</v>
          </cell>
          <cell r="AK899">
            <v>-1488.8290000000002</v>
          </cell>
          <cell r="AL899">
            <v>-1346.6728699999999</v>
          </cell>
          <cell r="AM899">
            <v>-940.17468000000008</v>
          </cell>
          <cell r="AN899">
            <v>-509.42214999999993</v>
          </cell>
          <cell r="AO899">
            <v>-624.3213199999999</v>
          </cell>
          <cell r="AP899">
            <v>-676.24286899999993</v>
          </cell>
          <cell r="AQ899">
            <v>-102.97344</v>
          </cell>
          <cell r="AR899">
            <v>-57.197000000000003</v>
          </cell>
          <cell r="AS899">
            <v>23952.726900000001</v>
          </cell>
          <cell r="AT899">
            <v>21529.357599999996</v>
          </cell>
          <cell r="AU899">
            <v>20184.265019999995</v>
          </cell>
          <cell r="AV899">
            <v>18107.93333</v>
          </cell>
          <cell r="AW899">
            <v>16229.863089999999</v>
          </cell>
          <cell r="AX899">
            <v>14190.451880000001</v>
          </cell>
          <cell r="AY899">
            <v>12075.042520000001</v>
          </cell>
          <cell r="AZ899">
            <v>9979.1356600000017</v>
          </cell>
          <cell r="BA899">
            <v>7980.0463700000009</v>
          </cell>
          <cell r="BB899">
            <v>5821.4010100000023</v>
          </cell>
          <cell r="BC899">
            <v>3641.6118900000015</v>
          </cell>
          <cell r="BD899">
            <v>1869.6085700000003</v>
          </cell>
          <cell r="BE899">
            <v>19435.545300000005</v>
          </cell>
          <cell r="BF899">
            <v>17581.697609999999</v>
          </cell>
          <cell r="BG899">
            <v>16325.716060000001</v>
          </cell>
          <cell r="BH899">
            <v>14362.594540000002</v>
          </cell>
          <cell r="BI899">
            <v>12964.368209999999</v>
          </cell>
          <cell r="BJ899">
            <v>11481.641600000003</v>
          </cell>
          <cell r="BK899">
            <v>9937.7316999999985</v>
          </cell>
          <cell r="BL899">
            <v>8032.8486300000013</v>
          </cell>
          <cell r="BM899">
            <v>7980.0463700000009</v>
          </cell>
          <cell r="BN899">
            <v>6261.5748300000005</v>
          </cell>
          <cell r="BO899">
            <v>4563.467599999999</v>
          </cell>
          <cell r="BP899">
            <v>2953.8667400000004</v>
          </cell>
          <cell r="BQ899">
            <v>1568.4999499999999</v>
          </cell>
          <cell r="BR899">
            <v>19435.545299999998</v>
          </cell>
          <cell r="BS899">
            <v>13105.20514</v>
          </cell>
          <cell r="BT899">
            <v>11904.671850000001</v>
          </cell>
          <cell r="BU899">
            <v>10905.398319999998</v>
          </cell>
          <cell r="BV899">
            <v>9532.2081000000017</v>
          </cell>
          <cell r="BW899">
            <v>8544.8762399999996</v>
          </cell>
          <cell r="BX899">
            <v>7394.2148799999995</v>
          </cell>
          <cell r="BY899">
            <v>6283.42803</v>
          </cell>
          <cell r="BZ899">
            <v>5290.5869399999992</v>
          </cell>
          <cell r="CA899">
            <v>4172</v>
          </cell>
          <cell r="CB899">
            <v>3051.5619900000002</v>
          </cell>
          <cell r="CC899">
            <v>1917.4149600000001</v>
          </cell>
          <cell r="CD899">
            <v>1072</v>
          </cell>
          <cell r="CE899">
            <v>9679.29018</v>
          </cell>
          <cell r="CG899">
            <v>7771.5608800000009</v>
          </cell>
          <cell r="CH899">
            <v>6875.8098499999996</v>
          </cell>
          <cell r="CI899">
            <v>6020.6757300000008</v>
          </cell>
          <cell r="CJ899">
            <v>5240.09879</v>
          </cell>
          <cell r="CK899">
            <v>4490.6354099999999</v>
          </cell>
          <cell r="CL899">
            <v>3729.1998799999997</v>
          </cell>
          <cell r="CM899">
            <v>3053.43705</v>
          </cell>
          <cell r="CN899">
            <v>2250.2992100000001</v>
          </cell>
          <cell r="CO899">
            <v>1466.432</v>
          </cell>
          <cell r="CP899">
            <v>835.92615000000001</v>
          </cell>
          <cell r="CQ899">
            <v>7777.0650399999995</v>
          </cell>
          <cell r="CR899">
            <v>6827.512279999999</v>
          </cell>
          <cell r="CS899">
            <v>6469.0667300000005</v>
          </cell>
          <cell r="CT899">
            <v>5661.3811599999999</v>
          </cell>
          <cell r="CU899">
            <v>5016.57449</v>
          </cell>
          <cell r="CV899">
            <v>4323.8491299999996</v>
          </cell>
          <cell r="CW899">
            <v>3730.9789900000001</v>
          </cell>
          <cell r="CX899">
            <v>3055.71036</v>
          </cell>
          <cell r="CY899">
            <v>2509.1307900000002</v>
          </cell>
          <cell r="CZ899">
            <v>1828.2942800000001</v>
          </cell>
          <cell r="DA899">
            <v>1173.9684</v>
          </cell>
          <cell r="DB899">
            <v>662.298</v>
          </cell>
          <cell r="DC899">
            <v>6708.6759800000018</v>
          </cell>
          <cell r="DD899">
            <v>5866.0103499999996</v>
          </cell>
          <cell r="DE899">
            <v>5414.11762</v>
          </cell>
          <cell r="DF899">
            <v>4873.06459</v>
          </cell>
          <cell r="DG899">
            <v>4342.2004500000003</v>
          </cell>
          <cell r="DH899">
            <v>3828.4824700000004</v>
          </cell>
          <cell r="DI899">
            <v>3253.3660099999997</v>
          </cell>
          <cell r="DJ899">
            <v>2728.1848100000002</v>
          </cell>
          <cell r="DK899">
            <v>2233.6757699999998</v>
          </cell>
          <cell r="DL899">
            <v>1716.02702</v>
          </cell>
          <cell r="DM899">
            <v>1080.8321899999999</v>
          </cell>
          <cell r="DN899">
            <v>538.47968000000003</v>
          </cell>
          <cell r="DO899">
            <v>6692.5818499999996</v>
          </cell>
          <cell r="DP899">
            <v>5792.3736799999997</v>
          </cell>
          <cell r="DQ899">
            <v>5396.8444200000004</v>
          </cell>
          <cell r="DR899">
            <v>5109.9784200000004</v>
          </cell>
          <cell r="DS899">
            <v>4565.4371760000004</v>
          </cell>
          <cell r="DT899">
            <v>3997.4459999999999</v>
          </cell>
          <cell r="DU899">
            <v>3412.6079300000001</v>
          </cell>
          <cell r="DV899">
            <v>2850.6424700000002</v>
          </cell>
          <cell r="DW899">
            <v>2375.5843399999999</v>
          </cell>
          <cell r="DX899">
            <v>1835.7452499999999</v>
          </cell>
          <cell r="DY899">
            <v>1178.41715</v>
          </cell>
          <cell r="DZ899">
            <v>580.82338000000004</v>
          </cell>
          <cell r="EA899">
            <v>6687.8736100000006</v>
          </cell>
          <cell r="EB899">
            <v>5823.57564</v>
          </cell>
          <cell r="EC899">
            <v>5318.7336999999998</v>
          </cell>
          <cell r="ED899">
            <v>4782.9964800000007</v>
          </cell>
          <cell r="EE899">
            <v>4283.6657999999998</v>
          </cell>
          <cell r="EF899">
            <v>3650.89626</v>
          </cell>
          <cell r="EG899">
            <v>3089.6779999999999</v>
          </cell>
          <cell r="EH899">
            <v>2609.009</v>
          </cell>
          <cell r="EI899">
            <v>1998.0640000000001</v>
          </cell>
        </row>
        <row r="900">
          <cell r="A900" t="str">
            <v>SuraPanamaComisiones de R/A CedidoR</v>
          </cell>
          <cell r="B900" t="str">
            <v>SuraPanama</v>
          </cell>
          <cell r="C900" t="str">
            <v>R</v>
          </cell>
          <cell r="D900" t="str">
            <v>Miles US$</v>
          </cell>
          <cell r="E900" t="str">
            <v>Contabilidad</v>
          </cell>
          <cell r="F900" t="str">
            <v>Comisiones de R/A Cedido</v>
          </cell>
          <cell r="I900">
            <v>3080.0960019999993</v>
          </cell>
          <cell r="J900">
            <v>2777.5690074999993</v>
          </cell>
          <cell r="K900">
            <v>2710.5848120000001</v>
          </cell>
          <cell r="L900">
            <v>2396.5006890000004</v>
          </cell>
          <cell r="M900">
            <v>2530.5222840000001</v>
          </cell>
          <cell r="N900">
            <v>2235.8356860000004</v>
          </cell>
          <cell r="O900">
            <v>2313.7226510000005</v>
          </cell>
          <cell r="P900">
            <v>2053.5319915</v>
          </cell>
          <cell r="Q900">
            <v>2065.3520599999997</v>
          </cell>
          <cell r="R900">
            <v>1912.5766309999999</v>
          </cell>
          <cell r="S900">
            <v>1377.4158064999997</v>
          </cell>
          <cell r="T900">
            <v>1699.0179115000003</v>
          </cell>
          <cell r="U900">
            <v>1223.3356699999999</v>
          </cell>
          <cell r="V900">
            <v>1377.3365905000001</v>
          </cell>
          <cell r="W900">
            <v>1030.4253405000002</v>
          </cell>
          <cell r="X900">
            <v>976.55945450000002</v>
          </cell>
          <cell r="Y900">
            <v>854.60091199999988</v>
          </cell>
          <cell r="Z900">
            <v>805.99123750000001</v>
          </cell>
          <cell r="AA900">
            <v>599.6384425</v>
          </cell>
          <cell r="AB900">
            <v>626.67227349999996</v>
          </cell>
          <cell r="AC900">
            <v>453.81446499999998</v>
          </cell>
          <cell r="AD900">
            <v>429.8114885</v>
          </cell>
          <cell r="AE900">
            <v>194.89534999999995</v>
          </cell>
          <cell r="AF900">
            <v>268.47220649999997</v>
          </cell>
          <cell r="AG900">
            <v>3074.3219299999996</v>
          </cell>
          <cell r="AH900">
            <v>2619.1422699999998</v>
          </cell>
          <cell r="AI900">
            <v>2468.6893700000001</v>
          </cell>
          <cell r="AJ900">
            <v>2260.67688</v>
          </cell>
          <cell r="AK900">
            <v>2106.2219</v>
          </cell>
          <cell r="AL900">
            <v>1941.2947119999999</v>
          </cell>
          <cell r="AM900">
            <v>1353.8386300000002</v>
          </cell>
          <cell r="AN900">
            <v>1008.9616600000002</v>
          </cell>
          <cell r="AO900">
            <v>826.27967999999998</v>
          </cell>
          <cell r="AP900">
            <v>604.64023999999995</v>
          </cell>
          <cell r="AQ900">
            <v>431.96414000000004</v>
          </cell>
          <cell r="AR900">
            <v>238.68623999999994</v>
          </cell>
          <cell r="AS900">
            <v>-11904.363079999999</v>
          </cell>
          <cell r="AT900">
            <v>-10680.092869999999</v>
          </cell>
          <cell r="AU900">
            <v>-9857.154279999997</v>
          </cell>
          <cell r="AV900">
            <v>-8613.8985700000012</v>
          </cell>
          <cell r="AW900">
            <v>-6546.96659</v>
          </cell>
          <cell r="AX900">
            <v>-6546.96659</v>
          </cell>
          <cell r="AY900">
            <v>-5417.7584999999999</v>
          </cell>
          <cell r="AZ900">
            <v>-4398.1001999999999</v>
          </cell>
          <cell r="BA900">
            <v>-3363.8293399999998</v>
          </cell>
          <cell r="BB900">
            <v>-2460.6149500000001</v>
          </cell>
          <cell r="BC900">
            <v>-1541.3828600000002</v>
          </cell>
          <cell r="BD900">
            <v>-745.1940699999999</v>
          </cell>
          <cell r="BE900">
            <v>-7973.1247699999994</v>
          </cell>
          <cell r="BF900">
            <v>-7550.5193410000002</v>
          </cell>
          <cell r="BG900">
            <v>-6893.3904899999998</v>
          </cell>
          <cell r="BH900">
            <v>-6299.4301100000002</v>
          </cell>
          <cell r="BI900">
            <v>-5607.6026499999998</v>
          </cell>
          <cell r="BJ900">
            <v>-4768.6795400000001</v>
          </cell>
          <cell r="BK900">
            <v>-4116.0083700000005</v>
          </cell>
          <cell r="BL900">
            <v>-3538.7680399999999</v>
          </cell>
          <cell r="BM900">
            <v>-3363.8293399999998</v>
          </cell>
          <cell r="BN900">
            <v>-2855.8579100000002</v>
          </cell>
          <cell r="BO900">
            <v>-1954.9483600000001</v>
          </cell>
          <cell r="BP900">
            <v>-1174.4721000000002</v>
          </cell>
          <cell r="BQ900">
            <v>-670.76781000000005</v>
          </cell>
          <cell r="BR900">
            <v>-7973.1247700000004</v>
          </cell>
          <cell r="BS900">
            <v>-5155.7560100000001</v>
          </cell>
          <cell r="BT900">
            <v>-5125.4117800000004</v>
          </cell>
          <cell r="BU900">
            <v>-4565.2846600000003</v>
          </cell>
          <cell r="BV900">
            <v>-3767.6750000000002</v>
          </cell>
          <cell r="BW900">
            <v>-3267.3684700000003</v>
          </cell>
          <cell r="BX900">
            <v>-2879.6690400000002</v>
          </cell>
          <cell r="BY900">
            <v>-2422.2869999999998</v>
          </cell>
          <cell r="BZ900">
            <v>-1992.39</v>
          </cell>
          <cell r="CA900">
            <v>-1465</v>
          </cell>
          <cell r="CB900">
            <v>-1106.6369399999999</v>
          </cell>
          <cell r="CC900">
            <v>-660.09400000000005</v>
          </cell>
          <cell r="CD900">
            <v>-234</v>
          </cell>
          <cell r="CE900">
            <v>-3346.9224900000004</v>
          </cell>
          <cell r="CG900">
            <v>-2588.7939999999999</v>
          </cell>
          <cell r="CH900">
            <v>-2372.5763500000003</v>
          </cell>
          <cell r="CI900">
            <v>-2043.73</v>
          </cell>
          <cell r="CJ900">
            <v>-1717.7737099999999</v>
          </cell>
          <cell r="CK900">
            <v>-1514.16957</v>
          </cell>
          <cell r="CL900">
            <v>-1172.107</v>
          </cell>
          <cell r="CM900">
            <v>-906.00099999999998</v>
          </cell>
          <cell r="CN900">
            <v>-671.11800000000005</v>
          </cell>
          <cell r="CO900">
            <v>-424.01100000000002</v>
          </cell>
          <cell r="CP900">
            <v>-154.61600000000001</v>
          </cell>
          <cell r="CQ900">
            <v>-2708.498</v>
          </cell>
          <cell r="CR900">
            <v>-2450.0070000000001</v>
          </cell>
          <cell r="CS900">
            <v>-2445.7440000000001</v>
          </cell>
          <cell r="CT900">
            <v>-1977.799</v>
          </cell>
          <cell r="CU900">
            <v>-1774.4559999999999</v>
          </cell>
          <cell r="CV900">
            <v>-1543.289</v>
          </cell>
          <cell r="CW900">
            <v>-1316.098</v>
          </cell>
          <cell r="CX900">
            <v>-1077.8979999999999</v>
          </cell>
          <cell r="CY900">
            <v>-836.90599999999995</v>
          </cell>
          <cell r="CZ900">
            <v>-556.83000000000004</v>
          </cell>
          <cell r="DA900">
            <v>-384.05099999999999</v>
          </cell>
          <cell r="DB900">
            <v>-147.512</v>
          </cell>
          <cell r="DC900">
            <v>-2400.2910000000002</v>
          </cell>
          <cell r="DD900">
            <v>-2137.7399999999998</v>
          </cell>
          <cell r="DE900">
            <v>-1963.1120000000001</v>
          </cell>
          <cell r="DF900">
            <v>-1814.2370000000001</v>
          </cell>
          <cell r="DG900">
            <v>-1669.4590000000001</v>
          </cell>
          <cell r="DH900">
            <v>-1471.8492800000001</v>
          </cell>
          <cell r="DI900">
            <v>-1325.192</v>
          </cell>
          <cell r="DJ900">
            <v>-1162.8424199999999</v>
          </cell>
          <cell r="DK900">
            <v>-939.61699999999996</v>
          </cell>
          <cell r="DL900">
            <v>-625.64599999999996</v>
          </cell>
          <cell r="DM900">
            <v>-425.26499999999999</v>
          </cell>
          <cell r="DN900">
            <v>-170.95</v>
          </cell>
          <cell r="DO900">
            <v>-2669.5219999999999</v>
          </cell>
          <cell r="DP900">
            <v>-2457.6799999999998</v>
          </cell>
          <cell r="DQ900">
            <v>-2176.9319999999998</v>
          </cell>
          <cell r="DR900">
            <v>-2051.2759999999998</v>
          </cell>
          <cell r="DS900">
            <v>-1850.2739999999999</v>
          </cell>
          <cell r="DT900">
            <v>-1657.9480000000001</v>
          </cell>
          <cell r="DU900">
            <v>-1343.653</v>
          </cell>
          <cell r="DV900">
            <v>-1073.6310000000001</v>
          </cell>
          <cell r="DW900">
            <v>-908.572</v>
          </cell>
          <cell r="DX900">
            <v>-686.197</v>
          </cell>
          <cell r="DY900">
            <v>-441.322</v>
          </cell>
          <cell r="DZ900">
            <v>-188.887</v>
          </cell>
          <cell r="EA900">
            <v>-2675.9270000000001</v>
          </cell>
          <cell r="EB900">
            <v>-2353.973</v>
          </cell>
          <cell r="EC900">
            <v>-2197.165</v>
          </cell>
          <cell r="ED900">
            <v>-1982.1949999999999</v>
          </cell>
          <cell r="EE900">
            <v>-1915.34</v>
          </cell>
          <cell r="EF900">
            <v>-1585.402</v>
          </cell>
          <cell r="EG900">
            <v>-1355.7280000000001</v>
          </cell>
          <cell r="EH900">
            <v>-1068.2370000000001</v>
          </cell>
          <cell r="EI900">
            <v>-832.59400000000005</v>
          </cell>
        </row>
        <row r="901">
          <cell r="A901" t="str">
            <v>SuraPanamaGastos Varios de SegurosR</v>
          </cell>
          <cell r="B901" t="str">
            <v>SuraPanama</v>
          </cell>
          <cell r="C901" t="str">
            <v>R</v>
          </cell>
          <cell r="D901" t="str">
            <v>Miles US$</v>
          </cell>
          <cell r="E901" t="str">
            <v>Contabilidad</v>
          </cell>
          <cell r="F901" t="str">
            <v>Gastos Varios de Seguros</v>
          </cell>
          <cell r="I901">
            <v>-4840.2591700000003</v>
          </cell>
          <cell r="J901">
            <v>-3441.2219599999999</v>
          </cell>
          <cell r="K901">
            <v>-4224.9484699999994</v>
          </cell>
          <cell r="L901">
            <v>-3106.55834</v>
          </cell>
          <cell r="M901">
            <v>-3818.2506399999997</v>
          </cell>
          <cell r="N901">
            <v>-2838.3121899999996</v>
          </cell>
          <cell r="O901">
            <v>-3376.5672100000006</v>
          </cell>
          <cell r="P901">
            <v>-2476.79216</v>
          </cell>
          <cell r="Q901">
            <v>-2800.4052500000003</v>
          </cell>
          <cell r="R901">
            <v>-2352.4411499999997</v>
          </cell>
          <cell r="S901">
            <v>-2411.06306</v>
          </cell>
          <cell r="T901">
            <v>-2161.5923299999995</v>
          </cell>
          <cell r="U901">
            <v>-1950.7754300000001</v>
          </cell>
          <cell r="V901">
            <v>-1746.63852</v>
          </cell>
          <cell r="W901">
            <v>-1558.5216500000001</v>
          </cell>
          <cell r="X901">
            <v>-1353.887076</v>
          </cell>
          <cell r="Y901">
            <v>-1223.1445929999998</v>
          </cell>
          <cell r="Z901">
            <v>-948.98189000000013</v>
          </cell>
          <cell r="AA901">
            <v>-947.81128999999987</v>
          </cell>
          <cell r="AB901">
            <v>-811.56017000000008</v>
          </cell>
          <cell r="AC901">
            <v>-611.44144000000017</v>
          </cell>
          <cell r="AD901">
            <v>-450.07358999999997</v>
          </cell>
          <cell r="AE901">
            <v>-284.78074999999995</v>
          </cell>
          <cell r="AF901">
            <v>-213.57411000000005</v>
          </cell>
          <cell r="AG901">
            <v>-3706.8487800000003</v>
          </cell>
          <cell r="AH901">
            <v>-3060.45892</v>
          </cell>
          <cell r="AI901">
            <v>-2762.7648899999999</v>
          </cell>
          <cell r="AJ901">
            <v>-2508.76163</v>
          </cell>
          <cell r="AK901">
            <v>-2241.2719900000002</v>
          </cell>
          <cell r="AL901">
            <v>-1945.8930800000001</v>
          </cell>
          <cell r="AM901">
            <v>-1741.7372200000004</v>
          </cell>
          <cell r="AN901">
            <v>-1411.1251600000001</v>
          </cell>
          <cell r="AO901">
            <v>-1120.30143</v>
          </cell>
          <cell r="AP901">
            <v>-768.05809599999998</v>
          </cell>
          <cell r="AQ901">
            <v>-462.67755599999992</v>
          </cell>
          <cell r="AR901">
            <v>-215.65317999999982</v>
          </cell>
          <cell r="AS901">
            <v>-6583.8851699999996</v>
          </cell>
          <cell r="AT901">
            <v>-6243.8701700000001</v>
          </cell>
          <cell r="AU901">
            <v>-5722.1635500000002</v>
          </cell>
          <cell r="AV901">
            <v>-5053.5285100000001</v>
          </cell>
          <cell r="AW901">
            <v>-3907.4296899999999</v>
          </cell>
          <cell r="AX901">
            <v>-3907.4296899999999</v>
          </cell>
          <cell r="AY901">
            <v>-3484.5790099999999</v>
          </cell>
          <cell r="AZ901">
            <v>-2835.2105799999999</v>
          </cell>
          <cell r="BA901">
            <v>-2322.0007700000001</v>
          </cell>
          <cell r="BB901">
            <v>-1758.7165199999999</v>
          </cell>
          <cell r="BC901">
            <v>-1119.185986</v>
          </cell>
          <cell r="BD901">
            <v>-550.35076000000004</v>
          </cell>
          <cell r="BE901">
            <v>-5979.8102699999999</v>
          </cell>
          <cell r="BF901">
            <v>-5428.4001699999999</v>
          </cell>
          <cell r="BG901">
            <v>-4978.3234299999995</v>
          </cell>
          <cell r="BH901">
            <v>-4406.0053899999994</v>
          </cell>
          <cell r="BI901">
            <v>-3958.4217100000001</v>
          </cell>
          <cell r="BJ901">
            <v>-3452.9675999999999</v>
          </cell>
          <cell r="BK901">
            <v>-2756.3542499999999</v>
          </cell>
          <cell r="BL901">
            <v>-2299.8725399999998</v>
          </cell>
          <cell r="BM901">
            <v>-2322.0015899999999</v>
          </cell>
          <cell r="BN901">
            <v>-1783.9899499999999</v>
          </cell>
          <cell r="BO901">
            <v>-1333.8113899999998</v>
          </cell>
          <cell r="BP901">
            <v>-839.33961999999997</v>
          </cell>
          <cell r="BQ901">
            <v>-430.28267999999997</v>
          </cell>
          <cell r="BR901">
            <v>-5979.8088200000002</v>
          </cell>
          <cell r="BS901">
            <v>-4226.1843799999997</v>
          </cell>
          <cell r="BT901">
            <v>-3551.1798699999999</v>
          </cell>
          <cell r="BU901">
            <v>-3219.05188</v>
          </cell>
          <cell r="BV901">
            <v>-2741.625</v>
          </cell>
          <cell r="BW901">
            <v>-2443.44337</v>
          </cell>
          <cell r="BX901">
            <v>-2081.6392700000001</v>
          </cell>
          <cell r="BY901">
            <v>-1794.8620000000001</v>
          </cell>
          <cell r="BZ901">
            <v>-1549.011</v>
          </cell>
          <cell r="CA901">
            <v>-1275</v>
          </cell>
          <cell r="CB901">
            <v>-935.21010000000001</v>
          </cell>
          <cell r="CC901">
            <v>-555.29300000000001</v>
          </cell>
          <cell r="CD901">
            <v>-353</v>
          </cell>
          <cell r="CE901">
            <v>-2919.181</v>
          </cell>
          <cell r="CG901">
            <v>-2309.0360000000001</v>
          </cell>
          <cell r="CH901">
            <v>-2000.0844399999999</v>
          </cell>
          <cell r="CI901">
            <v>-1768.0186100000001</v>
          </cell>
          <cell r="CJ901">
            <v>-1508.9920900000002</v>
          </cell>
          <cell r="CK901">
            <v>-1361.4749199999999</v>
          </cell>
          <cell r="CL901">
            <v>-1093.5530000000001</v>
          </cell>
          <cell r="CM901">
            <v>-872.57144999999991</v>
          </cell>
          <cell r="CN901">
            <v>-625.22799999999995</v>
          </cell>
          <cell r="CO901">
            <v>-437.38499999999999</v>
          </cell>
          <cell r="CP901">
            <v>-240.328</v>
          </cell>
          <cell r="CQ901">
            <v>-1877.606</v>
          </cell>
          <cell r="CR901">
            <v>-1677.2059999999999</v>
          </cell>
          <cell r="CS901">
            <v>-1554.7380000000001</v>
          </cell>
          <cell r="CT901">
            <v>-1409.1536299999998</v>
          </cell>
          <cell r="CU901">
            <v>-1239.99955</v>
          </cell>
          <cell r="CV901">
            <v>-1086.412</v>
          </cell>
          <cell r="CW901">
            <v>-953.18600000000004</v>
          </cell>
          <cell r="CX901">
            <v>-799.62800000000004</v>
          </cell>
          <cell r="CY901">
            <v>-647.97400000000005</v>
          </cell>
          <cell r="CZ901">
            <v>-497.524</v>
          </cell>
          <cell r="DA901">
            <v>-316.19900000000001</v>
          </cell>
          <cell r="DB901">
            <v>-176.142</v>
          </cell>
          <cell r="DC901">
            <v>-1361.607</v>
          </cell>
          <cell r="DD901">
            <v>-1226.885</v>
          </cell>
          <cell r="DE901">
            <v>-1103.566</v>
          </cell>
          <cell r="DF901">
            <v>-984.1</v>
          </cell>
          <cell r="DG901">
            <v>-883.726</v>
          </cell>
          <cell r="DH901">
            <v>-771.97400000000005</v>
          </cell>
          <cell r="DI901">
            <v>-658.98199999999997</v>
          </cell>
          <cell r="DJ901">
            <v>-524.42499999999995</v>
          </cell>
          <cell r="DK901">
            <v>-414.58699999999999</v>
          </cell>
          <cell r="DL901">
            <v>-330.952</v>
          </cell>
          <cell r="DM901">
            <v>-218.608</v>
          </cell>
          <cell r="DN901">
            <v>-119.309</v>
          </cell>
          <cell r="DO901">
            <v>-1311.0920000000001</v>
          </cell>
          <cell r="DP901">
            <v>-1063.6410000000001</v>
          </cell>
          <cell r="DQ901">
            <v>-951.71199999999999</v>
          </cell>
          <cell r="DR901">
            <v>-1004.173</v>
          </cell>
          <cell r="DS901">
            <v>-891.57799999999997</v>
          </cell>
          <cell r="DT901">
            <v>-786.73599999999999</v>
          </cell>
          <cell r="DU901">
            <v>-680.8184399999999</v>
          </cell>
          <cell r="DV901">
            <v>-583.24400000000003</v>
          </cell>
          <cell r="DW901">
            <v>-508.60700000000003</v>
          </cell>
          <cell r="DX901">
            <v>-377.53199999999998</v>
          </cell>
          <cell r="DY901">
            <v>-238.15600000000001</v>
          </cell>
          <cell r="DZ901">
            <v>-126.98699999999999</v>
          </cell>
          <cell r="EA901">
            <v>-1307.0260000000001</v>
          </cell>
          <cell r="EB901">
            <v>-1090.479</v>
          </cell>
          <cell r="EC901">
            <v>-951.62599999999998</v>
          </cell>
          <cell r="ED901">
            <v>-828.61900000000003</v>
          </cell>
          <cell r="EE901">
            <v>-731.21344999999997</v>
          </cell>
          <cell r="EF901">
            <v>-620.64200000000005</v>
          </cell>
          <cell r="EG901">
            <v>-515.82100000000003</v>
          </cell>
          <cell r="EH901">
            <v>-475.05399999999997</v>
          </cell>
          <cell r="EI901">
            <v>-362.73899999999998</v>
          </cell>
        </row>
        <row r="902">
          <cell r="A902" t="str">
            <v>SuraPanamaComisiones y Prestaciones Agentes R</v>
          </cell>
          <cell r="B902" t="str">
            <v>SuraPanama</v>
          </cell>
          <cell r="C902" t="str">
            <v>R</v>
          </cell>
          <cell r="D902" t="str">
            <v>Miles US$</v>
          </cell>
          <cell r="E902" t="str">
            <v>Contabilidad</v>
          </cell>
          <cell r="F902" t="str">
            <v xml:space="preserve">Comisiones y Prestaciones Agentes </v>
          </cell>
          <cell r="I902">
            <v>-6387.2683394999995</v>
          </cell>
          <cell r="J902">
            <v>-6768.4206844999999</v>
          </cell>
          <cell r="K902">
            <v>-5984.6359519999996</v>
          </cell>
          <cell r="L902">
            <v>-5924.2107394999994</v>
          </cell>
          <cell r="M902">
            <v>-5483.4884249999996</v>
          </cell>
          <cell r="N902">
            <v>-5480.5022954999986</v>
          </cell>
          <cell r="O902">
            <v>-4898.5469645000003</v>
          </cell>
          <cell r="P902">
            <v>-4864.3195644999987</v>
          </cell>
          <cell r="Q902">
            <v>-4314.0523039999998</v>
          </cell>
          <cell r="R902">
            <v>-4348.9082755000009</v>
          </cell>
          <cell r="S902">
            <v>-3743.0559880000001</v>
          </cell>
          <cell r="T902">
            <v>-3863.8772539999995</v>
          </cell>
          <cell r="U902">
            <v>-3175.3022339999998</v>
          </cell>
          <cell r="V902">
            <v>-3298.8087965000004</v>
          </cell>
          <cell r="W902">
            <v>-2582.3763589999994</v>
          </cell>
          <cell r="X902">
            <v>-2703.1755920000005</v>
          </cell>
          <cell r="Y902">
            <v>-2069.3502164999995</v>
          </cell>
          <cell r="Z902">
            <v>-2185.5859909999999</v>
          </cell>
          <cell r="AA902">
            <v>-1587.6248630000002</v>
          </cell>
          <cell r="AB902">
            <v>-1648.6957010000001</v>
          </cell>
          <cell r="AC902">
            <v>-1031.631746</v>
          </cell>
          <cell r="AD902">
            <v>-1073.1781834999999</v>
          </cell>
          <cell r="AE902">
            <v>-553.62757999999997</v>
          </cell>
          <cell r="AF902">
            <v>-601.22624450000001</v>
          </cell>
          <cell r="AG902">
            <v>-6895.9277209999991</v>
          </cell>
          <cell r="AH902">
            <v>-6073.2405500000004</v>
          </cell>
          <cell r="AI902">
            <v>-5640.2707199999995</v>
          </cell>
          <cell r="AJ902">
            <v>-5027.2297200000003</v>
          </cell>
          <cell r="AK902">
            <v>-4503.0591399999994</v>
          </cell>
          <cell r="AL902">
            <v>-3972.0323500000004</v>
          </cell>
          <cell r="AM902">
            <v>-3454.0622900000003</v>
          </cell>
          <cell r="AN902">
            <v>-2791.3996699999998</v>
          </cell>
          <cell r="AO902">
            <v>-2247.5660000000003</v>
          </cell>
          <cell r="AP902">
            <v>-1607.2478800000001</v>
          </cell>
          <cell r="AQ902">
            <v>-1173.93768</v>
          </cell>
          <cell r="AR902">
            <v>-551.00249000000008</v>
          </cell>
          <cell r="AS902">
            <v>49.010260000000002</v>
          </cell>
          <cell r="AT902">
            <v>-276.96537999999998</v>
          </cell>
          <cell r="AU902">
            <v>-245.16172</v>
          </cell>
          <cell r="AV902">
            <v>-220.19698</v>
          </cell>
          <cell r="AW902">
            <v>-199.35819000000001</v>
          </cell>
          <cell r="AX902">
            <v>-172.29632999999998</v>
          </cell>
          <cell r="AY902">
            <v>-146.36179999999999</v>
          </cell>
          <cell r="AZ902">
            <v>-119.56525000000001</v>
          </cell>
          <cell r="BA902">
            <v>-96.328149999999994</v>
          </cell>
          <cell r="BB902">
            <v>-70.184910000000002</v>
          </cell>
          <cell r="BC902">
            <v>-45.887349999999998</v>
          </cell>
          <cell r="BD902">
            <v>-24.06701</v>
          </cell>
          <cell r="BE902">
            <v>-258.96136999999999</v>
          </cell>
          <cell r="BF902">
            <v>-237.0658</v>
          </cell>
          <cell r="BG902">
            <v>-220.20809</v>
          </cell>
          <cell r="BH902">
            <v>-194.62421000000001</v>
          </cell>
          <cell r="BI902">
            <v>-151.70277999999999</v>
          </cell>
          <cell r="BJ902">
            <v>-133.99823000000001</v>
          </cell>
          <cell r="BK902">
            <v>-132.11329999999998</v>
          </cell>
          <cell r="BL902">
            <v>-109.85191</v>
          </cell>
          <cell r="BM902">
            <v>-96.328149999999994</v>
          </cell>
          <cell r="BN902">
            <v>-86.847149999999999</v>
          </cell>
          <cell r="BO902">
            <v>-62.522680000000001</v>
          </cell>
          <cell r="BP902">
            <v>-43.823099999999997</v>
          </cell>
          <cell r="BQ902">
            <v>-23.37499</v>
          </cell>
          <cell r="BR902">
            <v>-258.96136999999999</v>
          </cell>
          <cell r="BS902">
            <v>-176.39528000000001</v>
          </cell>
          <cell r="BT902">
            <v>-162.19135</v>
          </cell>
          <cell r="BU902">
            <v>-147.82560999999998</v>
          </cell>
          <cell r="BV902">
            <v>-129.98699999999999</v>
          </cell>
          <cell r="BW902">
            <v>-114.98099999999999</v>
          </cell>
          <cell r="BX902">
            <v>-102.044</v>
          </cell>
          <cell r="BY902">
            <v>-87.346000000000004</v>
          </cell>
          <cell r="BZ902">
            <v>-71.688999999999993</v>
          </cell>
          <cell r="CA902">
            <v>-56</v>
          </cell>
          <cell r="CB902">
            <v>-40.461410000000001</v>
          </cell>
          <cell r="CC902">
            <v>-25.25311</v>
          </cell>
          <cell r="CD902">
            <v>-14</v>
          </cell>
          <cell r="CE902">
            <v>-128.31679</v>
          </cell>
          <cell r="CG902">
            <v>-103.72498</v>
          </cell>
          <cell r="CH902">
            <v>-91.9178</v>
          </cell>
          <cell r="CI902">
            <v>-80.47211999999999</v>
          </cell>
          <cell r="CJ902">
            <v>-70.088729999999998</v>
          </cell>
          <cell r="CK902">
            <v>-60.064329999999998</v>
          </cell>
          <cell r="CL902">
            <v>-49.933699999999995</v>
          </cell>
          <cell r="CM902">
            <v>-40.338000000000001</v>
          </cell>
          <cell r="CN902">
            <v>-29.967130000000001</v>
          </cell>
          <cell r="CO902">
            <v>-19.25</v>
          </cell>
          <cell r="CP902">
            <v>-10.57558</v>
          </cell>
          <cell r="CQ902">
            <v>-102.33431</v>
          </cell>
          <cell r="CR902">
            <v>-90.24512</v>
          </cell>
          <cell r="CS902">
            <v>-85.258110000000002</v>
          </cell>
          <cell r="CT902">
            <v>-75.003559999999993</v>
          </cell>
          <cell r="CU902">
            <v>-66.437280000000001</v>
          </cell>
          <cell r="CV902">
            <v>-57.534109999999998</v>
          </cell>
          <cell r="CW902">
            <v>-49.569240000000001</v>
          </cell>
          <cell r="CX902">
            <v>-40.7864</v>
          </cell>
          <cell r="CY902">
            <v>-33.262949999999996</v>
          </cell>
          <cell r="CZ902">
            <v>-24.202650000000002</v>
          </cell>
          <cell r="DA902">
            <v>-15.936170000000001</v>
          </cell>
          <cell r="DB902">
            <v>-9.0120000000000005</v>
          </cell>
          <cell r="DC902">
            <v>-89.36345</v>
          </cell>
          <cell r="DD902">
            <v>-78.660160000000005</v>
          </cell>
          <cell r="DE902">
            <v>-72.228279999999998</v>
          </cell>
          <cell r="DF902">
            <v>-64.7179</v>
          </cell>
          <cell r="DG902">
            <v>-57.575559999999996</v>
          </cell>
          <cell r="DH902">
            <v>-50.462699999999998</v>
          </cell>
          <cell r="DI902">
            <v>-43.582262999999998</v>
          </cell>
          <cell r="DJ902">
            <v>-36.59008</v>
          </cell>
          <cell r="DK902">
            <v>-29.105799999999999</v>
          </cell>
          <cell r="DL902">
            <v>-22.031970000000001</v>
          </cell>
          <cell r="DM902">
            <v>-14.00722</v>
          </cell>
          <cell r="DN902">
            <v>-7.6812399999999998</v>
          </cell>
          <cell r="DO902">
            <v>-87.686710000000005</v>
          </cell>
          <cell r="DP902">
            <v>-77.2089</v>
          </cell>
          <cell r="DQ902">
            <v>-71.286149999999992</v>
          </cell>
          <cell r="DR902">
            <v>-66.872950000000003</v>
          </cell>
          <cell r="DS902">
            <v>-59.867530000000002</v>
          </cell>
          <cell r="DT902">
            <v>-52.840949999999999</v>
          </cell>
          <cell r="DU902">
            <v>-45.390370000000004</v>
          </cell>
          <cell r="DV902">
            <v>-37.787739999999999</v>
          </cell>
          <cell r="DW902">
            <v>-31.385429999999999</v>
          </cell>
          <cell r="DX902">
            <v>-24.079139999999999</v>
          </cell>
          <cell r="DY902">
            <v>-15.50356</v>
          </cell>
          <cell r="DZ902">
            <v>-7.6892700000000005</v>
          </cell>
          <cell r="EA902">
            <v>-86.537649999999999</v>
          </cell>
          <cell r="EB902">
            <v>-75.822130000000001</v>
          </cell>
          <cell r="EC902">
            <v>-69.312179999999998</v>
          </cell>
          <cell r="ED902">
            <v>-61.958419999999997</v>
          </cell>
          <cell r="EE902">
            <v>-54.76426</v>
          </cell>
          <cell r="EF902">
            <v>-46.70514</v>
          </cell>
          <cell r="EG902">
            <v>-39.244</v>
          </cell>
          <cell r="EH902">
            <v>-32.878</v>
          </cell>
          <cell r="EI902">
            <v>-26.574000000000002</v>
          </cell>
        </row>
        <row r="903">
          <cell r="A903" t="str">
            <v>SuraPanamaAjuste Reserva de Cartera R</v>
          </cell>
          <cell r="B903" t="str">
            <v>SuraPanama</v>
          </cell>
          <cell r="C903" t="str">
            <v>R</v>
          </cell>
          <cell r="D903" t="str">
            <v>Miles US$</v>
          </cell>
          <cell r="E903" t="str">
            <v>Contabilidad</v>
          </cell>
          <cell r="F903" t="str">
            <v xml:space="preserve">Ajuste Reserva de Cartera </v>
          </cell>
          <cell r="I903">
            <v>217.40465999999998</v>
          </cell>
          <cell r="J903">
            <v>673.45254</v>
          </cell>
          <cell r="K903">
            <v>48.170139999999989</v>
          </cell>
          <cell r="L903">
            <v>638.94223</v>
          </cell>
          <cell r="M903">
            <v>-25.973119999999991</v>
          </cell>
          <cell r="N903">
            <v>588.98033999999996</v>
          </cell>
          <cell r="O903">
            <v>-80.693490000000011</v>
          </cell>
          <cell r="P903">
            <v>537.37658999999996</v>
          </cell>
          <cell r="Q903">
            <v>-103.4747</v>
          </cell>
          <cell r="R903">
            <v>517.37738000000002</v>
          </cell>
          <cell r="S903">
            <v>-124.36214999999997</v>
          </cell>
          <cell r="T903">
            <v>315.80194</v>
          </cell>
          <cell r="U903">
            <v>-139.23460999999998</v>
          </cell>
          <cell r="V903">
            <v>306.60485999999997</v>
          </cell>
          <cell r="W903">
            <v>-160.73178999999999</v>
          </cell>
          <cell r="X903">
            <v>147.74283000000003</v>
          </cell>
          <cell r="Y903">
            <v>-58.631440000000005</v>
          </cell>
          <cell r="Z903">
            <v>-200.19162</v>
          </cell>
          <cell r="AA903">
            <v>-109.80459000000002</v>
          </cell>
          <cell r="AB903">
            <v>-29.130149999999993</v>
          </cell>
          <cell r="AC903">
            <v>-40.63353</v>
          </cell>
          <cell r="AD903">
            <v>108.22565</v>
          </cell>
          <cell r="AE903">
            <v>-44.620379999999997</v>
          </cell>
          <cell r="AF903">
            <v>-54.875260000000004</v>
          </cell>
          <cell r="AG903">
            <v>-1159.90777</v>
          </cell>
          <cell r="AH903">
            <v>-183.33348999999998</v>
          </cell>
          <cell r="AI903">
            <v>-166.66682</v>
          </cell>
          <cell r="AJ903">
            <v>-150.00013000000001</v>
          </cell>
          <cell r="AK903">
            <v>-133.33346000000003</v>
          </cell>
          <cell r="AL903">
            <v>-116.66679000000001</v>
          </cell>
          <cell r="AM903">
            <v>0</v>
          </cell>
          <cell r="AN903">
            <v>0</v>
          </cell>
          <cell r="AO903">
            <v>-208.34152</v>
          </cell>
          <cell r="AP903">
            <v>-157.58878999999999</v>
          </cell>
          <cell r="AQ903">
            <v>-483.119349</v>
          </cell>
          <cell r="AR903">
            <v>-305.16553999999996</v>
          </cell>
          <cell r="AS903">
            <v>-266.20614</v>
          </cell>
          <cell r="AT903">
            <v>-244.59433999999999</v>
          </cell>
          <cell r="AU903">
            <v>-226.31242</v>
          </cell>
          <cell r="AV903">
            <v>-203.23260999999999</v>
          </cell>
          <cell r="AW903">
            <v>-184.27875</v>
          </cell>
          <cell r="AX903">
            <v>-159.10182</v>
          </cell>
          <cell r="AY903">
            <v>-135.05222000000001</v>
          </cell>
          <cell r="AZ903">
            <v>-110.14060000000001</v>
          </cell>
          <cell r="BA903">
            <v>-88.788429999999991</v>
          </cell>
          <cell r="BB903">
            <v>-64.531120000000001</v>
          </cell>
          <cell r="BC903">
            <v>-42.117489999999997</v>
          </cell>
          <cell r="BD903">
            <v>-22.182080000000003</v>
          </cell>
          <cell r="BE903">
            <v>-236.34220999999999</v>
          </cell>
          <cell r="BF903">
            <v>-217.0222</v>
          </cell>
          <cell r="BG903">
            <v>-202.04942000000003</v>
          </cell>
          <cell r="BH903">
            <v>-178.35047</v>
          </cell>
          <cell r="BI903">
            <v>-160.20403999999999</v>
          </cell>
          <cell r="BJ903">
            <v>-144.38442000000001</v>
          </cell>
          <cell r="BK903">
            <v>-120.99109</v>
          </cell>
          <cell r="BL903">
            <v>-100.61463000000001</v>
          </cell>
          <cell r="BM903">
            <v>-88.789429999999996</v>
          </cell>
          <cell r="BN903">
            <v>-79.340559999999996</v>
          </cell>
          <cell r="BO903">
            <v>-56.901019999999995</v>
          </cell>
          <cell r="BP903">
            <v>-40.086370000000002</v>
          </cell>
          <cell r="BQ903">
            <v>-20.84731</v>
          </cell>
          <cell r="BR903">
            <v>-236.34321</v>
          </cell>
          <cell r="BS903">
            <v>-158.06211999999999</v>
          </cell>
          <cell r="BT903">
            <v>-145.38586999999998</v>
          </cell>
          <cell r="BU903">
            <v>-132.54781</v>
          </cell>
          <cell r="BV903">
            <v>-116.23699999999999</v>
          </cell>
          <cell r="BW903">
            <v>-102.759</v>
          </cell>
          <cell r="BX903">
            <v>-91.349240000000009</v>
          </cell>
          <cell r="BY903">
            <v>-78.177999999999997</v>
          </cell>
          <cell r="BZ903">
            <v>-64.051000000000002</v>
          </cell>
          <cell r="CA903">
            <v>-50</v>
          </cell>
          <cell r="CB903">
            <v>-35.878370000000004</v>
          </cell>
          <cell r="CC903">
            <v>-22.197659999999999</v>
          </cell>
          <cell r="CD903">
            <v>-12</v>
          </cell>
          <cell r="CE903">
            <v>-109.98410000000001</v>
          </cell>
          <cell r="CG903">
            <v>-88.447339999999997</v>
          </cell>
          <cell r="CH903">
            <v>-78.168679999999995</v>
          </cell>
          <cell r="CI903">
            <v>-68.250679999999988</v>
          </cell>
          <cell r="CJ903">
            <v>-59.394970000000001</v>
          </cell>
          <cell r="CK903">
            <v>-50.898249999999997</v>
          </cell>
          <cell r="CL903">
            <v>-42.294699999999999</v>
          </cell>
          <cell r="CM903">
            <v>-34.228589999999997</v>
          </cell>
          <cell r="CN903">
            <v>-25.38335</v>
          </cell>
          <cell r="CO903">
            <v>-16.193999999999999</v>
          </cell>
          <cell r="CP903">
            <v>-9.0490499999999994</v>
          </cell>
          <cell r="CQ903">
            <v>-84.00215</v>
          </cell>
          <cell r="CR903">
            <v>-73.440629999999999</v>
          </cell>
          <cell r="CS903">
            <v>-69.98124</v>
          </cell>
          <cell r="CT903">
            <v>-61.254419999999996</v>
          </cell>
          <cell r="CU903">
            <v>-54.216380000000001</v>
          </cell>
          <cell r="CV903">
            <v>-46.840350000000001</v>
          </cell>
          <cell r="CW903">
            <v>-40.403160000000007</v>
          </cell>
          <cell r="CX903">
            <v>-33.147510000000004</v>
          </cell>
          <cell r="CY903">
            <v>-27.15221</v>
          </cell>
          <cell r="CZ903">
            <v>-19.619610000000002</v>
          </cell>
          <cell r="DA903">
            <v>-12.88081</v>
          </cell>
          <cell r="DB903">
            <v>-7.484</v>
          </cell>
          <cell r="DC903">
            <v>-71.031329999999997</v>
          </cell>
          <cell r="DD903">
            <v>-61.855669999999996</v>
          </cell>
          <cell r="DE903">
            <v>-56.951480000000004</v>
          </cell>
          <cell r="DF903">
            <v>-50.968779999999995</v>
          </cell>
          <cell r="DG903">
            <v>-45.354120000000002</v>
          </cell>
          <cell r="DH903">
            <v>-39.768970000000003</v>
          </cell>
          <cell r="DI903">
            <v>-34.416179999999997</v>
          </cell>
          <cell r="DJ903">
            <v>-28.95213</v>
          </cell>
          <cell r="DK903">
            <v>-22.995080000000002</v>
          </cell>
          <cell r="DL903">
            <v>-17.448930000000001</v>
          </cell>
          <cell r="DM903">
            <v>-10.95186</v>
          </cell>
          <cell r="DN903">
            <v>-6.1535600000000006</v>
          </cell>
          <cell r="DO903">
            <v>-69.354550000000003</v>
          </cell>
          <cell r="DP903">
            <v>-60.40446</v>
          </cell>
          <cell r="DQ903">
            <v>-56.009349999999998</v>
          </cell>
          <cell r="DR903">
            <v>-53.123830000000005</v>
          </cell>
          <cell r="DS903">
            <v>-47.646089999999994</v>
          </cell>
          <cell r="DT903">
            <v>-42.147190000000002</v>
          </cell>
          <cell r="DU903">
            <v>-36.224290000000003</v>
          </cell>
          <cell r="DV903">
            <v>-30.149339999999999</v>
          </cell>
          <cell r="DW903">
            <v>-25.274709999999999</v>
          </cell>
          <cell r="DX903">
            <v>-19.496110000000002</v>
          </cell>
          <cell r="DY903">
            <v>-12.4482</v>
          </cell>
          <cell r="DZ903">
            <v>-6.1615900000000003</v>
          </cell>
          <cell r="EA903">
            <v>-68.205490000000012</v>
          </cell>
          <cell r="EB903">
            <v>-59.017650000000003</v>
          </cell>
          <cell r="EC903">
            <v>-54.035379999999996</v>
          </cell>
          <cell r="ED903">
            <v>-48.209300000000006</v>
          </cell>
          <cell r="EE903">
            <v>-42.542819999999999</v>
          </cell>
          <cell r="EF903">
            <v>-36.011879999999998</v>
          </cell>
          <cell r="EG903">
            <v>-30.077999999999999</v>
          </cell>
          <cell r="EH903">
            <v>-25.24</v>
          </cell>
          <cell r="EI903">
            <v>-20.463000000000001</v>
          </cell>
        </row>
        <row r="904">
          <cell r="A904" t="str">
            <v>SuraPanamaResultado TécnicoR</v>
          </cell>
          <cell r="B904" t="str">
            <v>SuraPanama</v>
          </cell>
          <cell r="C904" t="str">
            <v>R</v>
          </cell>
          <cell r="D904" t="str">
            <v>Miles US$</v>
          </cell>
          <cell r="E904" t="str">
            <v>Contabilidad</v>
          </cell>
          <cell r="F904" t="str">
            <v>Resultado Técnico</v>
          </cell>
          <cell r="I904">
            <v>5911.6274825000028</v>
          </cell>
          <cell r="J904">
            <v>5639.1132829999942</v>
          </cell>
          <cell r="K904">
            <v>5583.9684800000095</v>
          </cell>
          <cell r="L904">
            <v>5266.511349499995</v>
          </cell>
          <cell r="M904">
            <v>5173.2215090000109</v>
          </cell>
          <cell r="N904">
            <v>5490.3483805000087</v>
          </cell>
          <cell r="O904">
            <v>4259.6636064999957</v>
          </cell>
          <cell r="P904">
            <v>4243.0862979999938</v>
          </cell>
          <cell r="Q904">
            <v>4262.5109560000001</v>
          </cell>
          <cell r="R904">
            <v>4228.3937054999951</v>
          </cell>
          <cell r="S904">
            <v>3055.4657184999987</v>
          </cell>
          <cell r="T904">
            <v>3459.5967875000006</v>
          </cell>
          <cell r="U904">
            <v>2281.1743460000057</v>
          </cell>
          <cell r="V904">
            <v>2657.6722539999951</v>
          </cell>
          <cell r="W904">
            <v>2011.6113914999989</v>
          </cell>
          <cell r="X904">
            <v>2102.5669465000019</v>
          </cell>
          <cell r="Y904">
            <v>1740.2570725000019</v>
          </cell>
          <cell r="Z904">
            <v>1731.5793165000009</v>
          </cell>
          <cell r="AA904">
            <v>1127.339719500003</v>
          </cell>
          <cell r="AB904">
            <v>1317.6797424999972</v>
          </cell>
          <cell r="AC904">
            <v>343.37479900000113</v>
          </cell>
          <cell r="AD904">
            <v>1302.6122149999978</v>
          </cell>
          <cell r="AE904">
            <v>135.78786000000235</v>
          </cell>
          <cell r="AF904">
            <v>874.90598199999874</v>
          </cell>
          <cell r="AG904">
            <v>494.43159000000082</v>
          </cell>
          <cell r="AH904">
            <v>3137.8563399999975</v>
          </cell>
          <cell r="AI904">
            <v>3456.6076200000002</v>
          </cell>
          <cell r="AJ904">
            <v>3321.2949970000041</v>
          </cell>
          <cell r="AK904">
            <v>3344.0772900000038</v>
          </cell>
          <cell r="AL904">
            <v>2849.8174219999983</v>
          </cell>
          <cell r="AM904">
            <v>2370.5651499999944</v>
          </cell>
          <cell r="AN904">
            <v>1945.6426199999996</v>
          </cell>
          <cell r="AO904">
            <v>1231.4069899999995</v>
          </cell>
          <cell r="AP904">
            <v>671.13550499999792</v>
          </cell>
          <cell r="AQ904">
            <v>82.049245000001349</v>
          </cell>
          <cell r="AR904">
            <v>631.39578000000006</v>
          </cell>
          <cell r="AS904">
            <v>5247.2827700000025</v>
          </cell>
          <cell r="AT904">
            <v>4083.8348399999973</v>
          </cell>
          <cell r="AU904">
            <v>4133.4730499999978</v>
          </cell>
          <cell r="AV904">
            <v>4017.0766599999988</v>
          </cell>
          <cell r="AW904">
            <v>5391.8298699999987</v>
          </cell>
          <cell r="AX904">
            <v>3404.6574500000006</v>
          </cell>
          <cell r="AY904">
            <v>2891.2909900000009</v>
          </cell>
          <cell r="AZ904">
            <v>2516.1190300000017</v>
          </cell>
          <cell r="BA904">
            <v>2109.0996800000016</v>
          </cell>
          <cell r="BB904">
            <v>1467.3535100000022</v>
          </cell>
          <cell r="BC904">
            <v>893.03820400000143</v>
          </cell>
          <cell r="BD904">
            <v>527.81465000000026</v>
          </cell>
          <cell r="BE904">
            <v>4987.306680000007</v>
          </cell>
          <cell r="BF904">
            <v>4148.6900989999995</v>
          </cell>
          <cell r="BG904">
            <v>4031.7446300000015</v>
          </cell>
          <cell r="BH904">
            <v>3284.1843600000025</v>
          </cell>
          <cell r="BI904">
            <v>3086.4370299999987</v>
          </cell>
          <cell r="BJ904">
            <v>2981.6118100000026</v>
          </cell>
          <cell r="BK904">
            <v>2812.2646899999982</v>
          </cell>
          <cell r="BL904">
            <v>1983.7415100000017</v>
          </cell>
          <cell r="BM904">
            <v>2109.0978600000021</v>
          </cell>
          <cell r="BN904">
            <v>1455.5392600000002</v>
          </cell>
          <cell r="BO904">
            <v>1155.2841499999988</v>
          </cell>
          <cell r="BP904">
            <v>856.1455500000003</v>
          </cell>
          <cell r="BQ904">
            <v>423.22715999999986</v>
          </cell>
          <cell r="BR904">
            <v>4987.3071299999974</v>
          </cell>
          <cell r="BS904">
            <v>3388.80735</v>
          </cell>
          <cell r="BT904">
            <v>2920.5029800000002</v>
          </cell>
          <cell r="BU904">
            <v>2840.6883599999983</v>
          </cell>
          <cell r="BV904">
            <v>2776.6841000000013</v>
          </cell>
          <cell r="BW904">
            <v>2616.3243999999995</v>
          </cell>
          <cell r="BX904">
            <v>2239.5133300000002</v>
          </cell>
          <cell r="BY904">
            <v>1900.7550300000003</v>
          </cell>
          <cell r="BZ904">
            <v>1613.4459399999989</v>
          </cell>
          <cell r="CA904">
            <v>1326</v>
          </cell>
          <cell r="CB904">
            <v>933.37517000000025</v>
          </cell>
          <cell r="CC904">
            <v>654.58418999999992</v>
          </cell>
          <cell r="CD904">
            <v>459</v>
          </cell>
          <cell r="CE904">
            <v>3174.8897999999999</v>
          </cell>
          <cell r="CG904">
            <v>2681.56756</v>
          </cell>
          <cell r="CH904">
            <v>2333.0625800000003</v>
          </cell>
          <cell r="CI904">
            <v>2060.2043200000003</v>
          </cell>
          <cell r="CJ904">
            <v>1883.8492900000001</v>
          </cell>
          <cell r="CK904">
            <v>1504.0283400000001</v>
          </cell>
          <cell r="CL904">
            <v>1371.3130000000001</v>
          </cell>
          <cell r="CM904">
            <v>1200.29601</v>
          </cell>
          <cell r="CN904">
            <v>898.59973000000002</v>
          </cell>
          <cell r="CO904">
            <v>569.596</v>
          </cell>
          <cell r="CP904">
            <v>421.35552000000001</v>
          </cell>
          <cell r="CQ904">
            <v>3004.627</v>
          </cell>
          <cell r="CR904">
            <v>2536.6115299999997</v>
          </cell>
          <cell r="CS904">
            <v>2313.3433799999998</v>
          </cell>
          <cell r="CT904">
            <v>2138.1725499999998</v>
          </cell>
          <cell r="CU904">
            <v>1881.4638300000001</v>
          </cell>
          <cell r="CV904">
            <v>1589.7716699999999</v>
          </cell>
          <cell r="CW904">
            <v>1371.7215900000001</v>
          </cell>
          <cell r="CX904">
            <v>1104.2474499999998</v>
          </cell>
          <cell r="CY904">
            <v>963.83563000000004</v>
          </cell>
          <cell r="CZ904">
            <v>730.11901999999998</v>
          </cell>
          <cell r="DA904">
            <v>444.90042</v>
          </cell>
          <cell r="DB904">
            <v>322.14699999999999</v>
          </cell>
          <cell r="DC904">
            <v>2786.3862000000004</v>
          </cell>
          <cell r="DD904">
            <v>2360.8675200000002</v>
          </cell>
          <cell r="DE904">
            <v>2218.25686</v>
          </cell>
          <cell r="DF904">
            <v>1959.03891</v>
          </cell>
          <cell r="DG904">
            <v>1686.08377</v>
          </cell>
          <cell r="DH904">
            <v>1494.42652</v>
          </cell>
          <cell r="DI904">
            <v>1191.1885670000004</v>
          </cell>
          <cell r="DJ904">
            <v>975.37618000000009</v>
          </cell>
          <cell r="DK904">
            <v>827.36989000000005</v>
          </cell>
          <cell r="DL904">
            <v>719.95312000000001</v>
          </cell>
          <cell r="DM904">
            <v>411.99811</v>
          </cell>
          <cell r="DN904">
            <v>234.38687999999999</v>
          </cell>
          <cell r="DO904">
            <v>2554.92859</v>
          </cell>
          <cell r="DP904">
            <v>2133.4413199999999</v>
          </cell>
          <cell r="DQ904">
            <v>2140.9019199999998</v>
          </cell>
          <cell r="DR904">
            <v>1934.5316399999999</v>
          </cell>
          <cell r="DS904">
            <v>1716.0765560000004</v>
          </cell>
          <cell r="DT904">
            <v>1457.7792400000001</v>
          </cell>
          <cell r="DU904">
            <v>1306.52683</v>
          </cell>
          <cell r="DV904">
            <v>1125.83539</v>
          </cell>
          <cell r="DW904">
            <v>901.74519999999995</v>
          </cell>
          <cell r="DX904">
            <v>728.44</v>
          </cell>
          <cell r="DY904">
            <v>470.98939000000001</v>
          </cell>
          <cell r="DZ904">
            <v>251.09752</v>
          </cell>
          <cell r="EA904">
            <v>2550.18147</v>
          </cell>
          <cell r="EB904">
            <v>2244.2908600000001</v>
          </cell>
          <cell r="EC904">
            <v>2046.5991399999998</v>
          </cell>
          <cell r="ED904">
            <v>1862.0107600000001</v>
          </cell>
          <cell r="EE904">
            <v>1539.8022699999999</v>
          </cell>
          <cell r="EF904">
            <v>1362.1342400000001</v>
          </cell>
          <cell r="EG904">
            <v>1148.809</v>
          </cell>
          <cell r="EH904">
            <v>1007.599</v>
          </cell>
          <cell r="EI904">
            <v>755.69399999999996</v>
          </cell>
        </row>
        <row r="905">
          <cell r="A905" t="str">
            <v>SuraPanamaGastos de AdministraciónR</v>
          </cell>
          <cell r="B905" t="str">
            <v>SuraPanama</v>
          </cell>
          <cell r="C905" t="str">
            <v>R</v>
          </cell>
          <cell r="D905" t="str">
            <v>Miles US$</v>
          </cell>
          <cell r="E905" t="str">
            <v>Contabilidad</v>
          </cell>
          <cell r="F905" t="str">
            <v>Gastos de Administración</v>
          </cell>
          <cell r="I905">
            <v>-7456.0859800000026</v>
          </cell>
          <cell r="J905">
            <v>-6514.6475200000004</v>
          </cell>
          <cell r="K905">
            <v>-6383.1407899999995</v>
          </cell>
          <cell r="L905">
            <v>-5884.4589100000003</v>
          </cell>
          <cell r="M905">
            <v>-5852.1164399999998</v>
          </cell>
          <cell r="N905">
            <v>-5273.0543399999997</v>
          </cell>
          <cell r="O905">
            <v>-5241.9576600000019</v>
          </cell>
          <cell r="P905">
            <v>-4698.8844600000002</v>
          </cell>
          <cell r="Q905">
            <v>-4720.1049200000016</v>
          </cell>
          <cell r="R905">
            <v>-3978.5969499999997</v>
          </cell>
          <cell r="S905">
            <v>-4102.2697799999996</v>
          </cell>
          <cell r="T905">
            <v>-3418.7250800000002</v>
          </cell>
          <cell r="U905">
            <v>-3512.6938500000006</v>
          </cell>
          <cell r="V905">
            <v>-2801.0930300000005</v>
          </cell>
          <cell r="W905">
            <v>-2961.2424700000001</v>
          </cell>
          <cell r="X905">
            <v>-2272.5434599999999</v>
          </cell>
          <cell r="Y905">
            <v>-2401.3607599999996</v>
          </cell>
          <cell r="Z905">
            <v>-1762.2273899999998</v>
          </cell>
          <cell r="AA905">
            <v>-1829.0085400000005</v>
          </cell>
          <cell r="AB905">
            <v>-1318.8996499999998</v>
          </cell>
          <cell r="AC905">
            <v>-1201.9714300000001</v>
          </cell>
          <cell r="AD905">
            <v>-900.67092000000002</v>
          </cell>
          <cell r="AE905">
            <v>-633.45031000000006</v>
          </cell>
          <cell r="AF905">
            <v>-485.85021999999998</v>
          </cell>
          <cell r="AG905">
            <v>-6337.2207200000003</v>
          </cell>
          <cell r="AH905">
            <v>-5294.8730800000003</v>
          </cell>
          <cell r="AI905">
            <v>-4806.8207300000004</v>
          </cell>
          <cell r="AJ905">
            <v>-4330.5782499999996</v>
          </cell>
          <cell r="AK905">
            <v>-3919.2297799999992</v>
          </cell>
          <cell r="AL905">
            <v>-3443.8738800000001</v>
          </cell>
          <cell r="AM905">
            <v>-3079.8021700000008</v>
          </cell>
          <cell r="AN905">
            <v>-2540.6171199999999</v>
          </cell>
          <cell r="AO905">
            <v>-2049.0801900000001</v>
          </cell>
          <cell r="AP905">
            <v>-1544.1685400000001</v>
          </cell>
          <cell r="AQ905">
            <v>-902.73406</v>
          </cell>
          <cell r="AR905">
            <v>-455.54759000000001</v>
          </cell>
          <cell r="AS905">
            <v>-5812.5280899999998</v>
          </cell>
          <cell r="AT905">
            <v>-5181.3697099999999</v>
          </cell>
          <cell r="AU905">
            <v>-4783.19992</v>
          </cell>
          <cell r="AV905">
            <v>-4181.2761300000002</v>
          </cell>
          <cell r="AW905">
            <v>-3763.3817899999999</v>
          </cell>
          <cell r="AX905">
            <v>-3253.4685199999999</v>
          </cell>
          <cell r="AY905">
            <v>-2789.2672900000002</v>
          </cell>
          <cell r="AZ905">
            <v>-2363.5119399999999</v>
          </cell>
          <cell r="BA905">
            <v>-1894.5783600000002</v>
          </cell>
          <cell r="BB905">
            <v>-1362.4348400000001</v>
          </cell>
          <cell r="BC905">
            <v>-832.07791000000009</v>
          </cell>
          <cell r="BD905">
            <v>-432.83029999999997</v>
          </cell>
          <cell r="BE905">
            <v>-5389.8379999999997</v>
          </cell>
          <cell r="BF905">
            <v>-4714.4232199999997</v>
          </cell>
          <cell r="BG905">
            <v>-4305.14527</v>
          </cell>
          <cell r="BH905">
            <v>-3843.4226100000001</v>
          </cell>
          <cell r="BI905">
            <v>-3349.0518200000001</v>
          </cell>
          <cell r="BJ905">
            <v>-2914.6921699999998</v>
          </cell>
          <cell r="BK905">
            <v>-2576.6905099999999</v>
          </cell>
          <cell r="BL905">
            <v>-1946.2721999999999</v>
          </cell>
          <cell r="BM905">
            <v>-1894.59275</v>
          </cell>
          <cell r="BN905">
            <v>-1504.15084</v>
          </cell>
          <cell r="BO905">
            <v>-1081.1865600000001</v>
          </cell>
          <cell r="BP905">
            <v>-644.21003000000007</v>
          </cell>
          <cell r="BQ905">
            <v>-281.49108000000001</v>
          </cell>
          <cell r="BR905">
            <v>-5389.8570500000005</v>
          </cell>
          <cell r="BS905">
            <v>-3837.29898</v>
          </cell>
          <cell r="BT905">
            <v>-3331.5866299999998</v>
          </cell>
          <cell r="BU905">
            <v>-3004.0508599999998</v>
          </cell>
          <cell r="BV905">
            <v>-2653.9209999999998</v>
          </cell>
          <cell r="BW905">
            <v>-2333.8510000000001</v>
          </cell>
          <cell r="BX905">
            <v>-2011.6723200000001</v>
          </cell>
          <cell r="BY905">
            <v>-1732.0409999999999</v>
          </cell>
          <cell r="BZ905">
            <v>-1493.268</v>
          </cell>
          <cell r="CA905">
            <v>-1191</v>
          </cell>
          <cell r="CB905">
            <v>-904.97668999999996</v>
          </cell>
          <cell r="CC905">
            <v>-497.76022999999998</v>
          </cell>
          <cell r="CD905">
            <v>-255</v>
          </cell>
          <cell r="CE905">
            <v>-3201.54043</v>
          </cell>
          <cell r="CG905">
            <v>-2519.3412173452602</v>
          </cell>
          <cell r="CH905">
            <v>-2204.08536</v>
          </cell>
          <cell r="CI905">
            <v>-1921.2226599999999</v>
          </cell>
          <cell r="CJ905">
            <v>-1683.6271100000001</v>
          </cell>
          <cell r="CK905">
            <v>-1447.2101399999999</v>
          </cell>
          <cell r="CL905">
            <v>-1205.4739999999999</v>
          </cell>
          <cell r="CM905">
            <v>-969.10568096255986</v>
          </cell>
          <cell r="CN905">
            <v>-674.11557538800002</v>
          </cell>
          <cell r="CO905">
            <v>-437.04700000000003</v>
          </cell>
          <cell r="CP905">
            <v>-219.9</v>
          </cell>
          <cell r="CQ905">
            <v>-2726.7036800000001</v>
          </cell>
          <cell r="CR905">
            <v>-2354.40526</v>
          </cell>
          <cell r="CS905">
            <v>-2112.2706630000002</v>
          </cell>
          <cell r="CT905">
            <v>-1912.8449900000001</v>
          </cell>
          <cell r="CU905">
            <v>-1695.4883600000001</v>
          </cell>
          <cell r="CV905">
            <v>-1488.7052200000001</v>
          </cell>
          <cell r="CW905">
            <v>-1280.0986200000002</v>
          </cell>
          <cell r="CX905">
            <v>-1028.1012800000001</v>
          </cell>
          <cell r="CY905">
            <v>-889.72794999999996</v>
          </cell>
          <cell r="CZ905">
            <v>-657.62393999999995</v>
          </cell>
          <cell r="DA905">
            <v>-406.90733</v>
          </cell>
          <cell r="DB905">
            <v>-175.25</v>
          </cell>
          <cell r="DC905">
            <v>-2468.16761</v>
          </cell>
          <cell r="DD905">
            <v>-2156.7397000000001</v>
          </cell>
          <cell r="DE905">
            <v>-1955.4894399999998</v>
          </cell>
          <cell r="DF905">
            <v>-1763.0954099999999</v>
          </cell>
          <cell r="DG905">
            <v>-1570.9648099999999</v>
          </cell>
          <cell r="DH905">
            <v>-1368.7639999999999</v>
          </cell>
          <cell r="DI905">
            <v>-1160.91587</v>
          </cell>
          <cell r="DJ905">
            <v>-949.08771999999999</v>
          </cell>
          <cell r="DK905">
            <v>-750.35024999999996</v>
          </cell>
          <cell r="DL905">
            <v>-598.50512000000003</v>
          </cell>
          <cell r="DM905">
            <v>-361.23221999999998</v>
          </cell>
          <cell r="DN905">
            <v>-159.24946</v>
          </cell>
          <cell r="DO905">
            <v>-2377.1178799999998</v>
          </cell>
          <cell r="DP905">
            <v>-2089.6672699999999</v>
          </cell>
          <cell r="DQ905">
            <v>-1928.4331299999999</v>
          </cell>
          <cell r="DR905">
            <v>-1750.4141999999999</v>
          </cell>
          <cell r="DS905">
            <v>-1571.08313</v>
          </cell>
          <cell r="DT905">
            <v>-1359.1676200000002</v>
          </cell>
          <cell r="DU905">
            <v>-1176.7596100000001</v>
          </cell>
          <cell r="DV905">
            <v>-993.63247999999999</v>
          </cell>
          <cell r="DW905">
            <v>-812.67535999999996</v>
          </cell>
          <cell r="DX905">
            <v>-638.26211000000001</v>
          </cell>
          <cell r="DY905">
            <v>-394.58646999999996</v>
          </cell>
          <cell r="DZ905">
            <v>-172.852</v>
          </cell>
          <cell r="EA905">
            <v>-2290.3863900000001</v>
          </cell>
          <cell r="EB905">
            <v>-2019.70364</v>
          </cell>
          <cell r="EC905">
            <v>-1840.8014699999999</v>
          </cell>
          <cell r="ED905">
            <v>-1673.16661</v>
          </cell>
          <cell r="EE905">
            <v>-1510.2791299999999</v>
          </cell>
          <cell r="EF905">
            <v>-1339.66507</v>
          </cell>
          <cell r="EG905">
            <v>-1162.6679999999999</v>
          </cell>
          <cell r="EH905">
            <v>-998.46100000000001</v>
          </cell>
          <cell r="EI905">
            <v>-799.12400000000002</v>
          </cell>
        </row>
        <row r="906">
          <cell r="A906" t="str">
            <v>SuraPanamaResultado IndustrialR</v>
          </cell>
          <cell r="B906" t="str">
            <v>SuraPanama</v>
          </cell>
          <cell r="C906" t="str">
            <v>R</v>
          </cell>
          <cell r="D906" t="str">
            <v>Miles US$</v>
          </cell>
          <cell r="E906" t="str">
            <v>Contabilidad</v>
          </cell>
          <cell r="F906" t="str">
            <v>Resultado Industrial</v>
          </cell>
          <cell r="I906">
            <v>-1544.4584974999998</v>
          </cell>
          <cell r="J906">
            <v>-875.53423700000621</v>
          </cell>
          <cell r="K906">
            <v>-799.17230999998992</v>
          </cell>
          <cell r="L906">
            <v>-617.94756050000524</v>
          </cell>
          <cell r="M906">
            <v>-678.8949309999889</v>
          </cell>
          <cell r="N906">
            <v>217.29404050000903</v>
          </cell>
          <cell r="O906">
            <v>-982.29405350000616</v>
          </cell>
          <cell r="P906">
            <v>-455.79816200000641</v>
          </cell>
          <cell r="Q906">
            <v>-457.59396400000151</v>
          </cell>
          <cell r="R906">
            <v>249.79675549999547</v>
          </cell>
          <cell r="S906">
            <v>-1046.8040615000009</v>
          </cell>
          <cell r="T906">
            <v>40.871707500000412</v>
          </cell>
          <cell r="U906">
            <v>-1231.5195039999949</v>
          </cell>
          <cell r="V906">
            <v>-143.42077600000539</v>
          </cell>
          <cell r="W906">
            <v>-949.63107850000119</v>
          </cell>
          <cell r="X906">
            <v>-169.97651349999796</v>
          </cell>
          <cell r="Y906">
            <v>-661.1036874999977</v>
          </cell>
          <cell r="Z906">
            <v>-30.648073499998873</v>
          </cell>
          <cell r="AA906">
            <v>-701.66882049999754</v>
          </cell>
          <cell r="AB906">
            <v>-1.2199075000025914</v>
          </cell>
          <cell r="AC906">
            <v>-858.59663099999898</v>
          </cell>
          <cell r="AD906">
            <v>401.94129499999781</v>
          </cell>
          <cell r="AE906">
            <v>-497.6624499999977</v>
          </cell>
          <cell r="AF906">
            <v>389.05576199999877</v>
          </cell>
          <cell r="AG906">
            <v>-5842.7891299999992</v>
          </cell>
          <cell r="AH906">
            <v>-2157.0167400000028</v>
          </cell>
          <cell r="AI906">
            <v>-1350.2131100000001</v>
          </cell>
          <cell r="AJ906">
            <v>-1009.2832529999955</v>
          </cell>
          <cell r="AK906">
            <v>-575.1524899999954</v>
          </cell>
          <cell r="AL906">
            <v>-594.05645800000184</v>
          </cell>
          <cell r="AM906">
            <v>-709.2370200000064</v>
          </cell>
          <cell r="AN906">
            <v>-594.97450000000026</v>
          </cell>
          <cell r="AO906">
            <v>-817.67320000000063</v>
          </cell>
          <cell r="AP906">
            <v>-873.0330350000022</v>
          </cell>
          <cell r="AQ906">
            <v>-820.68481499999871</v>
          </cell>
          <cell r="AR906">
            <v>175.84819000000005</v>
          </cell>
          <cell r="AS906">
            <v>-565.24531999999726</v>
          </cell>
          <cell r="AT906">
            <v>-1097.5348700000027</v>
          </cell>
          <cell r="AU906">
            <v>-649.72687000000224</v>
          </cell>
          <cell r="AV906">
            <v>-164.19947000000138</v>
          </cell>
          <cell r="AW906">
            <v>1628.4480799999988</v>
          </cell>
          <cell r="AX906">
            <v>151.18893000000071</v>
          </cell>
          <cell r="AY906">
            <v>102.02370000000064</v>
          </cell>
          <cell r="AZ906">
            <v>152.60709000000179</v>
          </cell>
          <cell r="BA906">
            <v>214.52132000000142</v>
          </cell>
          <cell r="BB906">
            <v>104.91867000000207</v>
          </cell>
          <cell r="BC906">
            <v>60.96029400000134</v>
          </cell>
          <cell r="BD906">
            <v>94.98435000000029</v>
          </cell>
          <cell r="BE906">
            <v>-402.53131999999277</v>
          </cell>
          <cell r="BF906">
            <v>-565.73312100000021</v>
          </cell>
          <cell r="BG906">
            <v>-273.40063999999848</v>
          </cell>
          <cell r="BH906">
            <v>-559.23824999999761</v>
          </cell>
          <cell r="BI906">
            <v>-262.61479000000145</v>
          </cell>
          <cell r="BJ906">
            <v>66.919640000002801</v>
          </cell>
          <cell r="BK906">
            <v>235.57417999999825</v>
          </cell>
          <cell r="BL906">
            <v>37.469310000001769</v>
          </cell>
          <cell r="BM906">
            <v>214.50511000000211</v>
          </cell>
          <cell r="BN906">
            <v>-48.611579999999776</v>
          </cell>
          <cell r="BO906">
            <v>74.097589999998718</v>
          </cell>
          <cell r="BP906">
            <v>211.93552000000022</v>
          </cell>
          <cell r="BQ906">
            <v>141.73607999999984</v>
          </cell>
          <cell r="BR906">
            <v>-402.54992000000311</v>
          </cell>
          <cell r="BS906">
            <v>-448.49162999999999</v>
          </cell>
          <cell r="BT906">
            <v>-411.08364999999958</v>
          </cell>
          <cell r="BU906">
            <v>-163.36250000000155</v>
          </cell>
          <cell r="BV906">
            <v>122.76310000000149</v>
          </cell>
          <cell r="BW906">
            <v>282.4733999999994</v>
          </cell>
          <cell r="BX906">
            <v>227.84101000000001</v>
          </cell>
          <cell r="BY906">
            <v>168.71403000000032</v>
          </cell>
          <cell r="BZ906">
            <v>120.1779399999989</v>
          </cell>
          <cell r="CA906">
            <v>135</v>
          </cell>
          <cell r="CB906">
            <v>28.398480000000291</v>
          </cell>
          <cell r="CC906">
            <v>156.82396</v>
          </cell>
          <cell r="CD906">
            <v>204</v>
          </cell>
          <cell r="CE906">
            <v>-26.697630000000295</v>
          </cell>
          <cell r="CG906">
            <v>163.29834265474099</v>
          </cell>
          <cell r="CH906">
            <v>128.97721999999999</v>
          </cell>
          <cell r="CI906">
            <v>138.98166000000001</v>
          </cell>
          <cell r="CJ906">
            <v>200.22217999999998</v>
          </cell>
          <cell r="CK906">
            <v>56.818199999999997</v>
          </cell>
          <cell r="CL906">
            <v>165.85300000000001</v>
          </cell>
          <cell r="CM906">
            <v>231.19032903743982</v>
          </cell>
          <cell r="CN906">
            <v>224.48415461199991</v>
          </cell>
          <cell r="CO906">
            <v>132.54900000000001</v>
          </cell>
          <cell r="CP906">
            <v>201.46751999999998</v>
          </cell>
          <cell r="CQ906">
            <v>277.93400000000003</v>
          </cell>
          <cell r="CR906">
            <v>182.21826999999999</v>
          </cell>
          <cell r="CS906">
            <v>201.08471699999936</v>
          </cell>
          <cell r="CT906">
            <v>225.33956000000001</v>
          </cell>
          <cell r="CU906">
            <v>185.98747</v>
          </cell>
          <cell r="CV906">
            <v>101.07845</v>
          </cell>
          <cell r="CW906">
            <v>91.634969999999711</v>
          </cell>
          <cell r="CX906">
            <v>76.158169999999842</v>
          </cell>
          <cell r="CY906">
            <v>74.119680000000159</v>
          </cell>
          <cell r="CZ906">
            <v>72.507080000000187</v>
          </cell>
          <cell r="DA906">
            <v>38.005089999999896</v>
          </cell>
          <cell r="DB906">
            <v>146.90899999999999</v>
          </cell>
          <cell r="DC906">
            <v>318.23059000000001</v>
          </cell>
          <cell r="DD906">
            <v>204.13982000000001</v>
          </cell>
          <cell r="DE906">
            <v>262.77941999999939</v>
          </cell>
          <cell r="DF906">
            <v>195.9555</v>
          </cell>
          <cell r="DG906">
            <v>115.13096</v>
          </cell>
          <cell r="DH906">
            <v>125.67452</v>
          </cell>
          <cell r="DI906">
            <v>30.284697000000481</v>
          </cell>
          <cell r="DJ906">
            <v>26.300460000000051</v>
          </cell>
          <cell r="DK906">
            <v>77.031640000000124</v>
          </cell>
          <cell r="DL906">
            <v>121.46</v>
          </cell>
          <cell r="DM906">
            <v>50.777890000000063</v>
          </cell>
          <cell r="DN906">
            <v>75.149419999999992</v>
          </cell>
          <cell r="DO906">
            <v>177.82271</v>
          </cell>
          <cell r="DP906">
            <v>43.786050000000003</v>
          </cell>
          <cell r="DQ906">
            <v>212.48079000000001</v>
          </cell>
          <cell r="DR906">
            <v>184.12943999999999</v>
          </cell>
          <cell r="DS906">
            <v>145.0054260000006</v>
          </cell>
          <cell r="DT906">
            <v>98.623619999999818</v>
          </cell>
          <cell r="DU906">
            <v>129.77922000000001</v>
          </cell>
          <cell r="DV906">
            <v>132.21491</v>
          </cell>
          <cell r="DW906">
            <v>89.081839999999502</v>
          </cell>
          <cell r="DX906">
            <v>90.189890000000105</v>
          </cell>
          <cell r="DY906">
            <v>76.414919999999924</v>
          </cell>
          <cell r="DZ906">
            <v>78.25752</v>
          </cell>
          <cell r="EA906">
            <v>259.80707999999998</v>
          </cell>
          <cell r="EB906">
            <v>224.59921999999932</v>
          </cell>
          <cell r="EC906">
            <v>205.80967000000001</v>
          </cell>
          <cell r="ED906">
            <v>188.85614999999999</v>
          </cell>
          <cell r="EE906">
            <v>29.535140000000276</v>
          </cell>
          <cell r="EF906">
            <v>22.481170000000361</v>
          </cell>
          <cell r="EG906">
            <v>-13.847</v>
          </cell>
          <cell r="EH906">
            <v>9.15</v>
          </cell>
          <cell r="EI906">
            <v>-43.43</v>
          </cell>
        </row>
        <row r="907">
          <cell r="A907" t="str">
            <v>SuraPanamaResultado InversionesR</v>
          </cell>
          <cell r="B907" t="str">
            <v>SuraPanama</v>
          </cell>
          <cell r="C907" t="str">
            <v>R</v>
          </cell>
          <cell r="D907" t="str">
            <v>Miles US$</v>
          </cell>
          <cell r="E907" t="str">
            <v>Contabilidad</v>
          </cell>
          <cell r="F907" t="str">
            <v>Resultado Inversiones</v>
          </cell>
          <cell r="I907">
            <v>1767.33788</v>
          </cell>
          <cell r="J907">
            <v>1094.65689</v>
          </cell>
          <cell r="K907">
            <v>1635.1009600000002</v>
          </cell>
          <cell r="L907">
            <v>982.24770999999987</v>
          </cell>
          <cell r="M907">
            <v>1097.3323300000002</v>
          </cell>
          <cell r="N907">
            <v>869.41056999999989</v>
          </cell>
          <cell r="O907">
            <v>1288.6915700000002</v>
          </cell>
          <cell r="P907">
            <v>756.37883999999985</v>
          </cell>
          <cell r="Q907">
            <v>1114.4590000000001</v>
          </cell>
          <cell r="R907">
            <v>684.60833000000002</v>
          </cell>
          <cell r="S907">
            <v>974.42948000000001</v>
          </cell>
          <cell r="T907">
            <v>718.50477999999998</v>
          </cell>
          <cell r="U907">
            <v>840.71635000000015</v>
          </cell>
          <cell r="V907">
            <v>663.85559999999987</v>
          </cell>
          <cell r="W907">
            <v>709.54539999999997</v>
          </cell>
          <cell r="X907">
            <v>568.29657000000009</v>
          </cell>
          <cell r="Y907">
            <v>557.72208000000001</v>
          </cell>
          <cell r="Z907">
            <v>470.05212</v>
          </cell>
          <cell r="AA907">
            <v>422.47785999999996</v>
          </cell>
          <cell r="AB907">
            <v>381.38938000000002</v>
          </cell>
          <cell r="AC907">
            <v>298.99746000000005</v>
          </cell>
          <cell r="AD907">
            <v>153.8545</v>
          </cell>
          <cell r="AE907">
            <v>119.62329</v>
          </cell>
          <cell r="AF907">
            <v>71.578699999999984</v>
          </cell>
          <cell r="AG907">
            <v>542.42573000000004</v>
          </cell>
          <cell r="AH907">
            <v>539.63754999999992</v>
          </cell>
          <cell r="AI907">
            <v>558.5074800000001</v>
          </cell>
          <cell r="AJ907">
            <v>461.27030999999999</v>
          </cell>
          <cell r="AK907">
            <v>286.20259999999996</v>
          </cell>
          <cell r="AL907">
            <v>370.58167999999995</v>
          </cell>
          <cell r="AM907">
            <v>324.255</v>
          </cell>
          <cell r="AN907">
            <v>217.85108000000002</v>
          </cell>
          <cell r="AO907">
            <v>300.12666999999999</v>
          </cell>
          <cell r="AP907">
            <v>252.87950999999998</v>
          </cell>
          <cell r="AQ907">
            <v>126.66887</v>
          </cell>
          <cell r="AR907">
            <v>73.704419999999999</v>
          </cell>
          <cell r="AS907">
            <v>618.68027700000016</v>
          </cell>
          <cell r="AT907">
            <v>566.53705000000002</v>
          </cell>
          <cell r="AU907">
            <v>538.22216000000003</v>
          </cell>
          <cell r="AV907">
            <v>486.93257999999997</v>
          </cell>
          <cell r="AW907">
            <v>424.90907999999996</v>
          </cell>
          <cell r="AX907">
            <v>365.39790999999997</v>
          </cell>
          <cell r="AY907">
            <v>324.61526000000003</v>
          </cell>
          <cell r="AZ907">
            <v>258.25502</v>
          </cell>
          <cell r="BA907">
            <v>188.12855999999999</v>
          </cell>
          <cell r="BB907">
            <v>127.60776</v>
          </cell>
          <cell r="BC907">
            <v>127.36873</v>
          </cell>
          <cell r="BD907">
            <v>62.816710000000008</v>
          </cell>
          <cell r="BE907">
            <v>466.11399999999998</v>
          </cell>
          <cell r="BF907">
            <v>398.86225000000002</v>
          </cell>
          <cell r="BG907">
            <v>347.64328999999998</v>
          </cell>
          <cell r="BH907">
            <v>350.05389000000002</v>
          </cell>
          <cell r="BI907">
            <v>351.17890999999997</v>
          </cell>
          <cell r="BJ907">
            <v>310.38152000000002</v>
          </cell>
          <cell r="BK907">
            <v>266.09899999999999</v>
          </cell>
          <cell r="BL907">
            <v>217.11232999999999</v>
          </cell>
          <cell r="BM907">
            <v>188.12855999999999</v>
          </cell>
          <cell r="BN907">
            <v>169.65567000000001</v>
          </cell>
          <cell r="BO907">
            <v>120.37447</v>
          </cell>
          <cell r="BP907">
            <v>75.886070000000004</v>
          </cell>
          <cell r="BQ907">
            <v>36.426160000000003</v>
          </cell>
          <cell r="BR907">
            <v>466.11428000000001</v>
          </cell>
          <cell r="BS907">
            <v>809.45203000000004</v>
          </cell>
          <cell r="BT907">
            <v>779.97929999999997</v>
          </cell>
          <cell r="BU907">
            <v>725.27357999999992</v>
          </cell>
          <cell r="BV907">
            <v>678.60400000000004</v>
          </cell>
          <cell r="BW907">
            <v>641.23669999999993</v>
          </cell>
          <cell r="BX907">
            <v>273.05528000000004</v>
          </cell>
          <cell r="BY907">
            <v>220.232</v>
          </cell>
          <cell r="BZ907">
            <v>165.584</v>
          </cell>
          <cell r="CA907">
            <v>126</v>
          </cell>
          <cell r="CB907">
            <v>88.646740000000008</v>
          </cell>
          <cell r="CC907">
            <v>59.16751</v>
          </cell>
          <cell r="CD907">
            <v>35</v>
          </cell>
          <cell r="CE907">
            <v>446.81921999999997</v>
          </cell>
          <cell r="CG907">
            <v>410.21953999999999</v>
          </cell>
          <cell r="CH907">
            <v>397.29145</v>
          </cell>
          <cell r="CI907">
            <v>353.12867</v>
          </cell>
          <cell r="CJ907">
            <v>313.03809000000001</v>
          </cell>
          <cell r="CK907">
            <v>265.44539000000003</v>
          </cell>
          <cell r="CL907">
            <v>230.125</v>
          </cell>
          <cell r="CM907">
            <v>181.28931</v>
          </cell>
          <cell r="CN907">
            <v>139.10173</v>
          </cell>
          <cell r="CO907">
            <v>80.888000000000005</v>
          </cell>
          <cell r="CP907">
            <v>32.3247</v>
          </cell>
          <cell r="CQ907">
            <v>409.51051000000001</v>
          </cell>
          <cell r="CR907">
            <v>352.32610999999997</v>
          </cell>
          <cell r="CS907">
            <v>330.43597</v>
          </cell>
          <cell r="CT907">
            <v>292.80090000000001</v>
          </cell>
          <cell r="CU907">
            <v>221.98689999999999</v>
          </cell>
          <cell r="CV907">
            <v>195.55884</v>
          </cell>
          <cell r="CW907">
            <v>175.35666000000001</v>
          </cell>
          <cell r="CX907">
            <v>137.52467999999999</v>
          </cell>
          <cell r="CY907">
            <v>102.48019000000001</v>
          </cell>
          <cell r="CZ907">
            <v>78.207539999999995</v>
          </cell>
          <cell r="DA907">
            <v>55.760460000000002</v>
          </cell>
          <cell r="DB907">
            <v>32.869999999999997</v>
          </cell>
          <cell r="DC907">
            <v>281.97153000000003</v>
          </cell>
          <cell r="DD907">
            <v>248.15755999999999</v>
          </cell>
          <cell r="DE907">
            <v>228.05619000000002</v>
          </cell>
          <cell r="DF907">
            <v>192.81899999999999</v>
          </cell>
          <cell r="DG907">
            <v>167.02067000000002</v>
          </cell>
          <cell r="DH907">
            <v>141.82141000000001</v>
          </cell>
          <cell r="DI907">
            <v>114.75425999999999</v>
          </cell>
          <cell r="DJ907">
            <v>90.939340000000001</v>
          </cell>
          <cell r="DK907">
            <v>80.442369999999997</v>
          </cell>
          <cell r="DL907">
            <v>51.403040000000004</v>
          </cell>
          <cell r="DM907">
            <v>29.137330000000002</v>
          </cell>
          <cell r="DN907">
            <v>17.15831</v>
          </cell>
          <cell r="DO907">
            <v>213.61151999999998</v>
          </cell>
          <cell r="DP907">
            <v>178.01446999999999</v>
          </cell>
          <cell r="DQ907">
            <v>165.90849</v>
          </cell>
          <cell r="DR907">
            <v>152.59560000000002</v>
          </cell>
          <cell r="DS907">
            <v>140.45366000000001</v>
          </cell>
          <cell r="DT907">
            <v>115.66325000000001</v>
          </cell>
          <cell r="DU907">
            <v>98.174170000000004</v>
          </cell>
          <cell r="DV907">
            <v>85.460059999999999</v>
          </cell>
          <cell r="DW907">
            <v>72.684789999999992</v>
          </cell>
          <cell r="DX907">
            <v>53.857879999999994</v>
          </cell>
          <cell r="DY907">
            <v>37.093800000000002</v>
          </cell>
          <cell r="DZ907">
            <v>15.128200000000001</v>
          </cell>
          <cell r="EA907">
            <v>182.44588000000002</v>
          </cell>
          <cell r="EB907">
            <v>136.46101999999999</v>
          </cell>
          <cell r="EC907">
            <v>121.03650999999999</v>
          </cell>
          <cell r="ED907">
            <v>114.73375999999999</v>
          </cell>
          <cell r="EE907">
            <v>98.776610000000005</v>
          </cell>
          <cell r="EF907">
            <v>75.370149999999995</v>
          </cell>
          <cell r="EG907">
            <v>101.622</v>
          </cell>
          <cell r="EH907">
            <v>92.242999999999995</v>
          </cell>
          <cell r="EI907">
            <v>74.994</v>
          </cell>
        </row>
        <row r="908">
          <cell r="A908" t="str">
            <v>SuraPanamaUtilidad Antes de ImpuestosR</v>
          </cell>
          <cell r="B908" t="str">
            <v>SuraPanama</v>
          </cell>
          <cell r="C908" t="str">
            <v>R</v>
          </cell>
          <cell r="D908" t="str">
            <v>Miles US$</v>
          </cell>
          <cell r="E908" t="str">
            <v>Contabilidad</v>
          </cell>
          <cell r="F908" t="str">
            <v>Utilidad Antes de Impuestos</v>
          </cell>
          <cell r="I908">
            <v>222.87938250000025</v>
          </cell>
          <cell r="J908">
            <v>219.12265299999376</v>
          </cell>
          <cell r="K908">
            <v>835.92865000001029</v>
          </cell>
          <cell r="L908">
            <v>364.30014949999463</v>
          </cell>
          <cell r="M908">
            <v>418.43739900001128</v>
          </cell>
          <cell r="N908">
            <v>1086.704610500009</v>
          </cell>
          <cell r="O908">
            <v>306.39751649999403</v>
          </cell>
          <cell r="P908">
            <v>300.58067799999344</v>
          </cell>
          <cell r="Q908">
            <v>656.86503599999855</v>
          </cell>
          <cell r="R908">
            <v>934.40508549999549</v>
          </cell>
          <cell r="S908">
            <v>-72.374581500000886</v>
          </cell>
          <cell r="T908">
            <v>759.37648750000039</v>
          </cell>
          <cell r="U908">
            <v>-390.80315399999472</v>
          </cell>
          <cell r="V908">
            <v>520.43482399999448</v>
          </cell>
          <cell r="W908">
            <v>-240.08567850000122</v>
          </cell>
          <cell r="X908">
            <v>398.32005650000212</v>
          </cell>
          <cell r="Y908">
            <v>-103.3816074999977</v>
          </cell>
          <cell r="Z908">
            <v>439.40404650000113</v>
          </cell>
          <cell r="AA908">
            <v>-279.19096049999757</v>
          </cell>
          <cell r="AB908">
            <v>380.16947249999743</v>
          </cell>
          <cell r="AC908">
            <v>-559.59917099999893</v>
          </cell>
          <cell r="AD908">
            <v>555.79579499999784</v>
          </cell>
          <cell r="AE908">
            <v>-378.03915999999771</v>
          </cell>
          <cell r="AF908">
            <v>460.63446199999873</v>
          </cell>
          <cell r="AG908">
            <v>-5300.3633999999993</v>
          </cell>
          <cell r="AH908">
            <v>-1617.3791900000028</v>
          </cell>
          <cell r="AI908">
            <v>-791.70563000000004</v>
          </cell>
          <cell r="AJ908">
            <v>-548.01294299999552</v>
          </cell>
          <cell r="AK908">
            <v>-288.94988999999543</v>
          </cell>
          <cell r="AL908">
            <v>-223.47477800000189</v>
          </cell>
          <cell r="AM908">
            <v>-384.9820200000064</v>
          </cell>
          <cell r="AN908">
            <v>-377.12342000000024</v>
          </cell>
          <cell r="AO908">
            <v>-517.54653000000064</v>
          </cell>
          <cell r="AP908">
            <v>-620.15352500000222</v>
          </cell>
          <cell r="AQ908">
            <v>-694.01594499999874</v>
          </cell>
          <cell r="AR908">
            <v>249.55261000000004</v>
          </cell>
          <cell r="AS908">
            <v>53.434957000002896</v>
          </cell>
          <cell r="AT908">
            <v>-530.99782000000266</v>
          </cell>
          <cell r="AU908">
            <v>-111.50471000000221</v>
          </cell>
          <cell r="AV908">
            <v>322.73310999999859</v>
          </cell>
          <cell r="AW908">
            <v>2053.3571599999987</v>
          </cell>
          <cell r="AX908">
            <v>516.58684000000062</v>
          </cell>
          <cell r="AY908">
            <v>426.63896000000068</v>
          </cell>
          <cell r="AZ908">
            <v>410.86211000000179</v>
          </cell>
          <cell r="BA908">
            <v>402.64988000000142</v>
          </cell>
          <cell r="BB908">
            <v>232.52643000000205</v>
          </cell>
          <cell r="BC908">
            <v>188.32902400000134</v>
          </cell>
          <cell r="BD908">
            <v>157.80106000000029</v>
          </cell>
          <cell r="BE908">
            <v>63.582680000007201</v>
          </cell>
          <cell r="BF908">
            <v>-166.87087100000019</v>
          </cell>
          <cell r="BG908">
            <v>74.242650000001504</v>
          </cell>
          <cell r="BH908">
            <v>-209.18435999999758</v>
          </cell>
          <cell r="BI908">
            <v>88.564119999998525</v>
          </cell>
          <cell r="BJ908">
            <v>377.30116000000282</v>
          </cell>
          <cell r="BK908">
            <v>501.67317999999824</v>
          </cell>
          <cell r="BL908">
            <v>254.58164000000176</v>
          </cell>
          <cell r="BM908">
            <v>402.6336700000021</v>
          </cell>
          <cell r="BN908">
            <v>121.04409000000024</v>
          </cell>
          <cell r="BO908">
            <v>194.47205999999872</v>
          </cell>
          <cell r="BP908">
            <v>287.82159000000024</v>
          </cell>
          <cell r="BQ908">
            <v>178.16223999999985</v>
          </cell>
          <cell r="BR908">
            <v>63.564359999996896</v>
          </cell>
          <cell r="BS908">
            <v>360.96040000000005</v>
          </cell>
          <cell r="BT908">
            <v>368.89565000000039</v>
          </cell>
          <cell r="BU908">
            <v>561.91107999999838</v>
          </cell>
          <cell r="BV908">
            <v>801.36710000000153</v>
          </cell>
          <cell r="BW908">
            <v>923.71009999999933</v>
          </cell>
          <cell r="BX908">
            <v>500.89628999999996</v>
          </cell>
          <cell r="BY908">
            <v>388.94603000000029</v>
          </cell>
          <cell r="BZ908">
            <v>285.7619399999989</v>
          </cell>
          <cell r="CA908">
            <v>261</v>
          </cell>
          <cell r="CB908">
            <v>117.0452200000003</v>
          </cell>
          <cell r="CC908">
            <v>215.99146999999999</v>
          </cell>
          <cell r="CD908">
            <v>239</v>
          </cell>
          <cell r="CE908">
            <v>420.12159000000003</v>
          </cell>
          <cell r="CG908">
            <v>572.51788265474102</v>
          </cell>
          <cell r="CH908">
            <v>526.26867000000004</v>
          </cell>
          <cell r="CI908">
            <v>492.11033000000003</v>
          </cell>
          <cell r="CJ908">
            <v>513.26026999999999</v>
          </cell>
          <cell r="CK908">
            <v>322.26359000000002</v>
          </cell>
          <cell r="CL908">
            <v>395.97859000000005</v>
          </cell>
          <cell r="CM908">
            <v>412.47963903743982</v>
          </cell>
          <cell r="CN908">
            <v>363.58588461199992</v>
          </cell>
          <cell r="CO908">
            <v>213.43700000000001</v>
          </cell>
          <cell r="CP908">
            <v>233.79222000000001</v>
          </cell>
          <cell r="CQ908">
            <v>687.44541000000004</v>
          </cell>
          <cell r="CR908">
            <v>534.54437999999948</v>
          </cell>
          <cell r="CS908">
            <v>531.52068699999927</v>
          </cell>
          <cell r="CT908">
            <v>518.14046000000008</v>
          </cell>
          <cell r="CU908">
            <v>407.97437000000002</v>
          </cell>
          <cell r="CV908">
            <v>296.63729000000001</v>
          </cell>
          <cell r="CW908">
            <v>266.99162999999999</v>
          </cell>
          <cell r="CX908">
            <v>213.68285</v>
          </cell>
          <cell r="CY908">
            <v>176.59986999999998</v>
          </cell>
          <cell r="CZ908">
            <v>150.71462</v>
          </cell>
          <cell r="DA908">
            <v>93.765549999999891</v>
          </cell>
          <cell r="DB908">
            <v>179.77799999999999</v>
          </cell>
          <cell r="DC908">
            <v>600.20212000000004</v>
          </cell>
          <cell r="DD908">
            <v>452.29738000000003</v>
          </cell>
          <cell r="DE908">
            <v>490.83560999999935</v>
          </cell>
          <cell r="DF908">
            <v>388.774</v>
          </cell>
          <cell r="DG908">
            <v>282.15163000000001</v>
          </cell>
          <cell r="DH908">
            <v>267.49592999999999</v>
          </cell>
          <cell r="DI908">
            <v>145.03895700000049</v>
          </cell>
          <cell r="DJ908">
            <v>117.2398</v>
          </cell>
          <cell r="DK908">
            <v>157.47399999999999</v>
          </cell>
          <cell r="DL908">
            <v>172.86304000000001</v>
          </cell>
          <cell r="DM908">
            <v>79.915220000000062</v>
          </cell>
          <cell r="DN908">
            <v>92.307729999999992</v>
          </cell>
          <cell r="DO908">
            <v>391.43422999999996</v>
          </cell>
          <cell r="DP908">
            <v>221.80051999999998</v>
          </cell>
          <cell r="DQ908">
            <v>378.38928000000004</v>
          </cell>
          <cell r="DR908">
            <v>336.72503999999998</v>
          </cell>
          <cell r="DS908">
            <v>285.45908600000058</v>
          </cell>
          <cell r="DT908">
            <v>214.28670000000002</v>
          </cell>
          <cell r="DU908">
            <v>227.95339000000001</v>
          </cell>
          <cell r="DV908">
            <v>217.67497</v>
          </cell>
          <cell r="DW908">
            <v>161.76662999999948</v>
          </cell>
          <cell r="DX908">
            <v>144.04776999999999</v>
          </cell>
          <cell r="DY908">
            <v>113.50872</v>
          </cell>
          <cell r="DZ908">
            <v>93.385720000000006</v>
          </cell>
          <cell r="EA908">
            <v>412.03396000000004</v>
          </cell>
          <cell r="EB908">
            <v>361.06023999999928</v>
          </cell>
          <cell r="EC908">
            <v>326.84618</v>
          </cell>
          <cell r="ED908">
            <v>303.58990999999997</v>
          </cell>
          <cell r="EE908">
            <v>128.31174999999999</v>
          </cell>
          <cell r="EF908">
            <v>97.851320000000356</v>
          </cell>
          <cell r="EG908">
            <v>87.775000000000006</v>
          </cell>
          <cell r="EH908">
            <v>101.392</v>
          </cell>
          <cell r="EI908">
            <v>31.564</v>
          </cell>
        </row>
        <row r="909">
          <cell r="A909" t="str">
            <v>SuraPanamaProvisión ImpuestosR</v>
          </cell>
          <cell r="B909" t="str">
            <v>SuraPanama</v>
          </cell>
          <cell r="C909" t="str">
            <v>R</v>
          </cell>
          <cell r="D909" t="str">
            <v>Miles US$</v>
          </cell>
          <cell r="E909" t="str">
            <v>Contabilidad</v>
          </cell>
          <cell r="F909" t="str">
            <v>Provisión Impuestos</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0</v>
          </cell>
          <cell r="AM909">
            <v>0</v>
          </cell>
          <cell r="AN909">
            <v>0</v>
          </cell>
          <cell r="AO909">
            <v>0</v>
          </cell>
          <cell r="AP909">
            <v>0</v>
          </cell>
          <cell r="AQ909">
            <v>0</v>
          </cell>
          <cell r="AR909">
            <v>0</v>
          </cell>
          <cell r="AS909">
            <v>0</v>
          </cell>
          <cell r="AT909">
            <v>0</v>
          </cell>
          <cell r="AU909">
            <v>0</v>
          </cell>
          <cell r="AV909">
            <v>0</v>
          </cell>
          <cell r="AW909">
            <v>0</v>
          </cell>
          <cell r="AX909">
            <v>0</v>
          </cell>
          <cell r="AY909">
            <v>0</v>
          </cell>
          <cell r="AZ909">
            <v>0</v>
          </cell>
          <cell r="BA909">
            <v>0</v>
          </cell>
          <cell r="BB909">
            <v>0</v>
          </cell>
          <cell r="BC909">
            <v>0</v>
          </cell>
          <cell r="BD909">
            <v>0</v>
          </cell>
          <cell r="BE909">
            <v>0</v>
          </cell>
          <cell r="BF909">
            <v>0</v>
          </cell>
          <cell r="BG909">
            <v>0</v>
          </cell>
          <cell r="BH909">
            <v>0</v>
          </cell>
          <cell r="BI909">
            <v>0</v>
          </cell>
          <cell r="BJ909">
            <v>0</v>
          </cell>
          <cell r="BK909">
            <v>0</v>
          </cell>
          <cell r="BL909">
            <v>0</v>
          </cell>
          <cell r="BM909">
            <v>0</v>
          </cell>
          <cell r="BN909">
            <v>0</v>
          </cell>
          <cell r="BO909">
            <v>0</v>
          </cell>
          <cell r="BP909">
            <v>0</v>
          </cell>
          <cell r="BQ909">
            <v>0</v>
          </cell>
          <cell r="BR909">
            <v>0</v>
          </cell>
          <cell r="BS909">
            <v>0</v>
          </cell>
          <cell r="BT909">
            <v>0</v>
          </cell>
          <cell r="BU909">
            <v>0</v>
          </cell>
          <cell r="BV909">
            <v>0</v>
          </cell>
          <cell r="BW909">
            <v>0</v>
          </cell>
          <cell r="BY909">
            <v>0</v>
          </cell>
          <cell r="BZ909">
            <v>0</v>
          </cell>
          <cell r="CA909">
            <v>0</v>
          </cell>
          <cell r="CG909">
            <v>-49.588999999999999</v>
          </cell>
          <cell r="CH909">
            <v>-39.738</v>
          </cell>
          <cell r="CI909">
            <v>-66.114999999999995</v>
          </cell>
          <cell r="CJ909">
            <v>-66.114999999999995</v>
          </cell>
          <cell r="CK909" t="e">
            <v>#REF!</v>
          </cell>
          <cell r="CL909" t="e">
            <v>#REF!</v>
          </cell>
          <cell r="CM909" t="e">
            <v>#REF!</v>
          </cell>
          <cell r="CN909" t="e">
            <v>#REF!</v>
          </cell>
          <cell r="CO909" t="e">
            <v>#REF!</v>
          </cell>
          <cell r="CP909" t="e">
            <v>#REF!</v>
          </cell>
          <cell r="CQ909">
            <v>-56.503999999999998</v>
          </cell>
          <cell r="CR909">
            <v>-54.665399999999998</v>
          </cell>
          <cell r="CS909">
            <v>-60.325499999999998</v>
          </cell>
          <cell r="CT909">
            <v>-67.075999999999993</v>
          </cell>
          <cell r="CU909">
            <v>-55.795999999999999</v>
          </cell>
          <cell r="CV909">
            <v>-32.488999999999997</v>
          </cell>
          <cell r="CW909" t="e">
            <v>#REF!</v>
          </cell>
          <cell r="CX909" t="e">
            <v>#REF!</v>
          </cell>
          <cell r="CY909" t="e">
            <v>#REF!</v>
          </cell>
          <cell r="CZ909" t="e">
            <v>#REF!</v>
          </cell>
          <cell r="DA909" t="e">
            <v>#REF!</v>
          </cell>
          <cell r="DB909" t="e">
            <v>#REF!</v>
          </cell>
          <cell r="DC909">
            <v>-60.067900000000002</v>
          </cell>
          <cell r="DD909">
            <v>-61.241999999999997</v>
          </cell>
          <cell r="DE909">
            <v>-58.786000000000001</v>
          </cell>
          <cell r="DF909">
            <v>-58.786000000000001</v>
          </cell>
          <cell r="DG909">
            <v>-33.915999999999997</v>
          </cell>
          <cell r="DH909">
            <v>-33.915999999999997</v>
          </cell>
        </row>
        <row r="910">
          <cell r="A910" t="str">
            <v>SuraPanamaUtilidad NetaR</v>
          </cell>
          <cell r="B910" t="str">
            <v>SuraPanama</v>
          </cell>
          <cell r="C910" t="str">
            <v>R</v>
          </cell>
          <cell r="D910" t="str">
            <v>Miles US$</v>
          </cell>
          <cell r="E910" t="str">
            <v>Contabilidad</v>
          </cell>
          <cell r="F910" t="str">
            <v>Utilidad Neta</v>
          </cell>
          <cell r="I910">
            <v>222.87938250000025</v>
          </cell>
          <cell r="J910">
            <v>219.12265299999376</v>
          </cell>
          <cell r="K910">
            <v>835.92865000001029</v>
          </cell>
          <cell r="L910">
            <v>364.30014949999463</v>
          </cell>
          <cell r="M910">
            <v>418.43739900001128</v>
          </cell>
          <cell r="N910">
            <v>1086.704610500009</v>
          </cell>
          <cell r="O910">
            <v>306.39751649999403</v>
          </cell>
          <cell r="P910">
            <v>300.58067799999344</v>
          </cell>
          <cell r="Q910">
            <v>656.86503599999855</v>
          </cell>
          <cell r="R910">
            <v>934.40508549999549</v>
          </cell>
          <cell r="S910">
            <v>-72.374581500000886</v>
          </cell>
          <cell r="T910">
            <v>759.37648750000039</v>
          </cell>
          <cell r="U910">
            <v>-390.80315399999472</v>
          </cell>
          <cell r="V910">
            <v>520.43482399999448</v>
          </cell>
          <cell r="W910">
            <v>-240.08567850000122</v>
          </cell>
          <cell r="X910">
            <v>398.32005650000212</v>
          </cell>
          <cell r="Y910">
            <v>-103.3816074999977</v>
          </cell>
          <cell r="Z910">
            <v>439.40404650000113</v>
          </cell>
          <cell r="AA910">
            <v>-279.19096049999757</v>
          </cell>
          <cell r="AB910">
            <v>380.16947249999743</v>
          </cell>
          <cell r="AC910">
            <v>-559.59917099999893</v>
          </cell>
          <cell r="AD910">
            <v>555.79579499999784</v>
          </cell>
          <cell r="AE910">
            <v>-378.03915999999771</v>
          </cell>
          <cell r="AF910">
            <v>460.63446199999873</v>
          </cell>
          <cell r="AG910">
            <v>-5300.3633999999993</v>
          </cell>
          <cell r="AH910">
            <v>-1617.3791900000028</v>
          </cell>
          <cell r="AI910">
            <v>-791.70563000000004</v>
          </cell>
          <cell r="AJ910">
            <v>-548.01294299999552</v>
          </cell>
          <cell r="AK910">
            <v>-288.94988999999543</v>
          </cell>
          <cell r="AL910">
            <v>-223.47477800000189</v>
          </cell>
          <cell r="AM910">
            <v>-384.9820200000064</v>
          </cell>
          <cell r="AN910">
            <v>-377.12342000000024</v>
          </cell>
          <cell r="AO910">
            <v>-517.54653000000064</v>
          </cell>
          <cell r="AP910">
            <v>-620.15352500000222</v>
          </cell>
          <cell r="AQ910">
            <v>-694.01594499999874</v>
          </cell>
          <cell r="AR910">
            <v>249.55261000000004</v>
          </cell>
          <cell r="AS910">
            <v>53.434957000002896</v>
          </cell>
          <cell r="AT910">
            <v>-530.99782000000266</v>
          </cell>
          <cell r="AU910">
            <v>-111.50471000000221</v>
          </cell>
          <cell r="AV910">
            <v>322.73310999999859</v>
          </cell>
          <cell r="AW910">
            <v>2053.3571599999987</v>
          </cell>
          <cell r="AX910">
            <v>516.58684000000062</v>
          </cell>
          <cell r="AY910">
            <v>426.63896000000068</v>
          </cell>
          <cell r="AZ910">
            <v>410.86211000000179</v>
          </cell>
          <cell r="BA910">
            <v>402.64988000000142</v>
          </cell>
          <cell r="BB910">
            <v>232.52643000000205</v>
          </cell>
          <cell r="BC910">
            <v>188.32902400000134</v>
          </cell>
          <cell r="BD910">
            <v>157.80106000000029</v>
          </cell>
          <cell r="BE910">
            <v>63.582680000007201</v>
          </cell>
          <cell r="BF910">
            <v>-166.87087100000019</v>
          </cell>
          <cell r="BG910">
            <v>74.242650000001504</v>
          </cell>
          <cell r="BH910">
            <v>-209.18435999999758</v>
          </cell>
          <cell r="BI910">
            <v>88.564119999998525</v>
          </cell>
          <cell r="BJ910">
            <v>377.30116000000282</v>
          </cell>
          <cell r="BK910">
            <v>501.67317999999824</v>
          </cell>
          <cell r="BL910">
            <v>254.58164000000176</v>
          </cell>
          <cell r="BM910">
            <v>402.6336700000021</v>
          </cell>
          <cell r="BN910">
            <v>121.04409000000024</v>
          </cell>
          <cell r="BO910">
            <v>194.47205999999872</v>
          </cell>
          <cell r="BP910">
            <v>287.82159000000024</v>
          </cell>
          <cell r="BQ910">
            <v>178.16223999999985</v>
          </cell>
          <cell r="BR910">
            <v>63.564359999996896</v>
          </cell>
          <cell r="BS910">
            <v>360.96040000000005</v>
          </cell>
          <cell r="BT910">
            <v>368.89565000000039</v>
          </cell>
          <cell r="BU910">
            <v>561.91107999999838</v>
          </cell>
          <cell r="BV910">
            <v>801.36710000000153</v>
          </cell>
          <cell r="BW910">
            <v>923.71009999999933</v>
          </cell>
          <cell r="BX910">
            <v>500.89628999999996</v>
          </cell>
          <cell r="BY910">
            <v>388.94603000000029</v>
          </cell>
          <cell r="BZ910">
            <v>285.7619399999989</v>
          </cell>
          <cell r="CA910">
            <v>261</v>
          </cell>
          <cell r="CB910">
            <v>117.0452200000003</v>
          </cell>
          <cell r="CC910">
            <v>215.99146999999999</v>
          </cell>
          <cell r="CD910">
            <v>239</v>
          </cell>
          <cell r="CE910">
            <v>420.12159000000003</v>
          </cell>
          <cell r="CG910">
            <v>525.92888265474062</v>
          </cell>
          <cell r="CH910">
            <v>490.01307328390027</v>
          </cell>
          <cell r="CI910">
            <v>440.75560010487027</v>
          </cell>
          <cell r="CJ910">
            <v>467.31375713799997</v>
          </cell>
          <cell r="CK910" t="e">
            <v>#REF!</v>
          </cell>
          <cell r="CL910" t="e">
            <v>#REF!</v>
          </cell>
          <cell r="CM910" t="e">
            <v>#REF!</v>
          </cell>
          <cell r="CN910" t="e">
            <v>#REF!</v>
          </cell>
          <cell r="CO910" t="e">
            <v>#REF!</v>
          </cell>
          <cell r="CP910" t="e">
            <v>#REF!</v>
          </cell>
          <cell r="CQ910">
            <v>630.94141000000002</v>
          </cell>
          <cell r="CR910">
            <v>479.87897999999939</v>
          </cell>
          <cell r="CS910">
            <v>471.19518699999924</v>
          </cell>
          <cell r="CT910">
            <v>451.06446</v>
          </cell>
          <cell r="CU910">
            <v>352.17836999999997</v>
          </cell>
          <cell r="CV910">
            <v>264.14828999999997</v>
          </cell>
          <cell r="CW910" t="e">
            <v>#REF!</v>
          </cell>
          <cell r="CX910" t="e">
            <v>#REF!</v>
          </cell>
          <cell r="CY910" t="e">
            <v>#REF!</v>
          </cell>
          <cell r="CZ910" t="e">
            <v>#REF!</v>
          </cell>
          <cell r="DA910" t="e">
            <v>#REF!</v>
          </cell>
          <cell r="DB910" t="e">
            <v>#REF!</v>
          </cell>
          <cell r="DC910">
            <v>540.13422000000003</v>
          </cell>
          <cell r="DD910">
            <v>391.05538000000001</v>
          </cell>
          <cell r="DE910">
            <v>432.04960999999935</v>
          </cell>
          <cell r="DF910">
            <v>329.988</v>
          </cell>
          <cell r="DG910">
            <v>248.23563000000001</v>
          </cell>
          <cell r="DH910">
            <v>233.57992999999999</v>
          </cell>
          <cell r="DO910">
            <v>391.43422999999996</v>
          </cell>
        </row>
        <row r="911">
          <cell r="F911" t="str">
            <v>Indicadores</v>
          </cell>
        </row>
        <row r="912">
          <cell r="A912" t="str">
            <v>SuraPanamaROER</v>
          </cell>
          <cell r="B912" t="str">
            <v>SuraPanama</v>
          </cell>
          <cell r="C912" t="str">
            <v>R</v>
          </cell>
          <cell r="F912" t="str">
            <v>ROE</v>
          </cell>
          <cell r="I912" t="e">
            <v>#REF!</v>
          </cell>
          <cell r="J912" t="e">
            <v>#VALUE!</v>
          </cell>
          <cell r="K912" t="e">
            <v>#REF!</v>
          </cell>
          <cell r="L912" t="e">
            <v>#VALUE!</v>
          </cell>
          <cell r="M912" t="e">
            <v>#REF!</v>
          </cell>
          <cell r="N912" t="e">
            <v>#VALUE!</v>
          </cell>
          <cell r="O912" t="e">
            <v>#VALUE!</v>
          </cell>
          <cell r="P912" t="e">
            <v>#VALUE!</v>
          </cell>
          <cell r="Q912" t="e">
            <v>#VALUE!</v>
          </cell>
          <cell r="R912" t="e">
            <v>#VALUE!</v>
          </cell>
          <cell r="S912" t="e">
            <v>#VALUE!</v>
          </cell>
          <cell r="T912" t="e">
            <v>#VALUE!</v>
          </cell>
          <cell r="U912" t="e">
            <v>#VALUE!</v>
          </cell>
          <cell r="V912" t="e">
            <v>#VALUE!</v>
          </cell>
          <cell r="W912" t="e">
            <v>#VALUE!</v>
          </cell>
          <cell r="X912" t="e">
            <v>#VALUE!</v>
          </cell>
          <cell r="Y912" t="e">
            <v>#VALUE!</v>
          </cell>
          <cell r="Z912" t="e">
            <v>#VALUE!</v>
          </cell>
          <cell r="AA912" t="e">
            <v>#VALUE!</v>
          </cell>
          <cell r="AB912" t="e">
            <v>#VALUE!</v>
          </cell>
          <cell r="AC912" t="e">
            <v>#VALUE!</v>
          </cell>
          <cell r="AD912" t="e">
            <v>#VALUE!</v>
          </cell>
          <cell r="AE912" t="e">
            <v>#VALUE!</v>
          </cell>
          <cell r="AF912" t="e">
            <v>#VALUE!</v>
          </cell>
          <cell r="AG912" t="e">
            <v>#VALUE!</v>
          </cell>
          <cell r="AH912" t="e">
            <v>#VALUE!</v>
          </cell>
          <cell r="AI912" t="e">
            <v>#VALUE!</v>
          </cell>
          <cell r="AJ912" t="e">
            <v>#VALUE!</v>
          </cell>
          <cell r="AK912" t="e">
            <v>#VALUE!</v>
          </cell>
          <cell r="AL912" t="e">
            <v>#VALUE!</v>
          </cell>
          <cell r="AM912" t="e">
            <v>#VALUE!</v>
          </cell>
          <cell r="AN912" t="e">
            <v>#VALUE!</v>
          </cell>
          <cell r="AO912" t="e">
            <v>#VALUE!</v>
          </cell>
          <cell r="AP912" t="e">
            <v>#VALUE!</v>
          </cell>
          <cell r="AQ912" t="e">
            <v>#VALUE!</v>
          </cell>
          <cell r="AR912" t="e">
            <v>#VALUE!</v>
          </cell>
          <cell r="AS912" t="e">
            <v>#VALUE!</v>
          </cell>
          <cell r="AT912" t="e">
            <v>#VALUE!</v>
          </cell>
          <cell r="AU912" t="e">
            <v>#VALUE!</v>
          </cell>
          <cell r="AV912" t="e">
            <v>#VALUE!</v>
          </cell>
          <cell r="AW912" t="e">
            <v>#VALUE!</v>
          </cell>
          <cell r="AX912" t="e">
            <v>#VALUE!</v>
          </cell>
          <cell r="AY912" t="e">
            <v>#VALUE!</v>
          </cell>
          <cell r="AZ912">
            <v>8.7938151624024741E-2</v>
          </cell>
          <cell r="BA912">
            <v>0.1088078036972453</v>
          </cell>
          <cell r="BB912">
            <v>8.340167681260291E-2</v>
          </cell>
          <cell r="BC912">
            <v>0.10241586494501864</v>
          </cell>
          <cell r="BD912">
            <v>0.1777570519217484</v>
          </cell>
          <cell r="BE912">
            <v>7.7085724732888217E-3</v>
          </cell>
          <cell r="BF912">
            <v>-2.2049675075963893E-2</v>
          </cell>
          <cell r="BG912">
            <v>1.0810844947722442E-2</v>
          </cell>
          <cell r="BH912">
            <v>-3.3670766626177517E-2</v>
          </cell>
          <cell r="BI912">
            <v>1.6149026559750146E-2</v>
          </cell>
          <cell r="BJ912">
            <v>7.9691889601587684E-2</v>
          </cell>
          <cell r="BK912">
            <v>0.12534192432685609</v>
          </cell>
          <cell r="BL912">
            <v>7.5682280640894994E-2</v>
          </cell>
          <cell r="BM912">
            <v>0.10880327163977044</v>
          </cell>
          <cell r="BN912">
            <v>4.4674290915158954E-2</v>
          </cell>
          <cell r="BO912">
            <v>9.769686732040106E-2</v>
          </cell>
          <cell r="BP912">
            <v>0.22850458158696973</v>
          </cell>
          <cell r="BQ912">
            <v>0.29231939130930362</v>
          </cell>
          <cell r="BR912">
            <v>7.7063514117072796E-3</v>
          </cell>
          <cell r="BS912">
            <v>4.6174501241904808E-2</v>
          </cell>
          <cell r="BT912">
            <v>5.1588429072252806E-2</v>
          </cell>
          <cell r="BU912">
            <v>8.6864932684857843E-2</v>
          </cell>
          <cell r="BV912">
            <v>0.13896671551163631</v>
          </cell>
          <cell r="BW912">
            <v>0.18238027155056469</v>
          </cell>
          <cell r="BX912">
            <v>0.11234195123599533</v>
          </cell>
          <cell r="BY912">
            <v>0.10198442141503561</v>
          </cell>
          <cell r="BZ912">
            <v>8.9987866122897886E-2</v>
          </cell>
          <cell r="CA912">
            <v>0.10354371113522332</v>
          </cell>
          <cell r="CB912">
            <v>6.124882112737362E-2</v>
          </cell>
          <cell r="CC912">
            <v>0.17766124338861178</v>
          </cell>
          <cell r="CD912">
            <v>0.43531099482309155</v>
          </cell>
          <cell r="CE912">
            <v>5.679519029455804E-2</v>
          </cell>
          <cell r="CF912">
            <v>0</v>
          </cell>
          <cell r="CG912">
            <v>8.5914278462596583E-2</v>
          </cell>
          <cell r="CH912">
            <v>8.9286048638291371E-2</v>
          </cell>
          <cell r="CI912">
            <v>9.0695415330474649E-2</v>
          </cell>
          <cell r="CJ912">
            <v>0.11072907435874502</v>
          </cell>
          <cell r="CK912" t="e">
            <v>#REF!</v>
          </cell>
          <cell r="CL912" t="e">
            <v>#REF!</v>
          </cell>
          <cell r="CM912" t="e">
            <v>#REF!</v>
          </cell>
          <cell r="CN912" t="e">
            <v>#REF!</v>
          </cell>
          <cell r="CO912" t="e">
            <v>#REF!</v>
          </cell>
          <cell r="CP912" t="e">
            <v>#REF!</v>
          </cell>
          <cell r="CQ912">
            <v>9.3249045216980742E-2</v>
          </cell>
          <cell r="CR912">
            <v>7.761478261222754E-2</v>
          </cell>
          <cell r="CS912">
            <v>8.4138987761818163E-2</v>
          </cell>
          <cell r="CT912">
            <v>8.9859215244733726E-2</v>
          </cell>
          <cell r="CU912">
            <v>7.9081808665607767E-2</v>
          </cell>
          <cell r="CV912">
            <v>6.7854371057115337E-2</v>
          </cell>
          <cell r="CW912" t="e">
            <v>#REF!</v>
          </cell>
          <cell r="CX912" t="e">
            <v>#REF!</v>
          </cell>
          <cell r="CY912" t="e">
            <v>#REF!</v>
          </cell>
          <cell r="CZ912" t="e">
            <v>#REF!</v>
          </cell>
          <cell r="DA912" t="e">
            <v>#REF!</v>
          </cell>
          <cell r="DB912" t="e">
            <v>#REF!</v>
          </cell>
          <cell r="DC912">
            <v>8.6753832602854963E-2</v>
          </cell>
          <cell r="DD912">
            <v>6.871144556858777E-2</v>
          </cell>
          <cell r="DE912">
            <v>8.3840033499848587E-2</v>
          </cell>
          <cell r="DF912">
            <v>7.1285226925826617E-2</v>
          </cell>
          <cell r="DG912">
            <v>6.0397885599843271E-2</v>
          </cell>
          <cell r="DH912">
            <v>6.5172713050384967E-2</v>
          </cell>
          <cell r="DI912">
            <v>0</v>
          </cell>
          <cell r="DJ912">
            <v>0</v>
          </cell>
          <cell r="DK912">
            <v>0</v>
          </cell>
          <cell r="DL912">
            <v>0</v>
          </cell>
          <cell r="DM912">
            <v>0</v>
          </cell>
          <cell r="DN912">
            <v>0</v>
          </cell>
          <cell r="DO912">
            <v>6.7103765525262427E-2</v>
          </cell>
          <cell r="DP912">
            <v>0</v>
          </cell>
          <cell r="DQ912">
            <v>0</v>
          </cell>
          <cell r="DR912">
            <v>0</v>
          </cell>
          <cell r="DS912">
            <v>0</v>
          </cell>
          <cell r="DT912">
            <v>0</v>
          </cell>
          <cell r="DU912">
            <v>0</v>
          </cell>
          <cell r="DV912">
            <v>0</v>
          </cell>
          <cell r="DW912">
            <v>0</v>
          </cell>
          <cell r="DX912">
            <v>0</v>
          </cell>
          <cell r="DY912">
            <v>0</v>
          </cell>
          <cell r="DZ912">
            <v>0</v>
          </cell>
          <cell r="EA912" t="e">
            <v>#DIV/0!</v>
          </cell>
          <cell r="EB912" t="e">
            <v>#DIV/0!</v>
          </cell>
          <cell r="EC912" t="e">
            <v>#DIV/0!</v>
          </cell>
          <cell r="ED912" t="e">
            <v>#DIV/0!</v>
          </cell>
          <cell r="EE912" t="e">
            <v>#DIV/0!</v>
          </cell>
          <cell r="EF912" t="e">
            <v>#DIV/0!</v>
          </cell>
          <cell r="EG912" t="e">
            <v>#DIV/0!</v>
          </cell>
          <cell r="EH912" t="e">
            <v>#DIV/0!</v>
          </cell>
          <cell r="EI912" t="e">
            <v>#DIV/0!</v>
          </cell>
          <cell r="EJ912" t="e">
            <v>#DIV/0!</v>
          </cell>
          <cell r="EK912" t="e">
            <v>#DIV/0!</v>
          </cell>
          <cell r="EL912" t="e">
            <v>#DIV/0!</v>
          </cell>
          <cell r="EM912" t="e">
            <v>#DIV/0!</v>
          </cell>
        </row>
        <row r="913">
          <cell r="A913" t="str">
            <v>SuraPanamaporcentaje de retenciónR</v>
          </cell>
          <cell r="B913" t="str">
            <v>SuraPanama</v>
          </cell>
          <cell r="C913" t="str">
            <v>R</v>
          </cell>
          <cell r="F913" t="str">
            <v>porcentaje de retención</v>
          </cell>
          <cell r="I913">
            <v>-0.37941500184452537</v>
          </cell>
          <cell r="J913">
            <v>-0.50837027599349349</v>
          </cell>
          <cell r="K913">
            <v>-0.39239182662981709</v>
          </cell>
          <cell r="L913">
            <v>-0.5364053370407833</v>
          </cell>
          <cell r="M913">
            <v>-0.39001907743784747</v>
          </cell>
          <cell r="N913">
            <v>-0.53763673007811186</v>
          </cell>
          <cell r="O913">
            <v>-0.39629064533117087</v>
          </cell>
          <cell r="P913">
            <v>-0.56474742106915321</v>
          </cell>
          <cell r="Q913">
            <v>-0.38543366481370261</v>
          </cell>
          <cell r="R913">
            <v>-0.57269866876665509</v>
          </cell>
          <cell r="S913">
            <v>-0.39613739540054638</v>
          </cell>
          <cell r="T913">
            <v>-0.55856620054415296</v>
          </cell>
          <cell r="U913">
            <v>-0.40035543760591707</v>
          </cell>
          <cell r="V913">
            <v>-0.58468057301049181</v>
          </cell>
          <cell r="W913">
            <v>-0.40528242063095726</v>
          </cell>
          <cell r="X913">
            <v>-0.60875932373974251</v>
          </cell>
          <cell r="Y913">
            <v>-0.40467023602349794</v>
          </cell>
          <cell r="Z913">
            <v>-0.63219629302934188</v>
          </cell>
          <cell r="AA913">
            <v>-0.39965405742790183</v>
          </cell>
          <cell r="AB913">
            <v>-0.62324009678741243</v>
          </cell>
          <cell r="AC913">
            <v>-0.37767402052617416</v>
          </cell>
          <cell r="AD913">
            <v>-0.65096834410697746</v>
          </cell>
          <cell r="AE913">
            <v>-0.42020065773120924</v>
          </cell>
          <cell r="AF913">
            <v>-0.59636494225587144</v>
          </cell>
          <cell r="AG913">
            <v>-0.44382792732082205</v>
          </cell>
          <cell r="AH913">
            <v>-0.46287960804997036</v>
          </cell>
          <cell r="AI913">
            <v>-0.45072491534754122</v>
          </cell>
          <cell r="AJ913">
            <v>-0.45230671781510351</v>
          </cell>
          <cell r="AK913">
            <v>-0.43587901777024474</v>
          </cell>
          <cell r="AL913">
            <v>-0.42017139031421791</v>
          </cell>
          <cell r="AM913">
            <v>-0.41898196442208541</v>
          </cell>
          <cell r="AN913">
            <v>-0.4286516035484455</v>
          </cell>
          <cell r="AO913">
            <v>-0.41445932119111256</v>
          </cell>
          <cell r="AP913">
            <v>-0.41544947175570496</v>
          </cell>
          <cell r="AQ913">
            <v>-0.40327490778753949</v>
          </cell>
          <cell r="AR913">
            <v>-0.28814395229050516</v>
          </cell>
          <cell r="AS913">
            <v>0.67379929828121099</v>
          </cell>
          <cell r="AT913">
            <v>0.6894151079638795</v>
          </cell>
          <cell r="AU913">
            <v>0.68537543632913323</v>
          </cell>
          <cell r="AV913">
            <v>0.68636648295989111</v>
          </cell>
          <cell r="AW913">
            <v>0.68377779256733573</v>
          </cell>
          <cell r="AX913">
            <v>0.6800278288306344</v>
          </cell>
          <cell r="AY913">
            <v>0.67932626696722864</v>
          </cell>
          <cell r="AZ913">
            <v>0.6808621512713191</v>
          </cell>
          <cell r="BA913">
            <v>0.67711044320279867</v>
          </cell>
          <cell r="BB913">
            <v>0.67424811616936309</v>
          </cell>
          <cell r="BC913">
            <v>0.69419857552392839</v>
          </cell>
          <cell r="BD913">
            <v>0.70906625751319863</v>
          </cell>
          <cell r="BE913">
            <v>0.65970946503645989</v>
          </cell>
          <cell r="BF913">
            <v>0.67169222906029924</v>
          </cell>
          <cell r="BG913">
            <v>0.67315809317045394</v>
          </cell>
          <cell r="BH913">
            <v>0.663763801272101</v>
          </cell>
          <cell r="BI913">
            <v>0.66609365698735989</v>
          </cell>
          <cell r="BJ913">
            <v>0.66589739908690837</v>
          </cell>
          <cell r="BK913">
            <v>0.67685532019550398</v>
          </cell>
          <cell r="BL913">
            <v>0.67660582012097259</v>
          </cell>
          <cell r="BM913">
            <v>0.67711044320279856</v>
          </cell>
          <cell r="BN913">
            <v>0.67371949741290815</v>
          </cell>
          <cell r="BO913">
            <v>0.67965155002008271</v>
          </cell>
          <cell r="BP913">
            <v>0.66292451140130015</v>
          </cell>
          <cell r="BQ913">
            <v>0.69308261497257562</v>
          </cell>
          <cell r="BR913">
            <v>0.65970946503645977</v>
          </cell>
          <cell r="BS913">
            <v>0.62612066049564774</v>
          </cell>
          <cell r="BT913">
            <v>0.62614679446735066</v>
          </cell>
          <cell r="BU913">
            <v>0.63027727399385503</v>
          </cell>
          <cell r="BV913">
            <v>0.62636068130706823</v>
          </cell>
          <cell r="BW913">
            <v>0.62816017970856142</v>
          </cell>
          <cell r="BX913">
            <v>0.6314329202398401</v>
          </cell>
          <cell r="BY913">
            <v>0.63222857383199071</v>
          </cell>
          <cell r="BZ913">
            <v>0.63156489649970182</v>
          </cell>
          <cell r="CA913">
            <v>0.63281148919653252</v>
          </cell>
          <cell r="CB913">
            <v>0.65843273137730862</v>
          </cell>
          <cell r="CC913">
            <v>0.65531005998933534</v>
          </cell>
          <cell r="CD913">
            <v>0.66361679224973091</v>
          </cell>
          <cell r="CE913">
            <v>0.60583583316802869</v>
          </cell>
          <cell r="CF913" t="e">
            <v>#DIV/0!</v>
          </cell>
          <cell r="CG913">
            <v>0.6042485100686239</v>
          </cell>
          <cell r="CH913">
            <v>0.60123177820848417</v>
          </cell>
          <cell r="CI913">
            <v>0.60636810272714858</v>
          </cell>
          <cell r="CJ913">
            <v>0.60287074788999395</v>
          </cell>
          <cell r="CK913">
            <v>0.62671216343966329</v>
          </cell>
          <cell r="CL913">
            <v>0.62401464806770357</v>
          </cell>
          <cell r="CM913">
            <v>0.62809095833573847</v>
          </cell>
          <cell r="CN913">
            <v>0.62657383291763691</v>
          </cell>
          <cell r="CO913">
            <v>0.62951913141211913</v>
          </cell>
          <cell r="CP913">
            <v>0.63371176357343517</v>
          </cell>
          <cell r="CQ913">
            <v>0.56755866913454511</v>
          </cell>
          <cell r="CR913">
            <v>0.5663822820480755</v>
          </cell>
          <cell r="CS913">
            <v>0.57603976327262552</v>
          </cell>
          <cell r="CT913">
            <v>0.56958140476304309</v>
          </cell>
          <cell r="CU913">
            <v>0.56801893854567098</v>
          </cell>
          <cell r="CV913">
            <v>0.56188528606527188</v>
          </cell>
          <cell r="CW913">
            <v>0.57982901084602001</v>
          </cell>
          <cell r="CX913">
            <v>0.57696184808928552</v>
          </cell>
          <cell r="CY913">
            <v>0.57700698472566037</v>
          </cell>
          <cell r="CZ913">
            <v>0.58501670416139062</v>
          </cell>
          <cell r="DA913">
            <v>0.58206392629190695</v>
          </cell>
          <cell r="DB913">
            <v>0.62119560841628907</v>
          </cell>
          <cell r="DC913">
            <v>0.5231513304495703</v>
          </cell>
          <cell r="DD913">
            <v>0.52893650527320624</v>
          </cell>
          <cell r="DE913">
            <v>0.5272978078575753</v>
          </cell>
          <cell r="DF913">
            <v>0.52474835419668719</v>
          </cell>
          <cell r="DG913">
            <v>0.52483311247295583</v>
          </cell>
          <cell r="DH913">
            <v>0.52135470267090078</v>
          </cell>
          <cell r="DI913">
            <v>0.52204432813644308</v>
          </cell>
          <cell r="DJ913">
            <v>0.52019175733500878</v>
          </cell>
          <cell r="DK913">
            <v>0.52217696284172876</v>
          </cell>
          <cell r="DL913">
            <v>0.53821050365515388</v>
          </cell>
          <cell r="DM913">
            <v>0.54753602460826967</v>
          </cell>
          <cell r="DN913">
            <v>0.55978390584174464</v>
          </cell>
          <cell r="DO913">
            <v>0.52744620120507513</v>
          </cell>
          <cell r="DP913">
            <v>0.53166678842229353</v>
          </cell>
          <cell r="DQ913">
            <v>0.53438988513099883</v>
          </cell>
          <cell r="DR913">
            <v>0.57268761963130732</v>
          </cell>
          <cell r="DS913">
            <v>0.57634001503613164</v>
          </cell>
          <cell r="DT913">
            <v>0.58005216220184996</v>
          </cell>
          <cell r="DU913">
            <v>0.59706600233250651</v>
          </cell>
          <cell r="DV913">
            <v>0.59953372506906033</v>
          </cell>
          <cell r="DW913">
            <v>0.60699536116885655</v>
          </cell>
          <cell r="DX913">
            <v>0.62332763316904405</v>
          </cell>
          <cell r="DY913">
            <v>0.62028749381363546</v>
          </cell>
          <cell r="DZ913">
            <v>0.60433475643258994</v>
          </cell>
          <cell r="EA913">
            <v>0.55551484274228713</v>
          </cell>
          <cell r="EB913">
            <v>0.55566514053221594</v>
          </cell>
          <cell r="EC913">
            <v>0.55253487294200732</v>
          </cell>
          <cell r="ED913">
            <v>0.55253943258054428</v>
          </cell>
          <cell r="EE913">
            <v>0.55799154494535563</v>
          </cell>
          <cell r="EF913">
            <v>0.55125463294468247</v>
          </cell>
          <cell r="EG913">
            <v>0.55372643838961311</v>
          </cell>
          <cell r="EH913">
            <v>0.55320186927730453</v>
          </cell>
          <cell r="EI913">
            <v>0.55310367780764613</v>
          </cell>
          <cell r="EJ913" t="e">
            <v>#DIV/0!</v>
          </cell>
          <cell r="EK913" t="e">
            <v>#DIV/0!</v>
          </cell>
          <cell r="EL913" t="e">
            <v>#DIV/0!</v>
          </cell>
          <cell r="EM913" t="e">
            <v>#DIV/0!</v>
          </cell>
        </row>
        <row r="914">
          <cell r="A914" t="str">
            <v>SuraPanamasiniestros incurridos/ primas devengadasR</v>
          </cell>
          <cell r="B914" t="str">
            <v>SuraPanama</v>
          </cell>
          <cell r="C914" t="str">
            <v>R</v>
          </cell>
          <cell r="F914" t="str">
            <v>siniestros incurridos/ primas devengadas</v>
          </cell>
          <cell r="I914">
            <v>0.54972463277388428</v>
          </cell>
          <cell r="J914">
            <v>0.83915945758986643</v>
          </cell>
          <cell r="K914">
            <v>0.7228418267777218</v>
          </cell>
          <cell r="L914">
            <v>0.90278297378547301</v>
          </cell>
          <cell r="M914">
            <v>0.70982820743422836</v>
          </cell>
          <cell r="N914">
            <v>1.007546217763728</v>
          </cell>
          <cell r="O914">
            <v>0.72938332055729738</v>
          </cell>
          <cell r="P914">
            <v>0.9089249084540757</v>
          </cell>
          <cell r="Q914">
            <v>0.64920695505450121</v>
          </cell>
          <cell r="R914">
            <v>0.8606885562880543</v>
          </cell>
          <cell r="S914">
            <v>0.45241913146810764</v>
          </cell>
          <cell r="T914">
            <v>0.78356725405597061</v>
          </cell>
          <cell r="U914">
            <v>0.43321716230068119</v>
          </cell>
          <cell r="V914">
            <v>0.68970570919542928</v>
          </cell>
          <cell r="W914">
            <v>0.58084445790720807</v>
          </cell>
          <cell r="X914">
            <v>0.7819610937144813</v>
          </cell>
          <cell r="Y914">
            <v>0.58142375667312474</v>
          </cell>
          <cell r="Z914">
            <v>0.70268042148031973</v>
          </cell>
          <cell r="AA914">
            <v>0.56208638950166423</v>
          </cell>
          <cell r="AB914">
            <v>0.58703710165564338</v>
          </cell>
          <cell r="AC914">
            <v>0.48543334557432116</v>
          </cell>
          <cell r="AD914">
            <v>0.63222898742437783</v>
          </cell>
          <cell r="AE914">
            <v>0.29556268987209117</v>
          </cell>
          <cell r="AF914">
            <v>0.58557461646181175</v>
          </cell>
          <cell r="AG914">
            <v>0.88180240723392977</v>
          </cell>
          <cell r="AH914">
            <v>1.166867332591099</v>
          </cell>
          <cell r="AI914">
            <v>1.1893650686932711</v>
          </cell>
          <cell r="AJ914">
            <v>1.2646101183158829</v>
          </cell>
          <cell r="AK914">
            <v>1.4146835533160622</v>
          </cell>
          <cell r="AL914">
            <v>1.4415488388059678</v>
          </cell>
          <cell r="AM914">
            <v>1.4399862693600727</v>
          </cell>
          <cell r="AN914">
            <v>1.980600293882</v>
          </cell>
          <cell r="AO914">
            <v>1.3234846440932053</v>
          </cell>
          <cell r="AP914">
            <v>0.8941169921601051</v>
          </cell>
          <cell r="AQ914">
            <v>4.1949083181061066</v>
          </cell>
          <cell r="AR914">
            <v>4.173055230169413</v>
          </cell>
          <cell r="AS914">
            <v>0.4969940637531336</v>
          </cell>
          <cell r="AT914">
            <v>0.49607113544344678</v>
          </cell>
          <cell r="AU914">
            <v>0.48835834598053646</v>
          </cell>
          <cell r="AV914">
            <v>0.47569749750122375</v>
          </cell>
          <cell r="AW914">
            <v>0.40339013050787237</v>
          </cell>
          <cell r="AX914">
            <v>0.46136420780421261</v>
          </cell>
          <cell r="AY914">
            <v>0.44867407224666234</v>
          </cell>
          <cell r="AZ914">
            <v>0.44072957316625949</v>
          </cell>
          <cell r="BA914">
            <v>0.42153004932977595</v>
          </cell>
          <cell r="BB914">
            <v>0.42268432388924176</v>
          </cell>
          <cell r="BC914">
            <v>0.4232693945866921</v>
          </cell>
          <cell r="BD914">
            <v>0.3985829343946577</v>
          </cell>
          <cell r="BE914">
            <v>0.41023416873207036</v>
          </cell>
          <cell r="BF914">
            <v>0.42945337296129282</v>
          </cell>
          <cell r="BG914">
            <v>0.42224123368711824</v>
          </cell>
          <cell r="BH914">
            <v>0.43859973157746746</v>
          </cell>
          <cell r="BI914">
            <v>0.4325396007863001</v>
          </cell>
          <cell r="BJ914">
            <v>0.41533081297364299</v>
          </cell>
          <cell r="BK914">
            <v>0.41417986460632672</v>
          </cell>
          <cell r="BL914">
            <v>0.44053712487297292</v>
          </cell>
          <cell r="BM914">
            <v>0.42153004932977595</v>
          </cell>
          <cell r="BN914">
            <v>0.45609259452066631</v>
          </cell>
          <cell r="BO914">
            <v>0.42839098057801495</v>
          </cell>
          <cell r="BP914">
            <v>0.39760497117077126</v>
          </cell>
          <cell r="BQ914">
            <v>0.42764923900698887</v>
          </cell>
          <cell r="BR914">
            <v>0.41023416873207058</v>
          </cell>
          <cell r="BS914">
            <v>0.39341284283017336</v>
          </cell>
          <cell r="BT914">
            <v>0.43053784636659265</v>
          </cell>
          <cell r="BU914">
            <v>0.41862612680799366</v>
          </cell>
          <cell r="BV914">
            <v>0.39525731713725382</v>
          </cell>
          <cell r="BW914">
            <v>0.3823775064997314</v>
          </cell>
          <cell r="BX914">
            <v>0.38944892550918137</v>
          </cell>
          <cell r="BY914">
            <v>0.38550405740861166</v>
          </cell>
          <cell r="BZ914">
            <v>0.37659148646369289</v>
          </cell>
          <cell r="CA914">
            <v>0.35115052732502394</v>
          </cell>
          <cell r="CB914">
            <v>0.36264606245144632</v>
          </cell>
          <cell r="CC914">
            <v>0.34426246470925626</v>
          </cell>
          <cell r="CD914">
            <v>0.21828358208955223</v>
          </cell>
          <cell r="CE914">
            <v>0.34578181124434482</v>
          </cell>
          <cell r="CF914" t="e">
            <v>#DIV/0!</v>
          </cell>
          <cell r="CG914">
            <v>0.33311120378175557</v>
          </cell>
          <cell r="CH914">
            <v>0.34506136757112332</v>
          </cell>
          <cell r="CI914">
            <v>0.33945193058919315</v>
          </cell>
          <cell r="CJ914">
            <v>0.32781323002500112</v>
          </cell>
          <cell r="CK914">
            <v>0.33718381292503996</v>
          </cell>
          <cell r="CL914">
            <v>0.31430522302816338</v>
          </cell>
          <cell r="CM914">
            <v>0.29671513941969097</v>
          </cell>
          <cell r="CN914">
            <v>0.29823500671272957</v>
          </cell>
          <cell r="CO914">
            <v>0.28914467223846724</v>
          </cell>
          <cell r="CP914">
            <v>0.18496370761938721</v>
          </cell>
          <cell r="CQ914">
            <v>0.34826737156874804</v>
          </cell>
          <cell r="CR914">
            <v>0.3588432945301126</v>
          </cell>
          <cell r="CS914">
            <v>0.37806751763093965</v>
          </cell>
          <cell r="CT914">
            <v>0.3493492036844239</v>
          </cell>
          <cell r="CU914">
            <v>0.35371865872562774</v>
          </cell>
          <cell r="CV914">
            <v>0.35692480324816517</v>
          </cell>
          <cell r="CW914">
            <v>0.35274870309575235</v>
          </cell>
          <cell r="CX914">
            <v>0.35274874677585605</v>
          </cell>
          <cell r="CY914">
            <v>0.33354419121372303</v>
          </cell>
          <cell r="CZ914">
            <v>0.30456256746588956</v>
          </cell>
          <cell r="DA914">
            <v>0.32713912912817755</v>
          </cell>
          <cell r="DB914">
            <v>0.22272753352720376</v>
          </cell>
          <cell r="DC914">
            <v>0.35778907897113843</v>
          </cell>
          <cell r="DD914">
            <v>0.36442826937732897</v>
          </cell>
          <cell r="DE914">
            <v>0.36259130993907002</v>
          </cell>
          <cell r="DF914">
            <v>0.37229898485708357</v>
          </cell>
          <cell r="DG914">
            <v>0.38447303831862484</v>
          </cell>
          <cell r="DH914">
            <v>0.38444717757843094</v>
          </cell>
          <cell r="DI914">
            <v>0.40732951531635386</v>
          </cell>
          <cell r="DJ914">
            <v>0.42623300875280506</v>
          </cell>
          <cell r="DK914">
            <v>0.42065953018776758</v>
          </cell>
          <cell r="DL914">
            <v>0.36458983029299852</v>
          </cell>
          <cell r="DM914">
            <v>0.3934607091966793</v>
          </cell>
          <cell r="DN914">
            <v>0.31746787548232086</v>
          </cell>
          <cell r="DO914">
            <v>0.398877751491377</v>
          </cell>
          <cell r="DP914">
            <v>0.42429583030630719</v>
          </cell>
          <cell r="DQ914">
            <v>0.40337127228136765</v>
          </cell>
          <cell r="DR914">
            <v>0.40142557001248541</v>
          </cell>
          <cell r="DS914">
            <v>0.40527860283056488</v>
          </cell>
          <cell r="DT914">
            <v>0.41475181903645481</v>
          </cell>
          <cell r="DU914">
            <v>0.39373201597172636</v>
          </cell>
          <cell r="DV914">
            <v>0.37662772911679804</v>
          </cell>
          <cell r="DW914">
            <v>0.3824625313029299</v>
          </cell>
          <cell r="DX914">
            <v>0.37379750812374429</v>
          </cell>
          <cell r="DY914">
            <v>0.37450405401856213</v>
          </cell>
          <cell r="DZ914">
            <v>0.32520557281974427</v>
          </cell>
          <cell r="EA914">
            <v>0.40011626356078817</v>
          </cell>
          <cell r="EB914">
            <v>0.40421437713136665</v>
          </cell>
          <cell r="EC914">
            <v>0.41309926834652394</v>
          </cell>
          <cell r="ED914">
            <v>0.41442535203371084</v>
          </cell>
          <cell r="EE914">
            <v>0.44712638413575589</v>
          </cell>
          <cell r="EF914">
            <v>0.43425008192371922</v>
          </cell>
          <cell r="EG914">
            <v>0.43879265088465536</v>
          </cell>
          <cell r="EH914">
            <v>0.4094416692314975</v>
          </cell>
          <cell r="EI914">
            <v>0.4167003659542437</v>
          </cell>
          <cell r="EJ914" t="e">
            <v>#DIV/0!</v>
          </cell>
          <cell r="EK914" t="e">
            <v>#DIV/0!</v>
          </cell>
          <cell r="EL914" t="e">
            <v>#DIV/0!</v>
          </cell>
          <cell r="EM914" t="e">
            <v>#DIV/0!</v>
          </cell>
        </row>
        <row r="915">
          <cell r="A915" t="str">
            <v>SuraPanamagastos de adquisición/ primas devengadasR</v>
          </cell>
          <cell r="B915" t="str">
            <v>SuraPanama</v>
          </cell>
          <cell r="C915" t="str">
            <v>R</v>
          </cell>
          <cell r="F915" t="str">
            <v>gastos de adquisición/ primas devengadas</v>
          </cell>
          <cell r="I915">
            <v>-0.8638723250934166</v>
          </cell>
          <cell r="J915">
            <v>-1.0396623614399751</v>
          </cell>
          <cell r="K915">
            <v>-1.1266828680572345</v>
          </cell>
          <cell r="L915">
            <v>-1.1702679616560137</v>
          </cell>
          <cell r="M915">
            <v>-1.0710445130092341</v>
          </cell>
          <cell r="N915">
            <v>-1.279043325846255</v>
          </cell>
          <cell r="O915">
            <v>-1.0644369162614422</v>
          </cell>
          <cell r="P915">
            <v>-1.0962663823140018</v>
          </cell>
          <cell r="Q915">
            <v>-0.88025794753420372</v>
          </cell>
          <cell r="R915">
            <v>-1.0586342760485763</v>
          </cell>
          <cell r="S915">
            <v>-0.79192575718422908</v>
          </cell>
          <cell r="T915">
            <v>-0.99690118329076061</v>
          </cell>
          <cell r="U915">
            <v>-0.69082379987374298</v>
          </cell>
          <cell r="V915">
            <v>-0.87463483323806668</v>
          </cell>
          <cell r="W915">
            <v>-0.87852911545404422</v>
          </cell>
          <cell r="X915">
            <v>-1.0840988880261371</v>
          </cell>
          <cell r="Y915">
            <v>-0.8321607363513791</v>
          </cell>
          <cell r="Z915">
            <v>-0.82734273453238438</v>
          </cell>
          <cell r="AA915">
            <v>-0.88845508920988625</v>
          </cell>
          <cell r="AB915">
            <v>-0.76023138434887416</v>
          </cell>
          <cell r="AC915">
            <v>-0.65404275697113501</v>
          </cell>
          <cell r="AD915">
            <v>-0.66203342089622752</v>
          </cell>
          <cell r="AE915">
            <v>-0.43187569376997209</v>
          </cell>
          <cell r="AF915">
            <v>-0.46583435648644261</v>
          </cell>
          <cell r="AG915">
            <v>-1.0632289824820513</v>
          </cell>
          <cell r="AH915">
            <v>-1.3634805475782865</v>
          </cell>
          <cell r="AI915">
            <v>-1.3310447612848948</v>
          </cell>
          <cell r="AJ915">
            <v>-1.4033873526147829</v>
          </cell>
          <cell r="AK915">
            <v>-1.5053924863097106</v>
          </cell>
          <cell r="AL915">
            <v>-1.4449634527797388</v>
          </cell>
          <cell r="AM915">
            <v>-1.8525676739135331</v>
          </cell>
          <cell r="AN915">
            <v>-2.7700506544523047</v>
          </cell>
          <cell r="AO915">
            <v>-1.7944308389148078</v>
          </cell>
          <cell r="AP915">
            <v>-1.135772562209451</v>
          </cell>
          <cell r="AQ915">
            <v>-4.4931737348970762</v>
          </cell>
          <cell r="AR915">
            <v>-3.7703582355717926</v>
          </cell>
          <cell r="AS915">
            <v>0.27486996355308502</v>
          </cell>
          <cell r="AT915">
            <v>0.29001655720558989</v>
          </cell>
          <cell r="AU915">
            <v>0.28349625534197437</v>
          </cell>
          <cell r="AV915">
            <v>0.27907814867131503</v>
          </cell>
          <cell r="AW915">
            <v>0.24075555464220494</v>
          </cell>
          <cell r="AX915">
            <v>0.27535625525125984</v>
          </cell>
          <cell r="AY915">
            <v>0.28857695566938674</v>
          </cell>
          <cell r="AZ915">
            <v>0.2841138427814498</v>
          </cell>
          <cell r="BA915">
            <v>0.29097584930449466</v>
          </cell>
          <cell r="BB915">
            <v>0.30211224359546385</v>
          </cell>
          <cell r="BC915">
            <v>0.30733258233073252</v>
          </cell>
          <cell r="BD915">
            <v>0.29436683636939037</v>
          </cell>
          <cell r="BE915">
            <v>0.30767391280758138</v>
          </cell>
          <cell r="BF915">
            <v>0.308752902615756</v>
          </cell>
          <cell r="BG915">
            <v>0.30493752382460576</v>
          </cell>
          <cell r="BH915">
            <v>0.30676946130653626</v>
          </cell>
          <cell r="BI915">
            <v>0.30533086116349978</v>
          </cell>
          <cell r="BJ915">
            <v>0.30073814531887139</v>
          </cell>
          <cell r="BK915">
            <v>0.27736251422444824</v>
          </cell>
          <cell r="BL915">
            <v>0.28630846240656715</v>
          </cell>
          <cell r="BM915">
            <v>0.2909759520607898</v>
          </cell>
          <cell r="BN915">
            <v>0.28491074504974012</v>
          </cell>
          <cell r="BO915">
            <v>0.29228023663408942</v>
          </cell>
          <cell r="BP915">
            <v>0.28414945353966775</v>
          </cell>
          <cell r="BQ915">
            <v>0.27432750635408054</v>
          </cell>
          <cell r="BR915">
            <v>0.30767383820200822</v>
          </cell>
          <cell r="BS915">
            <v>0.3224813602574404</v>
          </cell>
          <cell r="BT915">
            <v>0.29830136561051029</v>
          </cell>
          <cell r="BU915">
            <v>0.29517967024610253</v>
          </cell>
          <cell r="BV915">
            <v>0.28761698981372424</v>
          </cell>
          <cell r="BW915">
            <v>0.28595421412446342</v>
          </cell>
          <cell r="BX915">
            <v>0.28152269088506665</v>
          </cell>
          <cell r="BY915">
            <v>0.28565012465019035</v>
          </cell>
          <cell r="BZ915">
            <v>0.29278622912111152</v>
          </cell>
          <cell r="CA915">
            <v>0.30560882070949186</v>
          </cell>
          <cell r="CB915">
            <v>0.30646931082006301</v>
          </cell>
          <cell r="CC915">
            <v>0.28960502112698649</v>
          </cell>
          <cell r="CD915">
            <v>0.32929104477611942</v>
          </cell>
          <cell r="CE915">
            <v>0.30159040029937401</v>
          </cell>
          <cell r="CF915" t="e">
            <v>#DIV/0!</v>
          </cell>
          <cell r="CG915">
            <v>0.29711354458307992</v>
          </cell>
          <cell r="CH915">
            <v>0.2908871076473995</v>
          </cell>
          <cell r="CI915">
            <v>0.29365783664286466</v>
          </cell>
          <cell r="CJ915">
            <v>0.28797016057783142</v>
          </cell>
          <cell r="CK915">
            <v>0.30318090775487827</v>
          </cell>
          <cell r="CL915">
            <v>0.29324065086047363</v>
          </cell>
          <cell r="CM915">
            <v>0.28576696873446267</v>
          </cell>
          <cell r="CN915">
            <v>0.27784216304284259</v>
          </cell>
          <cell r="CO915">
            <v>0.29826476781739625</v>
          </cell>
          <cell r="CP915">
            <v>0.28749908110901901</v>
          </cell>
          <cell r="CQ915">
            <v>0.24142860968023999</v>
          </cell>
          <cell r="CR915">
            <v>0.24565404370096572</v>
          </cell>
          <cell r="CS915">
            <v>0.24033420350882667</v>
          </cell>
          <cell r="CT915">
            <v>0.24890633401549664</v>
          </cell>
          <cell r="CU915">
            <v>0.24718053174966409</v>
          </cell>
          <cell r="CV915">
            <v>0.2512603856740025</v>
          </cell>
          <cell r="CW915">
            <v>0.25547879056804873</v>
          </cell>
          <cell r="CX915">
            <v>0.26168317863738894</v>
          </cell>
          <cell r="CY915">
            <v>0.25824640253208964</v>
          </cell>
          <cell r="CZ915">
            <v>0.27212468224754277</v>
          </cell>
          <cell r="DA915">
            <v>0.26934200273193043</v>
          </cell>
          <cell r="DB915">
            <v>0.26595580841252731</v>
          </cell>
          <cell r="DC915">
            <v>0.20296210519918412</v>
          </cell>
          <cell r="DD915">
            <v>0.20915152323248118</v>
          </cell>
          <cell r="DE915">
            <v>0.20383118311345441</v>
          </cell>
          <cell r="DF915">
            <v>0.20194684101242336</v>
          </cell>
          <cell r="DG915">
            <v>0.20352031422225106</v>
          </cell>
          <cell r="DH915">
            <v>0.20163968518837178</v>
          </cell>
          <cell r="DI915">
            <v>0.20255390815987531</v>
          </cell>
          <cell r="DJ915">
            <v>0.19222488083569381</v>
          </cell>
          <cell r="DK915">
            <v>0.18560751097729822</v>
          </cell>
          <cell r="DL915">
            <v>0.19285943411310622</v>
          </cell>
          <cell r="DM915">
            <v>0.20225896491850417</v>
          </cell>
          <cell r="DN915">
            <v>0.22156639225457866</v>
          </cell>
          <cell r="DO915">
            <v>0.19590227350002454</v>
          </cell>
          <cell r="DP915">
            <v>0.18362782837587927</v>
          </cell>
          <cell r="DQ915">
            <v>0.17634601369516595</v>
          </cell>
          <cell r="DR915">
            <v>0.19651218018255348</v>
          </cell>
          <cell r="DS915">
            <v>0.19528863625304652</v>
          </cell>
          <cell r="DT915">
            <v>0.19680966296980623</v>
          </cell>
          <cell r="DU915">
            <v>0.19950092538172115</v>
          </cell>
          <cell r="DV915">
            <v>0.20460089475899795</v>
          </cell>
          <cell r="DW915">
            <v>0.21409763965694439</v>
          </cell>
          <cell r="DX915">
            <v>0.20565598630855778</v>
          </cell>
          <cell r="DY915">
            <v>0.20209821284423771</v>
          </cell>
          <cell r="DZ915">
            <v>0.21863272790430713</v>
          </cell>
          <cell r="EA915">
            <v>0.19543222199140811</v>
          </cell>
          <cell r="EB915">
            <v>0.18725248325271174</v>
          </cell>
          <cell r="EC915">
            <v>0.17891965525553574</v>
          </cell>
          <cell r="ED915">
            <v>0.17324265310770204</v>
          </cell>
          <cell r="EE915">
            <v>0.17069806192630621</v>
          </cell>
          <cell r="EF915">
            <v>0.16999716119022237</v>
          </cell>
          <cell r="EG915">
            <v>0.16694975981315854</v>
          </cell>
          <cell r="EH915">
            <v>0.18208216223094667</v>
          </cell>
          <cell r="EI915">
            <v>0.181545235788243</v>
          </cell>
          <cell r="EJ915" t="e">
            <v>#DIV/0!</v>
          </cell>
          <cell r="EK915" t="e">
            <v>#DIV/0!</v>
          </cell>
          <cell r="EL915" t="e">
            <v>#DIV/0!</v>
          </cell>
          <cell r="EM915" t="e">
            <v>#DIV/0!</v>
          </cell>
        </row>
        <row r="916">
          <cell r="A916" t="str">
            <v>SuraPanamagastos de administración/ primas emitidasR</v>
          </cell>
          <cell r="B916" t="str">
            <v>SuraPanama</v>
          </cell>
          <cell r="C916" t="str">
            <v>R</v>
          </cell>
          <cell r="F916" t="str">
            <v>gastos de administración/ primas emitidas</v>
          </cell>
          <cell r="I916">
            <v>0.16862359098250518</v>
          </cell>
          <cell r="J916">
            <v>0.16718802048186907</v>
          </cell>
          <cell r="K916">
            <v>0.16298334308111212</v>
          </cell>
          <cell r="L916">
            <v>0.17367010046820688</v>
          </cell>
          <cell r="M916">
            <v>0.16292632077841782</v>
          </cell>
          <cell r="N916">
            <v>0.16836838777385443</v>
          </cell>
          <cell r="O916">
            <v>0.16438059521222328</v>
          </cell>
          <cell r="P916">
            <v>0.16810097715858555</v>
          </cell>
          <cell r="Q916">
            <v>0.16482091827296474</v>
          </cell>
          <cell r="R916">
            <v>0.15806027856335064</v>
          </cell>
          <cell r="S916">
            <v>0.16702520246508296</v>
          </cell>
          <cell r="T916">
            <v>0.15518503375156442</v>
          </cell>
          <cell r="U916">
            <v>0.16767237386854145</v>
          </cell>
          <cell r="V916">
            <v>0.14734241642142121</v>
          </cell>
          <cell r="W916">
            <v>0.18066778940703934</v>
          </cell>
          <cell r="X916">
            <v>0.14777618470402323</v>
          </cell>
          <cell r="Y916">
            <v>0.18643906290543646</v>
          </cell>
          <cell r="Z916">
            <v>0.14109478041319934</v>
          </cell>
          <cell r="AA916">
            <v>0.1807583407515311</v>
          </cell>
          <cell r="AB916">
            <v>0.13962347513940376</v>
          </cell>
          <cell r="AC916">
            <v>0.18263917353390202</v>
          </cell>
          <cell r="AD916">
            <v>0.14427023522053531</v>
          </cell>
          <cell r="AE916">
            <v>0.19931859222686066</v>
          </cell>
          <cell r="AF916">
            <v>0.13637221903039673</v>
          </cell>
          <cell r="AG916">
            <v>0.15919045270725424</v>
          </cell>
          <cell r="AH916">
            <v>0.1494773206541111</v>
          </cell>
          <cell r="AI916">
            <v>0.14519306602071474</v>
          </cell>
          <cell r="AJ916">
            <v>0.14660449550870538</v>
          </cell>
          <cell r="AK916">
            <v>0.14727891921594816</v>
          </cell>
          <cell r="AL916">
            <v>0.14503680513829539</v>
          </cell>
          <cell r="AM916">
            <v>0.15199848991842377</v>
          </cell>
          <cell r="AN916">
            <v>0.15869803782791911</v>
          </cell>
          <cell r="AO916">
            <v>0.15623153372080167</v>
          </cell>
          <cell r="AP916">
            <v>0.15360838251475675</v>
          </cell>
          <cell r="AQ916">
            <v>0.14616497578747173</v>
          </cell>
          <cell r="AR916">
            <v>0.12862721742545216</v>
          </cell>
          <cell r="AS916">
            <v>0.14712197393848617</v>
          </cell>
          <cell r="AT916">
            <v>0.14944743134729235</v>
          </cell>
          <cell r="AU916">
            <v>0.14694255059731051</v>
          </cell>
          <cell r="AV916">
            <v>0.14471512927904637</v>
          </cell>
          <cell r="AW916">
            <v>0.1434799783735731</v>
          </cell>
          <cell r="AX916">
            <v>0.14176716611878684</v>
          </cell>
          <cell r="AY916">
            <v>0.14230902369596551</v>
          </cell>
          <cell r="AZ916">
            <v>0.14868147879916366</v>
          </cell>
          <cell r="BA916">
            <v>0.14766219518152351</v>
          </cell>
          <cell r="BB916">
            <v>0.14191242220693331</v>
          </cell>
          <cell r="BC916">
            <v>0.13650373929119339</v>
          </cell>
          <cell r="BD916">
            <v>0.13833885049261946</v>
          </cell>
          <cell r="BE916">
            <v>0.15044822583950931</v>
          </cell>
          <cell r="BF916">
            <v>0.14850408006902396</v>
          </cell>
          <cell r="BG916">
            <v>0.14617282344730118</v>
          </cell>
          <cell r="BH916">
            <v>0.14617256857892691</v>
          </cell>
          <cell r="BI916">
            <v>0.14240861132985433</v>
          </cell>
          <cell r="BJ916">
            <v>0.13962536990349411</v>
          </cell>
          <cell r="BK916">
            <v>0.14851341161478904</v>
          </cell>
          <cell r="BL916">
            <v>0.13316788458976833</v>
          </cell>
          <cell r="BM916">
            <v>0.14766331672868854</v>
          </cell>
          <cell r="BN916">
            <v>0.1304380648375775</v>
          </cell>
          <cell r="BO916">
            <v>0.12914180085749935</v>
          </cell>
          <cell r="BP916">
            <v>0.11588523815657455</v>
          </cell>
          <cell r="BQ916">
            <v>0.10149513745364969</v>
          </cell>
          <cell r="BR916">
            <v>0.15044875758808926</v>
          </cell>
          <cell r="BS916">
            <v>0.15200489091364897</v>
          </cell>
          <cell r="BT916">
            <v>0.14551025470929377</v>
          </cell>
          <cell r="BU916">
            <v>0.14506050992177558</v>
          </cell>
          <cell r="BV916">
            <v>0.14600451804459952</v>
          </cell>
          <cell r="BW916">
            <v>0.14292973213968568</v>
          </cell>
          <cell r="BX916">
            <v>0.14364271782793561</v>
          </cell>
          <cell r="BY916">
            <v>0.14538469463082848</v>
          </cell>
          <cell r="BZ916">
            <v>0.15063842473181294</v>
          </cell>
          <cell r="CA916">
            <v>0.15409496700737482</v>
          </cell>
          <cell r="CB916">
            <v>0.16688008413156208</v>
          </cell>
          <cell r="CC916">
            <v>0.14694048709922394</v>
          </cell>
          <cell r="CD916">
            <v>0.13724434876210981</v>
          </cell>
          <cell r="CE916">
            <v>0.17634958793691868</v>
          </cell>
          <cell r="CF916" t="e">
            <v>#DIV/0!</v>
          </cell>
          <cell r="CG916">
            <v>0.17211303844893802</v>
          </cell>
          <cell r="CH916">
            <v>0.16952652960942183</v>
          </cell>
          <cell r="CI916">
            <v>0.17161311381023531</v>
          </cell>
          <cell r="CJ916">
            <v>0.1719546744295701</v>
          </cell>
          <cell r="CK916">
            <v>0.17949071102886588</v>
          </cell>
          <cell r="CL916">
            <v>0.17940667090328546</v>
          </cell>
          <cell r="CM916">
            <v>0.17811001016214664</v>
          </cell>
          <cell r="CN916">
            <v>0.16640321261614188</v>
          </cell>
          <cell r="CO916">
            <v>0.16878268492564016</v>
          </cell>
          <cell r="CP916">
            <v>0.15222679979462189</v>
          </cell>
          <cell r="CQ916">
            <v>0.18422584377793716</v>
          </cell>
          <cell r="CR916">
            <v>0.1815698078544192</v>
          </cell>
          <cell r="CS916">
            <v>0.17386438017616096</v>
          </cell>
          <cell r="CT916">
            <v>0.17786372791297556</v>
          </cell>
          <cell r="CU916">
            <v>0.17762894433933726</v>
          </cell>
          <cell r="CV916">
            <v>0.17858132682005801</v>
          </cell>
          <cell r="CW916">
            <v>0.18370791179179549</v>
          </cell>
          <cell r="CX916">
            <v>0.1789474655627685</v>
          </cell>
          <cell r="CY916">
            <v>0.18907430627369387</v>
          </cell>
          <cell r="CZ916">
            <v>0.19609046405608813</v>
          </cell>
          <cell r="DA916">
            <v>0.18387498317013876</v>
          </cell>
          <cell r="DB916">
            <v>0.14546477760282348</v>
          </cell>
          <cell r="DC916">
            <v>0.18178254091961607</v>
          </cell>
          <cell r="DD916">
            <v>0.18442594782856056</v>
          </cell>
          <cell r="DE916">
            <v>0.18105335388020535</v>
          </cell>
          <cell r="DF916">
            <v>0.18151933991831051</v>
          </cell>
          <cell r="DG916">
            <v>0.18179052507504395</v>
          </cell>
          <cell r="DH916">
            <v>0.17943941931593524</v>
          </cell>
          <cell r="DI916">
            <v>0.1795368029887828</v>
          </cell>
          <cell r="DJ916">
            <v>0.17450284551430376</v>
          </cell>
          <cell r="DK916">
            <v>0.17039120693103099</v>
          </cell>
          <cell r="DL916">
            <v>0.18460850135511508</v>
          </cell>
          <cell r="DM916">
            <v>0.18059754005794354</v>
          </cell>
          <cell r="DN916">
            <v>0.16406460015312405</v>
          </cell>
          <cell r="DO916">
            <v>0.1807661954709415</v>
          </cell>
          <cell r="DP916">
            <v>0.18392661239098643</v>
          </cell>
          <cell r="DQ916">
            <v>0.18399183245244322</v>
          </cell>
          <cell r="DR916">
            <v>0.18869718222327414</v>
          </cell>
          <cell r="DS916">
            <v>0.19003956776844658</v>
          </cell>
          <cell r="DT916">
            <v>0.18705391731915297</v>
          </cell>
          <cell r="DU916">
            <v>0.19397408706373753</v>
          </cell>
          <cell r="DV916">
            <v>0.19760670582846609</v>
          </cell>
          <cell r="DW916">
            <v>0.19519299275732541</v>
          </cell>
          <cell r="DX916">
            <v>0.20410118593825821</v>
          </cell>
          <cell r="DY916">
            <v>0.20038629973339783</v>
          </cell>
          <cell r="DZ916">
            <v>0.16951310544739581</v>
          </cell>
          <cell r="EA916">
            <v>0.18669736508882451</v>
          </cell>
          <cell r="EB916">
            <v>0.19011213068491958</v>
          </cell>
          <cell r="EC916">
            <v>0.18817817846367482</v>
          </cell>
          <cell r="ED916">
            <v>0.19171265368134854</v>
          </cell>
          <cell r="EE916">
            <v>0.19770542010530445</v>
          </cell>
          <cell r="EF916">
            <v>0.20459998202827048</v>
          </cell>
          <cell r="EG916">
            <v>0.21345538463233144</v>
          </cell>
          <cell r="EH916">
            <v>0.21813937432955297</v>
          </cell>
          <cell r="EI916">
            <v>0.21518229628777932</v>
          </cell>
          <cell r="EJ916" t="e">
            <v>#DIV/0!</v>
          </cell>
          <cell r="EK916" t="e">
            <v>#DIV/0!</v>
          </cell>
          <cell r="EL916" t="e">
            <v>#DIV/0!</v>
          </cell>
          <cell r="EM916" t="e">
            <v>#DIV/0!</v>
          </cell>
        </row>
        <row r="917">
          <cell r="A917" t="str">
            <v>SuraPanamarotación de cartera (días)R</v>
          </cell>
          <cell r="B917" t="str">
            <v>SuraPanama</v>
          </cell>
          <cell r="C917" t="str">
            <v>R</v>
          </cell>
          <cell r="F917" t="str">
            <v>rotación de cartera (días)</v>
          </cell>
          <cell r="I917">
            <v>119.98444953807257</v>
          </cell>
          <cell r="J917">
            <v>117.28381385834354</v>
          </cell>
          <cell r="K917">
            <v>112.75199177606493</v>
          </cell>
          <cell r="L917">
            <v>106.78776431226261</v>
          </cell>
          <cell r="M917">
            <v>116.23009080217965</v>
          </cell>
          <cell r="N917">
            <v>107.23299180685211</v>
          </cell>
          <cell r="O917">
            <v>116.13872119041659</v>
          </cell>
          <cell r="P917">
            <v>107.40008237438762</v>
          </cell>
          <cell r="Q917">
            <v>117.30612438095022</v>
          </cell>
          <cell r="R917">
            <v>112.35898556579608</v>
          </cell>
          <cell r="S917">
            <v>114.8614688636826</v>
          </cell>
          <cell r="T917">
            <v>112.22714865711768</v>
          </cell>
          <cell r="U917">
            <v>118.65433853256089</v>
          </cell>
          <cell r="V917">
            <v>115.07577717401679</v>
          </cell>
          <cell r="W917">
            <v>114.5486723318958</v>
          </cell>
          <cell r="X917">
            <v>115.75722471168362</v>
          </cell>
          <cell r="Y917">
            <v>117.51189727014612</v>
          </cell>
          <cell r="Z917">
            <v>119.04194799199763</v>
          </cell>
          <cell r="AA917">
            <v>115.74110926981913</v>
          </cell>
          <cell r="AB917">
            <v>121.80750322230033</v>
          </cell>
          <cell r="AC917">
            <v>119.73403782786362</v>
          </cell>
          <cell r="AD917">
            <v>139.15625348808823</v>
          </cell>
          <cell r="AE917">
            <v>122.90290835056831</v>
          </cell>
          <cell r="AF917">
            <v>117.98999902708002</v>
          </cell>
          <cell r="AG917">
            <v>124.66532686311885</v>
          </cell>
          <cell r="AH917">
            <v>138.39987860637464</v>
          </cell>
          <cell r="AI917">
            <v>133.73813965033736</v>
          </cell>
          <cell r="AJ917">
            <v>132.11451226936055</v>
          </cell>
          <cell r="AK917">
            <v>136.52456164352552</v>
          </cell>
          <cell r="AL917">
            <v>138.52107761577511</v>
          </cell>
          <cell r="AM917">
            <v>141.20220686293104</v>
          </cell>
          <cell r="AN917">
            <v>142.44300330698408</v>
          </cell>
          <cell r="AO917">
            <v>143.32079742138669</v>
          </cell>
          <cell r="AP917">
            <v>143.10902571894511</v>
          </cell>
          <cell r="AQ917">
            <v>164.07560062904429</v>
          </cell>
          <cell r="AR917">
            <v>144.52485759468618</v>
          </cell>
          <cell r="AS917">
            <v>150.46804349901691</v>
          </cell>
          <cell r="AT917">
            <v>144.51573081482752</v>
          </cell>
          <cell r="AU917">
            <v>147.99320521193036</v>
          </cell>
          <cell r="AV917">
            <v>144.99942640905417</v>
          </cell>
          <cell r="AW917">
            <v>142.7443271084102</v>
          </cell>
          <cell r="AX917">
            <v>140.98184336674925</v>
          </cell>
          <cell r="AY917">
            <v>137.05267242455193</v>
          </cell>
          <cell r="AZ917">
            <v>134.62736365933864</v>
          </cell>
          <cell r="BA917">
            <v>130.50614305909437</v>
          </cell>
          <cell r="BB917">
            <v>131.29882461531719</v>
          </cell>
          <cell r="BC917">
            <v>140.46677033461157</v>
          </cell>
          <cell r="BD917">
            <v>126.88205372275893</v>
          </cell>
          <cell r="BE917">
            <v>129.63099524186177</v>
          </cell>
          <cell r="BF917">
            <v>118.98325550656206</v>
          </cell>
          <cell r="BG917">
            <v>116.39446952077884</v>
          </cell>
          <cell r="BH917">
            <v>120.27881401896688</v>
          </cell>
          <cell r="BI917">
            <v>117.49291492402477</v>
          </cell>
          <cell r="BJ917">
            <v>116.70407497475684</v>
          </cell>
          <cell r="BK917">
            <v>113.21046324602267</v>
          </cell>
          <cell r="BL917">
            <v>112.18296934518747</v>
          </cell>
          <cell r="BM917">
            <v>130.50613969211469</v>
          </cell>
          <cell r="BN917">
            <v>109.64449285928545</v>
          </cell>
          <cell r="BO917">
            <v>109.91831751225079</v>
          </cell>
          <cell r="BP917">
            <v>104.2744811633151</v>
          </cell>
          <cell r="BQ917">
            <v>95.484794356763643</v>
          </cell>
          <cell r="BR917">
            <v>129.57160688078375</v>
          </cell>
          <cell r="BS917">
            <v>118.81970812586916</v>
          </cell>
          <cell r="BT917">
            <v>115.64030075856941</v>
          </cell>
          <cell r="BU917">
            <v>116.7189978002405</v>
          </cell>
          <cell r="BV917">
            <v>111.75616920184962</v>
          </cell>
          <cell r="BW917">
            <v>112.61018601648878</v>
          </cell>
          <cell r="BX917">
            <v>112.97934899267717</v>
          </cell>
          <cell r="BY917">
            <v>113.79689723384406</v>
          </cell>
          <cell r="BZ917">
            <v>111.16612523603946</v>
          </cell>
          <cell r="CA917">
            <v>112.85651442618709</v>
          </cell>
          <cell r="CB917">
            <v>111.4499712329127</v>
          </cell>
          <cell r="CC917">
            <v>107.64751029155629</v>
          </cell>
          <cell r="CD917">
            <v>94.161064585575886</v>
          </cell>
          <cell r="CE917">
            <v>111.80043613194857</v>
          </cell>
          <cell r="CF917" t="e">
            <v>#DIV/0!</v>
          </cell>
          <cell r="CG917">
            <v>103.67642021121094</v>
          </cell>
          <cell r="CH917">
            <v>104.10612341714398</v>
          </cell>
          <cell r="CI917">
            <v>100.97814242555827</v>
          </cell>
          <cell r="CJ917">
            <v>109.01071831195783</v>
          </cell>
          <cell r="CK917">
            <v>107.73905341052483</v>
          </cell>
          <cell r="CL917">
            <v>110.62534763489685</v>
          </cell>
          <cell r="CM917">
            <v>114.89784957325102</v>
          </cell>
          <cell r="CN917">
            <v>112.12871391244255</v>
          </cell>
          <cell r="CO917">
            <v>123.41739638951489</v>
          </cell>
          <cell r="CP917">
            <v>105.40509669724608</v>
          </cell>
          <cell r="CQ917">
            <v>119.68153120612438</v>
          </cell>
          <cell r="CR917">
            <v>110.19460670069711</v>
          </cell>
          <cell r="CS917">
            <v>106.57239400466794</v>
          </cell>
          <cell r="CT917">
            <v>108.26152479707254</v>
          </cell>
          <cell r="CU917">
            <v>114.99685659040929</v>
          </cell>
          <cell r="CV917">
            <v>120.02809038313896</v>
          </cell>
          <cell r="CW917">
            <v>118.47167131395611</v>
          </cell>
          <cell r="CX917">
            <v>118.87111437366814</v>
          </cell>
          <cell r="CY917">
            <v>120.7739760630395</v>
          </cell>
          <cell r="CZ917">
            <v>126.27372849393284</v>
          </cell>
          <cell r="DA917">
            <v>137.27477221704925</v>
          </cell>
          <cell r="DB917">
            <v>120.43516321521565</v>
          </cell>
          <cell r="DC917">
            <v>125.33844854895163</v>
          </cell>
          <cell r="DD917">
            <v>110.81680575146004</v>
          </cell>
          <cell r="DE917">
            <v>113.43179636062793</v>
          </cell>
          <cell r="DF917">
            <v>116.50299184103292</v>
          </cell>
          <cell r="DG917">
            <v>117.27549100611733</v>
          </cell>
          <cell r="DH917">
            <v>122.2530085114925</v>
          </cell>
          <cell r="DI917">
            <v>123.07695174683967</v>
          </cell>
          <cell r="DJ917">
            <v>125.02680862459786</v>
          </cell>
          <cell r="DK917">
            <v>129.73660107839305</v>
          </cell>
          <cell r="DL917">
            <v>128.1068523433733</v>
          </cell>
          <cell r="DM917">
            <v>146.16789629606339</v>
          </cell>
          <cell r="DN917">
            <v>144.88463860257903</v>
          </cell>
          <cell r="DO917">
            <v>126.69367577161427</v>
          </cell>
          <cell r="DP917">
            <v>111.6204619898533</v>
          </cell>
          <cell r="DQ917">
            <v>116.71065345013565</v>
          </cell>
          <cell r="DR917">
            <v>117.2007442525605</v>
          </cell>
          <cell r="DS917">
            <v>121.74960301153527</v>
          </cell>
          <cell r="DT917">
            <v>121.5294870854442</v>
          </cell>
          <cell r="DU917">
            <v>124.89530302214636</v>
          </cell>
          <cell r="DV917">
            <v>126.38400552011088</v>
          </cell>
          <cell r="DW917">
            <v>131.89107004396956</v>
          </cell>
          <cell r="DX917">
            <v>136.56277164209217</v>
          </cell>
          <cell r="DY917">
            <v>147.22919192423848</v>
          </cell>
          <cell r="DZ917">
            <v>139.14877564066902</v>
          </cell>
          <cell r="EA917">
            <v>137.41886584302472</v>
          </cell>
          <cell r="EB917">
            <v>126.99433508758877</v>
          </cell>
          <cell r="EC917">
            <v>130.81252089248395</v>
          </cell>
          <cell r="ED917">
            <v>135.43991383474014</v>
          </cell>
          <cell r="EE917">
            <v>132.46110663186735</v>
          </cell>
          <cell r="EF917">
            <v>141.66876985160863</v>
          </cell>
          <cell r="EG917">
            <v>145.64326432147519</v>
          </cell>
          <cell r="EH917">
            <v>151.27582108595485</v>
          </cell>
          <cell r="EI917">
            <v>157.8306743100627</v>
          </cell>
          <cell r="EJ917" t="e">
            <v>#DIV/0!</v>
          </cell>
          <cell r="EK917" t="e">
            <v>#DIV/0!</v>
          </cell>
          <cell r="EL917" t="e">
            <v>#DIV/0!</v>
          </cell>
          <cell r="EM917" t="e">
            <v>#DIV/0!</v>
          </cell>
        </row>
        <row r="918">
          <cell r="A918" t="str">
            <v>SuraPanamautilidad o pérdida netaR</v>
          </cell>
          <cell r="B918" t="str">
            <v>SuraPanama</v>
          </cell>
          <cell r="C918" t="str">
            <v>R</v>
          </cell>
          <cell r="D918" t="str">
            <v>Miles US$</v>
          </cell>
          <cell r="F918" t="str">
            <v>utilidad o pérdida neta</v>
          </cell>
          <cell r="I918">
            <v>222.87938250000025</v>
          </cell>
          <cell r="J918">
            <v>219.12265299999376</v>
          </cell>
          <cell r="K918">
            <v>835.92865000001029</v>
          </cell>
          <cell r="L918">
            <v>364.30014949999463</v>
          </cell>
          <cell r="M918">
            <v>418.43739900001128</v>
          </cell>
          <cell r="N918">
            <v>1086.704610500009</v>
          </cell>
          <cell r="O918">
            <v>306.39751649999403</v>
          </cell>
          <cell r="P918">
            <v>300.58067799999344</v>
          </cell>
          <cell r="Q918">
            <v>656.86503599999855</v>
          </cell>
          <cell r="R918">
            <v>934.40508549999549</v>
          </cell>
          <cell r="S918">
            <v>-72.374581500000886</v>
          </cell>
          <cell r="T918">
            <v>759.37648750000039</v>
          </cell>
          <cell r="U918">
            <v>-390.80315399999472</v>
          </cell>
          <cell r="V918">
            <v>520.43482399999448</v>
          </cell>
          <cell r="W918">
            <v>-240.08567850000122</v>
          </cell>
          <cell r="X918">
            <v>398.32005650000212</v>
          </cell>
          <cell r="Y918">
            <v>-103.3816074999977</v>
          </cell>
          <cell r="Z918">
            <v>439.40404650000113</v>
          </cell>
          <cell r="AA918">
            <v>-279.19096049999757</v>
          </cell>
          <cell r="AB918">
            <v>380.16947249999743</v>
          </cell>
          <cell r="AC918">
            <v>-559.59917099999893</v>
          </cell>
          <cell r="AD918">
            <v>555.79579499999784</v>
          </cell>
          <cell r="AE918">
            <v>-378.03915999999771</v>
          </cell>
          <cell r="AF918">
            <v>460.63446199999873</v>
          </cell>
          <cell r="AG918">
            <v>-5300.3633999999993</v>
          </cell>
          <cell r="AH918">
            <v>-1617.3791900000028</v>
          </cell>
          <cell r="AI918">
            <v>-791.70563000000004</v>
          </cell>
          <cell r="AJ918">
            <v>-548.01294299999552</v>
          </cell>
          <cell r="AK918">
            <v>-288.94988999999543</v>
          </cell>
          <cell r="AL918">
            <v>-223.47477800000189</v>
          </cell>
          <cell r="AM918">
            <v>-384.9820200000064</v>
          </cell>
          <cell r="AN918">
            <v>-377.12342000000024</v>
          </cell>
          <cell r="AO918">
            <v>-517.54653000000064</v>
          </cell>
          <cell r="AP918">
            <v>-620.15352500000222</v>
          </cell>
          <cell r="AQ918">
            <v>-694.01594499999874</v>
          </cell>
          <cell r="AR918">
            <v>249.55261000000004</v>
          </cell>
          <cell r="AS918">
            <v>53.434957000002896</v>
          </cell>
          <cell r="AT918">
            <v>-530.99782000000266</v>
          </cell>
          <cell r="AU918">
            <v>-111.50471000000221</v>
          </cell>
          <cell r="AV918">
            <v>322.73310999999859</v>
          </cell>
          <cell r="AW918">
            <v>2053.3571599999987</v>
          </cell>
          <cell r="AX918">
            <v>516.58684000000062</v>
          </cell>
          <cell r="AY918">
            <v>426.63896000000068</v>
          </cell>
          <cell r="AZ918">
            <v>410.86211000000179</v>
          </cell>
          <cell r="BA918">
            <v>402.64988000000142</v>
          </cell>
          <cell r="BB918">
            <v>232.52643000000205</v>
          </cell>
          <cell r="BC918">
            <v>188.32902400000134</v>
          </cell>
          <cell r="BD918">
            <v>157.80106000000029</v>
          </cell>
          <cell r="BE918">
            <v>63.582680000007201</v>
          </cell>
          <cell r="BF918">
            <v>-166.87087100000019</v>
          </cell>
          <cell r="BG918">
            <v>74.242650000001504</v>
          </cell>
          <cell r="BH918">
            <v>-209.18435999999758</v>
          </cell>
          <cell r="BI918">
            <v>88.564119999998525</v>
          </cell>
          <cell r="BJ918">
            <v>377.30116000000282</v>
          </cell>
          <cell r="BK918">
            <v>501.67317999999824</v>
          </cell>
          <cell r="BL918">
            <v>254.58164000000176</v>
          </cell>
          <cell r="BM918">
            <v>402.6336700000021</v>
          </cell>
          <cell r="BN918">
            <v>121.04409000000024</v>
          </cell>
          <cell r="BO918">
            <v>194.47205999999872</v>
          </cell>
          <cell r="BP918">
            <v>287.82159000000024</v>
          </cell>
          <cell r="BQ918">
            <v>178.16223999999985</v>
          </cell>
          <cell r="BR918">
            <v>63.564359999996896</v>
          </cell>
          <cell r="BS918">
            <v>360.96040000000005</v>
          </cell>
          <cell r="BT918">
            <v>368.89565000000039</v>
          </cell>
          <cell r="BU918">
            <v>561.91107999999838</v>
          </cell>
          <cell r="BV918">
            <v>801.36710000000153</v>
          </cell>
          <cell r="BW918">
            <v>923.71009999999933</v>
          </cell>
          <cell r="BX918">
            <v>500.89628999999996</v>
          </cell>
          <cell r="BY918">
            <v>388.94603000000029</v>
          </cell>
          <cell r="BZ918">
            <v>285.7619399999989</v>
          </cell>
          <cell r="CA918">
            <v>261</v>
          </cell>
          <cell r="CB918">
            <v>117.0452200000003</v>
          </cell>
          <cell r="CC918">
            <v>215.99146999999999</v>
          </cell>
          <cell r="CD918">
            <v>239</v>
          </cell>
          <cell r="CE918">
            <v>420.12159000000003</v>
          </cell>
          <cell r="CF918">
            <v>0</v>
          </cell>
          <cell r="CG918">
            <v>525.92888265474062</v>
          </cell>
          <cell r="CH918">
            <v>490.01307328390027</v>
          </cell>
          <cell r="CI918">
            <v>440.75560010487027</v>
          </cell>
          <cell r="CJ918">
            <v>467.31375713799997</v>
          </cell>
          <cell r="CK918" t="e">
            <v>#REF!</v>
          </cell>
          <cell r="CL918" t="e">
            <v>#REF!</v>
          </cell>
          <cell r="CM918" t="e">
            <v>#REF!</v>
          </cell>
          <cell r="CN918" t="e">
            <v>#REF!</v>
          </cell>
          <cell r="CO918" t="e">
            <v>#REF!</v>
          </cell>
          <cell r="CP918" t="e">
            <v>#REF!</v>
          </cell>
          <cell r="CQ918">
            <v>630.94141000000002</v>
          </cell>
          <cell r="CR918">
            <v>479.87897999999939</v>
          </cell>
          <cell r="CS918">
            <v>471.19518699999924</v>
          </cell>
          <cell r="CT918">
            <v>451.06446</v>
          </cell>
          <cell r="CU918">
            <v>352.17836999999997</v>
          </cell>
          <cell r="CV918">
            <v>264.14828999999997</v>
          </cell>
          <cell r="CW918" t="e">
            <v>#REF!</v>
          </cell>
          <cell r="CX918" t="e">
            <v>#REF!</v>
          </cell>
          <cell r="CY918" t="e">
            <v>#REF!</v>
          </cell>
          <cell r="CZ918" t="e">
            <v>#REF!</v>
          </cell>
          <cell r="DA918" t="e">
            <v>#REF!</v>
          </cell>
          <cell r="DB918" t="e">
            <v>#REF!</v>
          </cell>
          <cell r="DC918">
            <v>540.13422000000003</v>
          </cell>
          <cell r="DD918">
            <v>391.05538000000001</v>
          </cell>
          <cell r="DE918">
            <v>432.04960999999935</v>
          </cell>
          <cell r="DF918">
            <v>329.988</v>
          </cell>
          <cell r="DG918">
            <v>248.23563000000001</v>
          </cell>
          <cell r="DH918">
            <v>233.57992999999999</v>
          </cell>
          <cell r="DI918">
            <v>0</v>
          </cell>
          <cell r="DJ918">
            <v>0</v>
          </cell>
          <cell r="DK918">
            <v>0</v>
          </cell>
          <cell r="DL918">
            <v>0</v>
          </cell>
          <cell r="DM918">
            <v>0</v>
          </cell>
          <cell r="DN918">
            <v>0</v>
          </cell>
          <cell r="DO918">
            <v>391.43422999999996</v>
          </cell>
          <cell r="DP918">
            <v>0</v>
          </cell>
          <cell r="DQ918">
            <v>0</v>
          </cell>
          <cell r="DR918">
            <v>0</v>
          </cell>
          <cell r="DS918">
            <v>0</v>
          </cell>
          <cell r="DT918">
            <v>0</v>
          </cell>
          <cell r="DU918">
            <v>0</v>
          </cell>
          <cell r="DV918">
            <v>0</v>
          </cell>
          <cell r="DW918">
            <v>0</v>
          </cell>
          <cell r="DX918">
            <v>0</v>
          </cell>
          <cell r="DY918">
            <v>0</v>
          </cell>
          <cell r="DZ918">
            <v>0</v>
          </cell>
          <cell r="EA918">
            <v>0</v>
          </cell>
          <cell r="EB918">
            <v>0</v>
          </cell>
          <cell r="EC918">
            <v>0</v>
          </cell>
          <cell r="ED918">
            <v>0</v>
          </cell>
          <cell r="EE918">
            <v>0</v>
          </cell>
          <cell r="EF918">
            <v>0</v>
          </cell>
          <cell r="EG918">
            <v>0</v>
          </cell>
          <cell r="EH918">
            <v>0</v>
          </cell>
          <cell r="EI918">
            <v>0</v>
          </cell>
          <cell r="EJ918">
            <v>0</v>
          </cell>
          <cell r="EK918">
            <v>0</v>
          </cell>
          <cell r="EL918">
            <v>0</v>
          </cell>
          <cell r="EM918">
            <v>0</v>
          </cell>
        </row>
        <row r="919">
          <cell r="F919" t="str">
            <v>Participación de mercado</v>
          </cell>
        </row>
        <row r="920">
          <cell r="A920" t="str">
            <v/>
          </cell>
          <cell r="AV920">
            <v>0.20092445051903379</v>
          </cell>
          <cell r="AY920">
            <v>0.19500000000000001</v>
          </cell>
          <cell r="BB920">
            <v>0.18410146917989886</v>
          </cell>
        </row>
        <row r="921">
          <cell r="A921" t="str">
            <v/>
          </cell>
          <cell r="AV921">
            <v>0.1136393675098837</v>
          </cell>
          <cell r="AY921">
            <v>0.115</v>
          </cell>
          <cell r="BB921">
            <v>0.12585157360826449</v>
          </cell>
        </row>
        <row r="922">
          <cell r="A922" t="str">
            <v/>
          </cell>
          <cell r="AV922">
            <v>7.3666584933994722E-2</v>
          </cell>
          <cell r="AY922">
            <v>7.0999999999999994E-2</v>
          </cell>
          <cell r="BB922">
            <v>7.4747523733933771E-2</v>
          </cell>
        </row>
        <row r="923">
          <cell r="A923" t="str">
            <v/>
          </cell>
          <cell r="AV923">
            <v>7.2589996986622815E-2</v>
          </cell>
          <cell r="AY923">
            <v>7.4999999999999997E-2</v>
          </cell>
          <cell r="BB923">
            <v>7.8071383633720209E-2</v>
          </cell>
        </row>
        <row r="924">
          <cell r="A924" t="str">
            <v/>
          </cell>
          <cell r="AV924">
            <v>6.9894009810251082E-2</v>
          </cell>
          <cell r="AY924">
            <v>7.0000000000000007E-2</v>
          </cell>
          <cell r="BB924">
            <v>7.895854528556992E-2</v>
          </cell>
        </row>
        <row r="925">
          <cell r="A925" t="str">
            <v/>
          </cell>
          <cell r="AV925">
            <v>6.3946326061106826E-2</v>
          </cell>
          <cell r="AY925">
            <v>6.3E-2</v>
          </cell>
          <cell r="BB925">
            <v>6.6758899391953286E-2</v>
          </cell>
        </row>
        <row r="926">
          <cell r="A926" t="str">
            <v/>
          </cell>
          <cell r="AV926">
            <v>5.6039444878298948E-2</v>
          </cell>
          <cell r="AY926">
            <v>6.0999999999999999E-2</v>
          </cell>
          <cell r="BB926">
            <v>5.408828245272998E-2</v>
          </cell>
        </row>
        <row r="927">
          <cell r="A927" t="str">
            <v/>
          </cell>
          <cell r="AV927">
            <v>5.078788640691298E-2</v>
          </cell>
          <cell r="AY927">
            <v>5.1999999999999998E-2</v>
          </cell>
          <cell r="BB927">
            <v>5.3984630706280234E-2</v>
          </cell>
        </row>
        <row r="928">
          <cell r="A928" t="str">
            <v/>
          </cell>
          <cell r="AV928">
            <v>0.29851193289389505</v>
          </cell>
          <cell r="AY928">
            <v>0.29799999999999999</v>
          </cell>
          <cell r="BB928">
            <v>0.28343769200764912</v>
          </cell>
        </row>
        <row r="932">
          <cell r="F932" t="str">
            <v>ASESUISA</v>
          </cell>
        </row>
        <row r="933">
          <cell r="F933" t="str">
            <v>Balance Real</v>
          </cell>
        </row>
        <row r="934">
          <cell r="A934" t="str">
            <v>Asesuisadisponible y pactos de reventaR</v>
          </cell>
          <cell r="B934" t="str">
            <v>Asesuisa</v>
          </cell>
          <cell r="C934" t="str">
            <v>R</v>
          </cell>
          <cell r="D934" t="str">
            <v>Miles US$</v>
          </cell>
          <cell r="E934" t="str">
            <v>Contabilidad</v>
          </cell>
          <cell r="F934" t="str">
            <v>disponible y pactos de reventa</v>
          </cell>
          <cell r="I934">
            <v>3558.9165899999998</v>
          </cell>
          <cell r="J934">
            <v>3458.5334400000002</v>
          </cell>
          <cell r="K934">
            <v>9937.1319100000001</v>
          </cell>
          <cell r="L934">
            <v>4588.3006899999991</v>
          </cell>
          <cell r="M934">
            <v>9790.8902400000006</v>
          </cell>
          <cell r="N934">
            <v>6043.1885000000002</v>
          </cell>
          <cell r="O934">
            <v>7699.5968200000007</v>
          </cell>
          <cell r="P934">
            <v>5290.9269199999999</v>
          </cell>
          <cell r="Q934">
            <v>9352.6834199999994</v>
          </cell>
          <cell r="R934">
            <v>7881.3389499999994</v>
          </cell>
          <cell r="S934">
            <v>4974.13724</v>
          </cell>
          <cell r="T934">
            <v>7900.5955899999999</v>
          </cell>
          <cell r="U934">
            <v>5831.982109999999</v>
          </cell>
          <cell r="V934">
            <v>6188.5304399999995</v>
          </cell>
          <cell r="W934">
            <v>9495.8858499999988</v>
          </cell>
          <cell r="Y934">
            <v>8601.4952400000002</v>
          </cell>
          <cell r="AA934">
            <v>6244.7314999999999</v>
          </cell>
          <cell r="AB934">
            <v>5323.91176</v>
          </cell>
          <cell r="AC934">
            <v>8123.7132599999995</v>
          </cell>
          <cell r="AD934">
            <v>6481.8751899999997</v>
          </cell>
          <cell r="AE934">
            <v>10191.494850000001</v>
          </cell>
          <cell r="AF934">
            <v>12836.885769999999</v>
          </cell>
          <cell r="AG934">
            <v>5215.6646000000001</v>
          </cell>
          <cell r="AH934">
            <v>8365.0559300000004</v>
          </cell>
          <cell r="AI934">
            <v>7629.0999399999992</v>
          </cell>
          <cell r="AJ934">
            <v>8843.48207</v>
          </cell>
          <cell r="AK934">
            <v>12729.70443</v>
          </cell>
          <cell r="AL934">
            <v>8997.7115599999979</v>
          </cell>
          <cell r="AM934">
            <v>9851.1557699999994</v>
          </cell>
        </row>
        <row r="935">
          <cell r="A935" t="str">
            <v>AsesuisainversionesR</v>
          </cell>
          <cell r="B935" t="str">
            <v>Asesuisa</v>
          </cell>
          <cell r="C935" t="str">
            <v>R</v>
          </cell>
          <cell r="D935" t="str">
            <v>Miles US$</v>
          </cell>
          <cell r="E935" t="str">
            <v>Contabilidad</v>
          </cell>
          <cell r="F935" t="str">
            <v>inversiones</v>
          </cell>
          <cell r="I935">
            <v>52441.106100000005</v>
          </cell>
          <cell r="J935">
            <v>52635.742129999999</v>
          </cell>
          <cell r="K935">
            <v>58668.346239999992</v>
          </cell>
          <cell r="L935">
            <v>53803.42031999999</v>
          </cell>
          <cell r="M935">
            <v>56786.986290000001</v>
          </cell>
          <cell r="N935">
            <v>52555.028789999997</v>
          </cell>
          <cell r="O935">
            <v>57898.120139999992</v>
          </cell>
          <cell r="P935">
            <v>51863.155279999999</v>
          </cell>
          <cell r="Q935">
            <v>56811.170050000008</v>
          </cell>
          <cell r="R935">
            <v>47000.295899999997</v>
          </cell>
          <cell r="S935">
            <v>58415.296920000001</v>
          </cell>
          <cell r="T935">
            <v>45466.623570000003</v>
          </cell>
          <cell r="U935">
            <v>56763.07791</v>
          </cell>
          <cell r="V935">
            <v>47969.294050000004</v>
          </cell>
          <cell r="W935">
            <v>53735.788990000001</v>
          </cell>
          <cell r="Y935">
            <v>50887.577699999994</v>
          </cell>
          <cell r="AA935">
            <v>53981.761920000004</v>
          </cell>
          <cell r="AB935">
            <v>45991.146399999998</v>
          </cell>
          <cell r="AC935">
            <v>52326.417809999999</v>
          </cell>
          <cell r="AD935">
            <v>44623.353759999998</v>
          </cell>
          <cell r="AE935">
            <v>50060.564400000003</v>
          </cell>
          <cell r="AF935">
            <v>46323.337719999996</v>
          </cell>
          <cell r="AG935">
            <v>47904.241609999997</v>
          </cell>
          <cell r="AH935">
            <v>45893.199349999995</v>
          </cell>
          <cell r="AI935">
            <v>45539.231829999997</v>
          </cell>
          <cell r="AJ935">
            <v>42854.364190000008</v>
          </cell>
          <cell r="AK935">
            <v>37993.627739999996</v>
          </cell>
          <cell r="AL935">
            <v>41521.015459999995</v>
          </cell>
          <cell r="AM935">
            <v>39260.36275</v>
          </cell>
        </row>
        <row r="936">
          <cell r="A936" t="str">
            <v>Asesuisacartera de creditoR</v>
          </cell>
          <cell r="B936" t="str">
            <v>Asesuisa</v>
          </cell>
          <cell r="C936" t="str">
            <v>R</v>
          </cell>
          <cell r="D936" t="str">
            <v>Miles US$</v>
          </cell>
          <cell r="E936" t="str">
            <v>Contabilidad</v>
          </cell>
          <cell r="F936" t="str">
            <v>cartera de credito</v>
          </cell>
          <cell r="I936">
            <v>505.54339000000016</v>
          </cell>
          <cell r="J936">
            <v>636.86075000000096</v>
          </cell>
          <cell r="K936">
            <v>519.98885000000053</v>
          </cell>
          <cell r="L936">
            <v>638.78081000000054</v>
          </cell>
          <cell r="M936">
            <v>531.31332999999995</v>
          </cell>
          <cell r="N936">
            <v>701.72833000000003</v>
          </cell>
          <cell r="O936">
            <v>535.20006999999987</v>
          </cell>
          <cell r="P936">
            <v>684.29874000000018</v>
          </cell>
          <cell r="Q936">
            <v>540.62072000000023</v>
          </cell>
          <cell r="R936">
            <v>692.38261000000034</v>
          </cell>
          <cell r="S936">
            <v>544.87753000000021</v>
          </cell>
          <cell r="T936">
            <v>700.2039900000002</v>
          </cell>
          <cell r="U936">
            <v>553.83533000000011</v>
          </cell>
          <cell r="V936">
            <v>697.41608999999983</v>
          </cell>
          <cell r="W936">
            <v>568.03068999999994</v>
          </cell>
          <cell r="Y936">
            <v>570.40195000000017</v>
          </cell>
          <cell r="AA936">
            <v>582.49020000000019</v>
          </cell>
          <cell r="AB936">
            <v>762.56571999999971</v>
          </cell>
          <cell r="AC936">
            <v>572.12762000000009</v>
          </cell>
          <cell r="AD936">
            <v>769.81651999999951</v>
          </cell>
          <cell r="AE936">
            <v>581.18443999999943</v>
          </cell>
          <cell r="AF936">
            <v>774.77460999999937</v>
          </cell>
          <cell r="AG936">
            <v>787.98965999999916</v>
          </cell>
          <cell r="AH936">
            <v>819.55746999999974</v>
          </cell>
          <cell r="AI936">
            <v>823.5276800000006</v>
          </cell>
          <cell r="AJ936">
            <v>716.99730999999963</v>
          </cell>
          <cell r="AK936">
            <v>774.06924000000004</v>
          </cell>
          <cell r="AL936">
            <v>783.66852000000006</v>
          </cell>
          <cell r="AM936">
            <v>759.30650000000003</v>
          </cell>
        </row>
        <row r="937">
          <cell r="A937" t="str">
            <v>Asesuisacuentas por cobrar actividad aseguradoraR</v>
          </cell>
          <cell r="B937" t="str">
            <v>Asesuisa</v>
          </cell>
          <cell r="C937" t="str">
            <v>R</v>
          </cell>
          <cell r="D937" t="str">
            <v>Miles US$</v>
          </cell>
          <cell r="E937" t="str">
            <v>Contabilidad</v>
          </cell>
          <cell r="F937" t="str">
            <v>cuentas por cobrar actividad aseguradora</v>
          </cell>
          <cell r="I937">
            <v>22284.171880000002</v>
          </cell>
          <cell r="J937">
            <v>25098.586380000001</v>
          </cell>
          <cell r="K937">
            <v>16911.017660000001</v>
          </cell>
          <cell r="L937">
            <v>16003.6985</v>
          </cell>
          <cell r="M937">
            <v>17158.577089999999</v>
          </cell>
          <cell r="N937">
            <v>15949.648009999999</v>
          </cell>
          <cell r="O937">
            <v>16871.8001</v>
          </cell>
          <cell r="P937">
            <v>17010.866760000001</v>
          </cell>
          <cell r="Q937">
            <v>17780.203980000002</v>
          </cell>
          <cell r="R937">
            <v>18565.814440000002</v>
          </cell>
          <cell r="S937">
            <v>19003.251060000002</v>
          </cell>
          <cell r="T937">
            <v>19026.1469</v>
          </cell>
          <cell r="U937">
            <v>19838.29134</v>
          </cell>
          <cell r="V937">
            <v>19943.946560000004</v>
          </cell>
          <cell r="W937">
            <v>17679.272820000002</v>
          </cell>
          <cell r="Y937">
            <v>19569.20578</v>
          </cell>
          <cell r="AA937">
            <v>18945.533799999997</v>
          </cell>
          <cell r="AB937">
            <v>20438.609490000003</v>
          </cell>
          <cell r="AC937">
            <v>21061.736520000002</v>
          </cell>
          <cell r="AD937">
            <v>21710.11937</v>
          </cell>
          <cell r="AE937">
            <v>20378.13364</v>
          </cell>
          <cell r="AF937">
            <v>21189.523259999998</v>
          </cell>
          <cell r="AG937">
            <v>25213.44299</v>
          </cell>
          <cell r="AH937">
            <v>16607.830190000001</v>
          </cell>
          <cell r="AI937">
            <v>16420.31581</v>
          </cell>
          <cell r="AJ937">
            <v>16990.42268</v>
          </cell>
          <cell r="AK937">
            <v>17713.957739999998</v>
          </cell>
          <cell r="AL937">
            <v>18635.273949999999</v>
          </cell>
          <cell r="AM937">
            <v>20049.344599999997</v>
          </cell>
        </row>
        <row r="938">
          <cell r="A938" t="str">
            <v>Asesuisaotras cuentas por cobrarR</v>
          </cell>
          <cell r="B938" t="str">
            <v>Asesuisa</v>
          </cell>
          <cell r="C938" t="str">
            <v>R</v>
          </cell>
          <cell r="D938" t="str">
            <v>Miles US$</v>
          </cell>
          <cell r="E938" t="str">
            <v>Contabilidad</v>
          </cell>
          <cell r="F938" t="str">
            <v>otras cuentas por cobrar</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Y938">
            <v>0</v>
          </cell>
          <cell r="AA938">
            <v>0</v>
          </cell>
          <cell r="AB938">
            <v>0</v>
          </cell>
          <cell r="AC938">
            <v>0</v>
          </cell>
          <cell r="AD938">
            <v>0</v>
          </cell>
          <cell r="AE938">
            <v>0</v>
          </cell>
          <cell r="AF938">
            <v>0</v>
          </cell>
          <cell r="AG938">
            <v>0</v>
          </cell>
          <cell r="AH938">
            <v>0</v>
          </cell>
          <cell r="AI938">
            <v>0</v>
          </cell>
          <cell r="AJ938">
            <v>0</v>
          </cell>
          <cell r="AK938">
            <v>0</v>
          </cell>
          <cell r="AL938">
            <v>0</v>
          </cell>
          <cell r="AM938">
            <v>0</v>
          </cell>
        </row>
        <row r="939">
          <cell r="A939" t="str">
            <v>Asesuisapropiedades y equipoR</v>
          </cell>
          <cell r="B939" t="str">
            <v>Asesuisa</v>
          </cell>
          <cell r="C939" t="str">
            <v>R</v>
          </cell>
          <cell r="D939" t="str">
            <v>Miles US$</v>
          </cell>
          <cell r="E939" t="str">
            <v>Contabilidad</v>
          </cell>
          <cell r="F939" t="str">
            <v>propiedades y equipo</v>
          </cell>
          <cell r="I939">
            <v>948.39684999999997</v>
          </cell>
          <cell r="J939">
            <v>804.05421999999999</v>
          </cell>
          <cell r="K939">
            <v>904.07213000000002</v>
          </cell>
          <cell r="L939">
            <v>795.69011</v>
          </cell>
          <cell r="M939">
            <v>900.66200000000003</v>
          </cell>
          <cell r="N939">
            <v>815.61504000000002</v>
          </cell>
          <cell r="O939">
            <v>837.13</v>
          </cell>
          <cell r="P939">
            <v>835.72570999999994</v>
          </cell>
          <cell r="Q939">
            <v>852.88575000000003</v>
          </cell>
          <cell r="R939">
            <v>848.98688000000004</v>
          </cell>
          <cell r="S939">
            <v>713.41369999999995</v>
          </cell>
          <cell r="T939">
            <v>868.39959999999996</v>
          </cell>
          <cell r="U939">
            <v>732.75290000000007</v>
          </cell>
          <cell r="V939">
            <v>876.10570999999993</v>
          </cell>
          <cell r="W939">
            <v>748.65710000000001</v>
          </cell>
          <cell r="Y939">
            <v>767.54268000000002</v>
          </cell>
          <cell r="AA939">
            <v>786.51942000000008</v>
          </cell>
          <cell r="AB939">
            <v>933.32296999999994</v>
          </cell>
          <cell r="AC939">
            <v>787.86662000000001</v>
          </cell>
          <cell r="AD939">
            <v>915.05696999999998</v>
          </cell>
          <cell r="AE939">
            <v>795.51515000000006</v>
          </cell>
          <cell r="AF939">
            <v>937.69781999999998</v>
          </cell>
          <cell r="AG939">
            <v>932.16003999999998</v>
          </cell>
          <cell r="AH939">
            <v>968.50545</v>
          </cell>
          <cell r="AI939">
            <v>942.22596999999996</v>
          </cell>
          <cell r="AJ939">
            <v>914.21825000000001</v>
          </cell>
          <cell r="AK939">
            <v>914.54647</v>
          </cell>
          <cell r="AL939">
            <v>938.66216000000009</v>
          </cell>
          <cell r="AM939">
            <v>962.83271999999999</v>
          </cell>
        </row>
        <row r="940">
          <cell r="A940" t="str">
            <v>Asesuisaotros activosR</v>
          </cell>
          <cell r="B940" t="str">
            <v>Asesuisa</v>
          </cell>
          <cell r="C940" t="str">
            <v>R</v>
          </cell>
          <cell r="D940" t="str">
            <v>Miles US$</v>
          </cell>
          <cell r="E940" t="str">
            <v>Contabilidad</v>
          </cell>
          <cell r="F940" t="str">
            <v>otros activos</v>
          </cell>
          <cell r="I940">
            <v>13475.48965</v>
          </cell>
          <cell r="J940">
            <v>5526.9984199999999</v>
          </cell>
          <cell r="K940">
            <v>14356.857400000001</v>
          </cell>
          <cell r="L940">
            <v>7648.7741099999994</v>
          </cell>
          <cell r="M940">
            <v>14218.856109999999</v>
          </cell>
          <cell r="N940">
            <v>7670.2736599999989</v>
          </cell>
          <cell r="O940">
            <v>14126.886709999999</v>
          </cell>
          <cell r="P940">
            <v>7351.9886999999999</v>
          </cell>
          <cell r="Q940">
            <v>14410.05557</v>
          </cell>
          <cell r="R940">
            <v>7640.2088899999999</v>
          </cell>
          <cell r="S940">
            <v>14388.446549999999</v>
          </cell>
          <cell r="T940">
            <v>7658.8651</v>
          </cell>
          <cell r="U940">
            <v>6847.7337200000002</v>
          </cell>
          <cell r="V940">
            <v>7411.0430199999992</v>
          </cell>
          <cell r="W940">
            <v>6563.4877299999998</v>
          </cell>
          <cell r="Y940">
            <v>6565.8782599999995</v>
          </cell>
          <cell r="AA940">
            <v>6414.2034400000002</v>
          </cell>
          <cell r="AB940">
            <v>7257.58572</v>
          </cell>
          <cell r="AC940">
            <v>6350.5079900000001</v>
          </cell>
          <cell r="AD940">
            <v>7144.9789599999995</v>
          </cell>
          <cell r="AE940">
            <v>6191.9216500000002</v>
          </cell>
          <cell r="AF940">
            <v>7172.2678800000012</v>
          </cell>
          <cell r="AG940">
            <v>7908.9002099999989</v>
          </cell>
          <cell r="AH940">
            <v>15459.135249999999</v>
          </cell>
          <cell r="AI940">
            <v>15281.829190000002</v>
          </cell>
          <cell r="AJ940">
            <v>15377.67614</v>
          </cell>
          <cell r="AK940">
            <v>15824.40367</v>
          </cell>
          <cell r="AL940">
            <v>15686.48264</v>
          </cell>
          <cell r="AM940">
            <v>15574.951160000001</v>
          </cell>
        </row>
        <row r="941">
          <cell r="A941" t="str">
            <v>AsesuisaActivoR</v>
          </cell>
          <cell r="B941" t="str">
            <v>Asesuisa</v>
          </cell>
          <cell r="C941" t="str">
            <v>R</v>
          </cell>
          <cell r="D941" t="str">
            <v>Miles US$</v>
          </cell>
          <cell r="E941" t="str">
            <v>Contabilidad</v>
          </cell>
          <cell r="F941" t="str">
            <v>Activo</v>
          </cell>
          <cell r="I941">
            <v>93213.624460000006</v>
          </cell>
          <cell r="J941">
            <v>88160.775340000007</v>
          </cell>
          <cell r="K941">
            <v>101297.41418999998</v>
          </cell>
          <cell r="L941">
            <v>83478.664539999983</v>
          </cell>
          <cell r="M941">
            <v>99387.285060000009</v>
          </cell>
          <cell r="N941">
            <v>83735.482329999999</v>
          </cell>
          <cell r="O941">
            <v>97968.733840000001</v>
          </cell>
          <cell r="P941">
            <v>83036.962109999993</v>
          </cell>
          <cell r="Q941">
            <v>99747.619490000012</v>
          </cell>
          <cell r="R941">
            <v>82629.027669999981</v>
          </cell>
          <cell r="S941">
            <v>98039.42300000001</v>
          </cell>
          <cell r="T941">
            <v>81620.834750000009</v>
          </cell>
          <cell r="U941">
            <v>90567.673310000013</v>
          </cell>
          <cell r="V941">
            <v>83086.33587000001</v>
          </cell>
          <cell r="W941">
            <v>88791.123179999995</v>
          </cell>
          <cell r="Y941">
            <v>86962.101609999998</v>
          </cell>
          <cell r="AA941">
            <v>86955.240279999998</v>
          </cell>
          <cell r="AB941">
            <v>80707.142059999998</v>
          </cell>
          <cell r="AC941">
            <v>89222.369819999993</v>
          </cell>
          <cell r="AD941">
            <v>81645.200769999996</v>
          </cell>
          <cell r="AE941">
            <v>88198.814130000013</v>
          </cell>
          <cell r="AF941">
            <v>89234.487059999999</v>
          </cell>
          <cell r="AG941">
            <v>87962.399109999998</v>
          </cell>
          <cell r="AH941">
            <v>88113.28363999998</v>
          </cell>
          <cell r="AI941">
            <v>86636.230419999993</v>
          </cell>
          <cell r="AJ941">
            <v>85697.160640000002</v>
          </cell>
          <cell r="AK941">
            <v>85950.30928999999</v>
          </cell>
          <cell r="AL941">
            <v>86562.814289999995</v>
          </cell>
          <cell r="AM941">
            <v>86457.953500000003</v>
          </cell>
        </row>
        <row r="942">
          <cell r="A942" t="str">
            <v>Asesuisaoperaciones con derivadosR</v>
          </cell>
          <cell r="B942" t="str">
            <v>Asesuisa</v>
          </cell>
          <cell r="C942" t="str">
            <v>R</v>
          </cell>
          <cell r="D942" t="str">
            <v>Miles US$</v>
          </cell>
          <cell r="E942" t="str">
            <v>Contabilidad</v>
          </cell>
          <cell r="F942" t="str">
            <v>operaciones con derivados</v>
          </cell>
          <cell r="I942">
            <v>0</v>
          </cell>
          <cell r="J942">
            <v>0</v>
          </cell>
          <cell r="K942">
            <v>0</v>
          </cell>
          <cell r="L942">
            <v>0</v>
          </cell>
          <cell r="M942">
            <v>0</v>
          </cell>
          <cell r="N942">
            <v>0</v>
          </cell>
          <cell r="O942">
            <v>0</v>
          </cell>
          <cell r="P942">
            <v>0</v>
          </cell>
          <cell r="Q942">
            <v>0</v>
          </cell>
          <cell r="R942">
            <v>0</v>
          </cell>
          <cell r="S942">
            <v>0</v>
          </cell>
          <cell r="T942">
            <v>0</v>
          </cell>
          <cell r="U942">
            <v>0</v>
          </cell>
          <cell r="V942">
            <v>0</v>
          </cell>
          <cell r="W942">
            <v>0</v>
          </cell>
          <cell r="Y942">
            <v>0</v>
          </cell>
          <cell r="AA942">
            <v>0</v>
          </cell>
          <cell r="AB942">
            <v>0</v>
          </cell>
          <cell r="AC942">
            <v>0</v>
          </cell>
          <cell r="AD942">
            <v>0</v>
          </cell>
          <cell r="AE942">
            <v>0</v>
          </cell>
          <cell r="AF942">
            <v>0</v>
          </cell>
          <cell r="AG942">
            <v>0</v>
          </cell>
          <cell r="AH942">
            <v>0</v>
          </cell>
          <cell r="AI942">
            <v>0</v>
          </cell>
          <cell r="AJ942">
            <v>0</v>
          </cell>
          <cell r="AK942">
            <v>0</v>
          </cell>
          <cell r="AL942">
            <v>0</v>
          </cell>
          <cell r="AM942">
            <v>0</v>
          </cell>
        </row>
        <row r="943">
          <cell r="A943" t="str">
            <v>Asesuisapactos de recompraR</v>
          </cell>
          <cell r="B943" t="str">
            <v>Asesuisa</v>
          </cell>
          <cell r="C943" t="str">
            <v>R</v>
          </cell>
          <cell r="D943" t="str">
            <v>Miles US$</v>
          </cell>
          <cell r="E943" t="str">
            <v>Contabilidad</v>
          </cell>
          <cell r="F943" t="str">
            <v>pactos de recompra</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Y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row>
        <row r="944">
          <cell r="A944" t="str">
            <v>Asesuisacuentas por pagar actividad aseguradoraR</v>
          </cell>
          <cell r="B944" t="str">
            <v>Asesuisa</v>
          </cell>
          <cell r="C944" t="str">
            <v>R</v>
          </cell>
          <cell r="D944" t="str">
            <v>Miles US$</v>
          </cell>
          <cell r="E944" t="str">
            <v>Contabilidad</v>
          </cell>
          <cell r="F944" t="str">
            <v>cuentas por pagar actividad aseguradora</v>
          </cell>
          <cell r="I944">
            <v>6570.5669800000005</v>
          </cell>
          <cell r="J944">
            <v>8029.7990700000009</v>
          </cell>
          <cell r="K944">
            <v>7993.5338099999999</v>
          </cell>
          <cell r="L944">
            <v>7688.3751500000008</v>
          </cell>
          <cell r="M944">
            <v>6984.3929499999995</v>
          </cell>
          <cell r="N944">
            <v>8613.0211099999997</v>
          </cell>
          <cell r="O944">
            <v>5781.9555299999993</v>
          </cell>
          <cell r="P944">
            <v>8614.3322100000005</v>
          </cell>
          <cell r="Q944">
            <v>8301.35772</v>
          </cell>
          <cell r="R944">
            <v>8740.3373300000003</v>
          </cell>
          <cell r="S944">
            <v>7757.5367500000002</v>
          </cell>
          <cell r="T944">
            <v>8435.6010000000006</v>
          </cell>
          <cell r="U944">
            <v>7996.5237100000004</v>
          </cell>
          <cell r="V944">
            <v>9036.0954099999999</v>
          </cell>
          <cell r="W944">
            <v>7870.7537200000006</v>
          </cell>
          <cell r="Y944">
            <v>7087.1551500000005</v>
          </cell>
          <cell r="AA944">
            <v>5708.3433800000003</v>
          </cell>
          <cell r="AB944">
            <v>8979.4688499999993</v>
          </cell>
          <cell r="AC944">
            <v>8549.8664399999998</v>
          </cell>
          <cell r="AD944">
            <v>10054.062300000001</v>
          </cell>
          <cell r="AE944">
            <v>8105.5796300000011</v>
          </cell>
          <cell r="AF944">
            <v>10116.50863</v>
          </cell>
          <cell r="AG944">
            <v>9409.2063600000001</v>
          </cell>
          <cell r="AH944">
            <v>7512.2165000000005</v>
          </cell>
          <cell r="AI944">
            <v>6340.5621300000003</v>
          </cell>
          <cell r="AJ944">
            <v>5794.7396999999992</v>
          </cell>
          <cell r="AK944">
            <v>6632.5372400000006</v>
          </cell>
          <cell r="AL944">
            <v>6726.6566800000001</v>
          </cell>
          <cell r="AM944">
            <v>7247.22876</v>
          </cell>
        </row>
        <row r="945">
          <cell r="A945" t="str">
            <v>Asesuisacreditos de bcos y otras oblig. financierasR</v>
          </cell>
          <cell r="B945" t="str">
            <v>Asesuisa</v>
          </cell>
          <cell r="C945" t="str">
            <v>R</v>
          </cell>
          <cell r="D945" t="str">
            <v>Miles US$</v>
          </cell>
          <cell r="E945" t="str">
            <v>Contabilidad</v>
          </cell>
          <cell r="F945" t="str">
            <v>creditos de bcos y otras oblig. financieras</v>
          </cell>
          <cell r="I945">
            <v>6719.9624999999996</v>
          </cell>
          <cell r="J945">
            <v>7.9379099999999996</v>
          </cell>
          <cell r="K945">
            <v>6720.4436999999998</v>
          </cell>
          <cell r="L945">
            <v>2.4139499999999998</v>
          </cell>
          <cell r="M945">
            <v>6710.9626200000002</v>
          </cell>
          <cell r="N945">
            <v>3.8643800000000001</v>
          </cell>
          <cell r="O945">
            <v>7219.7570300000007</v>
          </cell>
          <cell r="P945">
            <v>6.5731200000000003</v>
          </cell>
          <cell r="Q945">
            <v>7221.1430799999998</v>
          </cell>
          <cell r="R945">
            <v>0.50136999999999998</v>
          </cell>
          <cell r="S945">
            <v>7212.6741900000006</v>
          </cell>
          <cell r="T945">
            <v>4.5607899999999999</v>
          </cell>
          <cell r="U945">
            <v>3.73813</v>
          </cell>
          <cell r="V945">
            <v>1.498E-2</v>
          </cell>
          <cell r="W945">
            <v>2.9024700000000001</v>
          </cell>
          <cell r="Y945">
            <v>4.1097299999999999</v>
          </cell>
          <cell r="AA945">
            <v>2.77759</v>
          </cell>
          <cell r="AB945">
            <v>0</v>
          </cell>
          <cell r="AC945">
            <v>0.62458000000000002</v>
          </cell>
          <cell r="AD945">
            <v>1.08E-3</v>
          </cell>
          <cell r="AE945">
            <v>0</v>
          </cell>
          <cell r="AF945">
            <v>0</v>
          </cell>
          <cell r="AG945">
            <v>0</v>
          </cell>
          <cell r="AH945">
            <v>7001.3424699999996</v>
          </cell>
          <cell r="AI945">
            <v>7001.3424699999996</v>
          </cell>
          <cell r="AJ945">
            <v>7002.3013700000001</v>
          </cell>
          <cell r="AK945">
            <v>7002.3013700000001</v>
          </cell>
          <cell r="AL945">
            <v>7001.3424699999996</v>
          </cell>
          <cell r="AM945">
            <v>7002.6849299999994</v>
          </cell>
        </row>
        <row r="946">
          <cell r="A946" t="str">
            <v>Asesuisacuentas por pagarR</v>
          </cell>
          <cell r="B946" t="str">
            <v>Asesuisa</v>
          </cell>
          <cell r="C946" t="str">
            <v>R</v>
          </cell>
          <cell r="D946" t="str">
            <v>Miles US$</v>
          </cell>
          <cell r="E946" t="str">
            <v>Contabilidad</v>
          </cell>
          <cell r="F946" t="str">
            <v>cuentas por pagar</v>
          </cell>
          <cell r="I946">
            <v>3925.1183900000001</v>
          </cell>
          <cell r="J946">
            <v>4130.0222899999999</v>
          </cell>
          <cell r="K946">
            <v>4297.8902399999997</v>
          </cell>
          <cell r="L946">
            <v>2796.5444600000001</v>
          </cell>
          <cell r="M946">
            <v>4148.4651199999998</v>
          </cell>
          <cell r="N946">
            <v>2750.9304700000002</v>
          </cell>
          <cell r="O946">
            <v>4352.5259900000001</v>
          </cell>
          <cell r="P946">
            <v>2546.7169900000004</v>
          </cell>
          <cell r="Q946">
            <v>3945.53827</v>
          </cell>
          <cell r="R946">
            <v>2432.3871899999999</v>
          </cell>
          <cell r="S946">
            <v>3353.0386600000002</v>
          </cell>
          <cell r="T946">
            <v>2363.6416199999994</v>
          </cell>
          <cell r="U946">
            <v>3360.2920299999996</v>
          </cell>
          <cell r="V946">
            <v>2506.1351399999999</v>
          </cell>
          <cell r="W946">
            <v>2740.8993599999999</v>
          </cell>
          <cell r="Y946">
            <v>2530.7186599999995</v>
          </cell>
          <cell r="AA946">
            <v>4192.0821900000001</v>
          </cell>
          <cell r="AB946">
            <v>2740.81331</v>
          </cell>
          <cell r="AC946">
            <v>3844.8337300000003</v>
          </cell>
          <cell r="AD946">
            <v>3190.26323</v>
          </cell>
          <cell r="AE946">
            <v>3474.8858100000002</v>
          </cell>
          <cell r="AF946">
            <v>3363.0602199999998</v>
          </cell>
          <cell r="AG946">
            <v>3540.4732299999996</v>
          </cell>
          <cell r="AH946">
            <v>3154.4342499999998</v>
          </cell>
          <cell r="AI946">
            <v>3036.4514300000001</v>
          </cell>
          <cell r="AJ946">
            <v>3094.5468900000001</v>
          </cell>
          <cell r="AK946">
            <v>2575.8614400000001</v>
          </cell>
          <cell r="AL946">
            <v>2893.8829599999995</v>
          </cell>
          <cell r="AM946">
            <v>2799.7555899999998</v>
          </cell>
        </row>
        <row r="947">
          <cell r="A947" t="str">
            <v>Asesuisarvas técnicas de segurosR</v>
          </cell>
          <cell r="B947" t="str">
            <v>Asesuisa</v>
          </cell>
          <cell r="C947" t="str">
            <v>R</v>
          </cell>
          <cell r="D947" t="str">
            <v>Miles US$</v>
          </cell>
          <cell r="E947" t="str">
            <v>Contabilidad</v>
          </cell>
          <cell r="F947" t="str">
            <v>rvas técnicas de seguros</v>
          </cell>
          <cell r="I947">
            <v>42165.331019999998</v>
          </cell>
          <cell r="J947">
            <v>36370.716950000002</v>
          </cell>
          <cell r="K947">
            <v>38103.05674</v>
          </cell>
          <cell r="L947">
            <v>35784.735869999997</v>
          </cell>
          <cell r="M947">
            <v>37681.845590000004</v>
          </cell>
          <cell r="N947">
            <v>35389.130530000002</v>
          </cell>
          <cell r="O947">
            <v>37047.118150000002</v>
          </cell>
          <cell r="P947">
            <v>35156.679349999999</v>
          </cell>
          <cell r="Q947">
            <v>36703.444889999999</v>
          </cell>
          <cell r="R947">
            <v>34973.363660000003</v>
          </cell>
          <cell r="S947">
            <v>36260.257119999995</v>
          </cell>
          <cell r="T947">
            <v>34710.809679999998</v>
          </cell>
          <cell r="U947">
            <v>36383.365079999996</v>
          </cell>
          <cell r="V947">
            <v>35687.302779999998</v>
          </cell>
          <cell r="W947">
            <v>36033.555290000004</v>
          </cell>
          <cell r="Y947">
            <v>35525.381130000002</v>
          </cell>
          <cell r="AA947">
            <v>35608.350849999995</v>
          </cell>
          <cell r="AB947">
            <v>35180.591469999999</v>
          </cell>
          <cell r="AC947">
            <v>35366.874479999999</v>
          </cell>
          <cell r="AD947">
            <v>34779.824560000001</v>
          </cell>
          <cell r="AE947">
            <v>35696.668590000001</v>
          </cell>
          <cell r="AF947">
            <v>34694.67353</v>
          </cell>
          <cell r="AG947">
            <v>35503.431509999995</v>
          </cell>
          <cell r="AH947">
            <v>32427.188409999995</v>
          </cell>
          <cell r="AI947">
            <v>32435.748069999998</v>
          </cell>
          <cell r="AJ947">
            <v>32683.048750000002</v>
          </cell>
          <cell r="AK947">
            <v>33252.248480000002</v>
          </cell>
          <cell r="AL947">
            <v>33470.073190000003</v>
          </cell>
          <cell r="AM947">
            <v>33520.217939999995</v>
          </cell>
        </row>
        <row r="948">
          <cell r="A948" t="str">
            <v>Asesuisaotros pasivos y pasivo estimado y provR</v>
          </cell>
          <cell r="B948" t="str">
            <v>Asesuisa</v>
          </cell>
          <cell r="C948" t="str">
            <v>R</v>
          </cell>
          <cell r="D948" t="str">
            <v>Miles US$</v>
          </cell>
          <cell r="E948" t="str">
            <v>Contabilidad</v>
          </cell>
          <cell r="F948" t="str">
            <v>otros pasivos y pasivo estimado y prov</v>
          </cell>
          <cell r="I948">
            <v>1807.4798000000001</v>
          </cell>
          <cell r="J948">
            <v>1939.7390300000002</v>
          </cell>
          <cell r="K948">
            <v>1751.1057400000002</v>
          </cell>
          <cell r="L948">
            <v>1649.42146</v>
          </cell>
          <cell r="M948">
            <v>1781.8215600000003</v>
          </cell>
          <cell r="N948">
            <v>1752.9775900000002</v>
          </cell>
          <cell r="O948">
            <v>1721.6239600000001</v>
          </cell>
          <cell r="P948">
            <v>1906.4285500000001</v>
          </cell>
          <cell r="Q948">
            <v>2051.1082900000001</v>
          </cell>
          <cell r="R948">
            <v>2147.5209300000001</v>
          </cell>
          <cell r="S948">
            <v>2069.0699600000003</v>
          </cell>
          <cell r="T948">
            <v>2201.4004</v>
          </cell>
          <cell r="U948">
            <v>1960.6062400000001</v>
          </cell>
          <cell r="V948">
            <v>2273.0406400000002</v>
          </cell>
          <cell r="W948">
            <v>1781.4547700000001</v>
          </cell>
          <cell r="Y948">
            <v>1807.8254300000001</v>
          </cell>
          <cell r="AA948">
            <v>1793.5892200000003</v>
          </cell>
          <cell r="AB948">
            <v>2068.4927799999996</v>
          </cell>
          <cell r="AC948">
            <v>1900.7572</v>
          </cell>
          <cell r="AD948">
            <v>2118.6759299999999</v>
          </cell>
          <cell r="AE948">
            <v>2191.6839199999999</v>
          </cell>
          <cell r="AF948">
            <v>2443.6091499999998</v>
          </cell>
          <cell r="AG948">
            <v>2161.925110000002</v>
          </cell>
          <cell r="AH948">
            <v>1837.22819</v>
          </cell>
          <cell r="AI948">
            <v>1891.3822999999998</v>
          </cell>
          <cell r="AJ948">
            <v>1865.8927899999999</v>
          </cell>
          <cell r="AK948">
            <v>2118.8807999999999</v>
          </cell>
          <cell r="AL948">
            <v>2201.6939799999996</v>
          </cell>
          <cell r="AM948">
            <v>2236.1627599999997</v>
          </cell>
        </row>
        <row r="949">
          <cell r="A949" t="str">
            <v>AsesuisaPasivoR</v>
          </cell>
          <cell r="B949" t="str">
            <v>Asesuisa</v>
          </cell>
          <cell r="C949" t="str">
            <v>R</v>
          </cell>
          <cell r="D949" t="str">
            <v>Miles US$</v>
          </cell>
          <cell r="E949" t="str">
            <v>Contabilidad</v>
          </cell>
          <cell r="F949" t="str">
            <v>Pasivo</v>
          </cell>
          <cell r="I949">
            <v>61188.458689999999</v>
          </cell>
          <cell r="J949">
            <v>50478.215250000001</v>
          </cell>
          <cell r="K949">
            <v>58866.030230000004</v>
          </cell>
          <cell r="L949">
            <v>47921.490889999994</v>
          </cell>
          <cell r="M949">
            <v>57307.487840000002</v>
          </cell>
          <cell r="N949">
            <v>48509.924080000004</v>
          </cell>
          <cell r="O949">
            <v>56122.980660000001</v>
          </cell>
          <cell r="P949">
            <v>48230.730219999998</v>
          </cell>
          <cell r="Q949">
            <v>58222.592250000002</v>
          </cell>
          <cell r="R949">
            <v>48294.110480000003</v>
          </cell>
          <cell r="S949">
            <v>56652.576679999998</v>
          </cell>
          <cell r="T949">
            <v>47716.013489999998</v>
          </cell>
          <cell r="U949">
            <v>49704.525189999993</v>
          </cell>
          <cell r="V949">
            <v>49502.588949999998</v>
          </cell>
          <cell r="W949">
            <v>48429.565610000005</v>
          </cell>
          <cell r="Y949">
            <v>46955.1901</v>
          </cell>
          <cell r="AA949">
            <v>47305.143229999994</v>
          </cell>
          <cell r="AB949">
            <v>48969.366410000002</v>
          </cell>
          <cell r="AC949">
            <v>49662.956429999998</v>
          </cell>
          <cell r="AD949">
            <v>50142.827100000002</v>
          </cell>
          <cell r="AE949">
            <v>49468.817950000004</v>
          </cell>
          <cell r="AF949">
            <v>50617.851529999993</v>
          </cell>
          <cell r="AG949">
            <v>50615.036209999998</v>
          </cell>
          <cell r="AH949">
            <v>51932.409819999993</v>
          </cell>
          <cell r="AI949">
            <v>50705.486399999994</v>
          </cell>
          <cell r="AJ949">
            <v>50440.529499999997</v>
          </cell>
          <cell r="AK949">
            <v>51581.82933</v>
          </cell>
          <cell r="AL949">
            <v>52293.649279999998</v>
          </cell>
          <cell r="AM949">
            <v>52806.049979999989</v>
          </cell>
        </row>
        <row r="950">
          <cell r="A950" t="str">
            <v>Asesuisacapital R</v>
          </cell>
          <cell r="B950" t="str">
            <v>Asesuisa</v>
          </cell>
          <cell r="C950" t="str">
            <v>R</v>
          </cell>
          <cell r="D950" t="str">
            <v>Miles US$</v>
          </cell>
          <cell r="E950" t="str">
            <v>Contabilidad</v>
          </cell>
          <cell r="F950" t="str">
            <v xml:space="preserve">capital </v>
          </cell>
          <cell r="I950">
            <v>8400</v>
          </cell>
          <cell r="J950">
            <v>8400</v>
          </cell>
          <cell r="K950">
            <v>8400</v>
          </cell>
          <cell r="L950">
            <v>8400</v>
          </cell>
          <cell r="M950">
            <v>8400</v>
          </cell>
          <cell r="N950">
            <v>8400</v>
          </cell>
          <cell r="O950">
            <v>8400</v>
          </cell>
          <cell r="P950">
            <v>8400</v>
          </cell>
          <cell r="Q950">
            <v>8400</v>
          </cell>
          <cell r="R950">
            <v>8400</v>
          </cell>
          <cell r="S950">
            <v>8400</v>
          </cell>
          <cell r="T950">
            <v>8400</v>
          </cell>
          <cell r="U950">
            <v>8400</v>
          </cell>
          <cell r="V950">
            <v>8400</v>
          </cell>
          <cell r="W950">
            <v>8400</v>
          </cell>
          <cell r="Y950">
            <v>8400</v>
          </cell>
          <cell r="AA950">
            <v>8400</v>
          </cell>
          <cell r="AB950">
            <v>8400</v>
          </cell>
          <cell r="AC950">
            <v>8400</v>
          </cell>
          <cell r="AD950">
            <v>8400</v>
          </cell>
          <cell r="AE950">
            <v>8400</v>
          </cell>
          <cell r="AF950">
            <v>8400</v>
          </cell>
          <cell r="AG950">
            <v>8400</v>
          </cell>
          <cell r="AH950">
            <v>8000</v>
          </cell>
          <cell r="AI950">
            <v>8000</v>
          </cell>
          <cell r="AJ950">
            <v>8000</v>
          </cell>
          <cell r="AK950">
            <v>8000</v>
          </cell>
          <cell r="AL950">
            <v>8000</v>
          </cell>
          <cell r="AM950">
            <v>8000</v>
          </cell>
        </row>
        <row r="951">
          <cell r="A951" t="str">
            <v>AsesuisareservasR</v>
          </cell>
          <cell r="B951" t="str">
            <v>Asesuisa</v>
          </cell>
          <cell r="C951" t="str">
            <v>R</v>
          </cell>
          <cell r="D951" t="str">
            <v>Miles US$</v>
          </cell>
          <cell r="E951" t="str">
            <v>Contabilidad</v>
          </cell>
          <cell r="F951" t="str">
            <v>reservas</v>
          </cell>
          <cell r="I951">
            <v>1823.8171</v>
          </cell>
          <cell r="J951">
            <v>1748.6812</v>
          </cell>
          <cell r="K951">
            <v>1821.7212</v>
          </cell>
          <cell r="L951">
            <v>1897.11392</v>
          </cell>
          <cell r="M951">
            <v>1821.7212</v>
          </cell>
          <cell r="N951">
            <v>1897.11392</v>
          </cell>
          <cell r="O951">
            <v>1821.7212</v>
          </cell>
          <cell r="P951">
            <v>1897.11392</v>
          </cell>
          <cell r="Q951">
            <v>1748.6812</v>
          </cell>
          <cell r="R951">
            <v>1892.8019199999999</v>
          </cell>
          <cell r="S951">
            <v>1748.6812</v>
          </cell>
          <cell r="T951">
            <v>1892.8019199999999</v>
          </cell>
          <cell r="U951">
            <v>1748.6812</v>
          </cell>
          <cell r="V951">
            <v>1885.9837199999999</v>
          </cell>
          <cell r="W951">
            <v>1748.6812</v>
          </cell>
          <cell r="Y951">
            <v>1748.6812</v>
          </cell>
          <cell r="AA951">
            <v>1748.6812</v>
          </cell>
          <cell r="AB951">
            <v>1885.9837199999999</v>
          </cell>
          <cell r="AC951">
            <v>1748.6812</v>
          </cell>
          <cell r="AD951">
            <v>1885.9837199999999</v>
          </cell>
          <cell r="AE951">
            <v>1748.6812</v>
          </cell>
          <cell r="AF951">
            <v>1885.9837199999999</v>
          </cell>
          <cell r="AG951">
            <v>1885.9837199999999</v>
          </cell>
          <cell r="AH951">
            <v>1642.54412</v>
          </cell>
          <cell r="AI951">
            <v>1642.54412</v>
          </cell>
          <cell r="AJ951">
            <v>1642.54412</v>
          </cell>
          <cell r="AK951">
            <v>1642.54412</v>
          </cell>
          <cell r="AL951">
            <v>1642.54412</v>
          </cell>
          <cell r="AM951">
            <v>1642.54412</v>
          </cell>
        </row>
        <row r="952">
          <cell r="A952" t="str">
            <v>AsesuisasuperavitR</v>
          </cell>
          <cell r="B952" t="str">
            <v>Asesuisa</v>
          </cell>
          <cell r="C952" t="str">
            <v>R</v>
          </cell>
          <cell r="D952" t="str">
            <v>Miles US$</v>
          </cell>
          <cell r="E952" t="str">
            <v>Contabilidad</v>
          </cell>
          <cell r="F952" t="str">
            <v>superavit</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Y952">
            <v>0</v>
          </cell>
          <cell r="AA952">
            <v>0</v>
          </cell>
          <cell r="AB952">
            <v>0</v>
          </cell>
          <cell r="AC952">
            <v>0</v>
          </cell>
          <cell r="AD952">
            <v>0</v>
          </cell>
          <cell r="AE952">
            <v>0</v>
          </cell>
          <cell r="AF952">
            <v>0</v>
          </cell>
          <cell r="AG952">
            <v>0</v>
          </cell>
          <cell r="AH952">
            <v>0</v>
          </cell>
          <cell r="AI952">
            <v>0</v>
          </cell>
          <cell r="AJ952">
            <v>0</v>
          </cell>
          <cell r="AK952">
            <v>0</v>
          </cell>
          <cell r="AL952">
            <v>0</v>
          </cell>
          <cell r="AM952">
            <v>0</v>
          </cell>
        </row>
        <row r="953">
          <cell r="A953" t="str">
            <v>Asesuisaresultado de ejercicio anterioresR</v>
          </cell>
          <cell r="B953" t="str">
            <v>Asesuisa</v>
          </cell>
          <cell r="C953" t="str">
            <v>R</v>
          </cell>
          <cell r="D953" t="str">
            <v>Miles US$</v>
          </cell>
          <cell r="E953" t="str">
            <v>Contabilidad</v>
          </cell>
          <cell r="F953" t="str">
            <v>resultado de ejercicio anteriores</v>
          </cell>
          <cell r="I953">
            <v>17075.43331</v>
          </cell>
          <cell r="J953">
            <v>19350.24898</v>
          </cell>
          <cell r="K953">
            <v>27071.121309999999</v>
          </cell>
          <cell r="L953">
            <v>19350.24898</v>
          </cell>
          <cell r="M953">
            <v>27071.121309999999</v>
          </cell>
          <cell r="N953">
            <v>19350.24898</v>
          </cell>
          <cell r="O953">
            <v>27071.121309999999</v>
          </cell>
          <cell r="P953">
            <v>19350.24898</v>
          </cell>
          <cell r="Q953">
            <v>27144.16131</v>
          </cell>
          <cell r="R953">
            <v>19354.560980000002</v>
          </cell>
          <cell r="S953">
            <v>27144.16131</v>
          </cell>
          <cell r="T953">
            <v>19354.560980000002</v>
          </cell>
          <cell r="U953">
            <v>27144.16131</v>
          </cell>
          <cell r="V953">
            <v>19361.37918</v>
          </cell>
          <cell r="W953">
            <v>27144.16131</v>
          </cell>
          <cell r="Y953">
            <v>27144.16131</v>
          </cell>
          <cell r="AA953">
            <v>27144.16131</v>
          </cell>
          <cell r="AB953">
            <v>19361.37918</v>
          </cell>
          <cell r="AC953">
            <v>27144.16131</v>
          </cell>
          <cell r="AD953">
            <v>19361.37918</v>
          </cell>
          <cell r="AE953">
            <v>27144.16131</v>
          </cell>
          <cell r="AF953">
            <v>27061.379179999996</v>
          </cell>
          <cell r="AG953">
            <v>19704.811180000001</v>
          </cell>
          <cell r="AH953">
            <v>20104.811180000001</v>
          </cell>
          <cell r="AI953">
            <v>20104.811180000001</v>
          </cell>
          <cell r="AJ953">
            <v>20104.811180000001</v>
          </cell>
          <cell r="AK953">
            <v>20104.811180000001</v>
          </cell>
          <cell r="AL953">
            <v>20104.811180000001</v>
          </cell>
          <cell r="AM953">
            <v>20104.811180000001</v>
          </cell>
        </row>
        <row r="954">
          <cell r="A954" t="str">
            <v>Asesuisaresultado del ejercicios R</v>
          </cell>
          <cell r="B954" t="str">
            <v>Asesuisa</v>
          </cell>
          <cell r="C954" t="str">
            <v>R</v>
          </cell>
          <cell r="D954" t="str">
            <v>Miles US$</v>
          </cell>
          <cell r="E954" t="str">
            <v>Contabilidad</v>
          </cell>
          <cell r="F954" t="str">
            <v xml:space="preserve">resultado del ejercicios </v>
          </cell>
          <cell r="I954">
            <v>4725.91536</v>
          </cell>
          <cell r="J954">
            <v>8183.6299100000006</v>
          </cell>
          <cell r="K954">
            <v>5138.541450000007</v>
          </cell>
          <cell r="L954">
            <v>5909.8107500000078</v>
          </cell>
          <cell r="M954">
            <v>4786.9547099999954</v>
          </cell>
          <cell r="N954">
            <v>5578.1953499999863</v>
          </cell>
          <cell r="O954">
            <v>4552.9106699999966</v>
          </cell>
          <cell r="P954">
            <v>5158.8689899999945</v>
          </cell>
          <cell r="Q954">
            <v>4232.1847300000072</v>
          </cell>
          <cell r="R954">
            <v>4687.5542900000028</v>
          </cell>
          <cell r="S954">
            <v>4094.0038100000015</v>
          </cell>
          <cell r="T954">
            <v>4257.4583600000014</v>
          </cell>
          <cell r="U954">
            <v>3570.3056099999931</v>
          </cell>
          <cell r="V954">
            <v>3936.3840199999945</v>
          </cell>
          <cell r="W954">
            <v>3068.715059999995</v>
          </cell>
          <cell r="Y954">
            <v>2714.068999999995</v>
          </cell>
          <cell r="AA954">
            <v>2357.254539999994</v>
          </cell>
          <cell r="AB954">
            <v>2090.4127499999995</v>
          </cell>
          <cell r="AC954">
            <v>2266.5708800000016</v>
          </cell>
          <cell r="AD954">
            <v>1855.0107699999996</v>
          </cell>
          <cell r="AE954">
            <v>1437.1536699999981</v>
          </cell>
          <cell r="AF954">
            <v>1269.2726300000013</v>
          </cell>
          <cell r="AG954">
            <v>7356.5680000000002</v>
          </cell>
          <cell r="AH954">
            <v>6433.5185199999769</v>
          </cell>
          <cell r="AI954">
            <v>6183.3887200000045</v>
          </cell>
          <cell r="AJ954">
            <v>5509.2758399999948</v>
          </cell>
          <cell r="AK954">
            <v>4621.1246600000004</v>
          </cell>
          <cell r="AL954">
            <v>4521.8097099999995</v>
          </cell>
          <cell r="AM954">
            <v>3904.5482200000015</v>
          </cell>
        </row>
        <row r="955">
          <cell r="A955" t="str">
            <v>AsesuisaPatrimonioR</v>
          </cell>
          <cell r="B955" t="str">
            <v>Asesuisa</v>
          </cell>
          <cell r="C955" t="str">
            <v>R</v>
          </cell>
          <cell r="D955" t="str">
            <v>Miles US$</v>
          </cell>
          <cell r="E955" t="str">
            <v>Contabilidad</v>
          </cell>
          <cell r="F955" t="str">
            <v>Patrimonio</v>
          </cell>
          <cell r="I955">
            <v>32025.16577</v>
          </cell>
          <cell r="J955">
            <v>37682.560089999999</v>
          </cell>
          <cell r="K955">
            <v>42431.383960000006</v>
          </cell>
          <cell r="L955">
            <v>35557.173650000012</v>
          </cell>
          <cell r="M955">
            <v>42079.79722</v>
          </cell>
          <cell r="N955">
            <v>35225.558249999987</v>
          </cell>
          <cell r="O955">
            <v>41845.75318</v>
          </cell>
          <cell r="P955">
            <v>34806.231889999995</v>
          </cell>
          <cell r="Q955">
            <v>41525.02724000001</v>
          </cell>
          <cell r="R955">
            <v>34334.91719</v>
          </cell>
          <cell r="S955">
            <v>41386.846320000004</v>
          </cell>
          <cell r="T955">
            <v>33904.821260000004</v>
          </cell>
          <cell r="U955">
            <v>40863.148119999998</v>
          </cell>
          <cell r="V955">
            <v>33583.746919999998</v>
          </cell>
          <cell r="W955">
            <v>40361.557569999997</v>
          </cell>
          <cell r="Y955">
            <v>40006.911509999998</v>
          </cell>
          <cell r="AA955">
            <v>39650.097049999997</v>
          </cell>
          <cell r="AB955">
            <v>31737.77565</v>
          </cell>
          <cell r="AC955">
            <v>39559.413390000002</v>
          </cell>
          <cell r="AD955">
            <v>31502.373670000001</v>
          </cell>
          <cell r="AE955">
            <v>38729.996180000002</v>
          </cell>
          <cell r="AF955">
            <v>38616.635529999992</v>
          </cell>
          <cell r="AG955">
            <v>37347.3629</v>
          </cell>
          <cell r="AH955">
            <v>36180.873819999979</v>
          </cell>
          <cell r="AI955">
            <v>35930.744020000006</v>
          </cell>
          <cell r="AJ955">
            <v>35256.631139999998</v>
          </cell>
          <cell r="AK955">
            <v>34368.479960000004</v>
          </cell>
          <cell r="AL955">
            <v>34269.165010000004</v>
          </cell>
          <cell r="AM955">
            <v>33651.903520000007</v>
          </cell>
        </row>
        <row r="956">
          <cell r="A956" t="str">
            <v>AsesuisaPasivo y patrimonioR</v>
          </cell>
          <cell r="B956" t="str">
            <v>Asesuisa</v>
          </cell>
          <cell r="C956" t="str">
            <v>R</v>
          </cell>
          <cell r="D956" t="str">
            <v>Miles US$</v>
          </cell>
          <cell r="E956" t="str">
            <v>Contabilidad</v>
          </cell>
          <cell r="F956" t="str">
            <v>Pasivo y patrimonio</v>
          </cell>
          <cell r="I956">
            <v>93213.624459999992</v>
          </cell>
          <cell r="J956">
            <v>88160.775339999993</v>
          </cell>
          <cell r="K956">
            <v>101297.41419000001</v>
          </cell>
          <cell r="L956">
            <v>83478.664539999998</v>
          </cell>
          <cell r="M956">
            <v>99387.285059999995</v>
          </cell>
          <cell r="N956">
            <v>83735.482329999999</v>
          </cell>
          <cell r="O956">
            <v>97968.733840000001</v>
          </cell>
          <cell r="P956">
            <v>83036.962109999993</v>
          </cell>
          <cell r="Q956">
            <v>99747.619490000012</v>
          </cell>
          <cell r="R956">
            <v>82629.02767000001</v>
          </cell>
          <cell r="S956">
            <v>98039.42300000001</v>
          </cell>
          <cell r="T956">
            <v>81620.834750000009</v>
          </cell>
          <cell r="U956">
            <v>90567.673309999984</v>
          </cell>
          <cell r="V956">
            <v>83086.335869999995</v>
          </cell>
          <cell r="W956">
            <v>88791.123179999995</v>
          </cell>
          <cell r="Y956">
            <v>86962.101609999998</v>
          </cell>
          <cell r="AA956">
            <v>86955.240279999998</v>
          </cell>
          <cell r="AB956">
            <v>80707.142059999998</v>
          </cell>
          <cell r="AC956">
            <v>89222.369819999993</v>
          </cell>
          <cell r="AD956">
            <v>81645.200769999996</v>
          </cell>
          <cell r="AE956">
            <v>88198.814130000013</v>
          </cell>
          <cell r="AF956">
            <v>89234.487059999985</v>
          </cell>
          <cell r="AG956">
            <v>87962.399109999998</v>
          </cell>
          <cell r="AH956">
            <v>88113.28363999998</v>
          </cell>
          <cell r="AI956">
            <v>86636.230420000007</v>
          </cell>
          <cell r="AJ956">
            <v>85697.160639999987</v>
          </cell>
          <cell r="AK956">
            <v>85950.309290000005</v>
          </cell>
          <cell r="AL956">
            <v>86562.814290000009</v>
          </cell>
          <cell r="AM956">
            <v>86457.953500000003</v>
          </cell>
        </row>
        <row r="957">
          <cell r="F957" t="str">
            <v>PyG Acumulado Real</v>
          </cell>
        </row>
        <row r="958">
          <cell r="A958" t="str">
            <v>Asesuisaprimas totalesR</v>
          </cell>
          <cell r="B958" t="str">
            <v>Asesuisa</v>
          </cell>
          <cell r="C958" t="str">
            <v>R</v>
          </cell>
          <cell r="D958" t="str">
            <v>Miles US$</v>
          </cell>
          <cell r="E958" t="str">
            <v>Contabilidad</v>
          </cell>
          <cell r="F958" t="str">
            <v>primas totales</v>
          </cell>
          <cell r="I958">
            <v>94117.18776999999</v>
          </cell>
          <cell r="J958">
            <v>92559.036659999998</v>
          </cell>
          <cell r="K958">
            <v>81597.878219999999</v>
          </cell>
          <cell r="L958">
            <v>75300.760500000004</v>
          </cell>
          <cell r="M958">
            <v>74092.419250000006</v>
          </cell>
          <cell r="N958">
            <v>68327.349879999994</v>
          </cell>
          <cell r="O958">
            <v>65810.32183999999</v>
          </cell>
          <cell r="P958">
            <v>61675.008859999994</v>
          </cell>
          <cell r="Q958">
            <v>58663.434540000009</v>
          </cell>
          <cell r="R958">
            <v>54791.781880000002</v>
          </cell>
          <cell r="S958">
            <v>51711.769869999996</v>
          </cell>
          <cell r="T958">
            <v>48320.40307</v>
          </cell>
          <cell r="U958">
            <v>44558.68404</v>
          </cell>
          <cell r="V958">
            <v>42206.095580000001</v>
          </cell>
          <cell r="W958">
            <v>34626.199990000001</v>
          </cell>
          <cell r="X958">
            <v>32965</v>
          </cell>
          <cell r="Y958">
            <v>26085.169849999998</v>
          </cell>
          <cell r="AA958">
            <v>19810.103189999998</v>
          </cell>
          <cell r="AB958">
            <v>19093.022929999999</v>
          </cell>
          <cell r="AC958">
            <v>12603.437599999999</v>
          </cell>
          <cell r="AD958">
            <v>12171.047699999999</v>
          </cell>
          <cell r="AE958">
            <v>5855.892789999999</v>
          </cell>
          <cell r="AF958">
            <v>5581.2955300000003</v>
          </cell>
          <cell r="AG958">
            <v>87908.257089999985</v>
          </cell>
          <cell r="AH958">
            <v>70463.180079999976</v>
          </cell>
          <cell r="AI958">
            <v>63899.781010000006</v>
          </cell>
          <cell r="AJ958">
            <v>57658.129689999987</v>
          </cell>
          <cell r="AK958">
            <v>51376.391080000001</v>
          </cell>
          <cell r="AL958">
            <v>46073.264130000003</v>
          </cell>
          <cell r="AM958">
            <v>40082.855050000006</v>
          </cell>
          <cell r="AN958">
            <v>31184</v>
          </cell>
        </row>
        <row r="959">
          <cell r="A959" t="str">
            <v>Asesuisaprimas cedidas a r/aR</v>
          </cell>
          <cell r="B959" t="str">
            <v>Asesuisa</v>
          </cell>
          <cell r="C959" t="str">
            <v>R</v>
          </cell>
          <cell r="D959" t="str">
            <v>Miles US$</v>
          </cell>
          <cell r="E959" t="str">
            <v>Contabilidad</v>
          </cell>
          <cell r="F959" t="str">
            <v>primas cedidas a r/a</v>
          </cell>
        </row>
        <row r="960">
          <cell r="A960" t="str">
            <v>Asesuisaprimas retenidasR</v>
          </cell>
          <cell r="B960" t="str">
            <v>Asesuisa</v>
          </cell>
          <cell r="C960" t="str">
            <v>R</v>
          </cell>
          <cell r="D960" t="str">
            <v>Miles US$</v>
          </cell>
          <cell r="E960" t="str">
            <v>Contabilidad</v>
          </cell>
          <cell r="F960" t="str">
            <v>primas retenidas</v>
          </cell>
          <cell r="I960">
            <v>65351.8704</v>
          </cell>
          <cell r="J960">
            <v>61684.169000000002</v>
          </cell>
          <cell r="K960">
            <v>56769.418349999993</v>
          </cell>
          <cell r="L960">
            <v>50810.16257</v>
          </cell>
          <cell r="M960">
            <v>51198.554990000004</v>
          </cell>
          <cell r="N960">
            <v>45950.351899999994</v>
          </cell>
          <cell r="O960">
            <v>45393.627719999989</v>
          </cell>
          <cell r="P960">
            <v>41357.516449999996</v>
          </cell>
          <cell r="Q960">
            <v>40241.516420000007</v>
          </cell>
          <cell r="R960">
            <v>36669.190530000007</v>
          </cell>
          <cell r="S960">
            <v>35178.495679999993</v>
          </cell>
          <cell r="T960">
            <v>32153.947499999998</v>
          </cell>
          <cell r="U960">
            <v>30066.552509999998</v>
          </cell>
          <cell r="V960">
            <v>27854.631409999998</v>
          </cell>
          <cell r="W960">
            <v>24067.42957</v>
          </cell>
          <cell r="Y960">
            <v>18437.501329999999</v>
          </cell>
          <cell r="AA960">
            <v>14211.103129999998</v>
          </cell>
          <cell r="AB960">
            <v>13177.540419999998</v>
          </cell>
          <cell r="AC960">
            <v>9146.23848</v>
          </cell>
          <cell r="AD960">
            <v>8379.0574899999992</v>
          </cell>
          <cell r="AE960">
            <v>4261.4823699999988</v>
          </cell>
          <cell r="AF960">
            <v>3823.3557700000006</v>
          </cell>
          <cell r="AG960">
            <v>60382.496799999986</v>
          </cell>
          <cell r="AH960">
            <v>49122.449409999979</v>
          </cell>
          <cell r="AI960">
            <v>44709.302410000011</v>
          </cell>
          <cell r="AJ960">
            <v>40267.919449999987</v>
          </cell>
          <cell r="AK960">
            <v>35936.505010000008</v>
          </cell>
          <cell r="AL960">
            <v>32170.815549999999</v>
          </cell>
          <cell r="AM960">
            <v>27942.931730000004</v>
          </cell>
        </row>
        <row r="961">
          <cell r="A961" t="str">
            <v>Asesuisasiniestros totalesR</v>
          </cell>
          <cell r="B961" t="str">
            <v>Asesuisa</v>
          </cell>
          <cell r="C961" t="str">
            <v>R</v>
          </cell>
          <cell r="D961" t="str">
            <v>Miles US$</v>
          </cell>
          <cell r="E961" t="str">
            <v>Contabilidad</v>
          </cell>
          <cell r="F961" t="str">
            <v>siniestros totales</v>
          </cell>
          <cell r="I961">
            <v>-44059.617049999993</v>
          </cell>
          <cell r="J961">
            <v>-45112.080190000008</v>
          </cell>
          <cell r="K961">
            <v>-39003.520359999995</v>
          </cell>
          <cell r="L961">
            <v>-36431.028420000002</v>
          </cell>
          <cell r="M961">
            <v>-35553.325920000003</v>
          </cell>
          <cell r="N961">
            <v>-33377.410400000001</v>
          </cell>
          <cell r="O961">
            <v>-31718.142509999998</v>
          </cell>
          <cell r="P961">
            <v>-29499.059710000001</v>
          </cell>
          <cell r="Q961">
            <v>-28310.543079999999</v>
          </cell>
          <cell r="R961">
            <v>-26452.694010000003</v>
          </cell>
          <cell r="S961">
            <v>-24245.257699999998</v>
          </cell>
          <cell r="T961">
            <v>-23382.035449999999</v>
          </cell>
          <cell r="U961">
            <v>-20339.82662</v>
          </cell>
          <cell r="V961">
            <v>-19409.026739999998</v>
          </cell>
          <cell r="W961">
            <v>-16900.8105</v>
          </cell>
          <cell r="Y961">
            <v>-13499.431540000001</v>
          </cell>
          <cell r="AA961">
            <v>-10744.08675</v>
          </cell>
          <cell r="AB961">
            <v>-10461.04953</v>
          </cell>
          <cell r="AC961">
            <v>-7064.3674599999995</v>
          </cell>
          <cell r="AD961">
            <v>-6569.9007000000001</v>
          </cell>
          <cell r="AE961">
            <v>-4156.76163</v>
          </cell>
          <cell r="AF961">
            <v>-3400.2570699999997</v>
          </cell>
          <cell r="AG961">
            <v>-44378.168240000006</v>
          </cell>
          <cell r="AH961">
            <v>-39999.918319999997</v>
          </cell>
          <cell r="AI961">
            <v>-36945.251620000003</v>
          </cell>
          <cell r="AJ961">
            <v>-33536.89804</v>
          </cell>
          <cell r="AK961">
            <v>-29855.650799999999</v>
          </cell>
          <cell r="AL961">
            <v>-25964.956300000005</v>
          </cell>
          <cell r="AM961">
            <v>-23139.201120000002</v>
          </cell>
        </row>
        <row r="962">
          <cell r="A962" t="str">
            <v>Asesuisareembolso de siniestros r/aR</v>
          </cell>
          <cell r="B962" t="str">
            <v>Asesuisa</v>
          </cell>
          <cell r="C962" t="str">
            <v>R</v>
          </cell>
          <cell r="D962" t="str">
            <v>Miles US$</v>
          </cell>
          <cell r="E962" t="str">
            <v>Contabilidad</v>
          </cell>
          <cell r="F962" t="str">
            <v>reembolso de siniestros r/a</v>
          </cell>
        </row>
        <row r="963">
          <cell r="A963" t="str">
            <v>Asesuisasiniestros retenidosR</v>
          </cell>
          <cell r="B963" t="str">
            <v>Asesuisa</v>
          </cell>
          <cell r="C963" t="str">
            <v>R</v>
          </cell>
          <cell r="D963" t="str">
            <v>Miles US$</v>
          </cell>
          <cell r="E963" t="str">
            <v>Contabilidad</v>
          </cell>
          <cell r="F963" t="str">
            <v>siniestros retenidos</v>
          </cell>
          <cell r="I963">
            <v>-27458.611246666667</v>
          </cell>
          <cell r="J963">
            <v>-24894.506570000001</v>
          </cell>
          <cell r="K963">
            <v>-24113.411019999985</v>
          </cell>
          <cell r="L963">
            <v>-23809.036919999999</v>
          </cell>
          <cell r="M963">
            <v>-21795.300040000002</v>
          </cell>
          <cell r="N963">
            <v>-21584.785650000005</v>
          </cell>
          <cell r="O963">
            <v>-19037.77261</v>
          </cell>
          <cell r="P963">
            <v>-18669.193230000001</v>
          </cell>
          <cell r="Q963">
            <v>-16668.039639999999</v>
          </cell>
          <cell r="R963">
            <v>-16694.90033</v>
          </cell>
          <cell r="S963">
            <v>-13959.632149999994</v>
          </cell>
          <cell r="T963">
            <v>-14481.314019999996</v>
          </cell>
          <cell r="U963">
            <v>-11704.688790000002</v>
          </cell>
          <cell r="V963">
            <v>-12242.404219999999</v>
          </cell>
          <cell r="W963">
            <v>-9708.8778600000023</v>
          </cell>
          <cell r="Y963">
            <v>-7682.5441500000015</v>
          </cell>
          <cell r="AA963">
            <v>-5635.7370600000022</v>
          </cell>
          <cell r="AB963">
            <v>-6792.7431499999975</v>
          </cell>
          <cell r="AC963">
            <v>-3410.5476600000002</v>
          </cell>
          <cell r="AD963">
            <v>-4306.1400699999995</v>
          </cell>
          <cell r="AE963">
            <v>-1651.2702500000014</v>
          </cell>
          <cell r="AF963">
            <v>-2075.0132499999991</v>
          </cell>
          <cell r="AG963">
            <v>-21018.326960000017</v>
          </cell>
          <cell r="AH963">
            <v>-19385.994790000004</v>
          </cell>
          <cell r="AI963">
            <v>-17364.215480000003</v>
          </cell>
          <cell r="AJ963">
            <v>-15575.840339999992</v>
          </cell>
          <cell r="AK963">
            <v>-14147.864010000001</v>
          </cell>
          <cell r="AL963">
            <v>-11987.733730000002</v>
          </cell>
          <cell r="AM963">
            <v>-9763.7730100000008</v>
          </cell>
        </row>
        <row r="964">
          <cell r="A964" t="str">
            <v>Asesuisasorteos, vencidos y rescindidosR</v>
          </cell>
          <cell r="B964" t="str">
            <v>Asesuisa</v>
          </cell>
          <cell r="C964" t="str">
            <v>R</v>
          </cell>
          <cell r="D964" t="str">
            <v>Miles US$</v>
          </cell>
          <cell r="E964" t="str">
            <v>Contabilidad</v>
          </cell>
          <cell r="F964" t="str">
            <v>sorteos, vencidos y rescindidos</v>
          </cell>
        </row>
        <row r="965">
          <cell r="A965" t="str">
            <v>Asesuisareservas de produccionR</v>
          </cell>
          <cell r="B965" t="str">
            <v>Asesuisa</v>
          </cell>
          <cell r="C965" t="str">
            <v>R</v>
          </cell>
          <cell r="D965" t="str">
            <v>Miles US$</v>
          </cell>
          <cell r="E965" t="str">
            <v>Contabilidad</v>
          </cell>
          <cell r="F965" t="str">
            <v>reservas de produccion</v>
          </cell>
        </row>
        <row r="966">
          <cell r="A966" t="str">
            <v>Asesuisareserva siniestralidad catastroficaR</v>
          </cell>
          <cell r="B966" t="str">
            <v>Asesuisa</v>
          </cell>
          <cell r="C966" t="str">
            <v>R</v>
          </cell>
          <cell r="D966" t="str">
            <v>Miles US$</v>
          </cell>
          <cell r="E966" t="str">
            <v>Contabilidad</v>
          </cell>
          <cell r="F966" t="str">
            <v>reserva siniestralidad catastrofica</v>
          </cell>
        </row>
        <row r="967">
          <cell r="A967" t="str">
            <v>Asesuisatotal reservas netas de produccionR</v>
          </cell>
          <cell r="B967" t="str">
            <v>Asesuisa</v>
          </cell>
          <cell r="C967" t="str">
            <v>R</v>
          </cell>
          <cell r="D967" t="str">
            <v>Miles US$</v>
          </cell>
          <cell r="E967" t="str">
            <v>Contabilidad</v>
          </cell>
          <cell r="F967" t="str">
            <v>total reservas netas de produccion</v>
          </cell>
          <cell r="I967">
            <v>-2030.8413700000012</v>
          </cell>
          <cell r="J967">
            <v>-864.21869999999922</v>
          </cell>
          <cell r="K967">
            <v>943.21906999999851</v>
          </cell>
          <cell r="L967">
            <v>3248.24802</v>
          </cell>
          <cell r="M967">
            <v>1141.9533899999997</v>
          </cell>
          <cell r="N967">
            <v>3199.4341799999997</v>
          </cell>
          <cell r="O967">
            <v>1358.4872600000012</v>
          </cell>
          <cell r="P967">
            <v>2394.9233000000008</v>
          </cell>
          <cell r="Q967">
            <v>1250.7454100000002</v>
          </cell>
          <cell r="R967">
            <v>2323.03314</v>
          </cell>
          <cell r="S967">
            <v>1225.5581399999992</v>
          </cell>
          <cell r="T967">
            <v>2033.2122899999999</v>
          </cell>
          <cell r="U967">
            <v>1005.5599899999988</v>
          </cell>
          <cell r="V967">
            <v>1532.8408099999992</v>
          </cell>
          <cell r="W967">
            <v>1395.0517999999993</v>
          </cell>
          <cell r="Y967">
            <v>1810.2112400000005</v>
          </cell>
          <cell r="AA967">
            <v>1237.4507900000003</v>
          </cell>
          <cell r="AB967">
            <v>1724.7301399999997</v>
          </cell>
          <cell r="AC967">
            <v>1470.6417500000002</v>
          </cell>
          <cell r="AD967">
            <v>1774.6219599999999</v>
          </cell>
          <cell r="AE967">
            <v>1302.8168700000001</v>
          </cell>
          <cell r="AF967">
            <v>1495.55313</v>
          </cell>
          <cell r="AG967">
            <v>-5387.4277200000024</v>
          </cell>
          <cell r="AH967">
            <v>-583.18653999999901</v>
          </cell>
          <cell r="AI967">
            <v>-630.48410000000081</v>
          </cell>
          <cell r="AJ967">
            <v>-759.82711000000177</v>
          </cell>
          <cell r="AK967">
            <v>-746.82097999999871</v>
          </cell>
          <cell r="AL967">
            <v>-1133.943</v>
          </cell>
          <cell r="AM967">
            <v>-1731.0658300000005</v>
          </cell>
        </row>
        <row r="968">
          <cell r="A968" t="str">
            <v>Asesuisacomisiones de r/a cedidoR</v>
          </cell>
          <cell r="B968" t="str">
            <v>Asesuisa</v>
          </cell>
          <cell r="C968" t="str">
            <v>R</v>
          </cell>
          <cell r="D968" t="str">
            <v>Miles US$</v>
          </cell>
          <cell r="E968" t="str">
            <v>Contabilidad</v>
          </cell>
          <cell r="F968" t="str">
            <v>comisiones de r/a cedido</v>
          </cell>
          <cell r="I968">
            <v>1525.5314499999999</v>
          </cell>
          <cell r="J968">
            <v>2321.19155</v>
          </cell>
          <cell r="K968">
            <v>56.003239999999998</v>
          </cell>
          <cell r="L968">
            <v>251.73582000000002</v>
          </cell>
          <cell r="M968">
            <v>52.198270000000001</v>
          </cell>
          <cell r="N968">
            <v>196.52969000000002</v>
          </cell>
          <cell r="O968">
            <v>48.577769999999994</v>
          </cell>
          <cell r="P968">
            <v>116.41244</v>
          </cell>
          <cell r="Q968">
            <v>22.841969999999996</v>
          </cell>
          <cell r="R968">
            <v>104.01424</v>
          </cell>
          <cell r="S968">
            <v>18.735700000000001</v>
          </cell>
          <cell r="T968">
            <v>92.683679999999995</v>
          </cell>
          <cell r="U968">
            <v>10.517719999999999</v>
          </cell>
          <cell r="V968">
            <v>79.212860000000006</v>
          </cell>
          <cell r="W968">
            <v>8.0457800000000006</v>
          </cell>
          <cell r="Y968">
            <v>3.8125</v>
          </cell>
          <cell r="AA968">
            <v>3.4241700000000002</v>
          </cell>
          <cell r="AB968">
            <v>31.967880000000001</v>
          </cell>
          <cell r="AC968">
            <v>2.0692300000000001</v>
          </cell>
          <cell r="AD968">
            <v>17.664280000000002</v>
          </cell>
          <cell r="AE968">
            <v>1.47492</v>
          </cell>
          <cell r="AF968">
            <v>8.0877499999999998</v>
          </cell>
          <cell r="AG968">
            <v>1638.7354700000001</v>
          </cell>
          <cell r="AH968">
            <v>239.44383000000002</v>
          </cell>
          <cell r="AI968">
            <v>229.80603999999997</v>
          </cell>
          <cell r="AJ968">
            <v>241.28792999999999</v>
          </cell>
          <cell r="AK968">
            <v>185.34217999999998</v>
          </cell>
          <cell r="AL968">
            <v>192.48584</v>
          </cell>
          <cell r="AM968">
            <v>191.02332000000001</v>
          </cell>
        </row>
        <row r="969">
          <cell r="A969" t="str">
            <v>Asesuisagastos varios de seguros R</v>
          </cell>
          <cell r="B969" t="str">
            <v>Asesuisa</v>
          </cell>
          <cell r="C969" t="str">
            <v>R</v>
          </cell>
          <cell r="D969" t="str">
            <v>Miles US$</v>
          </cell>
          <cell r="E969" t="str">
            <v>Contabilidad</v>
          </cell>
          <cell r="F969" t="str">
            <v xml:space="preserve">gastos varios de seguros </v>
          </cell>
          <cell r="I969">
            <v>-15490.998378930002</v>
          </cell>
          <cell r="J969">
            <v>-14434.129737252601</v>
          </cell>
          <cell r="K969">
            <v>-13731.434550364</v>
          </cell>
          <cell r="L969">
            <v>-12561.11249849074</v>
          </cell>
          <cell r="M969">
            <v>-12384.378205102001</v>
          </cell>
          <cell r="N969">
            <v>-11377.717437333145</v>
          </cell>
          <cell r="O969">
            <v>-11086.852491774</v>
          </cell>
          <cell r="P969">
            <v>-10175.734753055998</v>
          </cell>
          <cell r="Q969">
            <v>-9816.4133952579978</v>
          </cell>
          <cell r="R969">
            <v>-8903.4824857490003</v>
          </cell>
          <cell r="S969">
            <v>-8526.6482723730005</v>
          </cell>
          <cell r="T969">
            <v>-7695.1913708734692</v>
          </cell>
          <cell r="U969">
            <v>-6784.7255914280004</v>
          </cell>
          <cell r="V969">
            <v>-6538.2085134609997</v>
          </cell>
          <cell r="W969">
            <v>-6028.1577482160001</v>
          </cell>
          <cell r="Y969">
            <v>-4709.9605100819999</v>
          </cell>
          <cell r="AA969">
            <v>-3561.7679991519994</v>
          </cell>
          <cell r="AB969">
            <v>-3153.438391572</v>
          </cell>
          <cell r="AC969">
            <v>-2195.4497150729999</v>
          </cell>
          <cell r="AD969">
            <v>-1982.1808408309998</v>
          </cell>
          <cell r="AE969">
            <v>-1197.014649331717</v>
          </cell>
          <cell r="AF969">
            <v>-953.39990598125996</v>
          </cell>
          <cell r="AG969">
            <v>-13040.439985871237</v>
          </cell>
          <cell r="AH969">
            <v>-11281.006278530391</v>
          </cell>
          <cell r="AI969">
            <v>-10181.631304230332</v>
          </cell>
          <cell r="AJ969">
            <v>-9094.6703149722853</v>
          </cell>
          <cell r="AK969">
            <v>-8013.3840000701803</v>
          </cell>
          <cell r="AL969">
            <v>-6947.7969933373161</v>
          </cell>
          <cell r="AM969">
            <v>-5959.9943975149999</v>
          </cell>
        </row>
        <row r="970">
          <cell r="A970" t="str">
            <v>Asesuisacomisiones y prestaciones agentes R</v>
          </cell>
          <cell r="B970" t="str">
            <v>Asesuisa</v>
          </cell>
          <cell r="C970" t="str">
            <v>R</v>
          </cell>
          <cell r="D970" t="str">
            <v>Miles US$</v>
          </cell>
          <cell r="E970" t="str">
            <v>Contabilidad</v>
          </cell>
          <cell r="F970" t="str">
            <v xml:space="preserve">comisiones y prestaciones agentes </v>
          </cell>
          <cell r="I970">
            <v>-5377.4825910699947</v>
          </cell>
          <cell r="J970">
            <v>-5178.3982727473995</v>
          </cell>
          <cell r="K970">
            <v>-4610.2664496360012</v>
          </cell>
          <cell r="L970">
            <v>-3902.444321509257</v>
          </cell>
          <cell r="M970">
            <v>-4117.9454848980013</v>
          </cell>
          <cell r="N970">
            <v>-3467.5659026668536</v>
          </cell>
          <cell r="O970">
            <v>-3642.5961882259994</v>
          </cell>
          <cell r="P970">
            <v>-3124.8914569439999</v>
          </cell>
          <cell r="Q970">
            <v>-3191.8721147419997</v>
          </cell>
          <cell r="R970">
            <v>-2766.9898342510014</v>
          </cell>
          <cell r="S970">
            <v>-2744.2823776269993</v>
          </cell>
          <cell r="T970">
            <v>-2451.5093191265332</v>
          </cell>
          <cell r="U970">
            <v>-2850.2693685719987</v>
          </cell>
          <cell r="V970">
            <v>-2148.7211565390016</v>
          </cell>
          <cell r="W970">
            <v>-1761.9821117840008</v>
          </cell>
          <cell r="Y970">
            <v>-1232.3617399180005</v>
          </cell>
          <cell r="AA970">
            <v>-960.92393084800153</v>
          </cell>
          <cell r="AB970">
            <v>-939.82363842800032</v>
          </cell>
          <cell r="AC970">
            <v>-615.43996492699932</v>
          </cell>
          <cell r="AD970">
            <v>-585.07501916900026</v>
          </cell>
          <cell r="AE970">
            <v>-113.10223066828271</v>
          </cell>
          <cell r="AF970">
            <v>-234.95097401874034</v>
          </cell>
          <cell r="AG970">
            <v>-5721.9753741287659</v>
          </cell>
          <cell r="AH970">
            <v>-4471.5511314696096</v>
          </cell>
          <cell r="AI970">
            <v>-3916.3409557696673</v>
          </cell>
          <cell r="AJ970">
            <v>-3534.0273350277153</v>
          </cell>
          <cell r="AK970">
            <v>-3129.4848799298229</v>
          </cell>
          <cell r="AL970">
            <v>-2779.6035466626827</v>
          </cell>
          <cell r="AM970">
            <v>-2416.6268024850001</v>
          </cell>
        </row>
        <row r="971">
          <cell r="A971" t="str">
            <v>Asesuisaajuste reserva de cartera R</v>
          </cell>
          <cell r="B971" t="str">
            <v>Asesuisa</v>
          </cell>
          <cell r="C971" t="str">
            <v>R</v>
          </cell>
          <cell r="D971" t="str">
            <v>Miles US$</v>
          </cell>
          <cell r="E971" t="str">
            <v>Contabilidad</v>
          </cell>
          <cell r="F971" t="str">
            <v xml:space="preserve">ajuste reserva de cartera </v>
          </cell>
          <cell r="I971">
            <v>29.869860000000006</v>
          </cell>
          <cell r="J971">
            <v>544.48146999999994</v>
          </cell>
          <cell r="K971">
            <v>-23.904840000000025</v>
          </cell>
          <cell r="L971">
            <v>476.34987999999998</v>
          </cell>
          <cell r="M971">
            <v>-18.198150000000023</v>
          </cell>
          <cell r="N971">
            <v>477.78178000000003</v>
          </cell>
          <cell r="O971">
            <v>-46.314360000000043</v>
          </cell>
          <cell r="P971">
            <v>383.77288000000004</v>
          </cell>
          <cell r="Q971">
            <v>-30.358809999999998</v>
          </cell>
          <cell r="R971">
            <v>407.37370000000004</v>
          </cell>
          <cell r="S971">
            <v>-146.80117999999999</v>
          </cell>
          <cell r="T971">
            <v>348.30548999999996</v>
          </cell>
          <cell r="U971">
            <v>-165.88737</v>
          </cell>
          <cell r="V971">
            <v>43.997110000000013</v>
          </cell>
          <cell r="W971">
            <v>-121.33564999999996</v>
          </cell>
          <cell r="Y971">
            <v>-35.920090000000009</v>
          </cell>
          <cell r="AA971">
            <v>-37.782579999999996</v>
          </cell>
          <cell r="AB971">
            <v>13.297519999999997</v>
          </cell>
          <cell r="AC971">
            <v>12.108039999999999</v>
          </cell>
          <cell r="AD971">
            <v>-48.265989999999995</v>
          </cell>
          <cell r="AE971">
            <v>20.161799999999999</v>
          </cell>
          <cell r="AF971">
            <v>-38.310099999999998</v>
          </cell>
          <cell r="AG971">
            <v>7.7446899999999985</v>
          </cell>
          <cell r="AH971">
            <v>-10.864550000000017</v>
          </cell>
          <cell r="AI971">
            <v>-113.10619</v>
          </cell>
          <cell r="AJ971">
            <v>-140.77104</v>
          </cell>
          <cell r="AK971">
            <v>-171.15043</v>
          </cell>
          <cell r="AL971">
            <v>-127.94455000000005</v>
          </cell>
          <cell r="AM971">
            <v>-93.795580000000029</v>
          </cell>
        </row>
        <row r="972">
          <cell r="A972" t="str">
            <v>Asesuisareaseguros aceptados R</v>
          </cell>
          <cell r="B972" t="str">
            <v>Asesuisa</v>
          </cell>
          <cell r="C972" t="str">
            <v>R</v>
          </cell>
          <cell r="D972" t="str">
            <v>Miles US$</v>
          </cell>
          <cell r="E972" t="str">
            <v>Contabilidad</v>
          </cell>
          <cell r="F972" t="str">
            <v xml:space="preserve">reaseguros aceptados </v>
          </cell>
        </row>
        <row r="973">
          <cell r="A973" t="str">
            <v>Asesuisaresultado técnicoR</v>
          </cell>
          <cell r="B973" t="str">
            <v>Asesuisa</v>
          </cell>
          <cell r="C973" t="str">
            <v>R</v>
          </cell>
          <cell r="D973" t="str">
            <v>Miles US$</v>
          </cell>
          <cell r="E973" t="str">
            <v>Contabilidad</v>
          </cell>
          <cell r="F973" t="str">
            <v>resultado técnico</v>
          </cell>
          <cell r="I973">
            <v>16549.338123333335</v>
          </cell>
          <cell r="J973">
            <v>19178.588739999999</v>
          </cell>
          <cell r="K973">
            <v>15289.623800000005</v>
          </cell>
          <cell r="L973">
            <v>14513.902550000004</v>
          </cell>
          <cell r="M973">
            <v>14076.884770000001</v>
          </cell>
          <cell r="N973">
            <v>13394.02855999999</v>
          </cell>
          <cell r="O973">
            <v>12987.157099999991</v>
          </cell>
          <cell r="P973">
            <v>12282.805629999999</v>
          </cell>
          <cell r="Q973">
            <v>11808.419840000011</v>
          </cell>
          <cell r="R973">
            <v>11138.238960000006</v>
          </cell>
          <cell r="S973">
            <v>11045.425539999997</v>
          </cell>
          <cell r="T973">
            <v>10000.134250000001</v>
          </cell>
          <cell r="U973">
            <v>9577.0590999999931</v>
          </cell>
          <cell r="V973">
            <v>8581.3482999999978</v>
          </cell>
          <cell r="W973">
            <v>7850.1737799999974</v>
          </cell>
          <cell r="Y973">
            <v>6590.7385799999984</v>
          </cell>
          <cell r="AA973">
            <v>5255.7665199999956</v>
          </cell>
          <cell r="AB973">
            <v>4061.5307799999996</v>
          </cell>
          <cell r="AC973">
            <v>4409.6201600000022</v>
          </cell>
          <cell r="AD973">
            <v>3249.68181</v>
          </cell>
          <cell r="AE973">
            <v>2624.5488299999979</v>
          </cell>
          <cell r="AF973">
            <v>2025.3224200000011</v>
          </cell>
          <cell r="AG973">
            <v>16860.806919999974</v>
          </cell>
          <cell r="AH973">
            <v>13629.289949999978</v>
          </cell>
          <cell r="AI973">
            <v>12733.330420000009</v>
          </cell>
          <cell r="AJ973">
            <v>11404.071239999992</v>
          </cell>
          <cell r="AK973">
            <v>9913.1428900000028</v>
          </cell>
          <cell r="AL973">
            <v>9386.2795700000024</v>
          </cell>
          <cell r="AM973">
            <v>8168.6994300000042</v>
          </cell>
        </row>
        <row r="974">
          <cell r="A974" t="str">
            <v>Asesuisagastos de administracionR</v>
          </cell>
          <cell r="B974" t="str">
            <v>Asesuisa</v>
          </cell>
          <cell r="C974" t="str">
            <v>R</v>
          </cell>
          <cell r="D974" t="str">
            <v>Miles US$</v>
          </cell>
          <cell r="E974" t="str">
            <v>Contabilidad</v>
          </cell>
          <cell r="F974" t="str">
            <v>gastos de administracion</v>
          </cell>
          <cell r="I974">
            <v>-10947.90077</v>
          </cell>
          <cell r="J974">
            <v>-9767.6494299999995</v>
          </cell>
          <cell r="K974">
            <v>-9226.0733900000014</v>
          </cell>
          <cell r="L974">
            <v>-7831.908699999999</v>
          </cell>
          <cell r="M974">
            <v>-8382.7256699999998</v>
          </cell>
          <cell r="N974">
            <v>-7095.4186899999995</v>
          </cell>
          <cell r="O974">
            <v>-7476.702510000001</v>
          </cell>
          <cell r="P974">
            <v>-6394.8472200000006</v>
          </cell>
          <cell r="Q974">
            <v>-6557.799210000001</v>
          </cell>
          <cell r="R974">
            <v>-5739.8296399999999</v>
          </cell>
          <cell r="S974">
            <v>-5788.3275899999999</v>
          </cell>
          <cell r="T974">
            <v>-5067.5047999999997</v>
          </cell>
          <cell r="U974">
            <v>-4984.0071300000009</v>
          </cell>
          <cell r="V974">
            <v>-4327.1607799999992</v>
          </cell>
          <cell r="W974">
            <v>-3872.8567599999997</v>
          </cell>
          <cell r="Y974">
            <v>-2937.3525099999997</v>
          </cell>
          <cell r="AA974">
            <v>-2025.7868500000002</v>
          </cell>
          <cell r="AB974">
            <v>-1883.0196000000001</v>
          </cell>
          <cell r="AC974">
            <v>-1239.2285900000002</v>
          </cell>
          <cell r="AD974">
            <v>-1165.3291399999998</v>
          </cell>
          <cell r="AE974">
            <v>-621.33697999999993</v>
          </cell>
          <cell r="AF974">
            <v>-546.36626000000001</v>
          </cell>
          <cell r="AG974">
            <v>-8908.159700000002</v>
          </cell>
          <cell r="AH974">
            <v>-7038.5376999999999</v>
          </cell>
          <cell r="AI974">
            <v>-6307.94103</v>
          </cell>
          <cell r="AJ974">
            <v>-5670.6824100000003</v>
          </cell>
          <cell r="AK974">
            <v>-5029.9848300000012</v>
          </cell>
          <cell r="AL974">
            <v>-4474.6375599999992</v>
          </cell>
          <cell r="AM974">
            <v>-3812.8853300000001</v>
          </cell>
        </row>
        <row r="975">
          <cell r="A975" t="str">
            <v>Asesuisagastos generalesR</v>
          </cell>
          <cell r="B975" t="str">
            <v>Asesuisa</v>
          </cell>
          <cell r="C975" t="str">
            <v>R</v>
          </cell>
          <cell r="D975" t="str">
            <v>Miles US$</v>
          </cell>
          <cell r="E975" t="str">
            <v>Contabilidad</v>
          </cell>
          <cell r="F975" t="str">
            <v>gastos generales</v>
          </cell>
        </row>
        <row r="976">
          <cell r="A976" t="str">
            <v>Asesuisagastos de ventas.R</v>
          </cell>
          <cell r="B976" t="str">
            <v>Asesuisa</v>
          </cell>
          <cell r="C976" t="str">
            <v>R</v>
          </cell>
          <cell r="D976" t="str">
            <v>Miles US$</v>
          </cell>
          <cell r="E976" t="str">
            <v>Contabilidad</v>
          </cell>
          <cell r="F976" t="str">
            <v>gastos de ventas.</v>
          </cell>
        </row>
        <row r="977">
          <cell r="A977" t="str">
            <v>Asesuisapropaganda y publicidad.R</v>
          </cell>
          <cell r="B977" t="str">
            <v>Asesuisa</v>
          </cell>
          <cell r="C977" t="str">
            <v>R</v>
          </cell>
          <cell r="D977" t="str">
            <v>Miles US$</v>
          </cell>
          <cell r="E977" t="str">
            <v>Contabilidad</v>
          </cell>
          <cell r="F977" t="str">
            <v>propaganda y publicidad.</v>
          </cell>
        </row>
        <row r="978">
          <cell r="A978" t="str">
            <v>Asesuisacuentas de empleados.R</v>
          </cell>
          <cell r="B978" t="str">
            <v>Asesuisa</v>
          </cell>
          <cell r="C978" t="str">
            <v>R</v>
          </cell>
          <cell r="D978" t="str">
            <v>Miles US$</v>
          </cell>
          <cell r="E978" t="str">
            <v>Contabilidad</v>
          </cell>
          <cell r="F978" t="str">
            <v>cuentas de empleados.</v>
          </cell>
        </row>
        <row r="979">
          <cell r="A979" t="str">
            <v>Asesuisadepreciaciones.R</v>
          </cell>
          <cell r="B979" t="str">
            <v>Asesuisa</v>
          </cell>
          <cell r="C979" t="str">
            <v>R</v>
          </cell>
          <cell r="D979" t="str">
            <v>Miles US$</v>
          </cell>
          <cell r="E979" t="str">
            <v>Contabilidad</v>
          </cell>
          <cell r="F979" t="str">
            <v>depreciaciones.</v>
          </cell>
        </row>
        <row r="980">
          <cell r="A980" t="str">
            <v>Asesuisaprovisión impuesto industria y comercioR</v>
          </cell>
          <cell r="B980" t="str">
            <v>Asesuisa</v>
          </cell>
          <cell r="C980" t="str">
            <v>R</v>
          </cell>
          <cell r="D980" t="str">
            <v>Miles US$</v>
          </cell>
          <cell r="E980" t="str">
            <v>Contabilidad</v>
          </cell>
          <cell r="F980" t="str">
            <v>provisión impuesto industria y comercio</v>
          </cell>
        </row>
        <row r="981">
          <cell r="A981" t="str">
            <v>Asesuisagastos comunes recobrados.R</v>
          </cell>
          <cell r="B981" t="str">
            <v>Asesuisa</v>
          </cell>
          <cell r="C981" t="str">
            <v>R</v>
          </cell>
          <cell r="D981" t="str">
            <v>Miles US$</v>
          </cell>
          <cell r="E981" t="str">
            <v>Contabilidad</v>
          </cell>
          <cell r="F981" t="str">
            <v>gastos comunes recobrados.</v>
          </cell>
        </row>
        <row r="982">
          <cell r="A982" t="str">
            <v>Asesuisagastos de administración R</v>
          </cell>
          <cell r="B982" t="str">
            <v>Asesuisa</v>
          </cell>
          <cell r="C982" t="str">
            <v>R</v>
          </cell>
          <cell r="D982" t="str">
            <v>Miles US$</v>
          </cell>
          <cell r="E982" t="str">
            <v>Contabilidad</v>
          </cell>
          <cell r="F982" t="str">
            <v xml:space="preserve">gastos de administración </v>
          </cell>
        </row>
        <row r="983">
          <cell r="A983" t="str">
            <v>Asesuisautilidad o pérdida industrialR</v>
          </cell>
          <cell r="B983" t="str">
            <v>Asesuisa</v>
          </cell>
          <cell r="C983" t="str">
            <v>R</v>
          </cell>
          <cell r="D983" t="str">
            <v>Miles US$</v>
          </cell>
          <cell r="E983" t="str">
            <v>Contabilidad</v>
          </cell>
          <cell r="F983" t="str">
            <v>utilidad o pérdida industrial</v>
          </cell>
          <cell r="I983">
            <v>5601.4373533333346</v>
          </cell>
          <cell r="J983">
            <v>9410.9393099999998</v>
          </cell>
          <cell r="K983">
            <v>6063.5504100000035</v>
          </cell>
          <cell r="L983">
            <v>6681.9938500000053</v>
          </cell>
          <cell r="M983">
            <v>5694.1591000000008</v>
          </cell>
          <cell r="N983">
            <v>6298.6098699999902</v>
          </cell>
          <cell r="O983">
            <v>5510.4545899999903</v>
          </cell>
          <cell r="P983">
            <v>5887.9584099999984</v>
          </cell>
          <cell r="Q983">
            <v>5250.6206300000104</v>
          </cell>
          <cell r="R983">
            <v>5398.4093200000061</v>
          </cell>
          <cell r="S983">
            <v>5257.0979499999967</v>
          </cell>
          <cell r="T983">
            <v>4932.6294500000013</v>
          </cell>
          <cell r="U983">
            <v>4593.0519699999923</v>
          </cell>
          <cell r="V983">
            <v>4254.1875199999986</v>
          </cell>
          <cell r="W983">
            <v>3977.3170199999977</v>
          </cell>
          <cell r="Y983">
            <v>3653.3860699999987</v>
          </cell>
          <cell r="AA983">
            <v>3229.9796699999952</v>
          </cell>
          <cell r="AB983">
            <v>2178.5111799999995</v>
          </cell>
          <cell r="AC983">
            <v>3170.391570000002</v>
          </cell>
          <cell r="AD983">
            <v>2084.3526700000002</v>
          </cell>
          <cell r="AE983">
            <v>2003.2118499999979</v>
          </cell>
          <cell r="AF983">
            <v>1478.9561600000011</v>
          </cell>
          <cell r="AG983">
            <v>7952.6472199999716</v>
          </cell>
          <cell r="AH983">
            <v>6590.7522499999786</v>
          </cell>
          <cell r="AI983">
            <v>6425.3893900000094</v>
          </cell>
          <cell r="AJ983">
            <v>5733.3888299999917</v>
          </cell>
          <cell r="AK983">
            <v>4883.1580600000016</v>
          </cell>
          <cell r="AL983">
            <v>4911.6420100000032</v>
          </cell>
          <cell r="AM983">
            <v>4355.8141000000041</v>
          </cell>
        </row>
        <row r="984">
          <cell r="A984" t="str">
            <v>AsesuisainversionesR</v>
          </cell>
          <cell r="B984" t="str">
            <v>Asesuisa</v>
          </cell>
          <cell r="C984" t="str">
            <v>R</v>
          </cell>
          <cell r="D984" t="str">
            <v>Miles US$</v>
          </cell>
          <cell r="E984" t="str">
            <v>Contabilidad</v>
          </cell>
          <cell r="F984" t="str">
            <v>inversiones</v>
          </cell>
        </row>
        <row r="985">
          <cell r="A985" t="str">
            <v>Asesuisadividendos R</v>
          </cell>
          <cell r="B985" t="str">
            <v>Asesuisa</v>
          </cell>
          <cell r="C985" t="str">
            <v>R</v>
          </cell>
          <cell r="D985" t="str">
            <v>Miles US$</v>
          </cell>
          <cell r="E985" t="str">
            <v>Contabilidad</v>
          </cell>
          <cell r="F985" t="str">
            <v xml:space="preserve">dividendos </v>
          </cell>
        </row>
        <row r="986">
          <cell r="A986" t="str">
            <v>Asesuisavaloración inversiones renta variable R</v>
          </cell>
          <cell r="B986" t="str">
            <v>Asesuisa</v>
          </cell>
          <cell r="C986" t="str">
            <v>R</v>
          </cell>
          <cell r="D986" t="str">
            <v>Miles US$</v>
          </cell>
          <cell r="E986" t="str">
            <v>Contabilidad</v>
          </cell>
          <cell r="F986" t="str">
            <v xml:space="preserve">valoración inversiones renta variable </v>
          </cell>
        </row>
        <row r="987">
          <cell r="A987" t="str">
            <v>Asesuisavaloracion inversiones renta fija R</v>
          </cell>
          <cell r="B987" t="str">
            <v>Asesuisa</v>
          </cell>
          <cell r="C987" t="str">
            <v>R</v>
          </cell>
          <cell r="D987" t="str">
            <v>Miles US$</v>
          </cell>
          <cell r="E987" t="str">
            <v>Contabilidad</v>
          </cell>
          <cell r="F987" t="str">
            <v xml:space="preserve">valoracion inversiones renta fija </v>
          </cell>
        </row>
        <row r="988">
          <cell r="A988" t="str">
            <v>Asesuisavaloracion de inversionesR</v>
          </cell>
          <cell r="B988" t="str">
            <v>Asesuisa</v>
          </cell>
          <cell r="C988" t="str">
            <v>R</v>
          </cell>
          <cell r="D988" t="str">
            <v>Miles US$</v>
          </cell>
          <cell r="E988" t="str">
            <v>Contabilidad</v>
          </cell>
          <cell r="F988" t="str">
            <v>valoracion de inversiones</v>
          </cell>
        </row>
        <row r="989">
          <cell r="A989" t="str">
            <v>Asesuisautilidad en venta de acciones R</v>
          </cell>
          <cell r="B989" t="str">
            <v>Asesuisa</v>
          </cell>
          <cell r="C989" t="str">
            <v>R</v>
          </cell>
          <cell r="D989" t="str">
            <v>Miles US$</v>
          </cell>
          <cell r="E989" t="str">
            <v>Contabilidad</v>
          </cell>
          <cell r="F989" t="str">
            <v xml:space="preserve">utilidad en venta de acciones </v>
          </cell>
        </row>
        <row r="990">
          <cell r="A990" t="str">
            <v>Asesuisautilidad en venta activos fijos R</v>
          </cell>
          <cell r="B990" t="str">
            <v>Asesuisa</v>
          </cell>
          <cell r="C990" t="str">
            <v>R</v>
          </cell>
          <cell r="D990" t="str">
            <v>Miles US$</v>
          </cell>
          <cell r="E990" t="str">
            <v>Contabilidad</v>
          </cell>
          <cell r="F990" t="str">
            <v xml:space="preserve">utilidad en venta activos fijos </v>
          </cell>
        </row>
        <row r="991">
          <cell r="A991" t="str">
            <v>Asesuisaintereses pagados entre filiales R</v>
          </cell>
          <cell r="B991" t="str">
            <v>Asesuisa</v>
          </cell>
          <cell r="C991" t="str">
            <v>R</v>
          </cell>
          <cell r="D991" t="str">
            <v>Miles US$</v>
          </cell>
          <cell r="E991" t="str">
            <v>Contabilidad</v>
          </cell>
          <cell r="F991" t="str">
            <v xml:space="preserve">intereses pagados entre filiales </v>
          </cell>
        </row>
        <row r="992">
          <cell r="A992" t="str">
            <v>Asesuisaotros rendimientos financieros R</v>
          </cell>
          <cell r="B992" t="str">
            <v>Asesuisa</v>
          </cell>
          <cell r="C992" t="str">
            <v>R</v>
          </cell>
          <cell r="D992" t="str">
            <v>Miles US$</v>
          </cell>
          <cell r="E992" t="str">
            <v>Contabilidad</v>
          </cell>
          <cell r="F992" t="str">
            <v xml:space="preserve">otros rendimientos financieros </v>
          </cell>
        </row>
        <row r="993">
          <cell r="A993" t="str">
            <v>Asesuisaotros intereses causados R</v>
          </cell>
          <cell r="B993" t="str">
            <v>Asesuisa</v>
          </cell>
          <cell r="C993" t="str">
            <v>R</v>
          </cell>
          <cell r="D993" t="str">
            <v>Miles US$</v>
          </cell>
          <cell r="E993" t="str">
            <v>Contabilidad</v>
          </cell>
          <cell r="F993" t="str">
            <v xml:space="preserve">otros intereses causados </v>
          </cell>
        </row>
        <row r="994">
          <cell r="A994" t="str">
            <v>Asesuisaingresos financieros netosR</v>
          </cell>
          <cell r="B994" t="str">
            <v>Asesuisa</v>
          </cell>
          <cell r="C994" t="str">
            <v>R</v>
          </cell>
          <cell r="D994" t="str">
            <v>Miles US$</v>
          </cell>
          <cell r="E994" t="str">
            <v>Contabilidad</v>
          </cell>
          <cell r="F994" t="str">
            <v>ingresos financieros netos</v>
          </cell>
        </row>
        <row r="995">
          <cell r="A995" t="str">
            <v>Asesuisafluctuacion de cambioR</v>
          </cell>
          <cell r="B995" t="str">
            <v>Asesuisa</v>
          </cell>
          <cell r="C995" t="str">
            <v>R</v>
          </cell>
          <cell r="D995" t="str">
            <v>Miles US$</v>
          </cell>
          <cell r="E995" t="str">
            <v>Contabilidad</v>
          </cell>
          <cell r="F995" t="str">
            <v>fluctuacion de cambio</v>
          </cell>
        </row>
        <row r="996">
          <cell r="A996" t="str">
            <v>Asesuisaarrendamientos recibidos R</v>
          </cell>
          <cell r="B996" t="str">
            <v>Asesuisa</v>
          </cell>
          <cell r="C996" t="str">
            <v>R</v>
          </cell>
          <cell r="D996" t="str">
            <v>Miles US$</v>
          </cell>
          <cell r="E996" t="str">
            <v>Contabilidad</v>
          </cell>
          <cell r="F996" t="str">
            <v xml:space="preserve">arrendamientos recibidos </v>
          </cell>
        </row>
        <row r="997">
          <cell r="A997" t="str">
            <v>Asesuisaprovisión de inversiones R</v>
          </cell>
          <cell r="B997" t="str">
            <v>Asesuisa</v>
          </cell>
          <cell r="C997" t="str">
            <v>R</v>
          </cell>
          <cell r="D997" t="str">
            <v>Miles US$</v>
          </cell>
          <cell r="E997" t="str">
            <v>Contabilidad</v>
          </cell>
          <cell r="F997" t="str">
            <v xml:space="preserve">provisión de inversiones </v>
          </cell>
        </row>
        <row r="998">
          <cell r="A998" t="str">
            <v>Asesuisagastos de inversiones R</v>
          </cell>
          <cell r="B998" t="str">
            <v>Asesuisa</v>
          </cell>
          <cell r="C998" t="str">
            <v>R</v>
          </cell>
          <cell r="D998" t="str">
            <v>Miles US$</v>
          </cell>
          <cell r="E998" t="str">
            <v>Contabilidad</v>
          </cell>
          <cell r="F998" t="str">
            <v xml:space="preserve">gastos de inversiones </v>
          </cell>
        </row>
        <row r="999">
          <cell r="A999" t="str">
            <v>Asesuisaajuste por inflaciónR</v>
          </cell>
          <cell r="B999" t="str">
            <v>Asesuisa</v>
          </cell>
          <cell r="C999" t="str">
            <v>R</v>
          </cell>
          <cell r="D999" t="str">
            <v>Miles US$</v>
          </cell>
          <cell r="E999" t="str">
            <v>Contabilidad</v>
          </cell>
          <cell r="F999" t="str">
            <v>ajuste por inflación</v>
          </cell>
        </row>
        <row r="1000">
          <cell r="A1000" t="str">
            <v>Asesuisasubtotal inversiones R</v>
          </cell>
          <cell r="B1000" t="str">
            <v>Asesuisa</v>
          </cell>
          <cell r="C1000" t="str">
            <v>R</v>
          </cell>
          <cell r="D1000" t="str">
            <v>Miles US$</v>
          </cell>
          <cell r="E1000" t="str">
            <v>Contabilidad</v>
          </cell>
          <cell r="F1000" t="str">
            <v xml:space="preserve">subtotal inversiones </v>
          </cell>
          <cell r="I1000">
            <v>1362.4739400000003</v>
          </cell>
          <cell r="J1000">
            <v>687.48082000000102</v>
          </cell>
          <cell r="K1000">
            <v>1246.5049299999996</v>
          </cell>
          <cell r="L1000">
            <v>966.9216200000003</v>
          </cell>
          <cell r="M1000">
            <v>1129.6415399999996</v>
          </cell>
          <cell r="N1000">
            <v>913.47841999999991</v>
          </cell>
          <cell r="O1000">
            <v>1000.4757200000007</v>
          </cell>
          <cell r="P1000">
            <v>802.99510999999961</v>
          </cell>
          <cell r="Q1000">
            <v>816.25455000000034</v>
          </cell>
          <cell r="R1000">
            <v>664.01690999999994</v>
          </cell>
          <cell r="S1000">
            <v>629.57140000000004</v>
          </cell>
          <cell r="T1000">
            <v>580.81713999999988</v>
          </cell>
          <cell r="U1000">
            <v>524.91975999999988</v>
          </cell>
          <cell r="V1000">
            <v>833.84089000000017</v>
          </cell>
          <cell r="W1000">
            <v>573.51372000000015</v>
          </cell>
          <cell r="Y1000">
            <v>353.67329000000018</v>
          </cell>
          <cell r="AA1000">
            <v>242.9466800000001</v>
          </cell>
          <cell r="AB1000">
            <v>519.99676999999997</v>
          </cell>
          <cell r="AC1000">
            <v>145.52482999999978</v>
          </cell>
          <cell r="AD1000">
            <v>347.27141000000006</v>
          </cell>
          <cell r="AE1000">
            <v>82.363230000000044</v>
          </cell>
          <cell r="AF1000">
            <v>197.71553000000003</v>
          </cell>
          <cell r="AG1000">
            <v>1911.7616899999998</v>
          </cell>
          <cell r="AH1000">
            <v>1785.8504</v>
          </cell>
          <cell r="AI1000">
            <v>1671.5976099999996</v>
          </cell>
          <cell r="AJ1000">
            <v>1507.2239300000006</v>
          </cell>
          <cell r="AK1000">
            <v>1200.6478200000004</v>
          </cell>
          <cell r="AL1000">
            <v>1046.2189899999998</v>
          </cell>
          <cell r="AM1000">
            <v>825.39665000009984</v>
          </cell>
        </row>
        <row r="1001">
          <cell r="A1001" t="str">
            <v>Asesuisautilidad antes de impuestos R</v>
          </cell>
          <cell r="B1001" t="str">
            <v>Asesuisa</v>
          </cell>
          <cell r="C1001" t="str">
            <v>R</v>
          </cell>
          <cell r="D1001" t="str">
            <v>Miles US$</v>
          </cell>
          <cell r="E1001" t="str">
            <v>Contabilidad</v>
          </cell>
          <cell r="F1001" t="str">
            <v xml:space="preserve">utilidad antes de impuestos </v>
          </cell>
          <cell r="I1001">
            <v>6963.9112933333345</v>
          </cell>
          <cell r="J1001">
            <v>10098.42013</v>
          </cell>
          <cell r="K1001">
            <v>7310.0553400000026</v>
          </cell>
          <cell r="L1001">
            <v>7648.9154700000054</v>
          </cell>
          <cell r="M1001">
            <v>6823.8006400000004</v>
          </cell>
          <cell r="N1001">
            <v>7212.0882899999906</v>
          </cell>
          <cell r="O1001">
            <v>6510.9303099999906</v>
          </cell>
          <cell r="P1001">
            <v>6690.9535199999982</v>
          </cell>
          <cell r="Q1001">
            <v>6066.8751800000109</v>
          </cell>
          <cell r="R1001">
            <v>6062.4262300000064</v>
          </cell>
          <cell r="S1001">
            <v>5886.6693499999965</v>
          </cell>
          <cell r="T1001">
            <v>5513.4465900000014</v>
          </cell>
          <cell r="U1001">
            <v>5117.971729999992</v>
          </cell>
          <cell r="V1001">
            <v>5088.028409999999</v>
          </cell>
          <cell r="W1001">
            <v>4550.8307399999976</v>
          </cell>
          <cell r="Y1001">
            <v>4007.0593599999988</v>
          </cell>
          <cell r="AA1001">
            <v>3472.9263499999952</v>
          </cell>
          <cell r="AB1001">
            <v>2698.5079499999993</v>
          </cell>
          <cell r="AC1001">
            <v>3315.9164000000019</v>
          </cell>
          <cell r="AD1001">
            <v>2431.6240800000005</v>
          </cell>
          <cell r="AE1001">
            <v>2085.5750799999978</v>
          </cell>
          <cell r="AF1001">
            <v>1676.671690000001</v>
          </cell>
          <cell r="AG1001">
            <v>9864.408909999971</v>
          </cell>
          <cell r="AH1001">
            <v>8376.6026499999789</v>
          </cell>
          <cell r="AI1001">
            <v>8096.9870000000092</v>
          </cell>
          <cell r="AJ1001">
            <v>7240.6127599999927</v>
          </cell>
          <cell r="AK1001">
            <v>6083.8058800000017</v>
          </cell>
          <cell r="AL1001">
            <v>5957.8610000000026</v>
          </cell>
          <cell r="AM1001">
            <v>5181.2107500001039</v>
          </cell>
        </row>
        <row r="1002">
          <cell r="A1002" t="str">
            <v>Asesuisaprovision impuesto de renta.R</v>
          </cell>
          <cell r="B1002" t="str">
            <v>Asesuisa</v>
          </cell>
          <cell r="C1002" t="str">
            <v>R</v>
          </cell>
          <cell r="D1002" t="str">
            <v>Miles US$</v>
          </cell>
          <cell r="E1002" t="str">
            <v>Contabilidad</v>
          </cell>
          <cell r="F1002" t="str">
            <v>provision impuesto de renta.</v>
          </cell>
          <cell r="I1002">
            <v>-2231.3538799999997</v>
          </cell>
          <cell r="J1002">
            <v>-2452.60646</v>
          </cell>
          <cell r="K1002">
            <v>-2171.5138900000002</v>
          </cell>
          <cell r="L1002">
            <v>-1739.10472</v>
          </cell>
          <cell r="M1002">
            <v>-2036.84593</v>
          </cell>
          <cell r="N1002">
            <v>-1633.89294</v>
          </cell>
          <cell r="O1002">
            <v>-1958.0196400000002</v>
          </cell>
          <cell r="P1002">
            <v>-1532.0845299999999</v>
          </cell>
          <cell r="Q1002">
            <v>-1834.6904500000001</v>
          </cell>
          <cell r="R1002">
            <v>-1374.87194</v>
          </cell>
          <cell r="S1002">
            <v>-1792.66554</v>
          </cell>
          <cell r="T1002">
            <v>-1255.9882299999999</v>
          </cell>
          <cell r="U1002">
            <v>-1547.6661199999999</v>
          </cell>
          <cell r="V1002">
            <v>-1151.6443900000002</v>
          </cell>
          <cell r="W1002">
            <v>-1482.1156799999999</v>
          </cell>
          <cell r="Y1002">
            <v>-1292.9903599999998</v>
          </cell>
          <cell r="AA1002">
            <v>-1115.6718100000001</v>
          </cell>
          <cell r="AB1002">
            <v>-608.09520000000009</v>
          </cell>
          <cell r="AC1002">
            <v>-1049.3455200000001</v>
          </cell>
          <cell r="AD1002">
            <v>-576.61330999999996</v>
          </cell>
          <cell r="AE1002">
            <v>-648.42141000000004</v>
          </cell>
          <cell r="AF1002">
            <v>-407.39906000000002</v>
          </cell>
          <cell r="AG1002">
            <v>-2264.1249800000001</v>
          </cell>
          <cell r="AH1002">
            <v>-1943.0841300000002</v>
          </cell>
          <cell r="AI1002">
            <v>-1913.5982799999999</v>
          </cell>
          <cell r="AJ1002">
            <v>-1731.33692</v>
          </cell>
          <cell r="AK1002">
            <v>-1462.6812199999999</v>
          </cell>
          <cell r="AL1002">
            <v>-1436.0512900000001</v>
          </cell>
          <cell r="AM1002">
            <v>-1276.7053699999999</v>
          </cell>
        </row>
        <row r="1003">
          <cell r="A1003" t="str">
            <v>Asesuisautilidad o pérdida netaR</v>
          </cell>
          <cell r="B1003" t="str">
            <v>Asesuisa</v>
          </cell>
          <cell r="C1003" t="str">
            <v>R</v>
          </cell>
          <cell r="D1003" t="str">
            <v>Miles US$</v>
          </cell>
          <cell r="E1003" t="str">
            <v>Contabilidad</v>
          </cell>
          <cell r="F1003" t="str">
            <v>utilidad o pérdida neta</v>
          </cell>
          <cell r="I1003">
            <v>4732.5574133333348</v>
          </cell>
          <cell r="J1003">
            <v>7645.8136700000005</v>
          </cell>
          <cell r="K1003">
            <v>5138.5414500000024</v>
          </cell>
          <cell r="L1003">
            <v>5909.8107500000051</v>
          </cell>
          <cell r="M1003">
            <v>4786.95471</v>
          </cell>
          <cell r="N1003">
            <v>5578.1953499999909</v>
          </cell>
          <cell r="O1003">
            <v>4552.9106699999902</v>
          </cell>
          <cell r="P1003">
            <v>5158.8689899999981</v>
          </cell>
          <cell r="Q1003">
            <v>4232.1847300000109</v>
          </cell>
          <cell r="R1003">
            <v>4687.5542900000064</v>
          </cell>
          <cell r="S1003">
            <v>4094.0038099999965</v>
          </cell>
          <cell r="T1003">
            <v>4257.4583600000014</v>
          </cell>
          <cell r="U1003">
            <v>3570.3056099999922</v>
          </cell>
          <cell r="V1003">
            <v>3936.3840199999986</v>
          </cell>
          <cell r="W1003">
            <v>3068.7150599999977</v>
          </cell>
          <cell r="Y1003">
            <v>2714.0689999999991</v>
          </cell>
          <cell r="AA1003">
            <v>2357.2545399999954</v>
          </cell>
          <cell r="AB1003">
            <v>2090.4127499999991</v>
          </cell>
          <cell r="AC1003">
            <v>2266.570880000002</v>
          </cell>
          <cell r="AD1003">
            <v>1855.0107700000005</v>
          </cell>
          <cell r="AE1003">
            <v>1437.1536699999979</v>
          </cell>
          <cell r="AF1003">
            <v>1269.2726300000011</v>
          </cell>
          <cell r="AG1003">
            <v>7600.2839299999705</v>
          </cell>
          <cell r="AH1003">
            <v>6433.5185199999787</v>
          </cell>
          <cell r="AI1003">
            <v>6183.388720000009</v>
          </cell>
          <cell r="AJ1003">
            <v>5509.275839999993</v>
          </cell>
          <cell r="AK1003">
            <v>4621.1246600000013</v>
          </cell>
          <cell r="AL1003">
            <v>4521.8097100000023</v>
          </cell>
          <cell r="AM1003">
            <v>3904.5053800001042</v>
          </cell>
        </row>
        <row r="1004">
          <cell r="F1004" t="str">
            <v>Producción Real</v>
          </cell>
        </row>
        <row r="1005">
          <cell r="A1005" t="str">
            <v>Asesuisaautomóviles - producciónR</v>
          </cell>
          <cell r="B1005" t="str">
            <v>Asesuisa</v>
          </cell>
          <cell r="C1005" t="str">
            <v>R</v>
          </cell>
          <cell r="D1005" t="str">
            <v>Miles US$</v>
          </cell>
          <cell r="E1005" t="str">
            <v>SIG</v>
          </cell>
          <cell r="F1005" t="str">
            <v>automóviles - producción</v>
          </cell>
        </row>
        <row r="1006">
          <cell r="A1006" t="str">
            <v>Asesuisaresp. civil - producciónR</v>
          </cell>
          <cell r="B1006" t="str">
            <v>Asesuisa</v>
          </cell>
          <cell r="C1006" t="str">
            <v>R</v>
          </cell>
          <cell r="D1006" t="str">
            <v>Miles US$</v>
          </cell>
          <cell r="E1006" t="str">
            <v>SIG</v>
          </cell>
          <cell r="F1006" t="str">
            <v>resp. civil - producción</v>
          </cell>
        </row>
        <row r="1007">
          <cell r="A1007" t="str">
            <v>Asesuisaincendio - producciónR</v>
          </cell>
          <cell r="B1007" t="str">
            <v>Asesuisa</v>
          </cell>
          <cell r="C1007" t="str">
            <v>R</v>
          </cell>
          <cell r="D1007" t="str">
            <v>Miles US$</v>
          </cell>
          <cell r="E1007" t="str">
            <v>SIG</v>
          </cell>
          <cell r="F1007" t="str">
            <v>incendio - producción</v>
          </cell>
        </row>
        <row r="1008">
          <cell r="A1008" t="str">
            <v>Asesuisatransportes - producciónR</v>
          </cell>
          <cell r="B1008" t="str">
            <v>Asesuisa</v>
          </cell>
          <cell r="C1008" t="str">
            <v>R</v>
          </cell>
          <cell r="D1008" t="str">
            <v>Miles US$</v>
          </cell>
          <cell r="E1008" t="str">
            <v>SIG</v>
          </cell>
          <cell r="F1008" t="str">
            <v>transportes - producción</v>
          </cell>
        </row>
        <row r="1009">
          <cell r="A1009" t="str">
            <v>Asesuisasustraccion - producciónR</v>
          </cell>
          <cell r="B1009" t="str">
            <v>Asesuisa</v>
          </cell>
          <cell r="C1009" t="str">
            <v>R</v>
          </cell>
          <cell r="D1009" t="str">
            <v>Miles US$</v>
          </cell>
          <cell r="E1009" t="str">
            <v>SIG</v>
          </cell>
          <cell r="F1009" t="str">
            <v>sustraccion - producción</v>
          </cell>
        </row>
        <row r="1010">
          <cell r="A1010" t="str">
            <v>Asesuisasoat - producciónR</v>
          </cell>
          <cell r="B1010" t="str">
            <v>Asesuisa</v>
          </cell>
          <cell r="C1010" t="str">
            <v>R</v>
          </cell>
          <cell r="D1010" t="str">
            <v>Miles US$</v>
          </cell>
          <cell r="F1010" t="str">
            <v>soat - producción</v>
          </cell>
        </row>
        <row r="1011">
          <cell r="A1011" t="str">
            <v>Asesuisaotros - producciónR</v>
          </cell>
          <cell r="B1011" t="str">
            <v>Asesuisa</v>
          </cell>
          <cell r="C1011" t="str">
            <v>R</v>
          </cell>
          <cell r="D1011" t="str">
            <v>Miles US$</v>
          </cell>
          <cell r="F1011" t="str">
            <v>otros - producción</v>
          </cell>
        </row>
        <row r="1012">
          <cell r="F1012" t="str">
            <v>Siniestros Real</v>
          </cell>
        </row>
        <row r="1013">
          <cell r="A1013" t="str">
            <v>Asesuisaautomóviles - siniestrosR</v>
          </cell>
          <cell r="B1013" t="str">
            <v>Asesuisa</v>
          </cell>
          <cell r="C1013" t="str">
            <v>R</v>
          </cell>
          <cell r="D1013" t="str">
            <v>Miles US$</v>
          </cell>
          <cell r="E1013" t="str">
            <v>SIG</v>
          </cell>
          <cell r="F1013" t="str">
            <v>automóviles - siniestros</v>
          </cell>
        </row>
        <row r="1014">
          <cell r="A1014" t="str">
            <v>Asesuisaresp. civil - siniestrosR</v>
          </cell>
          <cell r="B1014" t="str">
            <v>Asesuisa</v>
          </cell>
          <cell r="C1014" t="str">
            <v>R</v>
          </cell>
          <cell r="D1014" t="str">
            <v>Miles US$</v>
          </cell>
          <cell r="E1014" t="str">
            <v>SIG</v>
          </cell>
          <cell r="F1014" t="str">
            <v>resp. civil - siniestros</v>
          </cell>
        </row>
        <row r="1015">
          <cell r="A1015" t="str">
            <v>Asesuisaincendio - siniestrosR</v>
          </cell>
          <cell r="B1015" t="str">
            <v>Asesuisa</v>
          </cell>
          <cell r="C1015" t="str">
            <v>R</v>
          </cell>
          <cell r="D1015" t="str">
            <v>Miles US$</v>
          </cell>
          <cell r="E1015" t="str">
            <v>SIG</v>
          </cell>
          <cell r="F1015" t="str">
            <v>incendio - siniestros</v>
          </cell>
        </row>
        <row r="1016">
          <cell r="A1016" t="str">
            <v>Asesuisatransportes - siniestrosR</v>
          </cell>
          <cell r="B1016" t="str">
            <v>Asesuisa</v>
          </cell>
          <cell r="C1016" t="str">
            <v>R</v>
          </cell>
          <cell r="D1016" t="str">
            <v>Miles US$</v>
          </cell>
          <cell r="E1016" t="str">
            <v>SIG</v>
          </cell>
          <cell r="F1016" t="str">
            <v>transportes - siniestros</v>
          </cell>
        </row>
        <row r="1017">
          <cell r="A1017" t="str">
            <v>Asesuisasustraccion - siniestrosR</v>
          </cell>
          <cell r="B1017" t="str">
            <v>Asesuisa</v>
          </cell>
          <cell r="C1017" t="str">
            <v>R</v>
          </cell>
          <cell r="D1017" t="str">
            <v>Miles US$</v>
          </cell>
          <cell r="E1017" t="str">
            <v>SIG</v>
          </cell>
          <cell r="F1017" t="str">
            <v>sustraccion - siniestros</v>
          </cell>
        </row>
        <row r="1018">
          <cell r="A1018" t="str">
            <v>Asesuisasoat - siniestrosR</v>
          </cell>
          <cell r="B1018" t="str">
            <v>Asesuisa</v>
          </cell>
          <cell r="C1018" t="str">
            <v>R</v>
          </cell>
          <cell r="D1018" t="str">
            <v>Miles US$</v>
          </cell>
          <cell r="F1018" t="str">
            <v>soat - siniestros</v>
          </cell>
        </row>
        <row r="1019">
          <cell r="A1019" t="str">
            <v>Asesuisaotros - siniestrosR</v>
          </cell>
          <cell r="B1019" t="str">
            <v>Asesuisa</v>
          </cell>
          <cell r="C1019" t="str">
            <v>R</v>
          </cell>
          <cell r="D1019" t="str">
            <v>Miles US$</v>
          </cell>
          <cell r="F1019" t="str">
            <v>otros - siniestros</v>
          </cell>
        </row>
        <row r="1020">
          <cell r="F1020" t="str">
            <v>Indicadores</v>
          </cell>
        </row>
        <row r="1021">
          <cell r="A1021" t="str">
            <v>AsesuisaROER</v>
          </cell>
          <cell r="B1021" t="str">
            <v>Asesuisa</v>
          </cell>
          <cell r="C1021" t="str">
            <v>R</v>
          </cell>
          <cell r="F1021" t="str">
            <v>ROE</v>
          </cell>
          <cell r="I1021" t="e">
            <v>#REF!</v>
          </cell>
          <cell r="J1021" t="e">
            <v>#VALUE!</v>
          </cell>
          <cell r="K1021" t="e">
            <v>#REF!</v>
          </cell>
          <cell r="L1021" t="e">
            <v>#VALUE!</v>
          </cell>
          <cell r="M1021" t="e">
            <v>#REF!</v>
          </cell>
          <cell r="N1021" t="e">
            <v>#VALUE!</v>
          </cell>
          <cell r="O1021" t="e">
            <v>#VALUE!</v>
          </cell>
          <cell r="P1021" t="e">
            <v>#VALUE!</v>
          </cell>
          <cell r="Q1021" t="e">
            <v>#VALUE!</v>
          </cell>
          <cell r="R1021" t="e">
            <v>#VALUE!</v>
          </cell>
          <cell r="S1021" t="e">
            <v>#VALUE!</v>
          </cell>
          <cell r="T1021" t="e">
            <v>#VALUE!</v>
          </cell>
          <cell r="U1021" t="e">
            <v>#VALUE!</v>
          </cell>
          <cell r="V1021" t="e">
            <v>#VALUE!</v>
          </cell>
          <cell r="W1021" t="e">
            <v>#VALUE!</v>
          </cell>
          <cell r="Y1021" t="e">
            <v>#VALUE!</v>
          </cell>
          <cell r="AA1021" t="e">
            <v>#VALUE!</v>
          </cell>
          <cell r="AB1021" t="e">
            <v>#VALUE!</v>
          </cell>
          <cell r="AC1021" t="e">
            <v>#VALUE!</v>
          </cell>
          <cell r="AD1021" t="e">
            <v>#VALUE!</v>
          </cell>
          <cell r="AE1021" t="e">
            <v>#VALUE!</v>
          </cell>
          <cell r="AF1021" t="e">
            <v>#VALUE!</v>
          </cell>
          <cell r="AG1021" t="e">
            <v>#VALUE!</v>
          </cell>
          <cell r="AH1021" t="e">
            <v>#VALUE!</v>
          </cell>
          <cell r="AI1021" t="e">
            <v>#VALUE!</v>
          </cell>
          <cell r="AJ1021" t="e">
            <v>#VALUE!</v>
          </cell>
          <cell r="AK1021" t="e">
            <v>#VALUE!</v>
          </cell>
          <cell r="AL1021" t="e">
            <v>#VALUE!</v>
          </cell>
          <cell r="AM1021" t="e">
            <v>#VALUE!</v>
          </cell>
        </row>
        <row r="1022">
          <cell r="A1022" t="str">
            <v>Asesuisaporcentaje de retenciónR</v>
          </cell>
          <cell r="B1022" t="str">
            <v>Asesuisa</v>
          </cell>
          <cell r="C1022" t="str">
            <v>R</v>
          </cell>
          <cell r="F1022" t="str">
            <v>porcentaje de retención</v>
          </cell>
          <cell r="I1022">
            <v>0.46813571563220963</v>
          </cell>
          <cell r="J1022">
            <v>0.48738709712063688</v>
          </cell>
          <cell r="K1022">
            <v>0.47799674710708423</v>
          </cell>
          <cell r="L1022">
            <v>0.48380691214931354</v>
          </cell>
          <cell r="M1022">
            <v>0.47985106006644535</v>
          </cell>
          <cell r="N1022">
            <v>0.488492682046342</v>
          </cell>
          <cell r="O1022">
            <v>0.48196303593703871</v>
          </cell>
          <cell r="P1022">
            <v>0.47829842679004364</v>
          </cell>
          <cell r="Q1022">
            <v>0.48259266273774487</v>
          </cell>
          <cell r="R1022">
            <v>0.48278579564968882</v>
          </cell>
          <cell r="S1022">
            <v>0.46885375923026784</v>
          </cell>
          <cell r="T1022">
            <v>0.48389570376984026</v>
          </cell>
          <cell r="U1022">
            <v>0.45647278545616582</v>
          </cell>
          <cell r="V1022">
            <v>0.4598631186628232</v>
          </cell>
          <cell r="W1022">
            <v>0.48809313481932554</v>
          </cell>
          <cell r="Y1022">
            <v>0.51751365306904462</v>
          </cell>
          <cell r="AA1022">
            <v>0.54235390128727545</v>
          </cell>
          <cell r="AB1022">
            <v>0.54789907121323511</v>
          </cell>
          <cell r="AC1022">
            <v>0.56051116244666455</v>
          </cell>
          <cell r="AD1022">
            <v>0.53979746542280005</v>
          </cell>
          <cell r="AE1022">
            <v>0.70984250891656109</v>
          </cell>
          <cell r="AF1022">
            <v>0.60922362052381762</v>
          </cell>
          <cell r="AG1022">
            <v>0.50482366172458504</v>
          </cell>
          <cell r="AH1022">
            <v>0.56767120465733045</v>
          </cell>
          <cell r="AI1022">
            <v>0.57817493324770941</v>
          </cell>
          <cell r="AJ1022">
            <v>0.58165081351600822</v>
          </cell>
          <cell r="AK1022">
            <v>0.58111615417888551</v>
          </cell>
          <cell r="AL1022">
            <v>0.56355799378002536</v>
          </cell>
          <cell r="AM1022">
            <v>0.57728425510447756</v>
          </cell>
        </row>
        <row r="1023">
          <cell r="A1023" t="str">
            <v>Asesuisasiniestros incurridos/ primas devengadasR</v>
          </cell>
          <cell r="B1023" t="str">
            <v>Asesuisa</v>
          </cell>
          <cell r="C1023" t="str">
            <v>R</v>
          </cell>
          <cell r="F1023" t="str">
            <v>siniestros incurridos/ primas devengadas</v>
          </cell>
          <cell r="I1023">
            <v>-0.75118198424330851</v>
          </cell>
          <cell r="J1023">
            <v>-2.6858844294852706</v>
          </cell>
          <cell r="K1023">
            <v>5.9374584103775684E-2</v>
          </cell>
          <cell r="L1023">
            <v>7.7498952804718413E-2</v>
          </cell>
          <cell r="M1023">
            <v>4.570963268474558E-2</v>
          </cell>
          <cell r="N1023">
            <v>6.1426389462401768E-2</v>
          </cell>
          <cell r="O1023">
            <v>3.575872327282624E-2</v>
          </cell>
          <cell r="P1023">
            <v>4.8608003437938897E-2</v>
          </cell>
          <cell r="Q1023">
            <v>1.8262685449311377E-2</v>
          </cell>
          <cell r="R1023">
            <v>4.4775185600666893E-2</v>
          </cell>
          <cell r="S1023">
            <v>1.5287483627663731E-2</v>
          </cell>
          <cell r="T1023">
            <v>4.5584851348700044E-2</v>
          </cell>
          <cell r="U1023">
            <v>1.0459564923620331E-2</v>
          </cell>
          <cell r="V1023">
            <v>5.167716013510891E-2</v>
          </cell>
          <cell r="W1023">
            <v>5.7673700718496651E-3</v>
          </cell>
          <cell r="Y1023">
            <v>2.1061077932540066E-3</v>
          </cell>
          <cell r="AA1023">
            <v>2.7671160967944423E-3</v>
          </cell>
          <cell r="AB1023">
            <v>1.8535003974592807E-2</v>
          </cell>
          <cell r="AC1023">
            <v>1.4070251983530318E-3</v>
          </cell>
          <cell r="AD1023">
            <v>9.9538270111342482E-3</v>
          </cell>
          <cell r="AE1023">
            <v>1.1321007840495647E-3</v>
          </cell>
          <cell r="AF1023">
            <v>5.4078653828901419E-3</v>
          </cell>
          <cell r="AG1023">
            <v>-0.30417771804463289</v>
          </cell>
          <cell r="AH1023">
            <v>-0.41057845745205374</v>
          </cell>
          <cell r="AI1023">
            <v>-0.36449141223386866</v>
          </cell>
          <cell r="AJ1023">
            <v>-0.31755635831419521</v>
          </cell>
          <cell r="AK1023">
            <v>-0.24817484372225362</v>
          </cell>
          <cell r="AL1023">
            <v>-0.16974913201104463</v>
          </cell>
          <cell r="AM1023">
            <v>-0.11035011880512942</v>
          </cell>
        </row>
        <row r="1024">
          <cell r="A1024" t="str">
            <v>Asesuisagastos de adquisición/ primas devengadasR</v>
          </cell>
          <cell r="B1024" t="str">
            <v>Asesuisa</v>
          </cell>
          <cell r="C1024" t="str">
            <v>R</v>
          </cell>
          <cell r="F1024" t="str">
            <v>gastos de adquisición/ primas devengadas</v>
          </cell>
          <cell r="I1024">
            <v>-7.6278721754274645</v>
          </cell>
          <cell r="J1024">
            <v>-16.701940998560449</v>
          </cell>
          <cell r="K1024">
            <v>14.558054419281431</v>
          </cell>
          <cell r="L1024">
            <v>3.8670423013113204</v>
          </cell>
          <cell r="M1024">
            <v>10.844906905615478</v>
          </cell>
          <cell r="N1024">
            <v>3.5561654959043874</v>
          </cell>
          <cell r="O1024">
            <v>8.1611751675713098</v>
          </cell>
          <cell r="P1024">
            <v>4.248877094751216</v>
          </cell>
          <cell r="Q1024">
            <v>7.848450465437244</v>
          </cell>
          <cell r="R1024">
            <v>3.8326971460032637</v>
          </cell>
          <cell r="S1024">
            <v>6.9573592586745878</v>
          </cell>
          <cell r="T1024">
            <v>3.7847456503784311</v>
          </cell>
          <cell r="U1024">
            <v>6.7472111648237005</v>
          </cell>
          <cell r="V1024">
            <v>4.2654191295056938</v>
          </cell>
          <cell r="W1024">
            <v>4.3210995808299044</v>
          </cell>
          <cell r="Y1024">
            <v>2.601884468512083</v>
          </cell>
          <cell r="AA1024">
            <v>2.878310820870702</v>
          </cell>
          <cell r="AB1024">
            <v>1.8283662576755344</v>
          </cell>
          <cell r="AC1024">
            <v>1.4928514813842322</v>
          </cell>
          <cell r="AD1024">
            <v>1.1169594908151592</v>
          </cell>
          <cell r="AE1024">
            <v>0.91878964488057091</v>
          </cell>
          <cell r="AF1024">
            <v>0.63748982691190648</v>
          </cell>
          <cell r="AG1024">
            <v>-2.4205317757601823</v>
          </cell>
          <cell r="AH1024">
            <v>-19.343735674232828</v>
          </cell>
          <cell r="AI1024">
            <v>-16.148910502628567</v>
          </cell>
          <cell r="AJ1024">
            <v>-11.969394346790633</v>
          </cell>
          <cell r="AK1024">
            <v>-10.729993150527445</v>
          </cell>
          <cell r="AL1024">
            <v>-6.1271130853467204</v>
          </cell>
          <cell r="AM1024">
            <v>-3.4429623034699945</v>
          </cell>
        </row>
        <row r="1025">
          <cell r="A1025" t="str">
            <v>Asesuisagastos de administración/ primas emitidasR</v>
          </cell>
          <cell r="B1025" t="str">
            <v>Asesuisa</v>
          </cell>
          <cell r="C1025" t="str">
            <v>R</v>
          </cell>
          <cell r="F1025" t="str">
            <v>gastos de administración/ primas emitidas</v>
          </cell>
          <cell r="I1025">
            <v>0.11632201332613193</v>
          </cell>
          <cell r="J1025">
            <v>0.10552885793182801</v>
          </cell>
          <cell r="K1025">
            <v>0.11306756488355171</v>
          </cell>
          <cell r="L1025">
            <v>0.104008361243576</v>
          </cell>
          <cell r="M1025">
            <v>0.11313877660972717</v>
          </cell>
          <cell r="N1025">
            <v>0.10384448837048911</v>
          </cell>
          <cell r="O1025">
            <v>0.11360987609478013</v>
          </cell>
          <cell r="P1025">
            <v>0.10368619864353922</v>
          </cell>
          <cell r="Q1025">
            <v>0.11178682703155621</v>
          </cell>
          <cell r="R1025">
            <v>0.10475712676347805</v>
          </cell>
          <cell r="S1025">
            <v>0.11193443203648756</v>
          </cell>
          <cell r="T1025">
            <v>0.10487298279898226</v>
          </cell>
          <cell r="U1025">
            <v>0.11185265537747692</v>
          </cell>
          <cell r="V1025">
            <v>0.10252454581585344</v>
          </cell>
          <cell r="W1025">
            <v>0.11184758249875745</v>
          </cell>
          <cell r="Y1025">
            <v>0.11260622518047357</v>
          </cell>
          <cell r="AA1025">
            <v>0.10226028762044022</v>
          </cell>
          <cell r="AB1025">
            <v>9.8623439929006573E-2</v>
          </cell>
          <cell r="AC1025">
            <v>9.8324649935189135E-2</v>
          </cell>
          <cell r="AD1025">
            <v>9.5746000568217304E-2</v>
          </cell>
          <cell r="AE1025">
            <v>0.10610456889870759</v>
          </cell>
          <cell r="AF1025">
            <v>9.789237231091398E-2</v>
          </cell>
          <cell r="AG1025">
            <v>0.10133473230938793</v>
          </cell>
          <cell r="AH1025">
            <v>9.9889583354155112E-2</v>
          </cell>
          <cell r="AI1025">
            <v>9.8716160373270107E-2</v>
          </cell>
          <cell r="AJ1025">
            <v>9.8350092874821479E-2</v>
          </cell>
          <cell r="AK1025">
            <v>9.790459633818252E-2</v>
          </cell>
          <cell r="AL1025">
            <v>9.7120046614765407E-2</v>
          </cell>
          <cell r="AM1025">
            <v>9.5125093390771312E-2</v>
          </cell>
        </row>
        <row r="1026">
          <cell r="A1026" t="str">
            <v>Asesuisarotación de cartera (días)R</v>
          </cell>
          <cell r="B1026" t="str">
            <v>Asesuisa</v>
          </cell>
          <cell r="C1026" t="str">
            <v>R</v>
          </cell>
          <cell r="F1026" t="str">
            <v>rotación de cartera (días)</v>
          </cell>
          <cell r="I1026">
            <v>85.237373394587578</v>
          </cell>
          <cell r="J1026">
            <v>97.618681253029379</v>
          </cell>
          <cell r="K1026">
            <v>68.391923289399472</v>
          </cell>
          <cell r="L1026">
            <v>70.135022142306241</v>
          </cell>
          <cell r="M1026">
            <v>69.475031036997748</v>
          </cell>
          <cell r="N1026">
            <v>70.028976850462925</v>
          </cell>
          <cell r="O1026">
            <v>69.219932369806514</v>
          </cell>
          <cell r="P1026">
            <v>74.469937014938935</v>
          </cell>
          <cell r="Q1026">
            <v>72.741205636201741</v>
          </cell>
          <cell r="R1026">
            <v>81.322331793455447</v>
          </cell>
          <cell r="S1026">
            <v>77.171652268570881</v>
          </cell>
          <cell r="T1026">
            <v>82.687448679016157</v>
          </cell>
          <cell r="U1026">
            <v>80.139091136408695</v>
          </cell>
          <cell r="V1026">
            <v>85.056680355458752</v>
          </cell>
          <cell r="W1026">
            <v>76.586253292762777</v>
          </cell>
          <cell r="Y1026">
            <v>90.02451228432389</v>
          </cell>
          <cell r="AA1026">
            <v>86.072143372818033</v>
          </cell>
          <cell r="AB1026">
            <v>96.342777193742165</v>
          </cell>
          <cell r="AC1026">
            <v>101.93773861505851</v>
          </cell>
          <cell r="AD1026">
            <v>110.59256640165826</v>
          </cell>
          <cell r="AE1026">
            <v>104.39808772523652</v>
          </cell>
          <cell r="AF1026">
            <v>113.89572445736445</v>
          </cell>
          <cell r="AG1026">
            <v>103.25354837950185</v>
          </cell>
          <cell r="AH1026">
            <v>77.779401333826399</v>
          </cell>
          <cell r="AI1026">
            <v>77.090948750342193</v>
          </cell>
          <cell r="AJ1026">
            <v>79.562312344578601</v>
          </cell>
          <cell r="AK1026">
            <v>82.749094831905808</v>
          </cell>
          <cell r="AL1026">
            <v>84.938794838975511</v>
          </cell>
          <cell r="AM1026">
            <v>90.035553193459421</v>
          </cell>
        </row>
        <row r="1027">
          <cell r="A1027" t="str">
            <v>Asesuisautilidad o pérdida netaR</v>
          </cell>
          <cell r="B1027" t="str">
            <v>Asesuisa</v>
          </cell>
          <cell r="C1027" t="str">
            <v>R</v>
          </cell>
          <cell r="D1027" t="str">
            <v>Miles US$</v>
          </cell>
          <cell r="F1027" t="str">
            <v>utilidad o pérdida neta</v>
          </cell>
          <cell r="I1027">
            <v>4732.5574133333348</v>
          </cell>
          <cell r="J1027">
            <v>7645.8136700000005</v>
          </cell>
          <cell r="K1027">
            <v>5138.5414500000024</v>
          </cell>
          <cell r="L1027">
            <v>5909.8107500000051</v>
          </cell>
          <cell r="M1027">
            <v>4786.95471</v>
          </cell>
          <cell r="N1027">
            <v>5578.1953499999909</v>
          </cell>
          <cell r="O1027">
            <v>4552.9106699999902</v>
          </cell>
          <cell r="P1027">
            <v>5158.8689899999981</v>
          </cell>
          <cell r="Q1027">
            <v>4232.1847300000109</v>
          </cell>
          <cell r="R1027">
            <v>4687.5542900000064</v>
          </cell>
          <cell r="S1027">
            <v>4094.0038099999965</v>
          </cell>
          <cell r="T1027">
            <v>4257.4583600000014</v>
          </cell>
          <cell r="U1027">
            <v>3570.3056099999922</v>
          </cell>
          <cell r="V1027">
            <v>3936.3840199999986</v>
          </cell>
          <cell r="W1027">
            <v>3068.7150599999977</v>
          </cell>
          <cell r="Y1027">
            <v>2714.0689999999991</v>
          </cell>
          <cell r="AA1027">
            <v>2357.2545399999954</v>
          </cell>
          <cell r="AB1027">
            <v>2090.4127499999991</v>
          </cell>
          <cell r="AC1027">
            <v>2266.570880000002</v>
          </cell>
          <cell r="AD1027">
            <v>1855.0107700000005</v>
          </cell>
          <cell r="AE1027">
            <v>1437.1536699999979</v>
          </cell>
          <cell r="AF1027">
            <v>1269.2726300000011</v>
          </cell>
          <cell r="AG1027">
            <v>7600.2839299999705</v>
          </cell>
          <cell r="AH1027">
            <v>6433.5185199999787</v>
          </cell>
          <cell r="AI1027">
            <v>6183.388720000009</v>
          </cell>
          <cell r="AJ1027">
            <v>5509.275839999993</v>
          </cell>
          <cell r="AK1027">
            <v>4621.1246600000013</v>
          </cell>
          <cell r="AL1027">
            <v>4521.8097100000023</v>
          </cell>
          <cell r="AM1027">
            <v>3904.5053800001042</v>
          </cell>
        </row>
        <row r="1028">
          <cell r="F1028" t="str">
            <v>PyG Acumulado Presupuesto</v>
          </cell>
        </row>
        <row r="1029">
          <cell r="A1029" t="str">
            <v>Asesuisaprimas totalesP</v>
          </cell>
          <cell r="B1029" t="str">
            <v>Asesuisa</v>
          </cell>
          <cell r="C1029" t="str">
            <v>P</v>
          </cell>
          <cell r="D1029" t="str">
            <v>Miles US$</v>
          </cell>
          <cell r="E1029" t="str">
            <v>Presupuesto</v>
          </cell>
          <cell r="F1029" t="str">
            <v>primas totales</v>
          </cell>
          <cell r="I1029">
            <v>98619.106781622337</v>
          </cell>
          <cell r="J1029">
            <v>90079.716313938392</v>
          </cell>
          <cell r="K1029">
            <v>80553.858906491296</v>
          </cell>
          <cell r="L1029">
            <v>74726.878150610006</v>
          </cell>
          <cell r="M1029">
            <v>73068.537829763081</v>
          </cell>
          <cell r="N1029">
            <v>68084.893441097112</v>
          </cell>
          <cell r="O1029">
            <v>65917.362979117941</v>
          </cell>
          <cell r="P1029">
            <v>60944.118723521562</v>
          </cell>
          <cell r="Q1029">
            <v>58609.971411325765</v>
          </cell>
          <cell r="R1029">
            <v>47146.289837682023</v>
          </cell>
          <cell r="S1029">
            <v>51657.265658352087</v>
          </cell>
          <cell r="T1029">
            <v>47146.289837682023</v>
          </cell>
          <cell r="U1029">
            <v>45109.833309903304</v>
          </cell>
          <cell r="V1029">
            <v>40194.769507645091</v>
          </cell>
          <cell r="W1029">
            <v>35877.330678287508</v>
          </cell>
          <cell r="Y1029">
            <v>28484.805783454634</v>
          </cell>
          <cell r="AA1029">
            <v>21113.988306496827</v>
          </cell>
          <cell r="AC1029">
            <v>13927.511085389615</v>
          </cell>
          <cell r="AE1029">
            <v>7166.7411752050311</v>
          </cell>
        </row>
        <row r="1030">
          <cell r="A1030" t="str">
            <v>Asesuisaprimas cedidas a r/aP</v>
          </cell>
          <cell r="B1030" t="str">
            <v>Asesuisa</v>
          </cell>
          <cell r="C1030" t="str">
            <v>P</v>
          </cell>
          <cell r="D1030" t="str">
            <v>Miles US$</v>
          </cell>
          <cell r="E1030" t="str">
            <v>Presupuesto</v>
          </cell>
          <cell r="F1030" t="str">
            <v>primas cedidas a r/a</v>
          </cell>
        </row>
        <row r="1031">
          <cell r="A1031" t="str">
            <v>Asesuisaprimas retenidasP</v>
          </cell>
          <cell r="B1031" t="str">
            <v>Asesuisa</v>
          </cell>
          <cell r="C1031" t="str">
            <v>P</v>
          </cell>
          <cell r="D1031" t="str">
            <v>Miles US$</v>
          </cell>
          <cell r="E1031" t="str">
            <v>Presupuesto</v>
          </cell>
          <cell r="F1031" t="str">
            <v>primas retenidas</v>
          </cell>
          <cell r="I1031">
            <v>68332.882027339016</v>
          </cell>
          <cell r="J1031">
            <v>61749.477603212596</v>
          </cell>
          <cell r="K1031">
            <v>56435.953170181187</v>
          </cell>
          <cell r="L1031">
            <v>51390.64083950223</v>
          </cell>
          <cell r="M1031">
            <v>51076.216534819418</v>
          </cell>
          <cell r="N1031">
            <v>46896.327007015228</v>
          </cell>
          <cell r="O1031">
            <v>45968.076597274696</v>
          </cell>
          <cell r="P1031">
            <v>41878.878891500754</v>
          </cell>
          <cell r="Q1031">
            <v>40691.117462515635</v>
          </cell>
          <cell r="R1031">
            <v>32362.687130451122</v>
          </cell>
          <cell r="S1031">
            <v>35754.744498734086</v>
          </cell>
          <cell r="T1031">
            <v>32362.687130451122</v>
          </cell>
          <cell r="U1031">
            <v>31170.202156984651</v>
          </cell>
          <cell r="V1031">
            <v>27582.7290440939</v>
          </cell>
          <cell r="W1031">
            <v>24623.721469553999</v>
          </cell>
          <cell r="Y1031">
            <v>19264.659508178273</v>
          </cell>
          <cell r="AA1031">
            <v>14286.11109368404</v>
          </cell>
          <cell r="AC1031">
            <v>9121.6611836142765</v>
          </cell>
          <cell r="AE1031">
            <v>4357.0515358607772</v>
          </cell>
        </row>
        <row r="1032">
          <cell r="A1032" t="str">
            <v>Asesuisasiniestros totalesP</v>
          </cell>
          <cell r="B1032" t="str">
            <v>Asesuisa</v>
          </cell>
          <cell r="C1032" t="str">
            <v>P</v>
          </cell>
          <cell r="D1032" t="str">
            <v>Miles US$</v>
          </cell>
          <cell r="E1032" t="str">
            <v>Presupuesto</v>
          </cell>
          <cell r="F1032" t="str">
            <v>siniestros totales</v>
          </cell>
          <cell r="I1032">
            <v>-41359.753980818648</v>
          </cell>
          <cell r="J1032">
            <v>-43877.920736413609</v>
          </cell>
          <cell r="K1032">
            <v>-35845.458321394814</v>
          </cell>
          <cell r="L1032">
            <v>-37374.09274510789</v>
          </cell>
          <cell r="M1032">
            <v>-32471.070682868853</v>
          </cell>
          <cell r="N1032">
            <v>-33964.042722842212</v>
          </cell>
          <cell r="O1032">
            <v>-29245.843608348958</v>
          </cell>
          <cell r="P1032">
            <v>-30260.608290312139</v>
          </cell>
          <cell r="Q1032">
            <v>-25998.173281649844</v>
          </cell>
          <cell r="R1032">
            <v>-23032.811175983337</v>
          </cell>
          <cell r="S1032">
            <v>-22927.382178045758</v>
          </cell>
          <cell r="T1032">
            <v>-23032.811175983337</v>
          </cell>
          <cell r="U1032">
            <v>-19973.857308253431</v>
          </cell>
          <cell r="V1032">
            <v>-19535.209853206201</v>
          </cell>
          <cell r="W1032">
            <v>-15811.573674610618</v>
          </cell>
          <cell r="Y1032">
            <v>-12461.591804603844</v>
          </cell>
          <cell r="AA1032">
            <v>-9205.9512577235164</v>
          </cell>
          <cell r="AC1032">
            <v>-6010.3008929772786</v>
          </cell>
          <cell r="AE1032">
            <v>-2905.3145144994387</v>
          </cell>
        </row>
        <row r="1033">
          <cell r="A1033" t="str">
            <v>Asesuisareembolso de siniestros r/aP</v>
          </cell>
          <cell r="B1033" t="str">
            <v>Asesuisa</v>
          </cell>
          <cell r="C1033" t="str">
            <v>P</v>
          </cell>
          <cell r="D1033" t="str">
            <v>Miles US$</v>
          </cell>
          <cell r="E1033" t="str">
            <v>Presupuesto</v>
          </cell>
          <cell r="F1033" t="str">
            <v>reembolso de siniestros r/a</v>
          </cell>
        </row>
        <row r="1034">
          <cell r="A1034" t="str">
            <v>Asesuisasiniestros retenidosP</v>
          </cell>
          <cell r="B1034" t="str">
            <v>Asesuisa</v>
          </cell>
          <cell r="C1034" t="str">
            <v>P</v>
          </cell>
          <cell r="D1034" t="str">
            <v>Miles US$</v>
          </cell>
          <cell r="E1034" t="str">
            <v>Presupuesto</v>
          </cell>
          <cell r="F1034" t="str">
            <v>siniestros retenidos</v>
          </cell>
          <cell r="I1034">
            <v>-26161.722370818781</v>
          </cell>
          <cell r="J1034">
            <v>-25976.599343151287</v>
          </cell>
          <cell r="K1034">
            <v>-22471.732615636018</v>
          </cell>
          <cell r="L1034">
            <v>-22674.609556218595</v>
          </cell>
          <cell r="M1034">
            <v>-20389.094245839849</v>
          </cell>
          <cell r="N1034">
            <v>-20613.221305344661</v>
          </cell>
          <cell r="O1034">
            <v>-18315.543890610908</v>
          </cell>
          <cell r="P1034">
            <v>-18254.65041259073</v>
          </cell>
          <cell r="Q1034">
            <v>-16196.669695308727</v>
          </cell>
          <cell r="R1034">
            <v>-13847.76928129517</v>
          </cell>
          <cell r="S1034">
            <v>-14324.005584764807</v>
          </cell>
          <cell r="T1034">
            <v>-13847.76928129517</v>
          </cell>
          <cell r="U1034">
            <v>-12343.213217459628</v>
          </cell>
          <cell r="V1034">
            <v>-11776.959906915699</v>
          </cell>
          <cell r="W1034">
            <v>-9750.3911142149154</v>
          </cell>
          <cell r="Y1034">
            <v>-7695.8190106305319</v>
          </cell>
          <cell r="AA1034">
            <v>-5297.1652869895061</v>
          </cell>
          <cell r="AC1034">
            <v>-4027.9715167527388</v>
          </cell>
          <cell r="AE1034">
            <v>-2078.0542235150365</v>
          </cell>
        </row>
        <row r="1035">
          <cell r="A1035" t="str">
            <v>Asesuisasorteos, vencidos y rescindidosP</v>
          </cell>
          <cell r="B1035" t="str">
            <v>Asesuisa</v>
          </cell>
          <cell r="C1035" t="str">
            <v>P</v>
          </cell>
          <cell r="D1035" t="str">
            <v>Miles US$</v>
          </cell>
          <cell r="E1035" t="str">
            <v>Presupuesto</v>
          </cell>
          <cell r="F1035" t="str">
            <v>sorteos, vencidos y rescindidos</v>
          </cell>
        </row>
        <row r="1036">
          <cell r="A1036" t="str">
            <v>Asesuisareservas de produccionP</v>
          </cell>
          <cell r="B1036" t="str">
            <v>Asesuisa</v>
          </cell>
          <cell r="C1036" t="str">
            <v>P</v>
          </cell>
          <cell r="D1036" t="str">
            <v>Miles US$</v>
          </cell>
          <cell r="E1036" t="str">
            <v>Presupuesto</v>
          </cell>
          <cell r="F1036" t="str">
            <v>reservas de produccion</v>
          </cell>
        </row>
        <row r="1037">
          <cell r="A1037" t="str">
            <v>Asesuisareserva siniestralidad catastroficaP</v>
          </cell>
          <cell r="B1037" t="str">
            <v>Asesuisa</v>
          </cell>
          <cell r="C1037" t="str">
            <v>P</v>
          </cell>
          <cell r="D1037" t="str">
            <v>Miles US$</v>
          </cell>
          <cell r="E1037" t="str">
            <v>Presupuesto</v>
          </cell>
          <cell r="F1037" t="str">
            <v>reserva siniestralidad catastrofica</v>
          </cell>
        </row>
        <row r="1038">
          <cell r="A1038" t="str">
            <v>Asesuisatotal reservas netas de produccionP</v>
          </cell>
          <cell r="B1038" t="str">
            <v>Asesuisa</v>
          </cell>
          <cell r="C1038" t="str">
            <v>P</v>
          </cell>
          <cell r="D1038" t="str">
            <v>Miles US$</v>
          </cell>
          <cell r="E1038" t="str">
            <v>Presupuesto</v>
          </cell>
          <cell r="F1038" t="str">
            <v>total reservas netas de produccion</v>
          </cell>
          <cell r="I1038">
            <v>-2736.8447493703029</v>
          </cell>
          <cell r="J1038">
            <v>-883.5937630825747</v>
          </cell>
          <cell r="K1038">
            <v>1671.0539478251897</v>
          </cell>
          <cell r="L1038">
            <v>2591.7006713496598</v>
          </cell>
          <cell r="M1038">
            <v>1564.6502192413923</v>
          </cell>
          <cell r="N1038">
            <v>2183.2354615494496</v>
          </cell>
          <cell r="O1038">
            <v>1268.7162708566123</v>
          </cell>
          <cell r="P1038">
            <v>2096.9037790397601</v>
          </cell>
          <cell r="Q1038">
            <v>1321.713246506434</v>
          </cell>
          <cell r="R1038">
            <v>1536.368808006627</v>
          </cell>
          <cell r="S1038">
            <v>1040.4265118589999</v>
          </cell>
          <cell r="T1038">
            <v>1536.3688080066299</v>
          </cell>
          <cell r="U1038">
            <v>469.89468170068818</v>
          </cell>
          <cell r="V1038">
            <v>1334.5779042836</v>
          </cell>
          <cell r="W1038">
            <v>1391.7344918978981</v>
          </cell>
          <cell r="Y1038">
            <v>1532.1270460989449</v>
          </cell>
          <cell r="AA1038">
            <v>1408.4979608925289</v>
          </cell>
          <cell r="AC1038">
            <v>1470.9445354036502</v>
          </cell>
          <cell r="AE1038">
            <v>1199.7905524414518</v>
          </cell>
        </row>
        <row r="1039">
          <cell r="A1039" t="str">
            <v>Asesuisacomisiones de r/a cedidoP</v>
          </cell>
          <cell r="B1039" t="str">
            <v>Asesuisa</v>
          </cell>
          <cell r="C1039" t="str">
            <v>P</v>
          </cell>
          <cell r="D1039" t="str">
            <v>Miles US$</v>
          </cell>
          <cell r="E1039" t="str">
            <v>Presupuesto</v>
          </cell>
          <cell r="F1039" t="str">
            <v>comisiones de r/a cedido</v>
          </cell>
          <cell r="I1039">
            <v>2253.7399162656639</v>
          </cell>
          <cell r="J1039">
            <v>2026.6122688458879</v>
          </cell>
          <cell r="K1039">
            <v>603.42542074070946</v>
          </cell>
          <cell r="L1039">
            <v>374.02917261323842</v>
          </cell>
          <cell r="M1039">
            <v>545.62292071260958</v>
          </cell>
          <cell r="N1039">
            <v>339.56339612279231</v>
          </cell>
          <cell r="O1039">
            <v>491.1934925479913</v>
          </cell>
          <cell r="P1039">
            <v>312.08093437405699</v>
          </cell>
          <cell r="Q1039">
            <v>432.099731379594</v>
          </cell>
          <cell r="R1039">
            <v>214.18464606211464</v>
          </cell>
          <cell r="S1039">
            <v>377.17063005505321</v>
          </cell>
          <cell r="T1039">
            <v>214.18464606211464</v>
          </cell>
          <cell r="U1039">
            <v>334.73299281106773</v>
          </cell>
          <cell r="V1039">
            <v>184.17966061283795</v>
          </cell>
          <cell r="W1039">
            <v>246.5833703078325</v>
          </cell>
          <cell r="Y1039">
            <v>190.17817304861597</v>
          </cell>
          <cell r="AA1039">
            <v>139.23564288267616</v>
          </cell>
          <cell r="AC1039">
            <v>96.064024750025737</v>
          </cell>
          <cell r="AE1039">
            <v>48.588688850574378</v>
          </cell>
        </row>
        <row r="1040">
          <cell r="A1040" t="str">
            <v>Asesuisagastos varios de seguros P</v>
          </cell>
          <cell r="B1040" t="str">
            <v>Asesuisa</v>
          </cell>
          <cell r="C1040" t="str">
            <v>P</v>
          </cell>
          <cell r="D1040" t="str">
            <v>Miles US$</v>
          </cell>
          <cell r="E1040" t="str">
            <v>Presupuesto</v>
          </cell>
          <cell r="F1040" t="str">
            <v xml:space="preserve">gastos varios de seguros </v>
          </cell>
          <cell r="I1040">
            <v>-15893.392259139457</v>
          </cell>
          <cell r="J1040">
            <v>-13274.215479095923</v>
          </cell>
          <cell r="K1040">
            <v>-13901.675334047623</v>
          </cell>
          <cell r="L1040">
            <v>-11411.043844074651</v>
          </cell>
          <cell r="M1040">
            <v>-12618.430228524127</v>
          </cell>
          <cell r="N1040">
            <v>-10320.156975397123</v>
          </cell>
          <cell r="O1040">
            <v>-11330.906397668068</v>
          </cell>
          <cell r="P1040">
            <v>-9235.9092460229622</v>
          </cell>
          <cell r="Q1040">
            <v>-10053.428162394759</v>
          </cell>
          <cell r="R1040">
            <v>-7068.6354604773642</v>
          </cell>
          <cell r="S1040">
            <v>-8791.8977340351976</v>
          </cell>
          <cell r="T1040">
            <v>-7068.6354604773633</v>
          </cell>
          <cell r="U1040">
            <v>-6177.3686200886241</v>
          </cell>
          <cell r="V1040">
            <v>-6049.8321889618701</v>
          </cell>
          <cell r="W1040">
            <v>-6113.4910454393266</v>
          </cell>
          <cell r="Y1040">
            <v>-4828.0062672469412</v>
          </cell>
          <cell r="AA1040">
            <v>-3595.993030733187</v>
          </cell>
          <cell r="AC1040">
            <v>-2308.3259079693948</v>
          </cell>
          <cell r="AE1040">
            <v>-1133.0167333075585</v>
          </cell>
        </row>
        <row r="1041">
          <cell r="A1041" t="str">
            <v>Asesuisacomisiones y prestaciones agentes P</v>
          </cell>
          <cell r="B1041" t="str">
            <v>Asesuisa</v>
          </cell>
          <cell r="C1041" t="str">
            <v>P</v>
          </cell>
          <cell r="D1041" t="str">
            <v>Miles US$</v>
          </cell>
          <cell r="E1041" t="str">
            <v>Presupuesto</v>
          </cell>
          <cell r="F1041" t="str">
            <v xml:space="preserve">comisiones y prestaciones agentes </v>
          </cell>
          <cell r="I1041">
            <v>-6319.7900144049045</v>
          </cell>
          <cell r="J1041">
            <v>-6484.129303206375</v>
          </cell>
          <cell r="K1041">
            <v>-5349.6048237764189</v>
          </cell>
          <cell r="L1041">
            <v>-4980.8662592836708</v>
          </cell>
          <cell r="M1041">
            <v>-4844.6536450087151</v>
          </cell>
          <cell r="N1041">
            <v>-4590.8321780360975</v>
          </cell>
          <cell r="O1041">
            <v>-4406.6768030574876</v>
          </cell>
          <cell r="P1041">
            <v>-4137.2337397031679</v>
          </cell>
          <cell r="Q1041">
            <v>-3888.5596462216622</v>
          </cell>
          <cell r="R1041">
            <v>-3294.561608989347</v>
          </cell>
          <cell r="S1041">
            <v>-3451.5709112363029</v>
          </cell>
          <cell r="T1041">
            <v>-3294.561608989347</v>
          </cell>
          <cell r="U1041">
            <v>-4494.8518289634867</v>
          </cell>
          <cell r="V1041">
            <v>-2828.8508303607996</v>
          </cell>
          <cell r="W1041">
            <v>-1898.9165356607937</v>
          </cell>
          <cell r="Y1041">
            <v>-1461.9250673324789</v>
          </cell>
          <cell r="AA1041">
            <v>-1085.5305625089352</v>
          </cell>
          <cell r="AC1041">
            <v>-711.64094000000011</v>
          </cell>
          <cell r="AE1041">
            <v>-326.68711000000008</v>
          </cell>
        </row>
        <row r="1042">
          <cell r="A1042" t="str">
            <v>Asesuisaajuste reserva de cartera P</v>
          </cell>
          <cell r="B1042" t="str">
            <v>Asesuisa</v>
          </cell>
          <cell r="C1042" t="str">
            <v>P</v>
          </cell>
          <cell r="D1042" t="str">
            <v>Miles US$</v>
          </cell>
          <cell r="E1042" t="str">
            <v>Presupuesto</v>
          </cell>
          <cell r="F1042" t="str">
            <v xml:space="preserve">ajuste reserva de cartera </v>
          </cell>
          <cell r="I1042">
            <v>-203.17651198028204</v>
          </cell>
          <cell r="J1042">
            <v>-45.832898498904974</v>
          </cell>
          <cell r="K1042">
            <v>-181.72485642002684</v>
          </cell>
          <cell r="L1042">
            <v>-44.070094710485549</v>
          </cell>
          <cell r="M1042">
            <v>-161.09826453516604</v>
          </cell>
          <cell r="N1042">
            <v>-42.375091067774598</v>
          </cell>
          <cell r="O1042">
            <v>-141.63921558718414</v>
          </cell>
          <cell r="P1042">
            <v>-40.745279872860202</v>
          </cell>
          <cell r="Q1042">
            <v>-123.45318853299548</v>
          </cell>
          <cell r="R1042">
            <v>-37.671301657600004</v>
          </cell>
          <cell r="S1042">
            <v>-105.96662405781407</v>
          </cell>
          <cell r="T1042">
            <v>-37.671301657600004</v>
          </cell>
          <cell r="U1042">
            <v>-89.152619754755023</v>
          </cell>
          <cell r="V1042">
            <v>-36.222405440000003</v>
          </cell>
          <cell r="W1042">
            <v>-72.8283437323676</v>
          </cell>
          <cell r="Y1042">
            <v>-57.131924480072001</v>
          </cell>
          <cell r="AA1042">
            <v>-42.182953763600004</v>
          </cell>
          <cell r="AC1042">
            <v>-27.527100120000004</v>
          </cell>
          <cell r="AE1042">
            <v>-13.298116</v>
          </cell>
        </row>
        <row r="1043">
          <cell r="A1043" t="str">
            <v>Asesuisareaseguros aceptados P</v>
          </cell>
          <cell r="B1043" t="str">
            <v>Asesuisa</v>
          </cell>
          <cell r="C1043" t="str">
            <v>P</v>
          </cell>
          <cell r="D1043" t="str">
            <v>Miles US$</v>
          </cell>
          <cell r="E1043" t="str">
            <v>Presupuesto</v>
          </cell>
          <cell r="F1043" t="str">
            <v xml:space="preserve">reaseguros aceptados </v>
          </cell>
        </row>
        <row r="1044">
          <cell r="A1044" t="str">
            <v>Asesuisaresultado técnicoP</v>
          </cell>
          <cell r="B1044" t="str">
            <v>Asesuisa</v>
          </cell>
          <cell r="C1044" t="str">
            <v>P</v>
          </cell>
          <cell r="D1044" t="str">
            <v>Miles US$</v>
          </cell>
          <cell r="E1044" t="str">
            <v>Presupuesto</v>
          </cell>
          <cell r="F1044" t="str">
            <v>resultado técnico</v>
          </cell>
          <cell r="I1044">
            <v>19271.69603789095</v>
          </cell>
          <cell r="J1044">
            <v>17111.719085023411</v>
          </cell>
          <cell r="K1044">
            <v>16805.694908867001</v>
          </cell>
          <cell r="L1044">
            <v>15245.780929177727</v>
          </cell>
          <cell r="M1044">
            <v>15173.213290865564</v>
          </cell>
          <cell r="N1044">
            <v>13852.540314841814</v>
          </cell>
          <cell r="O1044">
            <v>13533.220053755655</v>
          </cell>
          <cell r="P1044">
            <v>12619.32492672485</v>
          </cell>
          <cell r="Q1044">
            <v>12182.819747943518</v>
          </cell>
          <cell r="R1044">
            <v>9864.6029321003844</v>
          </cell>
          <cell r="S1044">
            <v>10498.900786554021</v>
          </cell>
          <cell r="T1044">
            <v>9864.6029321003898</v>
          </cell>
          <cell r="U1044">
            <v>8870.2435452299087</v>
          </cell>
          <cell r="V1044">
            <v>8409.621277311966</v>
          </cell>
          <cell r="W1044">
            <v>8426.4122927123262</v>
          </cell>
          <cell r="Y1044">
            <v>6944.0824576358109</v>
          </cell>
          <cell r="AA1044">
            <v>5812.9728634640178</v>
          </cell>
          <cell r="AC1044">
            <v>3613.2042789258185</v>
          </cell>
          <cell r="AE1044">
            <v>2054.3745943302083</v>
          </cell>
        </row>
        <row r="1045">
          <cell r="A1045" t="str">
            <v>Asesuisagastos de admnistracionP</v>
          </cell>
          <cell r="B1045" t="str">
            <v>Asesuisa</v>
          </cell>
          <cell r="C1045" t="str">
            <v>P</v>
          </cell>
          <cell r="D1045" t="str">
            <v>Miles US$</v>
          </cell>
          <cell r="E1045" t="str">
            <v>Presupuesto</v>
          </cell>
          <cell r="F1045" t="str">
            <v>gastos de admnistracion</v>
          </cell>
          <cell r="I1045">
            <v>-11547.005207322005</v>
          </cell>
          <cell r="J1045">
            <v>-8526.1491561036783</v>
          </cell>
          <cell r="K1045">
            <v>-9890.1177636994707</v>
          </cell>
          <cell r="L1045">
            <v>-7018.4003710946981</v>
          </cell>
          <cell r="M1045">
            <v>-9008.4450252112038</v>
          </cell>
          <cell r="N1045">
            <v>-6385.6929338568116</v>
          </cell>
          <cell r="O1045">
            <v>-8087.1700795347006</v>
          </cell>
          <cell r="P1045">
            <v>-5771.4376060021823</v>
          </cell>
          <cell r="Q1045">
            <v>-7156.8058579846947</v>
          </cell>
          <cell r="R1045">
            <v>-4511.8481064999032</v>
          </cell>
          <cell r="S1045">
            <v>-6253.7656977491997</v>
          </cell>
          <cell r="T1045">
            <v>-4511.8481064999032</v>
          </cell>
          <cell r="U1045">
            <v>-5315.341801323324</v>
          </cell>
          <cell r="V1045">
            <v>-3874.8223560818801</v>
          </cell>
          <cell r="W1045">
            <v>-4263.1938734809537</v>
          </cell>
          <cell r="Y1045">
            <v>-3425.93347839434</v>
          </cell>
          <cell r="AA1045">
            <v>-2518.4481206586947</v>
          </cell>
          <cell r="AC1045">
            <v>-1703.0155714538796</v>
          </cell>
          <cell r="AE1045">
            <v>-844.28296766155984</v>
          </cell>
        </row>
        <row r="1046">
          <cell r="A1046" t="str">
            <v>Asesuisagastos generalesP</v>
          </cell>
          <cell r="B1046" t="str">
            <v>Asesuisa</v>
          </cell>
          <cell r="C1046" t="str">
            <v>P</v>
          </cell>
          <cell r="D1046" t="str">
            <v>Miles US$</v>
          </cell>
          <cell r="E1046" t="str">
            <v>Presupuesto</v>
          </cell>
          <cell r="F1046" t="str">
            <v>gastos generales</v>
          </cell>
        </row>
        <row r="1047">
          <cell r="A1047" t="str">
            <v>Asesuisagastos de ventas.P</v>
          </cell>
          <cell r="B1047" t="str">
            <v>Asesuisa</v>
          </cell>
          <cell r="C1047" t="str">
            <v>P</v>
          </cell>
          <cell r="D1047" t="str">
            <v>Miles US$</v>
          </cell>
          <cell r="E1047" t="str">
            <v>Presupuesto</v>
          </cell>
          <cell r="F1047" t="str">
            <v>gastos de ventas.</v>
          </cell>
        </row>
        <row r="1048">
          <cell r="A1048" t="str">
            <v>Asesuisapropaganda y publicidad.P</v>
          </cell>
          <cell r="B1048" t="str">
            <v>Asesuisa</v>
          </cell>
          <cell r="C1048" t="str">
            <v>P</v>
          </cell>
          <cell r="D1048" t="str">
            <v>Miles US$</v>
          </cell>
          <cell r="E1048" t="str">
            <v>Presupuesto</v>
          </cell>
          <cell r="F1048" t="str">
            <v>propaganda y publicidad.</v>
          </cell>
        </row>
        <row r="1049">
          <cell r="A1049" t="str">
            <v>Asesuisacuentas de empleados.P</v>
          </cell>
          <cell r="B1049" t="str">
            <v>Asesuisa</v>
          </cell>
          <cell r="C1049" t="str">
            <v>P</v>
          </cell>
          <cell r="D1049" t="str">
            <v>Miles US$</v>
          </cell>
          <cell r="E1049" t="str">
            <v>Presupuesto</v>
          </cell>
          <cell r="F1049" t="str">
            <v>cuentas de empleados.</v>
          </cell>
        </row>
        <row r="1050">
          <cell r="A1050" t="str">
            <v>Asesuisadepreciaciones.P</v>
          </cell>
          <cell r="B1050" t="str">
            <v>Asesuisa</v>
          </cell>
          <cell r="C1050" t="str">
            <v>P</v>
          </cell>
          <cell r="D1050" t="str">
            <v>Miles US$</v>
          </cell>
          <cell r="E1050" t="str">
            <v>Presupuesto</v>
          </cell>
          <cell r="F1050" t="str">
            <v>depreciaciones.</v>
          </cell>
        </row>
        <row r="1051">
          <cell r="A1051" t="str">
            <v>Asesuisaprovisión impuesto industria y comercioP</v>
          </cell>
          <cell r="B1051" t="str">
            <v>Asesuisa</v>
          </cell>
          <cell r="C1051" t="str">
            <v>P</v>
          </cell>
          <cell r="D1051" t="str">
            <v>Miles US$</v>
          </cell>
          <cell r="E1051" t="str">
            <v>Presupuesto</v>
          </cell>
          <cell r="F1051" t="str">
            <v>provisión impuesto industria y comercio</v>
          </cell>
        </row>
        <row r="1052">
          <cell r="A1052" t="str">
            <v>Asesuisagastos comunes recobrados.P</v>
          </cell>
          <cell r="B1052" t="str">
            <v>Asesuisa</v>
          </cell>
          <cell r="C1052" t="str">
            <v>P</v>
          </cell>
          <cell r="D1052" t="str">
            <v>Miles US$</v>
          </cell>
          <cell r="E1052" t="str">
            <v>Presupuesto</v>
          </cell>
          <cell r="F1052" t="str">
            <v>gastos comunes recobrados.</v>
          </cell>
        </row>
        <row r="1053">
          <cell r="A1053" t="str">
            <v>Asesuisaproyectos estratégicos</v>
          </cell>
          <cell r="B1053" t="str">
            <v>Asesuisa</v>
          </cell>
          <cell r="D1053" t="str">
            <v>Miles US$</v>
          </cell>
          <cell r="E1053" t="str">
            <v>Presupuesto</v>
          </cell>
          <cell r="F1053" t="str">
            <v>proyectos estratégicos</v>
          </cell>
        </row>
        <row r="1054">
          <cell r="A1054" t="str">
            <v>Asesuisagastos de administración P</v>
          </cell>
          <cell r="B1054" t="str">
            <v>Asesuisa</v>
          </cell>
          <cell r="C1054" t="str">
            <v>P</v>
          </cell>
          <cell r="D1054" t="str">
            <v>Miles US$</v>
          </cell>
          <cell r="E1054" t="str">
            <v>Presupuesto</v>
          </cell>
          <cell r="F1054" t="str">
            <v xml:space="preserve">gastos de administración </v>
          </cell>
        </row>
        <row r="1055">
          <cell r="A1055" t="str">
            <v>Asesuisagasto extraordinarioP</v>
          </cell>
          <cell r="B1055" t="str">
            <v>Asesuisa</v>
          </cell>
          <cell r="C1055" t="str">
            <v>P</v>
          </cell>
          <cell r="D1055" t="str">
            <v>Miles US$</v>
          </cell>
          <cell r="E1055" t="str">
            <v>Presupuesto</v>
          </cell>
          <cell r="F1055" t="str">
            <v>gasto extraordinario</v>
          </cell>
        </row>
        <row r="1056">
          <cell r="A1056" t="str">
            <v>Asesuisasubtotal gastos + extraordinarioP</v>
          </cell>
          <cell r="B1056" t="str">
            <v>Asesuisa</v>
          </cell>
          <cell r="C1056" t="str">
            <v>P</v>
          </cell>
          <cell r="D1056" t="str">
            <v>Miles US$</v>
          </cell>
          <cell r="E1056" t="str">
            <v>Presupuesto</v>
          </cell>
          <cell r="F1056" t="str">
            <v>subtotal gastos + extraordinario</v>
          </cell>
        </row>
        <row r="1057">
          <cell r="A1057" t="str">
            <v>Asesuisautilidad o pérdida industrialP</v>
          </cell>
          <cell r="B1057" t="str">
            <v>Asesuisa</v>
          </cell>
          <cell r="C1057" t="str">
            <v>P</v>
          </cell>
          <cell r="D1057" t="str">
            <v>Miles US$</v>
          </cell>
          <cell r="E1057" t="str">
            <v>Presupuesto</v>
          </cell>
          <cell r="F1057" t="str">
            <v>utilidad o pérdida industrial</v>
          </cell>
          <cell r="I1057">
            <v>7724.6908305689449</v>
          </cell>
          <cell r="J1057">
            <v>8585.5699289197328</v>
          </cell>
          <cell r="K1057">
            <v>6915.57714516753</v>
          </cell>
          <cell r="L1057">
            <v>8227.3805580830285</v>
          </cell>
          <cell r="M1057">
            <v>6164.7682656543602</v>
          </cell>
          <cell r="N1057">
            <v>7466.847380985002</v>
          </cell>
          <cell r="O1057">
            <v>5446.049974220954</v>
          </cell>
          <cell r="P1057">
            <v>6847.8873207226679</v>
          </cell>
          <cell r="Q1057">
            <v>5026.0138899588237</v>
          </cell>
          <cell r="R1057">
            <v>5352.7548256004811</v>
          </cell>
          <cell r="S1057">
            <v>4245.135088804821</v>
          </cell>
          <cell r="T1057">
            <v>5352.7548256004866</v>
          </cell>
          <cell r="U1057">
            <v>3554.9017439065847</v>
          </cell>
          <cell r="V1057">
            <v>4534.7989212300854</v>
          </cell>
          <cell r="W1057">
            <v>4163.2184192313725</v>
          </cell>
          <cell r="Y1057">
            <v>3518.1489792414709</v>
          </cell>
          <cell r="AA1057">
            <v>3294.5247428053231</v>
          </cell>
          <cell r="AC1057">
            <v>1910.1887074719389</v>
          </cell>
          <cell r="AE1057">
            <v>1210.0916266686486</v>
          </cell>
        </row>
        <row r="1058">
          <cell r="A1058" t="str">
            <v>AsesuisainversionesP</v>
          </cell>
          <cell r="B1058" t="str">
            <v>Asesuisa</v>
          </cell>
          <cell r="C1058" t="str">
            <v>P</v>
          </cell>
          <cell r="D1058" t="str">
            <v>Miles US$</v>
          </cell>
          <cell r="E1058" t="str">
            <v>Presupuesto</v>
          </cell>
          <cell r="F1058" t="str">
            <v>inversiones</v>
          </cell>
        </row>
        <row r="1059">
          <cell r="A1059" t="str">
            <v>Asesuisadividendos P</v>
          </cell>
          <cell r="B1059" t="str">
            <v>Asesuisa</v>
          </cell>
          <cell r="C1059" t="str">
            <v>P</v>
          </cell>
          <cell r="D1059" t="str">
            <v>Miles US$</v>
          </cell>
          <cell r="E1059" t="str">
            <v>Presupuesto</v>
          </cell>
          <cell r="F1059" t="str">
            <v xml:space="preserve">dividendos </v>
          </cell>
        </row>
        <row r="1060">
          <cell r="A1060" t="str">
            <v>Asesuisavaloración inversiones renta variable P</v>
          </cell>
          <cell r="B1060" t="str">
            <v>Asesuisa</v>
          </cell>
          <cell r="C1060" t="str">
            <v>P</v>
          </cell>
          <cell r="D1060" t="str">
            <v>Miles US$</v>
          </cell>
          <cell r="E1060" t="str">
            <v>Presupuesto</v>
          </cell>
          <cell r="F1060" t="str">
            <v xml:space="preserve">valoración inversiones renta variable </v>
          </cell>
        </row>
        <row r="1061">
          <cell r="A1061" t="str">
            <v>Asesuisavaloracion inversiones renta fija P</v>
          </cell>
          <cell r="B1061" t="str">
            <v>Asesuisa</v>
          </cell>
          <cell r="C1061" t="str">
            <v>P</v>
          </cell>
          <cell r="D1061" t="str">
            <v>Miles US$</v>
          </cell>
          <cell r="E1061" t="str">
            <v>Presupuesto</v>
          </cell>
          <cell r="F1061" t="str">
            <v xml:space="preserve">valoracion inversiones renta fija </v>
          </cell>
        </row>
        <row r="1062">
          <cell r="A1062" t="str">
            <v>Asesuisavaloracion de inversionesP</v>
          </cell>
          <cell r="B1062" t="str">
            <v>Asesuisa</v>
          </cell>
          <cell r="C1062" t="str">
            <v>P</v>
          </cell>
          <cell r="D1062" t="str">
            <v>Miles US$</v>
          </cell>
          <cell r="E1062" t="str">
            <v>Presupuesto</v>
          </cell>
          <cell r="F1062" t="str">
            <v>valoracion de inversiones</v>
          </cell>
        </row>
        <row r="1063">
          <cell r="A1063" t="str">
            <v>Asesuisautilidad en venta de acciones P</v>
          </cell>
          <cell r="B1063" t="str">
            <v>Asesuisa</v>
          </cell>
          <cell r="C1063" t="str">
            <v>P</v>
          </cell>
          <cell r="D1063" t="str">
            <v>Miles US$</v>
          </cell>
          <cell r="E1063" t="str">
            <v>Presupuesto</v>
          </cell>
          <cell r="F1063" t="str">
            <v xml:space="preserve">utilidad en venta de acciones </v>
          </cell>
        </row>
        <row r="1064">
          <cell r="A1064" t="str">
            <v>Asesuisautilidad en venta activos fijos P</v>
          </cell>
          <cell r="B1064" t="str">
            <v>Asesuisa</v>
          </cell>
          <cell r="C1064" t="str">
            <v>P</v>
          </cell>
          <cell r="D1064" t="str">
            <v>Miles US$</v>
          </cell>
          <cell r="E1064" t="str">
            <v>Presupuesto</v>
          </cell>
          <cell r="F1064" t="str">
            <v xml:space="preserve">utilidad en venta activos fijos </v>
          </cell>
        </row>
        <row r="1065">
          <cell r="A1065" t="str">
            <v>Asesuisaintereses pagados entre filiales P</v>
          </cell>
          <cell r="B1065" t="str">
            <v>Asesuisa</v>
          </cell>
          <cell r="C1065" t="str">
            <v>P</v>
          </cell>
          <cell r="D1065" t="str">
            <v>Miles US$</v>
          </cell>
          <cell r="E1065" t="str">
            <v>Presupuesto</v>
          </cell>
          <cell r="F1065" t="str">
            <v xml:space="preserve">intereses pagados entre filiales </v>
          </cell>
        </row>
        <row r="1066">
          <cell r="A1066" t="str">
            <v>Asesuisaotros rendimientos financieros P</v>
          </cell>
          <cell r="B1066" t="str">
            <v>Asesuisa</v>
          </cell>
          <cell r="C1066" t="str">
            <v>P</v>
          </cell>
          <cell r="D1066" t="str">
            <v>Miles US$</v>
          </cell>
          <cell r="E1066" t="str">
            <v>Presupuesto</v>
          </cell>
          <cell r="F1066" t="str">
            <v xml:space="preserve">otros rendimientos financieros </v>
          </cell>
        </row>
        <row r="1067">
          <cell r="A1067" t="str">
            <v>Asesuisaotros intereses causados P</v>
          </cell>
          <cell r="B1067" t="str">
            <v>Asesuisa</v>
          </cell>
          <cell r="C1067" t="str">
            <v>P</v>
          </cell>
          <cell r="D1067" t="str">
            <v>Miles US$</v>
          </cell>
          <cell r="E1067" t="str">
            <v>Presupuesto</v>
          </cell>
          <cell r="F1067" t="str">
            <v xml:space="preserve">otros intereses causados </v>
          </cell>
        </row>
        <row r="1068">
          <cell r="A1068" t="str">
            <v>Asesuisaingresos financieros netosP</v>
          </cell>
          <cell r="B1068" t="str">
            <v>Asesuisa</v>
          </cell>
          <cell r="C1068" t="str">
            <v>P</v>
          </cell>
          <cell r="D1068" t="str">
            <v>Miles US$</v>
          </cell>
          <cell r="E1068" t="str">
            <v>Presupuesto</v>
          </cell>
          <cell r="F1068" t="str">
            <v>ingresos financieros netos</v>
          </cell>
        </row>
        <row r="1069">
          <cell r="A1069" t="str">
            <v>Asesuisafluctuacion de cambioP</v>
          </cell>
          <cell r="B1069" t="str">
            <v>Asesuisa</v>
          </cell>
          <cell r="C1069" t="str">
            <v>P</v>
          </cell>
          <cell r="D1069" t="str">
            <v>Miles US$</v>
          </cell>
          <cell r="E1069" t="str">
            <v>Presupuesto</v>
          </cell>
          <cell r="F1069" t="str">
            <v>fluctuacion de cambio</v>
          </cell>
        </row>
        <row r="1070">
          <cell r="A1070" t="str">
            <v>Asesuisaarrendamientos recibidos P</v>
          </cell>
          <cell r="B1070" t="str">
            <v>Asesuisa</v>
          </cell>
          <cell r="C1070" t="str">
            <v>P</v>
          </cell>
          <cell r="D1070" t="str">
            <v>Miles US$</v>
          </cell>
          <cell r="E1070" t="str">
            <v>Presupuesto</v>
          </cell>
          <cell r="F1070" t="str">
            <v xml:space="preserve">arrendamientos recibidos </v>
          </cell>
        </row>
        <row r="1071">
          <cell r="A1071" t="str">
            <v>Asesuisaprovisión de inversiones P</v>
          </cell>
          <cell r="B1071" t="str">
            <v>Asesuisa</v>
          </cell>
          <cell r="C1071" t="str">
            <v>P</v>
          </cell>
          <cell r="D1071" t="str">
            <v>Miles US$</v>
          </cell>
          <cell r="E1071" t="str">
            <v>Presupuesto</v>
          </cell>
          <cell r="F1071" t="str">
            <v xml:space="preserve">provisión de inversiones </v>
          </cell>
        </row>
        <row r="1072">
          <cell r="A1072" t="str">
            <v>Asesuisagastos de inversiones P</v>
          </cell>
          <cell r="B1072" t="str">
            <v>Asesuisa</v>
          </cell>
          <cell r="C1072" t="str">
            <v>P</v>
          </cell>
          <cell r="D1072" t="str">
            <v>Miles US$</v>
          </cell>
          <cell r="E1072" t="str">
            <v>Presupuesto</v>
          </cell>
          <cell r="F1072" t="str">
            <v xml:space="preserve">gastos de inversiones </v>
          </cell>
        </row>
        <row r="1073">
          <cell r="A1073" t="str">
            <v>Asesuisaajuste por inflaciónP</v>
          </cell>
          <cell r="B1073" t="str">
            <v>Asesuisa</v>
          </cell>
          <cell r="C1073" t="str">
            <v>P</v>
          </cell>
          <cell r="D1073" t="str">
            <v>Miles US$</v>
          </cell>
          <cell r="E1073" t="str">
            <v>Presupuesto</v>
          </cell>
          <cell r="F1073" t="str">
            <v>ajuste por inflación</v>
          </cell>
        </row>
        <row r="1074">
          <cell r="A1074" t="str">
            <v>Asesuisauso de marca</v>
          </cell>
          <cell r="B1074" t="str">
            <v>Asesuisa</v>
          </cell>
          <cell r="D1074" t="str">
            <v>Miles US$</v>
          </cell>
          <cell r="E1074" t="str">
            <v>Presupuesto</v>
          </cell>
          <cell r="F1074" t="str">
            <v>uso de marca</v>
          </cell>
        </row>
        <row r="1075">
          <cell r="A1075" t="str">
            <v>Asesuisasubtotal inversiones P</v>
          </cell>
          <cell r="B1075" t="str">
            <v>Asesuisa</v>
          </cell>
          <cell r="C1075" t="str">
            <v>P</v>
          </cell>
          <cell r="D1075" t="str">
            <v>Miles US$</v>
          </cell>
          <cell r="E1075" t="str">
            <v>Presupuesto</v>
          </cell>
          <cell r="F1075" t="str">
            <v xml:space="preserve">subtotal inversiones </v>
          </cell>
          <cell r="I1075">
            <v>1309.8095741821576</v>
          </cell>
          <cell r="J1075">
            <v>1811.984915514754</v>
          </cell>
          <cell r="K1075">
            <v>1204.6083444915425</v>
          </cell>
          <cell r="L1075">
            <v>1638.7947904713678</v>
          </cell>
          <cell r="M1075">
            <v>1085.6569283866791</v>
          </cell>
          <cell r="N1075">
            <v>1481.044142304555</v>
          </cell>
          <cell r="O1075">
            <v>969.73510630704459</v>
          </cell>
          <cell r="P1075">
            <v>1322.29479080131</v>
          </cell>
          <cell r="Q1075">
            <v>846.35988546604233</v>
          </cell>
          <cell r="R1075">
            <v>976.20249237709481</v>
          </cell>
          <cell r="S1075">
            <v>733.7711415627125</v>
          </cell>
          <cell r="T1075">
            <v>976.20249237709481</v>
          </cell>
          <cell r="U1075">
            <v>619.80067232488454</v>
          </cell>
          <cell r="V1075">
            <v>802.17788926588514</v>
          </cell>
          <cell r="W1075">
            <v>493.23414983668056</v>
          </cell>
          <cell r="Y1075">
            <v>388.84711708140765</v>
          </cell>
          <cell r="AA1075">
            <v>276.9015504996886</v>
          </cell>
          <cell r="AC1075">
            <v>238.09743737180392</v>
          </cell>
          <cell r="AE1075">
            <v>118.25857019540453</v>
          </cell>
        </row>
        <row r="1076">
          <cell r="A1076" t="str">
            <v>Asesuisautilidad antes de impuestos P</v>
          </cell>
          <cell r="B1076" t="str">
            <v>Asesuisa</v>
          </cell>
          <cell r="C1076" t="str">
            <v>P</v>
          </cell>
          <cell r="D1076" t="str">
            <v>Miles US$</v>
          </cell>
          <cell r="E1076" t="str">
            <v>Presupuesto</v>
          </cell>
          <cell r="F1076" t="str">
            <v xml:space="preserve">utilidad antes de impuestos </v>
          </cell>
          <cell r="I1076">
            <v>9034.5004047511029</v>
          </cell>
          <cell r="J1076">
            <v>10397.554844434486</v>
          </cell>
          <cell r="K1076">
            <v>8120.1854896590721</v>
          </cell>
          <cell r="L1076">
            <v>9866.1753485543959</v>
          </cell>
          <cell r="M1076">
            <v>7250.4251940410395</v>
          </cell>
          <cell r="N1076">
            <v>8947.8915232895561</v>
          </cell>
          <cell r="O1076">
            <v>6415.7850805279986</v>
          </cell>
          <cell r="P1076">
            <v>8170.1821115239782</v>
          </cell>
          <cell r="Q1076">
            <v>5872.3737754248659</v>
          </cell>
          <cell r="R1076">
            <v>6328.9573179775762</v>
          </cell>
          <cell r="S1076">
            <v>4978.9062303675337</v>
          </cell>
          <cell r="T1076">
            <v>6328.9573179775816</v>
          </cell>
          <cell r="U1076">
            <v>4174.7024162314692</v>
          </cell>
          <cell r="V1076">
            <v>5336.9768104959703</v>
          </cell>
          <cell r="W1076">
            <v>4656.452569068053</v>
          </cell>
          <cell r="Y1076">
            <v>3906.9960963228787</v>
          </cell>
          <cell r="AA1076">
            <v>3571.4262933050118</v>
          </cell>
          <cell r="AC1076">
            <v>2148.2861448437429</v>
          </cell>
          <cell r="AE1076">
            <v>1328.350196864053</v>
          </cell>
        </row>
        <row r="1077">
          <cell r="A1077" t="str">
            <v>Asesuisaprovision impuesto de renta.P</v>
          </cell>
          <cell r="B1077" t="str">
            <v>Asesuisa</v>
          </cell>
          <cell r="C1077" t="str">
            <v>P</v>
          </cell>
          <cell r="D1077" t="str">
            <v>Miles US$</v>
          </cell>
          <cell r="E1077" t="str">
            <v>Presupuesto</v>
          </cell>
          <cell r="F1077" t="str">
            <v>provision impuesto de renta.</v>
          </cell>
          <cell r="I1077">
            <v>-2853.8181335320569</v>
          </cell>
          <cell r="J1077">
            <v>-2386.2149687977176</v>
          </cell>
          <cell r="K1077">
            <v>-2509.7646932178309</v>
          </cell>
          <cell r="L1077">
            <v>-2243.6880907062341</v>
          </cell>
          <cell r="M1077">
            <v>-2240.3367318482256</v>
          </cell>
          <cell r="N1077">
            <v>-2036.0204307709557</v>
          </cell>
          <cell r="O1077">
            <v>-1981.847212663939</v>
          </cell>
          <cell r="P1077">
            <v>-1860.6145987337552</v>
          </cell>
          <cell r="Q1077">
            <v>-1813.0473223464608</v>
          </cell>
          <cell r="R1077">
            <v>-1444.2104645408554</v>
          </cell>
          <cell r="S1077">
            <v>-1536.8295860544795</v>
          </cell>
          <cell r="T1077">
            <v>-1444.2104645408554</v>
          </cell>
          <cell r="U1077">
            <v>-1288.7917822554623</v>
          </cell>
          <cell r="V1077">
            <v>-1219.6294160368407</v>
          </cell>
          <cell r="W1077">
            <v>-1431.7757307175591</v>
          </cell>
          <cell r="Y1077">
            <v>-1198.3170456158555</v>
          </cell>
          <cell r="AA1077">
            <v>-1093.1433836944293</v>
          </cell>
          <cell r="AC1077">
            <v>-533.88820271093539</v>
          </cell>
          <cell r="AE1077">
            <v>-330.49588246601326</v>
          </cell>
        </row>
        <row r="1078">
          <cell r="A1078" t="str">
            <v>Asesuisautilidad o pérdida netaP</v>
          </cell>
          <cell r="B1078" t="str">
            <v>Asesuisa</v>
          </cell>
          <cell r="C1078" t="str">
            <v>P</v>
          </cell>
          <cell r="D1078" t="str">
            <v>Miles US$</v>
          </cell>
          <cell r="E1078" t="str">
            <v>Presupuesto</v>
          </cell>
          <cell r="F1078" t="str">
            <v>utilidad o pérdida neta</v>
          </cell>
          <cell r="I1078">
            <v>6180.682271219046</v>
          </cell>
          <cell r="J1078">
            <v>8011.3398756367678</v>
          </cell>
          <cell r="K1078">
            <v>5610.4207964412417</v>
          </cell>
          <cell r="L1078">
            <v>7622.4872578481618</v>
          </cell>
          <cell r="M1078">
            <v>5010.0884621928144</v>
          </cell>
          <cell r="N1078">
            <v>6911.8710925186006</v>
          </cell>
          <cell r="O1078">
            <v>4433.9378678640596</v>
          </cell>
          <cell r="P1078">
            <v>6309.5675127902232</v>
          </cell>
          <cell r="Q1078">
            <v>4059.3264530784054</v>
          </cell>
          <cell r="R1078">
            <v>4884.7468534367208</v>
          </cell>
          <cell r="S1078">
            <v>3442.0766443130542</v>
          </cell>
          <cell r="T1078">
            <v>4884.7468534367263</v>
          </cell>
          <cell r="U1078">
            <v>2885.9106339760069</v>
          </cell>
          <cell r="V1078">
            <v>4117.3473944591296</v>
          </cell>
          <cell r="W1078">
            <v>3224.6768383504941</v>
          </cell>
          <cell r="Y1078">
            <v>2708.6790507070232</v>
          </cell>
          <cell r="AA1078">
            <v>2478.2829096105825</v>
          </cell>
          <cell r="AC1078">
            <v>1614.3979421328077</v>
          </cell>
          <cell r="AE1078">
            <v>997.85431439803983</v>
          </cell>
        </row>
        <row r="1079">
          <cell r="F1079" t="str">
            <v>Mercado Real</v>
          </cell>
        </row>
        <row r="1080">
          <cell r="A1080" t="str">
            <v>AsesuisaClientes CompañíasR</v>
          </cell>
          <cell r="B1080" t="str">
            <v>Asesuisa</v>
          </cell>
          <cell r="C1080" t="str">
            <v>R</v>
          </cell>
          <cell r="F1080" t="str">
            <v>Clientes Compañías</v>
          </cell>
        </row>
        <row r="1081">
          <cell r="A1081" t="str">
            <v>AsesuisaClientes PersonasR</v>
          </cell>
          <cell r="B1081" t="str">
            <v>Asesuisa</v>
          </cell>
          <cell r="C1081" t="str">
            <v>R</v>
          </cell>
          <cell r="F1081" t="str">
            <v>Clientes Personas</v>
          </cell>
        </row>
        <row r="1082">
          <cell r="F1082" t="str">
            <v>Participación de mercado</v>
          </cell>
        </row>
        <row r="1083">
          <cell r="A1083" t="str">
            <v>AsesuisaASESUISA</v>
          </cell>
          <cell r="B1083" t="str">
            <v>Asesuisa</v>
          </cell>
          <cell r="F1083" t="str">
            <v>ASESUISA</v>
          </cell>
        </row>
        <row r="1084">
          <cell r="A1084" t="str">
            <v>Asesuisa</v>
          </cell>
          <cell r="B1084" t="str">
            <v>Asesuisa</v>
          </cell>
        </row>
        <row r="1086">
          <cell r="F1086" t="str">
            <v>PROSEGUROS</v>
          </cell>
        </row>
        <row r="1087">
          <cell r="F1087" t="str">
            <v>Balance Real</v>
          </cell>
        </row>
        <row r="1088">
          <cell r="A1088" t="str">
            <v>Prosegurosdisponible y pactos de reventaR</v>
          </cell>
          <cell r="B1088" t="str">
            <v>Proseguros</v>
          </cell>
          <cell r="C1088" t="str">
            <v>R</v>
          </cell>
          <cell r="D1088" t="str">
            <v>Miles US$</v>
          </cell>
          <cell r="E1088" t="str">
            <v>Contabilidad</v>
          </cell>
          <cell r="F1088" t="str">
            <v>disponible y pactos de reventa</v>
          </cell>
          <cell r="I1088">
            <v>1949.0123917734938</v>
          </cell>
          <cell r="J1088">
            <v>2060.2437569019075</v>
          </cell>
          <cell r="K1088">
            <v>2210.4368912160476</v>
          </cell>
          <cell r="L1088">
            <v>3861.4481326375594</v>
          </cell>
          <cell r="M1088">
            <v>1357.0187178052638</v>
          </cell>
          <cell r="N1088">
            <v>1511.0505752204301</v>
          </cell>
          <cell r="O1088">
            <v>1801.7004277570809</v>
          </cell>
          <cell r="P1088">
            <v>2372.3536959428425</v>
          </cell>
          <cell r="Q1088">
            <v>2354.9027324554459</v>
          </cell>
          <cell r="R1088">
            <v>4075.1309650182206</v>
          </cell>
          <cell r="S1088">
            <v>2110.1677190505802</v>
          </cell>
          <cell r="T1088">
            <v>2269.8975710209897</v>
          </cell>
          <cell r="U1088">
            <v>3359.3156583984805</v>
          </cell>
          <cell r="V1088">
            <v>2987.6410478326088</v>
          </cell>
          <cell r="W1088">
            <v>1953.0119939034707</v>
          </cell>
          <cell r="Y1088">
            <v>2930.4626880612846</v>
          </cell>
          <cell r="AA1088">
            <v>2224.5858582668279</v>
          </cell>
          <cell r="AB1088">
            <v>2926.2738282317464</v>
          </cell>
          <cell r="AC1088">
            <v>3798.6003072078647</v>
          </cell>
          <cell r="AD1088">
            <v>2733.7859860484109</v>
          </cell>
          <cell r="AE1088">
            <v>2828.2321767262679</v>
          </cell>
          <cell r="AF1088">
            <v>3719.5550309894384</v>
          </cell>
          <cell r="AG1088">
            <v>2553.7680257736474</v>
          </cell>
          <cell r="AH1088">
            <v>1711.5247880941479</v>
          </cell>
          <cell r="AI1088">
            <v>3931.5540995845963</v>
          </cell>
          <cell r="AJ1088">
            <v>2379.7631307397296</v>
          </cell>
          <cell r="AK1088">
            <v>2379.7631307397296</v>
          </cell>
          <cell r="AL1088">
            <v>6584.4645020805128</v>
          </cell>
          <cell r="AM1088">
            <v>3205.0590497440494</v>
          </cell>
        </row>
        <row r="1089">
          <cell r="A1089" t="str">
            <v>ProsegurosinversionesR</v>
          </cell>
          <cell r="B1089" t="str">
            <v>Proseguros</v>
          </cell>
          <cell r="C1089" t="str">
            <v>R</v>
          </cell>
          <cell r="D1089" t="str">
            <v>Miles US$</v>
          </cell>
          <cell r="E1089" t="str">
            <v>Contabilidad</v>
          </cell>
          <cell r="F1089" t="str">
            <v>inversiones</v>
          </cell>
          <cell r="I1089">
            <v>20076.508726086751</v>
          </cell>
          <cell r="J1089">
            <v>17244.349187182208</v>
          </cell>
          <cell r="K1089">
            <v>18675.774982900573</v>
          </cell>
          <cell r="L1089">
            <v>16776.415557312914</v>
          </cell>
          <cell r="M1089">
            <v>19018.669383399927</v>
          </cell>
          <cell r="N1089">
            <v>16445.173675940794</v>
          </cell>
          <cell r="O1089">
            <v>19658.633738236793</v>
          </cell>
          <cell r="P1089">
            <v>19476.377548920645</v>
          </cell>
          <cell r="Q1089">
            <v>19595.577510904179</v>
          </cell>
          <cell r="R1089">
            <v>19280.11890104723</v>
          </cell>
          <cell r="S1089">
            <v>19691.887058340821</v>
          </cell>
          <cell r="T1089">
            <v>18915.879539046131</v>
          </cell>
          <cell r="U1089">
            <v>20006.051216134994</v>
          </cell>
          <cell r="V1089">
            <v>21048.830613908987</v>
          </cell>
          <cell r="W1089">
            <v>20031.323678649591</v>
          </cell>
          <cell r="Y1089">
            <v>19287.608335387104</v>
          </cell>
          <cell r="AA1089">
            <v>15925.496491778307</v>
          </cell>
          <cell r="AB1089">
            <v>15662.442726537654</v>
          </cell>
          <cell r="AC1089">
            <v>16145.283824520891</v>
          </cell>
          <cell r="AD1089">
            <v>15441.377809424261</v>
          </cell>
          <cell r="AE1089">
            <v>16709.077662119387</v>
          </cell>
          <cell r="AF1089">
            <v>14955.9310373021</v>
          </cell>
          <cell r="AG1089">
            <v>15831.318342055918</v>
          </cell>
          <cell r="AH1089">
            <v>15814.998920377926</v>
          </cell>
          <cell r="AI1089">
            <v>13588.871889893238</v>
          </cell>
          <cell r="AJ1089">
            <v>15874.135700717496</v>
          </cell>
          <cell r="AK1089">
            <v>15874.135700717496</v>
          </cell>
          <cell r="AL1089">
            <v>14548.265618300644</v>
          </cell>
          <cell r="AM1089">
            <v>14801.380905331183</v>
          </cell>
        </row>
        <row r="1090">
          <cell r="A1090" t="str">
            <v>Proseguroscartera de creditoR</v>
          </cell>
          <cell r="B1090" t="str">
            <v>Proseguros</v>
          </cell>
          <cell r="C1090" t="str">
            <v>R</v>
          </cell>
          <cell r="D1090" t="str">
            <v>Miles US$</v>
          </cell>
          <cell r="E1090" t="str">
            <v>Contabilidad</v>
          </cell>
          <cell r="F1090" t="str">
            <v>cartera de credito</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Y1090">
            <v>0</v>
          </cell>
          <cell r="AA1090">
            <v>0</v>
          </cell>
          <cell r="AB1090">
            <v>0</v>
          </cell>
          <cell r="AC1090">
            <v>0</v>
          </cell>
          <cell r="AD1090">
            <v>0</v>
          </cell>
          <cell r="AE1090">
            <v>0</v>
          </cell>
          <cell r="AF1090">
            <v>0</v>
          </cell>
          <cell r="AG1090">
            <v>0</v>
          </cell>
          <cell r="AH1090">
            <v>0</v>
          </cell>
          <cell r="AI1090">
            <v>0</v>
          </cell>
          <cell r="AJ1090">
            <v>0</v>
          </cell>
          <cell r="AK1090">
            <v>0</v>
          </cell>
          <cell r="AL1090">
            <v>0</v>
          </cell>
          <cell r="AM1090">
            <v>0</v>
          </cell>
        </row>
        <row r="1091">
          <cell r="A1091" t="str">
            <v>Proseguroscuentas por cobrar actividad aseguradoraR</v>
          </cell>
          <cell r="B1091" t="str">
            <v>Proseguros</v>
          </cell>
          <cell r="C1091" t="str">
            <v>R</v>
          </cell>
          <cell r="D1091" t="str">
            <v>Miles US$</v>
          </cell>
          <cell r="E1091" t="str">
            <v>Contabilidad</v>
          </cell>
          <cell r="F1091" t="str">
            <v>cuentas por cobrar actividad aseguradora</v>
          </cell>
          <cell r="I1091">
            <v>28618.461587643375</v>
          </cell>
          <cell r="J1091">
            <v>30014.867108980332</v>
          </cell>
          <cell r="K1091">
            <v>15385.868249999998</v>
          </cell>
          <cell r="L1091">
            <v>15857.405991277677</v>
          </cell>
          <cell r="M1091">
            <v>15478.608464828751</v>
          </cell>
          <cell r="N1091">
            <v>16200.474634431765</v>
          </cell>
          <cell r="O1091">
            <v>16465.263840931359</v>
          </cell>
          <cell r="P1091">
            <v>16441.10111654759</v>
          </cell>
          <cell r="Q1091">
            <v>16715.765969505617</v>
          </cell>
          <cell r="R1091">
            <v>16729.657826136288</v>
          </cell>
          <cell r="S1091">
            <v>18610.255743285044</v>
          </cell>
          <cell r="T1091">
            <v>18257.891628161731</v>
          </cell>
          <cell r="U1091">
            <v>19975.252341066524</v>
          </cell>
          <cell r="V1091">
            <v>20066.84444430107</v>
          </cell>
          <cell r="W1091">
            <v>18702.340497957575</v>
          </cell>
          <cell r="Y1091">
            <v>20734.180696903444</v>
          </cell>
          <cell r="AA1091">
            <v>23938.468230799808</v>
          </cell>
          <cell r="AB1091">
            <v>23053.405517779476</v>
          </cell>
          <cell r="AC1091">
            <v>24894.846994655036</v>
          </cell>
          <cell r="AD1091">
            <v>22952.753683437801</v>
          </cell>
          <cell r="AE1091">
            <v>28159.318522517649</v>
          </cell>
          <cell r="AF1091">
            <v>25637.274591184912</v>
          </cell>
          <cell r="AG1091">
            <v>27960.682142138856</v>
          </cell>
          <cell r="AH1091">
            <v>15837.698496966828</v>
          </cell>
          <cell r="AI1091">
            <v>15540.463382019891</v>
          </cell>
          <cell r="AJ1091">
            <v>18932.068465199009</v>
          </cell>
          <cell r="AK1091">
            <v>18932.068465199009</v>
          </cell>
          <cell r="AL1091">
            <v>18637.652722578157</v>
          </cell>
          <cell r="AM1091">
            <v>23377.428428661195</v>
          </cell>
        </row>
        <row r="1092">
          <cell r="A1092" t="str">
            <v>Prosegurosotras cuentas por cobrarR</v>
          </cell>
          <cell r="B1092" t="str">
            <v>Proseguros</v>
          </cell>
          <cell r="C1092" t="str">
            <v>R</v>
          </cell>
          <cell r="D1092" t="str">
            <v>Miles US$</v>
          </cell>
          <cell r="E1092" t="str">
            <v>Contabilidad</v>
          </cell>
          <cell r="F1092" t="str">
            <v>otras cuentas por cobrar</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Y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row>
        <row r="1093">
          <cell r="A1093" t="str">
            <v>Prosegurospropiedades y equipoR</v>
          </cell>
          <cell r="B1093" t="str">
            <v>Proseguros</v>
          </cell>
          <cell r="C1093" t="str">
            <v>R</v>
          </cell>
          <cell r="D1093" t="str">
            <v>Miles US$</v>
          </cell>
          <cell r="E1093" t="str">
            <v>Contabilidad</v>
          </cell>
          <cell r="F1093" t="str">
            <v>propiedades y equipo</v>
          </cell>
          <cell r="I1093">
            <v>792.04446891566272</v>
          </cell>
          <cell r="J1093">
            <v>4498.1695265129074</v>
          </cell>
          <cell r="K1093">
            <v>819.25670470969351</v>
          </cell>
          <cell r="L1093">
            <v>4554.7047250894866</v>
          </cell>
          <cell r="M1093">
            <v>838.774911553268</v>
          </cell>
          <cell r="N1093">
            <v>4594.6627280346538</v>
          </cell>
          <cell r="O1093">
            <v>867.1244279152844</v>
          </cell>
          <cell r="P1093">
            <v>832.80527813217668</v>
          </cell>
          <cell r="Q1093">
            <v>874.58482921818074</v>
          </cell>
          <cell r="R1093">
            <v>849.37592265114301</v>
          </cell>
          <cell r="S1093">
            <v>879.51506574856637</v>
          </cell>
          <cell r="T1093">
            <v>867.12141210367281</v>
          </cell>
          <cell r="U1093">
            <v>888.89456065981676</v>
          </cell>
          <cell r="V1093">
            <v>887.34454120526095</v>
          </cell>
          <cell r="W1093">
            <v>891.9723213965384</v>
          </cell>
          <cell r="Y1093">
            <v>874.77045077093408</v>
          </cell>
          <cell r="AA1093">
            <v>4587.0844728986731</v>
          </cell>
          <cell r="AB1093">
            <v>4431.2968685247106</v>
          </cell>
          <cell r="AC1093">
            <v>4445.1581534476363</v>
          </cell>
          <cell r="AD1093">
            <v>4461.0159692016896</v>
          </cell>
          <cell r="AE1093">
            <v>4469.6260911411691</v>
          </cell>
          <cell r="AF1093">
            <v>4489.3966069112457</v>
          </cell>
          <cell r="AG1093">
            <v>4521.1842869874754</v>
          </cell>
          <cell r="AH1093">
            <v>4556.3320733268129</v>
          </cell>
          <cell r="AI1093">
            <v>4600.2548105618516</v>
          </cell>
          <cell r="AJ1093">
            <v>4651.1666023257003</v>
          </cell>
          <cell r="AK1093">
            <v>4651.1666023257003</v>
          </cell>
          <cell r="AL1093">
            <v>4424.3724430416942</v>
          </cell>
          <cell r="AM1093">
            <v>4426.7401883017346</v>
          </cell>
        </row>
        <row r="1094">
          <cell r="A1094" t="str">
            <v>Prosegurosotros activosR</v>
          </cell>
          <cell r="B1094" t="str">
            <v>Proseguros</v>
          </cell>
          <cell r="C1094" t="str">
            <v>R</v>
          </cell>
          <cell r="D1094" t="str">
            <v>Miles US$</v>
          </cell>
          <cell r="E1094" t="str">
            <v>Contabilidad</v>
          </cell>
          <cell r="F1094" t="str">
            <v>otros activos</v>
          </cell>
          <cell r="I1094">
            <v>8088.8257230915669</v>
          </cell>
          <cell r="J1094">
            <v>6429.6556958652945</v>
          </cell>
          <cell r="K1094">
            <v>8407.0396420807356</v>
          </cell>
          <cell r="L1094">
            <v>6722.2013994006493</v>
          </cell>
          <cell r="M1094">
            <v>9026.9097546750418</v>
          </cell>
          <cell r="N1094">
            <v>7091.9466736353152</v>
          </cell>
          <cell r="O1094">
            <v>9467.3279980403186</v>
          </cell>
          <cell r="P1094">
            <v>7169.9817728731832</v>
          </cell>
          <cell r="Q1094">
            <v>10027.477715924133</v>
          </cell>
          <cell r="R1094">
            <v>7723.7653394323797</v>
          </cell>
          <cell r="S1094">
            <v>10607.082579951228</v>
          </cell>
          <cell r="T1094">
            <v>8027.3858683135159</v>
          </cell>
          <cell r="U1094">
            <v>4682.3117387816337</v>
          </cell>
          <cell r="V1094">
            <v>4708.9865627588615</v>
          </cell>
          <cell r="W1094">
            <v>5000.039598597722</v>
          </cell>
          <cell r="Y1094">
            <v>5280.1534426361441</v>
          </cell>
          <cell r="AA1094">
            <v>5344.1449184652156</v>
          </cell>
          <cell r="AB1094">
            <v>5132.8481106440931</v>
          </cell>
          <cell r="AC1094">
            <v>5715.0485481829837</v>
          </cell>
          <cell r="AD1094">
            <v>5266.2335857367088</v>
          </cell>
          <cell r="AE1094">
            <v>6038.0951693996658</v>
          </cell>
          <cell r="AF1094">
            <v>5479.0621732752761</v>
          </cell>
          <cell r="AG1094">
            <v>4315.1384960950572</v>
          </cell>
          <cell r="AH1094">
            <v>4823.3288110224339</v>
          </cell>
          <cell r="AI1094">
            <v>4993.907217430241</v>
          </cell>
          <cell r="AJ1094">
            <v>5897.3152392457696</v>
          </cell>
          <cell r="AK1094">
            <v>5897.3152392457696</v>
          </cell>
          <cell r="AL1094">
            <v>5489.7678285898692</v>
          </cell>
          <cell r="AM1094">
            <v>4715.1009314310359</v>
          </cell>
        </row>
        <row r="1095">
          <cell r="A1095" t="str">
            <v>ProsegurosActivoR</v>
          </cell>
          <cell r="B1095" t="str">
            <v>Proseguros</v>
          </cell>
          <cell r="C1095" t="str">
            <v>R</v>
          </cell>
          <cell r="D1095" t="str">
            <v>Miles US$</v>
          </cell>
          <cell r="E1095" t="str">
            <v>Contabilidad</v>
          </cell>
          <cell r="F1095" t="str">
            <v>Activo</v>
          </cell>
          <cell r="I1095">
            <v>59524.852897510849</v>
          </cell>
          <cell r="J1095">
            <v>60247.285275442649</v>
          </cell>
          <cell r="K1095">
            <v>45498.376470907053</v>
          </cell>
          <cell r="L1095">
            <v>47772.175805718281</v>
          </cell>
          <cell r="M1095">
            <v>45719.981232262253</v>
          </cell>
          <cell r="N1095">
            <v>45843.308287262953</v>
          </cell>
          <cell r="O1095">
            <v>48260.050432880831</v>
          </cell>
          <cell r="P1095">
            <v>46292.619412416432</v>
          </cell>
          <cell r="Q1095">
            <v>49568.308758007559</v>
          </cell>
          <cell r="R1095">
            <v>48658.048954285267</v>
          </cell>
          <cell r="S1095">
            <v>51898.908166376234</v>
          </cell>
          <cell r="T1095">
            <v>48338.176018646045</v>
          </cell>
          <cell r="U1095">
            <v>48911.825515041448</v>
          </cell>
          <cell r="V1095">
            <v>49699.647210006784</v>
          </cell>
          <cell r="W1095">
            <v>46578.688090504897</v>
          </cell>
          <cell r="Y1095">
            <v>49107.175613758918</v>
          </cell>
          <cell r="AA1095">
            <v>52019.779972208831</v>
          </cell>
          <cell r="AB1095">
            <v>51206.267051717688</v>
          </cell>
          <cell r="AC1095">
            <v>54998.937828014408</v>
          </cell>
          <cell r="AD1095">
            <v>50855.167033848869</v>
          </cell>
          <cell r="AE1095">
            <v>58204.349621904141</v>
          </cell>
          <cell r="AF1095">
            <v>54281.219439662971</v>
          </cell>
          <cell r="AG1095">
            <v>55182.091293050951</v>
          </cell>
          <cell r="AH1095">
            <v>42743.883089788142</v>
          </cell>
          <cell r="AI1095">
            <v>42655.051399489821</v>
          </cell>
          <cell r="AJ1095">
            <v>47734.449138227705</v>
          </cell>
          <cell r="AK1095">
            <v>47734.449138227705</v>
          </cell>
          <cell r="AL1095">
            <v>49684.523114590877</v>
          </cell>
          <cell r="AM1095">
            <v>50525.709503469196</v>
          </cell>
        </row>
        <row r="1096">
          <cell r="A1096" t="str">
            <v>Prosegurosoperaciones con derivadosR</v>
          </cell>
          <cell r="B1096" t="str">
            <v>Proseguros</v>
          </cell>
          <cell r="C1096" t="str">
            <v>R</v>
          </cell>
          <cell r="D1096" t="str">
            <v>Miles US$</v>
          </cell>
          <cell r="E1096" t="str">
            <v>Contabilidad</v>
          </cell>
          <cell r="F1096" t="str">
            <v>operaciones con derivados</v>
          </cell>
        </row>
        <row r="1097">
          <cell r="A1097" t="str">
            <v>Prosegurospactos de recompraR</v>
          </cell>
          <cell r="B1097" t="str">
            <v>Proseguros</v>
          </cell>
          <cell r="C1097" t="str">
            <v>R</v>
          </cell>
          <cell r="D1097" t="str">
            <v>Miles US$</v>
          </cell>
          <cell r="E1097" t="str">
            <v>Contabilidad</v>
          </cell>
          <cell r="F1097" t="str">
            <v>pactos de recompra</v>
          </cell>
        </row>
        <row r="1098">
          <cell r="A1098" t="str">
            <v>Proseguroscuentas por pagar actividad aseguradoraR</v>
          </cell>
          <cell r="B1098" t="str">
            <v>Proseguros</v>
          </cell>
          <cell r="C1098" t="str">
            <v>R</v>
          </cell>
          <cell r="D1098" t="str">
            <v>Miles US$</v>
          </cell>
          <cell r="E1098" t="str">
            <v>Contabilidad</v>
          </cell>
          <cell r="F1098" t="str">
            <v>cuentas por pagar actividad aseguradora</v>
          </cell>
          <cell r="I1098">
            <v>14269.610063361446</v>
          </cell>
          <cell r="J1098">
            <v>13508.08416641853</v>
          </cell>
          <cell r="K1098">
            <v>9790.2925623722895</v>
          </cell>
          <cell r="L1098">
            <v>8394.1816924711766</v>
          </cell>
          <cell r="M1098">
            <v>9654.0747950349141</v>
          </cell>
          <cell r="N1098">
            <v>8773.4332170620946</v>
          </cell>
          <cell r="O1098">
            <v>11020.292504940036</v>
          </cell>
          <cell r="P1098">
            <v>9070.1267111967336</v>
          </cell>
          <cell r="Q1098">
            <v>11178.257614832437</v>
          </cell>
          <cell r="R1098">
            <v>11235.144364368622</v>
          </cell>
          <cell r="S1098">
            <v>11897.77227411996</v>
          </cell>
          <cell r="T1098">
            <v>9550.7743154779728</v>
          </cell>
          <cell r="U1098">
            <v>6512.8289951158831</v>
          </cell>
          <cell r="V1098">
            <v>8332.5377556200638</v>
          </cell>
          <cell r="W1098">
            <v>5512.9355351851</v>
          </cell>
          <cell r="Y1098">
            <v>8653.3757762778841</v>
          </cell>
          <cell r="AA1098">
            <v>10470.810557177441</v>
          </cell>
          <cell r="AB1098">
            <v>9915.8031063460403</v>
          </cell>
          <cell r="AC1098">
            <v>12870.50629518745</v>
          </cell>
          <cell r="AD1098">
            <v>8787.5374358054687</v>
          </cell>
          <cell r="AE1098">
            <v>12551.094669811417</v>
          </cell>
          <cell r="AF1098">
            <v>11428.150098189837</v>
          </cell>
          <cell r="AG1098">
            <v>11306.105643277368</v>
          </cell>
          <cell r="AH1098">
            <v>6962.3131737908934</v>
          </cell>
          <cell r="AI1098">
            <v>7069.7665341970378</v>
          </cell>
          <cell r="AJ1098">
            <v>10048.179783118263</v>
          </cell>
          <cell r="AK1098">
            <v>10048.179783118263</v>
          </cell>
          <cell r="AL1098">
            <v>11365.133357412713</v>
          </cell>
          <cell r="AM1098">
            <v>9496.2598567676341</v>
          </cell>
        </row>
        <row r="1099">
          <cell r="A1099" t="str">
            <v>Proseguroscreditos de bcos y otras oblig. financierasR</v>
          </cell>
          <cell r="B1099" t="str">
            <v>Proseguros</v>
          </cell>
          <cell r="C1099" t="str">
            <v>R</v>
          </cell>
          <cell r="D1099" t="str">
            <v>Miles US$</v>
          </cell>
          <cell r="E1099" t="str">
            <v>Contabilidad</v>
          </cell>
          <cell r="F1099" t="str">
            <v>creditos de bcos y otras oblig. financieras</v>
          </cell>
        </row>
        <row r="1100">
          <cell r="A1100" t="str">
            <v>Proseguroscuentas por pagarR</v>
          </cell>
          <cell r="B1100" t="str">
            <v>Proseguros</v>
          </cell>
          <cell r="C1100" t="str">
            <v>R</v>
          </cell>
          <cell r="D1100" t="str">
            <v>Miles US$</v>
          </cell>
          <cell r="E1100" t="str">
            <v>Contabilidad</v>
          </cell>
          <cell r="F1100" t="str">
            <v>cuentas por pagar</v>
          </cell>
          <cell r="I1100">
            <v>6681.9825292766282</v>
          </cell>
          <cell r="J1100">
            <v>6477.4017638663672</v>
          </cell>
          <cell r="K1100">
            <v>4872.357512063204</v>
          </cell>
          <cell r="L1100">
            <v>8007.6583815788636</v>
          </cell>
          <cell r="M1100">
            <v>4605.9158998533385</v>
          </cell>
          <cell r="N1100">
            <v>5082.6474756350408</v>
          </cell>
          <cell r="O1100">
            <v>4491.7977735789236</v>
          </cell>
          <cell r="P1100">
            <v>5440.5962110569917</v>
          </cell>
          <cell r="Q1100">
            <v>3849.5898903888506</v>
          </cell>
          <cell r="R1100">
            <v>5158.4463984234844</v>
          </cell>
          <cell r="S1100">
            <v>4078.7051858935406</v>
          </cell>
          <cell r="T1100">
            <v>5341.1225510104705</v>
          </cell>
          <cell r="U1100">
            <v>5516.3973821734835</v>
          </cell>
          <cell r="V1100">
            <v>6412.1678107890611</v>
          </cell>
          <cell r="W1100">
            <v>5052.1500153462266</v>
          </cell>
          <cell r="Y1100">
            <v>3849.967345847625</v>
          </cell>
          <cell r="AA1100">
            <v>4004.3223736630644</v>
          </cell>
          <cell r="AB1100">
            <v>5230.1797339399836</v>
          </cell>
          <cell r="AC1100">
            <v>4717.9504287266118</v>
          </cell>
          <cell r="AD1100">
            <v>6668.5742660206852</v>
          </cell>
          <cell r="AE1100">
            <v>6490.8941787799668</v>
          </cell>
          <cell r="AF1100">
            <v>6008.7569667469907</v>
          </cell>
          <cell r="AG1100">
            <v>6025.3657528082822</v>
          </cell>
          <cell r="AH1100">
            <v>5633.1215625121386</v>
          </cell>
          <cell r="AI1100">
            <v>5486.1075796582827</v>
          </cell>
          <cell r="AJ1100">
            <v>4296.7043821825519</v>
          </cell>
          <cell r="AK1100">
            <v>4296.7043821825519</v>
          </cell>
          <cell r="AL1100">
            <v>5667.256573198375</v>
          </cell>
          <cell r="AM1100">
            <v>6832.2278247389359</v>
          </cell>
        </row>
        <row r="1101">
          <cell r="A1101" t="str">
            <v>Prosegurosrvas técnicas de segurosR</v>
          </cell>
          <cell r="B1101" t="str">
            <v>Proseguros</v>
          </cell>
          <cell r="C1101" t="str">
            <v>R</v>
          </cell>
          <cell r="D1101" t="str">
            <v>Miles US$</v>
          </cell>
          <cell r="E1101" t="str">
            <v>Contabilidad</v>
          </cell>
          <cell r="F1101" t="str">
            <v>rvas técnicas de seguros</v>
          </cell>
          <cell r="I1101">
            <v>17598.632419202411</v>
          </cell>
          <cell r="J1101">
            <v>16287.103984171592</v>
          </cell>
          <cell r="K1101">
            <v>16559.135255135807</v>
          </cell>
          <cell r="L1101">
            <v>16557.257256628232</v>
          </cell>
          <cell r="M1101">
            <v>17008.139539828062</v>
          </cell>
          <cell r="N1101">
            <v>16572.911874731395</v>
          </cell>
          <cell r="O1101">
            <v>17156.135763886199</v>
          </cell>
          <cell r="P1101">
            <v>15719.407660625158</v>
          </cell>
          <cell r="Q1101">
            <v>17771.431142505586</v>
          </cell>
          <cell r="R1101">
            <v>15932.924822798854</v>
          </cell>
          <cell r="S1101">
            <v>17150.581454160238</v>
          </cell>
          <cell r="T1101">
            <v>15886.0194411922</v>
          </cell>
          <cell r="U1101">
            <v>16832.231032358555</v>
          </cell>
          <cell r="V1101">
            <v>15550.756227597827</v>
          </cell>
          <cell r="W1101">
            <v>16771.282355935851</v>
          </cell>
          <cell r="Y1101">
            <v>16532.783165235687</v>
          </cell>
          <cell r="AA1101">
            <v>16290.022338092138</v>
          </cell>
          <cell r="AB1101">
            <v>15257.826263309604</v>
          </cell>
          <cell r="AC1101">
            <v>16023.85256590582</v>
          </cell>
          <cell r="AD1101">
            <v>15028.340359120379</v>
          </cell>
          <cell r="AE1101">
            <v>15867.054588464782</v>
          </cell>
          <cell r="AF1101">
            <v>15160.685056757353</v>
          </cell>
          <cell r="AG1101">
            <v>15373.03309989027</v>
          </cell>
          <cell r="AH1101">
            <v>14233.022466838009</v>
          </cell>
          <cell r="AI1101">
            <v>14411.549627792094</v>
          </cell>
          <cell r="AJ1101">
            <v>15122.18999774807</v>
          </cell>
          <cell r="AK1101">
            <v>15122.18999774807</v>
          </cell>
          <cell r="AL1101">
            <v>14133.448147065767</v>
          </cell>
          <cell r="AM1101">
            <v>14607.063944174663</v>
          </cell>
        </row>
        <row r="1102">
          <cell r="A1102" t="str">
            <v>Prosegurosotros pasivos y pasivo estimado y provR</v>
          </cell>
          <cell r="B1102" t="str">
            <v>Proseguros</v>
          </cell>
          <cell r="C1102" t="str">
            <v>R</v>
          </cell>
          <cell r="D1102" t="str">
            <v>Miles US$</v>
          </cell>
          <cell r="E1102" t="str">
            <v>Contabilidad</v>
          </cell>
          <cell r="F1102" t="str">
            <v>otros pasivos y pasivo estimado y prov</v>
          </cell>
          <cell r="I1102">
            <v>7956.8977394000003</v>
          </cell>
          <cell r="J1102">
            <v>7831.7498888894606</v>
          </cell>
          <cell r="K1102">
            <v>3067.8360194791921</v>
          </cell>
          <cell r="L1102">
            <v>2997.1765054602306</v>
          </cell>
          <cell r="M1102">
            <v>3247.6015537356329</v>
          </cell>
          <cell r="N1102">
            <v>3011.9630716629981</v>
          </cell>
          <cell r="O1102">
            <v>3429.3800702602707</v>
          </cell>
          <cell r="P1102">
            <v>3209.5460973462623</v>
          </cell>
          <cell r="Q1102">
            <v>3453.8631500774309</v>
          </cell>
          <cell r="R1102">
            <v>3452.6062006552215</v>
          </cell>
          <cell r="S1102">
            <v>3877.4783135000143</v>
          </cell>
          <cell r="T1102">
            <v>3816.0388520011152</v>
          </cell>
          <cell r="U1102">
            <v>4460.8998226742842</v>
          </cell>
          <cell r="V1102">
            <v>4465.8524980494258</v>
          </cell>
          <cell r="W1102">
            <v>4181.7304967992586</v>
          </cell>
          <cell r="Y1102">
            <v>4811.6986740957927</v>
          </cell>
          <cell r="AA1102">
            <v>5262.0582330514126</v>
          </cell>
          <cell r="AB1102">
            <v>5684.143916257206</v>
          </cell>
          <cell r="AC1102">
            <v>5998.8050046929793</v>
          </cell>
          <cell r="AD1102">
            <v>5671.1094319293716</v>
          </cell>
          <cell r="AE1102">
            <v>7213.3187236041631</v>
          </cell>
          <cell r="AF1102">
            <v>6740.8651641215283</v>
          </cell>
          <cell r="AG1102">
            <v>7578.7382093497081</v>
          </cell>
          <cell r="AH1102">
            <v>3135.9997932864399</v>
          </cell>
          <cell r="AI1102">
            <v>3038.6951490204988</v>
          </cell>
          <cell r="AJ1102">
            <v>3904.6026418232896</v>
          </cell>
          <cell r="AK1102">
            <v>3904.6026418232896</v>
          </cell>
          <cell r="AL1102">
            <v>4113.4987446557316</v>
          </cell>
          <cell r="AM1102">
            <v>5000.3806734350474</v>
          </cell>
        </row>
        <row r="1103">
          <cell r="A1103" t="str">
            <v>ProsegurosPasivoR</v>
          </cell>
          <cell r="B1103" t="str">
            <v>Proseguros</v>
          </cell>
          <cell r="C1103" t="str">
            <v>R</v>
          </cell>
          <cell r="D1103" t="str">
            <v>Miles US$</v>
          </cell>
          <cell r="E1103" t="str">
            <v>Contabilidad</v>
          </cell>
          <cell r="F1103" t="str">
            <v>Pasivo</v>
          </cell>
          <cell r="I1103">
            <v>46507.122751240488</v>
          </cell>
          <cell r="J1103">
            <v>44104.339803345953</v>
          </cell>
          <cell r="K1103">
            <v>34289.621349050489</v>
          </cell>
          <cell r="L1103">
            <v>35956.273836138498</v>
          </cell>
          <cell r="M1103">
            <v>34515.731788451951</v>
          </cell>
          <cell r="N1103">
            <v>33440.955639091524</v>
          </cell>
          <cell r="O1103">
            <v>36097.606112665431</v>
          </cell>
          <cell r="P1103">
            <v>33439.676680225144</v>
          </cell>
          <cell r="Q1103">
            <v>36253.141797804303</v>
          </cell>
          <cell r="R1103">
            <v>35779.121786246178</v>
          </cell>
          <cell r="S1103">
            <v>37004.537227673747</v>
          </cell>
          <cell r="T1103">
            <v>34593.955159681762</v>
          </cell>
          <cell r="U1103">
            <v>33322.357232322203</v>
          </cell>
          <cell r="V1103">
            <v>34761.314292056377</v>
          </cell>
          <cell r="W1103">
            <v>31518.098403266435</v>
          </cell>
          <cell r="Y1103">
            <v>33847.824961456987</v>
          </cell>
          <cell r="AA1103">
            <v>36027.213501984057</v>
          </cell>
          <cell r="AB1103">
            <v>36087.953019852837</v>
          </cell>
          <cell r="AC1103">
            <v>39611.114294512859</v>
          </cell>
          <cell r="AD1103">
            <v>36155.561492875902</v>
          </cell>
          <cell r="AE1103">
            <v>42122.362160660326</v>
          </cell>
          <cell r="AF1103">
            <v>39338.457285815712</v>
          </cell>
          <cell r="AG1103">
            <v>40283.242705325625</v>
          </cell>
          <cell r="AH1103">
            <v>29964.456996427481</v>
          </cell>
          <cell r="AI1103">
            <v>30006.118890667913</v>
          </cell>
          <cell r="AJ1103">
            <v>33371.676804872171</v>
          </cell>
          <cell r="AK1103">
            <v>33371.676804872171</v>
          </cell>
          <cell r="AL1103">
            <v>35279.336822332582</v>
          </cell>
          <cell r="AM1103">
            <v>35935.932299116277</v>
          </cell>
        </row>
        <row r="1104">
          <cell r="A1104" t="str">
            <v>Proseguroscapital R</v>
          </cell>
          <cell r="B1104" t="str">
            <v>Proseguros</v>
          </cell>
          <cell r="C1104" t="str">
            <v>R</v>
          </cell>
          <cell r="D1104" t="str">
            <v>Miles US$</v>
          </cell>
          <cell r="E1104" t="str">
            <v>Contabilidad</v>
          </cell>
          <cell r="F1104" t="str">
            <v xml:space="preserve">capital </v>
          </cell>
          <cell r="I1104">
            <v>6678.6352771084339</v>
          </cell>
          <cell r="J1104">
            <v>7139.227254228208</v>
          </cell>
          <cell r="K1104">
            <v>6906.6375280338898</v>
          </cell>
          <cell r="L1104">
            <v>7209.9851202863565</v>
          </cell>
          <cell r="M1104">
            <v>6969.2093226753032</v>
          </cell>
          <cell r="N1104">
            <v>7236.6224631267278</v>
          </cell>
          <cell r="O1104">
            <v>7072.2981372799177</v>
          </cell>
          <cell r="P1104">
            <v>7072.2981372799177</v>
          </cell>
          <cell r="Q1104">
            <v>7082.8166350640668</v>
          </cell>
          <cell r="R1104">
            <v>7082.8166350640668</v>
          </cell>
          <cell r="S1104">
            <v>7092.0777775218976</v>
          </cell>
          <cell r="T1104">
            <v>7092.0777775218976</v>
          </cell>
          <cell r="U1104">
            <v>7094.8553963353752</v>
          </cell>
          <cell r="V1104">
            <v>7094.8553963353752</v>
          </cell>
          <cell r="W1104">
            <v>7102.7098420898874</v>
          </cell>
          <cell r="Y1104">
            <v>7103.5472197162308</v>
          </cell>
          <cell r="AA1104">
            <v>7107.7735264550802</v>
          </cell>
          <cell r="AB1104">
            <v>7107.7735264550802</v>
          </cell>
          <cell r="AC1104">
            <v>7117.2462990567119</v>
          </cell>
          <cell r="AD1104">
            <v>7117.2462990567119</v>
          </cell>
          <cell r="AE1104">
            <v>7132.6499289728854</v>
          </cell>
          <cell r="AF1104">
            <v>7132.6499289728854</v>
          </cell>
          <cell r="AG1104">
            <v>7139.227254228208</v>
          </cell>
          <cell r="AH1104">
            <v>7209.9851202863565</v>
          </cell>
          <cell r="AI1104">
            <v>7236.6224631267278</v>
          </cell>
          <cell r="AJ1104">
            <v>7686.6196866706223</v>
          </cell>
          <cell r="AK1104">
            <v>7686.6196866706223</v>
          </cell>
          <cell r="AL1104">
            <v>7271.6516072159429</v>
          </cell>
          <cell r="AM1104">
            <v>7287.1184471022516</v>
          </cell>
        </row>
        <row r="1105">
          <cell r="A1105" t="str">
            <v>ProsegurosreservasR</v>
          </cell>
          <cell r="B1105" t="str">
            <v>Proseguros</v>
          </cell>
          <cell r="C1105" t="str">
            <v>R</v>
          </cell>
          <cell r="D1105" t="str">
            <v>Miles US$</v>
          </cell>
          <cell r="E1105" t="str">
            <v>Contabilidad</v>
          </cell>
          <cell r="F1105" t="str">
            <v>reservas</v>
          </cell>
          <cell r="I1105">
            <v>1466.6953734939759</v>
          </cell>
          <cell r="J1105">
            <v>1575.6548129731145</v>
          </cell>
          <cell r="K1105">
            <v>1516.7636431597309</v>
          </cell>
          <cell r="L1105">
            <v>1465.6286158744695</v>
          </cell>
          <cell r="M1105">
            <v>1530.5050075811484</v>
          </cell>
          <cell r="N1105">
            <v>1471.0433915316148</v>
          </cell>
          <cell r="O1105">
            <v>1553.1442970145447</v>
          </cell>
          <cell r="P1105">
            <v>1437.6399336565453</v>
          </cell>
          <cell r="Q1105">
            <v>1555.4542597069392</v>
          </cell>
          <cell r="R1105">
            <v>1439.7781088526469</v>
          </cell>
          <cell r="S1105">
            <v>1557.4880952501924</v>
          </cell>
          <cell r="T1105">
            <v>1441.6606917504755</v>
          </cell>
          <cell r="U1105">
            <v>1558.0980867980363</v>
          </cell>
          <cell r="V1105">
            <v>1455.4337132091314</v>
          </cell>
          <cell r="W1105">
            <v>1559.8229981907737</v>
          </cell>
          <cell r="Y1105">
            <v>1560.0068943246124</v>
          </cell>
          <cell r="AA1105">
            <v>1560.9384424430175</v>
          </cell>
          <cell r="AB1105">
            <v>1473.3198359542703</v>
          </cell>
          <cell r="AC1105">
            <v>1518.4635887543266</v>
          </cell>
          <cell r="AD1105">
            <v>1431.394165851405</v>
          </cell>
          <cell r="AE1105">
            <v>1569.5984226833839</v>
          </cell>
          <cell r="AF1105">
            <v>1455.6263591325428</v>
          </cell>
          <cell r="AG1105">
            <v>1451.2451252620895</v>
          </cell>
          <cell r="AH1105">
            <v>1238.9198987688751</v>
          </cell>
          <cell r="AI1105">
            <v>1298.8066610792139</v>
          </cell>
          <cell r="AJ1105">
            <v>1379.57077367234</v>
          </cell>
          <cell r="AK1105">
            <v>1379.57077367234</v>
          </cell>
          <cell r="AL1105">
            <v>1342.2072594948002</v>
          </cell>
          <cell r="AM1105">
            <v>1360.4572407824803</v>
          </cell>
        </row>
        <row r="1106">
          <cell r="A1106" t="str">
            <v>ProsegurossuperavitR</v>
          </cell>
          <cell r="B1106" t="str">
            <v>Proseguros</v>
          </cell>
          <cell r="C1106" t="str">
            <v>R</v>
          </cell>
          <cell r="D1106" t="str">
            <v>Miles US$</v>
          </cell>
          <cell r="E1106" t="str">
            <v>Contabilidad</v>
          </cell>
          <cell r="F1106" t="str">
            <v>superavit</v>
          </cell>
        </row>
        <row r="1107">
          <cell r="A1107" t="str">
            <v>Prosegurosresultado de ejercicio anterioresR</v>
          </cell>
          <cell r="B1107" t="str">
            <v>Proseguros</v>
          </cell>
          <cell r="C1107" t="str">
            <v>R</v>
          </cell>
          <cell r="D1107" t="str">
            <v>Miles US$</v>
          </cell>
          <cell r="E1107" t="str">
            <v>Contabilidad</v>
          </cell>
          <cell r="F1107" t="str">
            <v>resultado de ejercicio anteriores</v>
          </cell>
          <cell r="I1107">
            <v>4872.3994957228915</v>
          </cell>
          <cell r="J1107">
            <v>7428.0599790114611</v>
          </cell>
          <cell r="K1107">
            <v>2785.3506365038124</v>
          </cell>
          <cell r="L1107">
            <v>3140.2847737241163</v>
          </cell>
          <cell r="M1107">
            <v>2704.5317693292636</v>
          </cell>
          <cell r="N1107">
            <v>3694.683320829502</v>
          </cell>
          <cell r="O1107">
            <v>3536.9984923143656</v>
          </cell>
          <cell r="P1107">
            <v>4343.001267591445</v>
          </cell>
          <cell r="Q1107">
            <v>4676.8926666981324</v>
          </cell>
          <cell r="R1107">
            <v>4356.3290253757923</v>
          </cell>
          <cell r="S1107">
            <v>6244.8016627745174</v>
          </cell>
          <cell r="T1107">
            <v>5210.4789863693122</v>
          </cell>
          <cell r="U1107">
            <v>6936.5113951091271</v>
          </cell>
          <cell r="V1107">
            <v>6388.0404038726228</v>
          </cell>
          <cell r="W1107">
            <v>6398.0534385632227</v>
          </cell>
          <cell r="Y1107">
            <v>6595.793129615804</v>
          </cell>
          <cell r="AA1107">
            <v>7323.8545013104485</v>
          </cell>
          <cell r="AB1107">
            <v>6537.2206694350216</v>
          </cell>
          <cell r="AC1107">
            <v>6752.1136363680353</v>
          </cell>
          <cell r="AD1107">
            <v>6150.9650760494078</v>
          </cell>
          <cell r="AE1107">
            <v>7379.7389999999996</v>
          </cell>
          <cell r="AF1107">
            <v>6354.4858657444465</v>
          </cell>
          <cell r="AG1107">
            <v>6308.3727777119511</v>
          </cell>
          <cell r="AH1107">
            <v>4330.517614496327</v>
          </cell>
          <cell r="AI1107">
            <v>4113.4999002586701</v>
          </cell>
          <cell r="AJ1107">
            <v>5296.5818730125693</v>
          </cell>
          <cell r="AK1107">
            <v>5296.5818730125693</v>
          </cell>
          <cell r="AL1107">
            <v>5420.225561360051</v>
          </cell>
          <cell r="AM1107">
            <v>5942.2015046445749</v>
          </cell>
        </row>
        <row r="1108">
          <cell r="A1108" t="str">
            <v>Prosegurosresultado del ejercicios R</v>
          </cell>
          <cell r="B1108" t="str">
            <v>Proseguros</v>
          </cell>
          <cell r="C1108" t="str">
            <v>R</v>
          </cell>
          <cell r="D1108" t="str">
            <v>Miles US$</v>
          </cell>
          <cell r="E1108" t="str">
            <v>Contabilidad</v>
          </cell>
          <cell r="F1108" t="str">
            <v xml:space="preserve">resultado del ejercicios </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Y1108">
            <v>0</v>
          </cell>
          <cell r="AA1108">
            <v>0</v>
          </cell>
          <cell r="AB1108">
            <v>0</v>
          </cell>
          <cell r="AC1108">
            <v>0</v>
          </cell>
          <cell r="AD1108">
            <v>0</v>
          </cell>
          <cell r="AE1108">
            <v>0</v>
          </cell>
          <cell r="AF1108">
            <v>0</v>
          </cell>
          <cell r="AG1108">
            <v>0</v>
          </cell>
          <cell r="AH1108">
            <v>0</v>
          </cell>
          <cell r="AI1108">
            <v>0</v>
          </cell>
          <cell r="AJ1108">
            <v>0</v>
          </cell>
          <cell r="AK1108">
            <v>0</v>
          </cell>
          <cell r="AL1108">
            <v>371.10186415601038</v>
          </cell>
          <cell r="AM1108">
            <v>0</v>
          </cell>
        </row>
        <row r="1109">
          <cell r="A1109" t="str">
            <v>ProsegurosPatrimonioR</v>
          </cell>
          <cell r="B1109" t="str">
            <v>Proseguros</v>
          </cell>
          <cell r="C1109" t="str">
            <v>R</v>
          </cell>
          <cell r="D1109" t="str">
            <v>Miles US$</v>
          </cell>
          <cell r="E1109" t="str">
            <v>Contabilidad</v>
          </cell>
          <cell r="F1109" t="str">
            <v>Patrimonio</v>
          </cell>
          <cell r="I1109">
            <v>13017.730146325302</v>
          </cell>
          <cell r="J1109">
            <v>16142.942046212784</v>
          </cell>
          <cell r="K1109">
            <v>11208.751807697432</v>
          </cell>
          <cell r="L1109">
            <v>11815.898509884941</v>
          </cell>
          <cell r="M1109">
            <v>11204.246099585715</v>
          </cell>
          <cell r="N1109">
            <v>12402.349175487845</v>
          </cell>
          <cell r="O1109">
            <v>12162.440926608828</v>
          </cell>
          <cell r="P1109">
            <v>12852.939338527907</v>
          </cell>
          <cell r="Q1109">
            <v>13315.163561469137</v>
          </cell>
          <cell r="R1109">
            <v>12878.923769292505</v>
          </cell>
          <cell r="S1109">
            <v>14894.367535546608</v>
          </cell>
          <cell r="T1109">
            <v>13744.217455641687</v>
          </cell>
          <cell r="U1109">
            <v>15589.464878242539</v>
          </cell>
          <cell r="V1109">
            <v>14938.329513417129</v>
          </cell>
          <cell r="W1109">
            <v>15060.586278843883</v>
          </cell>
          <cell r="Y1109">
            <v>15259.347243656646</v>
          </cell>
          <cell r="AA1109">
            <v>15992.566470208547</v>
          </cell>
          <cell r="AB1109">
            <v>15118.314031844373</v>
          </cell>
          <cell r="AC1109">
            <v>15387.823524179075</v>
          </cell>
          <cell r="AD1109">
            <v>14699.605540957524</v>
          </cell>
          <cell r="AE1109">
            <v>16081.987351656269</v>
          </cell>
          <cell r="AF1109">
            <v>14942.762153849875</v>
          </cell>
          <cell r="AG1109">
            <v>14898.845157202248</v>
          </cell>
          <cell r="AH1109">
            <v>12779.42263355156</v>
          </cell>
          <cell r="AI1109">
            <v>12648.929024464611</v>
          </cell>
          <cell r="AJ1109">
            <v>14362.772333355533</v>
          </cell>
          <cell r="AK1109">
            <v>14362.772333355533</v>
          </cell>
          <cell r="AL1109">
            <v>14405.186292226805</v>
          </cell>
          <cell r="AM1109">
            <v>14589.777192529305</v>
          </cell>
        </row>
        <row r="1110">
          <cell r="A1110" t="str">
            <v>ProsegurosPasivo y patrimonioR</v>
          </cell>
          <cell r="B1110" t="str">
            <v>Proseguros</v>
          </cell>
          <cell r="C1110" t="str">
            <v>R</v>
          </cell>
          <cell r="D1110" t="str">
            <v>Miles US$</v>
          </cell>
          <cell r="E1110" t="str">
            <v>Contabilidad</v>
          </cell>
          <cell r="F1110" t="str">
            <v>Pasivo y patrimonio</v>
          </cell>
          <cell r="I1110">
            <v>59524.85289756579</v>
          </cell>
          <cell r="J1110">
            <v>60247.281849558734</v>
          </cell>
          <cell r="K1110">
            <v>45498.373156747919</v>
          </cell>
          <cell r="L1110">
            <v>47772.172346023435</v>
          </cell>
          <cell r="M1110">
            <v>45719.977888037669</v>
          </cell>
          <cell r="N1110">
            <v>45843.304814579373</v>
          </cell>
          <cell r="O1110">
            <v>48260.047039274257</v>
          </cell>
          <cell r="P1110">
            <v>46292.616018753048</v>
          </cell>
          <cell r="Q1110">
            <v>49568.305359273436</v>
          </cell>
          <cell r="R1110">
            <v>48658.045555538687</v>
          </cell>
          <cell r="S1110">
            <v>51898.904763220358</v>
          </cell>
          <cell r="T1110">
            <v>48338.172615323449</v>
          </cell>
          <cell r="U1110">
            <v>48911.822110564739</v>
          </cell>
          <cell r="V1110">
            <v>49699.643805473504</v>
          </cell>
          <cell r="W1110">
            <v>46578.684682110317</v>
          </cell>
          <cell r="Y1110">
            <v>49107.172205113631</v>
          </cell>
          <cell r="AA1110">
            <v>52019.779972192606</v>
          </cell>
          <cell r="AB1110">
            <v>51206.267051697214</v>
          </cell>
          <cell r="AC1110">
            <v>54998.937818691935</v>
          </cell>
          <cell r="AD1110">
            <v>50855.167033833422</v>
          </cell>
          <cell r="AE1110">
            <v>58204.349512316592</v>
          </cell>
          <cell r="AF1110">
            <v>54281.219439665583</v>
          </cell>
          <cell r="AG1110">
            <v>55182.087862527871</v>
          </cell>
          <cell r="AH1110">
            <v>42743.879629979041</v>
          </cell>
          <cell r="AI1110">
            <v>42655.047915132527</v>
          </cell>
          <cell r="AJ1110">
            <v>47734.449138227705</v>
          </cell>
          <cell r="AK1110">
            <v>47734.449138227705</v>
          </cell>
          <cell r="AL1110">
            <v>49684.523114559386</v>
          </cell>
          <cell r="AM1110">
            <v>50525.709491645583</v>
          </cell>
        </row>
        <row r="1111">
          <cell r="F1111" t="str">
            <v>PyG Acumulado Real</v>
          </cell>
        </row>
        <row r="1112">
          <cell r="A1112" t="str">
            <v>Prosegurosprimas totalesR</v>
          </cell>
          <cell r="B1112" t="str">
            <v>Proseguros</v>
          </cell>
          <cell r="C1112" t="str">
            <v>R</v>
          </cell>
          <cell r="D1112" t="str">
            <v>Miles US$</v>
          </cell>
          <cell r="E1112" t="str">
            <v>Contabilidad</v>
          </cell>
          <cell r="F1112" t="str">
            <v>primas totales</v>
          </cell>
          <cell r="I1112">
            <v>69776.017673012044</v>
          </cell>
          <cell r="J1112">
            <v>71518.848232215256</v>
          </cell>
          <cell r="K1112">
            <v>56871.882473710444</v>
          </cell>
          <cell r="L1112">
            <v>56133.191590100301</v>
          </cell>
          <cell r="M1112">
            <v>52634.352382592777</v>
          </cell>
          <cell r="N1112">
            <v>51102.313915890561</v>
          </cell>
          <cell r="O1112">
            <v>49028.396799948969</v>
          </cell>
          <cell r="P1112">
            <v>45907.593051033429</v>
          </cell>
          <cell r="Q1112">
            <v>44961.990113667147</v>
          </cell>
          <cell r="R1112">
            <v>41604.646914018776</v>
          </cell>
          <cell r="S1112">
            <v>41422.728779678968</v>
          </cell>
          <cell r="T1112">
            <v>36653.491756033029</v>
          </cell>
          <cell r="U1112">
            <v>36666.220913647368</v>
          </cell>
          <cell r="V1112">
            <v>32139.145556425887</v>
          </cell>
          <cell r="W1112">
            <v>23727.411917831389</v>
          </cell>
          <cell r="Y1112">
            <v>19214.593554190928</v>
          </cell>
          <cell r="AA1112">
            <v>15147.508587643355</v>
          </cell>
          <cell r="AB1112">
            <v>12146.514951890527</v>
          </cell>
          <cell r="AC1112">
            <v>8085.3193146601843</v>
          </cell>
          <cell r="AD1112">
            <v>6619.8516995813052</v>
          </cell>
          <cell r="AE1112">
            <v>4418.8277638811678</v>
          </cell>
          <cell r="AF1112">
            <v>3580.3133420315812</v>
          </cell>
          <cell r="AG1112">
            <v>69132.324427009007</v>
          </cell>
          <cell r="AH1112">
            <v>55319.701037417799</v>
          </cell>
          <cell r="AI1112">
            <v>50402.989158252851</v>
          </cell>
          <cell r="AJ1112">
            <v>42909.189019494501</v>
          </cell>
          <cell r="AK1112">
            <v>42909.189019494501</v>
          </cell>
          <cell r="AL1112">
            <v>38184.94450933476</v>
          </cell>
          <cell r="AM1112">
            <v>33894.981397250413</v>
          </cell>
        </row>
        <row r="1113">
          <cell r="A1113" t="str">
            <v>Prosegurosprimas cedidas a r/aR</v>
          </cell>
          <cell r="B1113" t="str">
            <v>Proseguros</v>
          </cell>
          <cell r="C1113" t="str">
            <v>R</v>
          </cell>
          <cell r="D1113" t="str">
            <v>Miles US$</v>
          </cell>
          <cell r="E1113" t="str">
            <v>Contabilidad</v>
          </cell>
          <cell r="F1113" t="str">
            <v>primas cedidas a r/a</v>
          </cell>
        </row>
        <row r="1114">
          <cell r="A1114" t="str">
            <v>Prosegurosprimas retenidasR</v>
          </cell>
          <cell r="B1114" t="str">
            <v>Proseguros</v>
          </cell>
          <cell r="C1114" t="str">
            <v>R</v>
          </cell>
          <cell r="D1114" t="str">
            <v>Miles US$</v>
          </cell>
          <cell r="E1114" t="str">
            <v>Contabilidad</v>
          </cell>
          <cell r="F1114" t="str">
            <v>primas retenidas</v>
          </cell>
          <cell r="I1114">
            <v>32894.847410843373</v>
          </cell>
          <cell r="J1114">
            <v>32812.697854342572</v>
          </cell>
          <cell r="K1114">
            <v>26600.962944928979</v>
          </cell>
          <cell r="L1114">
            <v>25650.100091827597</v>
          </cell>
          <cell r="M1114">
            <v>24513.545902030939</v>
          </cell>
          <cell r="N1114">
            <v>23115.888059561203</v>
          </cell>
          <cell r="O1114">
            <v>22595.375816790001</v>
          </cell>
          <cell r="P1114">
            <v>20235.091424853279</v>
          </cell>
          <cell r="Q1114">
            <v>20348.227745976419</v>
          </cell>
          <cell r="R1114">
            <v>17965.755936859536</v>
          </cell>
          <cell r="S1114">
            <v>18347.180842461879</v>
          </cell>
          <cell r="T1114">
            <v>16158.910644128686</v>
          </cell>
          <cell r="U1114">
            <v>16064.508489097772</v>
          </cell>
          <cell r="V1114">
            <v>14061.359963548302</v>
          </cell>
          <cell r="W1114">
            <v>12978.643431175076</v>
          </cell>
          <cell r="Y1114">
            <v>10199.142456224879</v>
          </cell>
          <cell r="AA1114">
            <v>8032.9050894487418</v>
          </cell>
          <cell r="AB1114">
            <v>6983.1450080011482</v>
          </cell>
          <cell r="AC1114">
            <v>4346.358145486819</v>
          </cell>
          <cell r="AD1114">
            <v>3986.6670771154681</v>
          </cell>
          <cell r="AE1114">
            <v>2591.7693391904959</v>
          </cell>
          <cell r="AF1114">
            <v>2199.4626407675046</v>
          </cell>
          <cell r="AG1114">
            <v>29370.002202067866</v>
          </cell>
          <cell r="AH1114">
            <v>22907.112723195711</v>
          </cell>
          <cell r="AI1114">
            <v>20727.489870261437</v>
          </cell>
          <cell r="AJ1114">
            <v>16536.203906258197</v>
          </cell>
          <cell r="AK1114">
            <v>16536.203906258197</v>
          </cell>
          <cell r="AL1114">
            <v>14892.630995707794</v>
          </cell>
          <cell r="AM1114">
            <v>13161.461007974303</v>
          </cell>
        </row>
        <row r="1115">
          <cell r="A1115" t="str">
            <v>Prosegurossiniestros totalesR</v>
          </cell>
          <cell r="B1115" t="str">
            <v>Proseguros</v>
          </cell>
          <cell r="C1115" t="str">
            <v>R</v>
          </cell>
          <cell r="D1115" t="str">
            <v>Miles US$</v>
          </cell>
          <cell r="E1115" t="str">
            <v>Contabilidad</v>
          </cell>
          <cell r="F1115" t="str">
            <v>siniestros totales</v>
          </cell>
          <cell r="I1115">
            <v>-21489.101916867468</v>
          </cell>
          <cell r="J1115">
            <v>-25929.382869256566</v>
          </cell>
          <cell r="K1115">
            <v>-20651.515377772237</v>
          </cell>
          <cell r="L1115">
            <v>-24904.953060746691</v>
          </cell>
          <cell r="M1115">
            <v>-18658.512933464419</v>
          </cell>
          <cell r="N1115">
            <v>-22322.657104289548</v>
          </cell>
          <cell r="O1115">
            <v>-17333.66983005869</v>
          </cell>
          <cell r="P1115">
            <v>-20296.045882878283</v>
          </cell>
          <cell r="Q1115">
            <v>-15241.234530995252</v>
          </cell>
          <cell r="R1115">
            <v>-19102.604380069406</v>
          </cell>
          <cell r="S1115">
            <v>-13244.13930226429</v>
          </cell>
          <cell r="T1115">
            <v>-17428.866473988441</v>
          </cell>
          <cell r="U1115">
            <v>-11566.957299298101</v>
          </cell>
          <cell r="V1115">
            <v>-13249.739796597501</v>
          </cell>
          <cell r="W1115">
            <v>-10037.825294832175</v>
          </cell>
          <cell r="Y1115">
            <v>-6644.6341620191915</v>
          </cell>
          <cell r="AA1115">
            <v>-4926.6270359333648</v>
          </cell>
          <cell r="AB1115">
            <v>-8197.6290993065668</v>
          </cell>
          <cell r="AC1115">
            <v>-2986.0694583148556</v>
          </cell>
          <cell r="AD1115">
            <v>-6711.0827558825968</v>
          </cell>
          <cell r="AE1115">
            <v>-1724.4049093632264</v>
          </cell>
          <cell r="AF1115">
            <v>-1419.648739526074</v>
          </cell>
          <cell r="AG1115">
            <v>-27232.637161086586</v>
          </cell>
          <cell r="AH1115">
            <v>-26150.919450543159</v>
          </cell>
          <cell r="AI1115">
            <v>-22199.32743465422</v>
          </cell>
          <cell r="AJ1115">
            <v>-17823.1047301771</v>
          </cell>
          <cell r="AK1115">
            <v>-17823.1047301771</v>
          </cell>
          <cell r="AL1115">
            <v>-15852.176594622677</v>
          </cell>
          <cell r="AM1115">
            <v>-14343.4837230213</v>
          </cell>
        </row>
        <row r="1116">
          <cell r="A1116" t="str">
            <v>Prosegurosreembolso de siniestros r/aR</v>
          </cell>
          <cell r="B1116" t="str">
            <v>Proseguros</v>
          </cell>
          <cell r="C1116" t="str">
            <v>R</v>
          </cell>
          <cell r="D1116" t="str">
            <v>Miles US$</v>
          </cell>
          <cell r="E1116" t="str">
            <v>Contabilidad</v>
          </cell>
          <cell r="F1116" t="str">
            <v>reembolso de siniestros r/a</v>
          </cell>
        </row>
        <row r="1117">
          <cell r="A1117" t="str">
            <v>Prosegurossiniestros retenidosR</v>
          </cell>
          <cell r="B1117" t="str">
            <v>Proseguros</v>
          </cell>
          <cell r="C1117" t="str">
            <v>R</v>
          </cell>
          <cell r="D1117" t="str">
            <v>Miles US$</v>
          </cell>
          <cell r="E1117" t="str">
            <v>Contabilidad</v>
          </cell>
          <cell r="F1117" t="str">
            <v>siniestros retenidos</v>
          </cell>
          <cell r="I1117">
            <v>-18449.822262409642</v>
          </cell>
          <cell r="J1117">
            <v>-15165.849250179019</v>
          </cell>
          <cell r="K1117">
            <v>-16269.438095689011</v>
          </cell>
          <cell r="L1117">
            <v>-14489.227306095483</v>
          </cell>
          <cell r="M1117">
            <v>-15123.515847491934</v>
          </cell>
          <cell r="N1117">
            <v>-12912.510107023221</v>
          </cell>
          <cell r="O1117">
            <v>-13858.630336055116</v>
          </cell>
          <cell r="P1117">
            <v>-10956.389745088034</v>
          </cell>
          <cell r="Q1117">
            <v>-12330.413116953474</v>
          </cell>
          <cell r="R1117">
            <v>-10105.739209798681</v>
          </cell>
          <cell r="S1117">
            <v>-10189.797647176227</v>
          </cell>
          <cell r="T1117">
            <v>-8660.8150181547426</v>
          </cell>
          <cell r="U1117">
            <v>-8489.7894786691049</v>
          </cell>
          <cell r="V1117">
            <v>-6970.7346708340365</v>
          </cell>
          <cell r="W1117">
            <v>-7309.9389775563659</v>
          </cell>
          <cell r="Y1117">
            <v>-5742.5415945624518</v>
          </cell>
          <cell r="AA1117">
            <v>-4046.4799091664422</v>
          </cell>
          <cell r="AB1117">
            <v>-3084.6097942268634</v>
          </cell>
          <cell r="AC1117">
            <v>-2442.458068699972</v>
          </cell>
          <cell r="AD1117">
            <v>-2071.1175944095949</v>
          </cell>
          <cell r="AE1117">
            <v>-1162.3612621723996</v>
          </cell>
          <cell r="AF1117">
            <v>-984.09172817203125</v>
          </cell>
          <cell r="AG1117">
            <v>-14116.189219681321</v>
          </cell>
          <cell r="AH1117">
            <v>-12258.618400118619</v>
          </cell>
          <cell r="AI1117">
            <v>-11185.076514943823</v>
          </cell>
          <cell r="AJ1117">
            <v>-8648.7929436183294</v>
          </cell>
          <cell r="AK1117">
            <v>-8648.7929436183294</v>
          </cell>
          <cell r="AL1117">
            <v>-7453.4854539873468</v>
          </cell>
          <cell r="AM1117">
            <v>-6560.2531543564201</v>
          </cell>
        </row>
        <row r="1118">
          <cell r="A1118" t="str">
            <v>Prosegurossorteos, vencidos y rescindidosR</v>
          </cell>
          <cell r="B1118" t="str">
            <v>Proseguros</v>
          </cell>
          <cell r="C1118" t="str">
            <v>R</v>
          </cell>
          <cell r="D1118" t="str">
            <v>Miles US$</v>
          </cell>
          <cell r="E1118" t="str">
            <v>Contabilidad</v>
          </cell>
          <cell r="F1118" t="str">
            <v>sorteos, vencidos y rescindidos</v>
          </cell>
        </row>
        <row r="1119">
          <cell r="A1119" t="str">
            <v>Prosegurosreservas de produccionR</v>
          </cell>
          <cell r="B1119" t="str">
            <v>Proseguros</v>
          </cell>
          <cell r="C1119" t="str">
            <v>R</v>
          </cell>
          <cell r="D1119" t="str">
            <v>Miles US$</v>
          </cell>
          <cell r="E1119" t="str">
            <v>Contabilidad</v>
          </cell>
          <cell r="F1119" t="str">
            <v>reservas de produccion</v>
          </cell>
        </row>
        <row r="1120">
          <cell r="A1120" t="str">
            <v>Prosegurosreserva siniestralidad catastroficaR</v>
          </cell>
          <cell r="B1120" t="str">
            <v>Proseguros</v>
          </cell>
          <cell r="C1120" t="str">
            <v>R</v>
          </cell>
          <cell r="D1120" t="str">
            <v>Miles US$</v>
          </cell>
          <cell r="E1120" t="str">
            <v>Contabilidad</v>
          </cell>
          <cell r="F1120" t="str">
            <v>reserva siniestralidad catastrofica</v>
          </cell>
        </row>
        <row r="1121">
          <cell r="A1121" t="str">
            <v>Prosegurostotal reservas netas de produccionR</v>
          </cell>
          <cell r="B1121" t="str">
            <v>Proseguros</v>
          </cell>
          <cell r="C1121" t="str">
            <v>R</v>
          </cell>
          <cell r="D1121" t="str">
            <v>Miles US$</v>
          </cell>
          <cell r="E1121" t="str">
            <v>Contabilidad</v>
          </cell>
          <cell r="F1121" t="str">
            <v>total reservas netas de produccion</v>
          </cell>
          <cell r="I1121">
            <v>442.78745879518033</v>
          </cell>
          <cell r="J1121">
            <v>-813.96754519274702</v>
          </cell>
          <cell r="K1121">
            <v>458.62436905058587</v>
          </cell>
          <cell r="L1121">
            <v>-561.82138854782204</v>
          </cell>
          <cell r="M1121">
            <v>274.22611611352329</v>
          </cell>
          <cell r="N1121">
            <v>-446.91673363777102</v>
          </cell>
          <cell r="O1121">
            <v>149.13591375350882</v>
          </cell>
          <cell r="P1121">
            <v>-394.25859760142873</v>
          </cell>
          <cell r="Q1121">
            <v>-159.14895481424253</v>
          </cell>
          <cell r="R1121">
            <v>-378.40994715295443</v>
          </cell>
          <cell r="S1121">
            <v>-214.71680778491739</v>
          </cell>
          <cell r="T1121">
            <v>-348.50402781935782</v>
          </cell>
          <cell r="U1121">
            <v>-264.47216309061213</v>
          </cell>
          <cell r="V1121">
            <v>-275.76295519820565</v>
          </cell>
          <cell r="W1121">
            <v>-223.95398414236018</v>
          </cell>
          <cell r="Y1121">
            <v>-99.580899132699258</v>
          </cell>
          <cell r="AA1121">
            <v>-123.09949762017123</v>
          </cell>
          <cell r="AB1121">
            <v>-203.66701321215345</v>
          </cell>
          <cell r="AC1121">
            <v>91.631063748169083</v>
          </cell>
          <cell r="AD1121">
            <v>-52.349583617062933</v>
          </cell>
          <cell r="AE1121">
            <v>50.707722397216529</v>
          </cell>
          <cell r="AF1121">
            <v>-55.684865305828211</v>
          </cell>
          <cell r="AG1121">
            <v>-552.39659605487498</v>
          </cell>
          <cell r="AH1121">
            <v>-288.43086968284399</v>
          </cell>
          <cell r="AI1121">
            <v>-234.43062759627301</v>
          </cell>
          <cell r="AJ1121">
            <v>-327.77586254007315</v>
          </cell>
          <cell r="AK1121">
            <v>-327.77586254007315</v>
          </cell>
          <cell r="AL1121">
            <v>-259.95313756047341</v>
          </cell>
          <cell r="AM1121">
            <v>-284.93997034287099</v>
          </cell>
        </row>
        <row r="1122">
          <cell r="A1122" t="str">
            <v>Proseguroscomisiones de r/a cedidoR</v>
          </cell>
          <cell r="B1122" t="str">
            <v>Proseguros</v>
          </cell>
          <cell r="C1122" t="str">
            <v>R</v>
          </cell>
          <cell r="D1122" t="str">
            <v>Miles US$</v>
          </cell>
          <cell r="E1122" t="str">
            <v>Contabilidad</v>
          </cell>
          <cell r="F1122" t="str">
            <v>comisiones de r/a cedido</v>
          </cell>
          <cell r="I1122">
            <v>6076.4248089156627</v>
          </cell>
          <cell r="J1122">
            <v>5508.7063153936097</v>
          </cell>
          <cell r="K1122">
            <v>4827.0865858460002</v>
          </cell>
          <cell r="L1122">
            <v>3956.9627705402499</v>
          </cell>
          <cell r="M1122">
            <v>4162.8517348634768</v>
          </cell>
          <cell r="N1122">
            <v>3673.2048746609016</v>
          </cell>
          <cell r="O1122">
            <v>3877.2157397295232</v>
          </cell>
          <cell r="P1122">
            <v>3353.0307440673646</v>
          </cell>
          <cell r="Q1122">
            <v>3525.5405877061617</v>
          </cell>
          <cell r="R1122">
            <v>3101.2536016743416</v>
          </cell>
          <cell r="S1122">
            <v>3220.9096206055674</v>
          </cell>
          <cell r="T1122">
            <v>2763.3761757082143</v>
          </cell>
          <cell r="U1122">
            <v>2566.4134720238371</v>
          </cell>
          <cell r="V1122">
            <v>2447.2422639983206</v>
          </cell>
          <cell r="W1122">
            <v>1933.4562933407137</v>
          </cell>
          <cell r="Y1122">
            <v>1429.5523963544656</v>
          </cell>
          <cell r="AA1122">
            <v>1142.293715507868</v>
          </cell>
          <cell r="AB1122">
            <v>1151.1581796360504</v>
          </cell>
          <cell r="AC1122">
            <v>608.79562354976974</v>
          </cell>
          <cell r="AD1122">
            <v>669.43025229750447</v>
          </cell>
          <cell r="AE1122">
            <v>228.74464620262287</v>
          </cell>
          <cell r="AF1122">
            <v>290.80372068844827</v>
          </cell>
          <cell r="AG1122">
            <v>5130.9586784501798</v>
          </cell>
          <cell r="AH1122">
            <v>3741.0224316885901</v>
          </cell>
          <cell r="AI1122">
            <v>3427.5840047415018</v>
          </cell>
          <cell r="AJ1122">
            <v>2986.8969649519199</v>
          </cell>
          <cell r="AK1122">
            <v>2986.8969649519199</v>
          </cell>
          <cell r="AL1122">
            <v>2652.8356142891625</v>
          </cell>
          <cell r="AM1122">
            <v>2394.7610950000899</v>
          </cell>
        </row>
        <row r="1123">
          <cell r="A1123" t="str">
            <v>Prosegurosgastos varios de seguros R</v>
          </cell>
          <cell r="B1123" t="str">
            <v>Proseguros</v>
          </cell>
          <cell r="C1123" t="str">
            <v>R</v>
          </cell>
          <cell r="D1123" t="str">
            <v>Miles US$</v>
          </cell>
          <cell r="E1123" t="str">
            <v>Contabilidad</v>
          </cell>
          <cell r="F1123" t="str">
            <v xml:space="preserve">gastos varios de seguros </v>
          </cell>
          <cell r="I1123">
            <v>-8053.6029893975892</v>
          </cell>
          <cell r="J1123">
            <v>-5098.4916121022297</v>
          </cell>
          <cell r="K1123">
            <v>-7452.8345240468479</v>
          </cell>
          <cell r="L1123">
            <v>-4609.9638636269046</v>
          </cell>
          <cell r="M1123">
            <v>-6720.6357078378769</v>
          </cell>
          <cell r="N1123">
            <v>-4100.2266555439801</v>
          </cell>
          <cell r="O1123">
            <v>-5990.3050625159485</v>
          </cell>
          <cell r="P1123">
            <v>-3423.9217713702474</v>
          </cell>
          <cell r="Q1123">
            <v>-4729.7064183094062</v>
          </cell>
          <cell r="R1123">
            <v>-2957.5052389616631</v>
          </cell>
          <cell r="S1123">
            <v>-3945.2525709621373</v>
          </cell>
          <cell r="T1123">
            <v>-2470.8314771741548</v>
          </cell>
          <cell r="U1123">
            <v>-3102.0867217537766</v>
          </cell>
          <cell r="V1123">
            <v>-1558.5203515131038</v>
          </cell>
          <cell r="W1123">
            <v>-2454.0715072445942</v>
          </cell>
          <cell r="Y1123">
            <v>-1926.5415276695646</v>
          </cell>
          <cell r="AA1123">
            <v>-1417.9710966190019</v>
          </cell>
          <cell r="AB1123">
            <v>-866.49126336089296</v>
          </cell>
          <cell r="AC1123">
            <v>-937.7377929032258</v>
          </cell>
          <cell r="AD1123">
            <v>-627.15047031108747</v>
          </cell>
          <cell r="AE1123">
            <v>-442.49378589957377</v>
          </cell>
          <cell r="AF1123">
            <v>-276.40231893232863</v>
          </cell>
          <cell r="AG1123">
            <v>-2898.3826799338531</v>
          </cell>
          <cell r="AH1123">
            <v>-2652.9216676725214</v>
          </cell>
          <cell r="AI1123">
            <v>-2377.5705695285392</v>
          </cell>
          <cell r="AJ1123">
            <v>-3014.98220718827</v>
          </cell>
          <cell r="AK1123">
            <v>-3014.98220718827</v>
          </cell>
          <cell r="AL1123">
            <v>-1981.9549853603246</v>
          </cell>
          <cell r="AM1123">
            <v>-2217</v>
          </cell>
        </row>
        <row r="1124">
          <cell r="A1124" t="str">
            <v>Proseguroscomisiones y prestaciones agentes R</v>
          </cell>
          <cell r="B1124" t="str">
            <v>Proseguros</v>
          </cell>
          <cell r="C1124" t="str">
            <v>R</v>
          </cell>
          <cell r="D1124" t="str">
            <v>Miles US$</v>
          </cell>
          <cell r="E1124" t="str">
            <v>Contabilidad</v>
          </cell>
          <cell r="F1124" t="str">
            <v xml:space="preserve">comisiones y prestaciones agentes </v>
          </cell>
          <cell r="I1124">
            <v>-7276.157456385542</v>
          </cell>
          <cell r="J1124">
            <v>-7082.4325890074342</v>
          </cell>
          <cell r="K1124">
            <v>-5592.4661926239714</v>
          </cell>
          <cell r="L1124">
            <v>-5555.9626807937229</v>
          </cell>
          <cell r="M1124">
            <v>-5152.3258659230523</v>
          </cell>
          <cell r="N1124">
            <v>-5091.4438894415425</v>
          </cell>
          <cell r="O1124">
            <v>-4740.7996231181432</v>
          </cell>
          <cell r="P1124">
            <v>-4521.8078958918095</v>
          </cell>
          <cell r="Q1124">
            <v>-4269.0696712136933</v>
          </cell>
          <cell r="R1124">
            <v>-4039.1461995103728</v>
          </cell>
          <cell r="S1124">
            <v>-3876.4115000498964</v>
          </cell>
          <cell r="T1124">
            <v>-3631.5097702958233</v>
          </cell>
          <cell r="U1124">
            <v>-3387.6462368233788</v>
          </cell>
          <cell r="V1124">
            <v>-3643.3853942363326</v>
          </cell>
          <cell r="W1124">
            <v>-2691.0860464043544</v>
          </cell>
          <cell r="Y1124">
            <v>-2162.3505202780284</v>
          </cell>
          <cell r="AA1124">
            <v>-1707.8683354532959</v>
          </cell>
          <cell r="AB1124">
            <v>-1632.7274739449767</v>
          </cell>
          <cell r="AC1124">
            <v>-990.9002098001273</v>
          </cell>
          <cell r="AD1124">
            <v>-911.98849303794543</v>
          </cell>
          <cell r="AE1124">
            <v>-564.18908884565485</v>
          </cell>
          <cell r="AF1124">
            <v>-523.31746700842029</v>
          </cell>
          <cell r="AG1124">
            <v>-7446.1960708453316</v>
          </cell>
          <cell r="AH1124">
            <v>-5870.4980136102549</v>
          </cell>
          <cell r="AI1124">
            <v>-5361.1933671191464</v>
          </cell>
          <cell r="AJ1124">
            <v>-3246.1383377121501</v>
          </cell>
          <cell r="AK1124">
            <v>-3246.1383377121501</v>
          </cell>
          <cell r="AL1124">
            <v>-3311.8842922582885</v>
          </cell>
          <cell r="AM1124">
            <v>-2400.90690211833</v>
          </cell>
        </row>
        <row r="1125">
          <cell r="A1125" t="str">
            <v>Prosegurosajuste reserva de cartera R</v>
          </cell>
          <cell r="B1125" t="str">
            <v>Proseguros</v>
          </cell>
          <cell r="C1125" t="str">
            <v>R</v>
          </cell>
          <cell r="D1125" t="str">
            <v>Miles US$</v>
          </cell>
          <cell r="E1125" t="str">
            <v>Contabilidad</v>
          </cell>
          <cell r="F1125" t="str">
            <v xml:space="preserve">ajuste reserva de cartera </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Y1125">
            <v>0</v>
          </cell>
          <cell r="AA1125">
            <v>0</v>
          </cell>
          <cell r="AB1125">
            <v>0</v>
          </cell>
          <cell r="AC1125">
            <v>0</v>
          </cell>
          <cell r="AD1125">
            <v>0</v>
          </cell>
          <cell r="AE1125">
            <v>0</v>
          </cell>
          <cell r="AF1125">
            <v>0</v>
          </cell>
          <cell r="AG1125">
            <v>0</v>
          </cell>
          <cell r="AH1125">
            <v>0</v>
          </cell>
          <cell r="AI1125">
            <v>0</v>
          </cell>
          <cell r="AJ1125">
            <v>0</v>
          </cell>
          <cell r="AK1125">
            <v>0</v>
          </cell>
          <cell r="AL1125">
            <v>0</v>
          </cell>
          <cell r="AM1125">
            <v>0</v>
          </cell>
        </row>
        <row r="1126">
          <cell r="A1126" t="str">
            <v>Prosegurosreaseguros aceptados R</v>
          </cell>
          <cell r="B1126" t="str">
            <v>Proseguros</v>
          </cell>
          <cell r="C1126" t="str">
            <v>R</v>
          </cell>
          <cell r="D1126" t="str">
            <v>Miles US$</v>
          </cell>
          <cell r="E1126" t="str">
            <v>Contabilidad</v>
          </cell>
          <cell r="F1126" t="str">
            <v xml:space="preserve">reaseguros aceptados </v>
          </cell>
        </row>
        <row r="1127">
          <cell r="A1127" t="str">
            <v>Prosegurosresultado técnicoR</v>
          </cell>
          <cell r="B1127" t="str">
            <v>Proseguros</v>
          </cell>
          <cell r="C1127" t="str">
            <v>R</v>
          </cell>
          <cell r="D1127" t="str">
            <v>Miles US$</v>
          </cell>
          <cell r="E1127" t="str">
            <v>Contabilidad</v>
          </cell>
          <cell r="F1127" t="str">
            <v>resultado técnico</v>
          </cell>
          <cell r="I1127">
            <v>5634.4769703614447</v>
          </cell>
          <cell r="J1127">
            <v>10160.663173254756</v>
          </cell>
          <cell r="K1127">
            <v>2571.9350874657339</v>
          </cell>
          <cell r="L1127">
            <v>4390.0876233039135</v>
          </cell>
          <cell r="M1127">
            <v>1954.1463317550752</v>
          </cell>
          <cell r="N1127">
            <v>4237.99554857559</v>
          </cell>
          <cell r="O1127">
            <v>2031.9924485838264</v>
          </cell>
          <cell r="P1127">
            <v>4291.7441589691234</v>
          </cell>
          <cell r="Q1127">
            <v>2385.4301723917642</v>
          </cell>
          <cell r="R1127">
            <v>3586.2089431102067</v>
          </cell>
          <cell r="S1127">
            <v>3341.9119370942685</v>
          </cell>
          <cell r="T1127">
            <v>3810.6265263928212</v>
          </cell>
          <cell r="U1127">
            <v>3386.9273607847372</v>
          </cell>
          <cell r="V1127">
            <v>4060.1988557649443</v>
          </cell>
          <cell r="W1127">
            <v>2233.0492091681153</v>
          </cell>
          <cell r="Y1127">
            <v>1697.6803109366006</v>
          </cell>
          <cell r="AA1127">
            <v>1879.7799660976984</v>
          </cell>
          <cell r="AB1127">
            <v>2346.8076428923123</v>
          </cell>
          <cell r="AC1127">
            <v>675.68876138143253</v>
          </cell>
          <cell r="AD1127">
            <v>993.49118803728163</v>
          </cell>
          <cell r="AE1127">
            <v>702.17757087270684</v>
          </cell>
          <cell r="AF1127">
            <v>650.76998203734445</v>
          </cell>
          <cell r="AG1127">
            <v>9487.7963140026641</v>
          </cell>
          <cell r="AH1127">
            <v>5577.6662038000613</v>
          </cell>
          <cell r="AI1127">
            <v>4996.802795815157</v>
          </cell>
          <cell r="AJ1127">
            <v>4285.411520151295</v>
          </cell>
          <cell r="AK1127">
            <v>4285.411520151295</v>
          </cell>
          <cell r="AL1127">
            <v>4538.1887408305211</v>
          </cell>
          <cell r="AM1127">
            <v>4093.1220761567724</v>
          </cell>
        </row>
        <row r="1128">
          <cell r="A1128" t="str">
            <v>Prosegurosgastos de administracionR</v>
          </cell>
          <cell r="B1128" t="str">
            <v>Proseguros</v>
          </cell>
          <cell r="C1128" t="str">
            <v>R</v>
          </cell>
          <cell r="D1128" t="str">
            <v>Miles US$</v>
          </cell>
          <cell r="E1128" t="str">
            <v>Contabilidad</v>
          </cell>
          <cell r="F1128" t="str">
            <v>gastos de administracion</v>
          </cell>
          <cell r="I1128">
            <v>-9640.7952669879505</v>
          </cell>
          <cell r="J1128">
            <v>-10038.6765170339</v>
          </cell>
          <cell r="K1128">
            <v>-8611.3758641913519</v>
          </cell>
          <cell r="L1128">
            <v>-9037.0741246462148</v>
          </cell>
          <cell r="M1128">
            <v>-7922.8677626434192</v>
          </cell>
          <cell r="N1128">
            <v>-8223.6499554831444</v>
          </cell>
          <cell r="O1128">
            <v>-7073.925384536873</v>
          </cell>
          <cell r="P1128">
            <v>-7286.8810334268956</v>
          </cell>
          <cell r="Q1128">
            <v>-6192.4883981825515</v>
          </cell>
          <cell r="R1128">
            <v>-6449.2418099857405</v>
          </cell>
          <cell r="S1128">
            <v>-5426.3664018300597</v>
          </cell>
          <cell r="T1128">
            <v>-5709.6621774942632</v>
          </cell>
          <cell r="U1128">
            <v>-4649.1571948578539</v>
          </cell>
          <cell r="V1128">
            <v>-4572.3115923553833</v>
          </cell>
          <cell r="W1128">
            <v>-3892.2931198138499</v>
          </cell>
          <cell r="Y1128">
            <v>-3053.3479911629624</v>
          </cell>
          <cell r="AA1128">
            <v>-2304.1523813675808</v>
          </cell>
          <cell r="AB1128">
            <v>-2243.4952167490715</v>
          </cell>
          <cell r="AC1128">
            <v>-1551.4803094362578</v>
          </cell>
          <cell r="AD1128">
            <v>-1406.1599858817674</v>
          </cell>
          <cell r="AE1128">
            <v>-770.3686780721797</v>
          </cell>
          <cell r="AF1128">
            <v>-664.73507710044669</v>
          </cell>
          <cell r="AG1128">
            <v>-9710.5579372658704</v>
          </cell>
          <cell r="AH1128">
            <v>-7987.1416049279942</v>
          </cell>
          <cell r="AI1128">
            <v>-7315.1737251338764</v>
          </cell>
          <cell r="AJ1128">
            <v>-5864.3951037780498</v>
          </cell>
          <cell r="AK1128">
            <v>-5864.3951037780498</v>
          </cell>
          <cell r="AL1128">
            <v>-5065.7755231453793</v>
          </cell>
          <cell r="AM1128">
            <v>-4327.4723886345901</v>
          </cell>
        </row>
        <row r="1129">
          <cell r="A1129" t="str">
            <v>Prosegurosgastos generalesR</v>
          </cell>
          <cell r="B1129" t="str">
            <v>Proseguros</v>
          </cell>
          <cell r="C1129" t="str">
            <v>R</v>
          </cell>
          <cell r="D1129" t="str">
            <v>Miles US$</v>
          </cell>
          <cell r="E1129" t="str">
            <v>Contabilidad</v>
          </cell>
          <cell r="F1129" t="str">
            <v>gastos generales</v>
          </cell>
        </row>
        <row r="1130">
          <cell r="A1130" t="str">
            <v>Prosegurosgastos de ventas.R</v>
          </cell>
          <cell r="B1130" t="str">
            <v>Proseguros</v>
          </cell>
          <cell r="C1130" t="str">
            <v>R</v>
          </cell>
          <cell r="D1130" t="str">
            <v>Miles US$</v>
          </cell>
          <cell r="E1130" t="str">
            <v>Contabilidad</v>
          </cell>
          <cell r="F1130" t="str">
            <v>gastos de ventas.</v>
          </cell>
        </row>
        <row r="1131">
          <cell r="A1131" t="str">
            <v>Prosegurospropaganda y publicidad.R</v>
          </cell>
          <cell r="B1131" t="str">
            <v>Proseguros</v>
          </cell>
          <cell r="C1131" t="str">
            <v>R</v>
          </cell>
          <cell r="D1131" t="str">
            <v>Miles US$</v>
          </cell>
          <cell r="E1131" t="str">
            <v>Contabilidad</v>
          </cell>
          <cell r="F1131" t="str">
            <v>propaganda y publicidad.</v>
          </cell>
        </row>
        <row r="1132">
          <cell r="A1132" t="str">
            <v>Proseguroscuentas de empleados.R</v>
          </cell>
          <cell r="B1132" t="str">
            <v>Proseguros</v>
          </cell>
          <cell r="C1132" t="str">
            <v>R</v>
          </cell>
          <cell r="D1132" t="str">
            <v>Miles US$</v>
          </cell>
          <cell r="E1132" t="str">
            <v>Contabilidad</v>
          </cell>
          <cell r="F1132" t="str">
            <v>cuentas de empleados.</v>
          </cell>
        </row>
        <row r="1133">
          <cell r="A1133" t="str">
            <v>Prosegurosdepreciaciones.R</v>
          </cell>
          <cell r="B1133" t="str">
            <v>Proseguros</v>
          </cell>
          <cell r="C1133" t="str">
            <v>R</v>
          </cell>
          <cell r="D1133" t="str">
            <v>Miles US$</v>
          </cell>
          <cell r="E1133" t="str">
            <v>Contabilidad</v>
          </cell>
          <cell r="F1133" t="str">
            <v>depreciaciones.</v>
          </cell>
        </row>
        <row r="1134">
          <cell r="A1134" t="str">
            <v>Prosegurosprovisión impuesto industria y comercioR</v>
          </cell>
          <cell r="B1134" t="str">
            <v>Proseguros</v>
          </cell>
          <cell r="C1134" t="str">
            <v>R</v>
          </cell>
          <cell r="D1134" t="str">
            <v>Miles US$</v>
          </cell>
          <cell r="E1134" t="str">
            <v>Contabilidad</v>
          </cell>
          <cell r="F1134" t="str">
            <v>provisión impuesto industria y comercio</v>
          </cell>
        </row>
        <row r="1135">
          <cell r="A1135" t="str">
            <v>Prosegurosgastos comunes recobrados.R</v>
          </cell>
          <cell r="B1135" t="str">
            <v>Proseguros</v>
          </cell>
          <cell r="C1135" t="str">
            <v>R</v>
          </cell>
          <cell r="D1135" t="str">
            <v>Miles US$</v>
          </cell>
          <cell r="E1135" t="str">
            <v>Contabilidad</v>
          </cell>
          <cell r="F1135" t="str">
            <v>gastos comunes recobrados.</v>
          </cell>
        </row>
        <row r="1136">
          <cell r="A1136" t="str">
            <v>Prosegurosgastos de administración R</v>
          </cell>
          <cell r="B1136" t="str">
            <v>Proseguros</v>
          </cell>
          <cell r="C1136" t="str">
            <v>R</v>
          </cell>
          <cell r="D1136" t="str">
            <v>Miles US$</v>
          </cell>
          <cell r="E1136" t="str">
            <v>Contabilidad</v>
          </cell>
          <cell r="F1136" t="str">
            <v xml:space="preserve">gastos de administración </v>
          </cell>
        </row>
        <row r="1137">
          <cell r="A1137" t="str">
            <v>Prosegurosutilidad o pérdida industrialR</v>
          </cell>
          <cell r="B1137" t="str">
            <v>Proseguros</v>
          </cell>
          <cell r="C1137" t="str">
            <v>R</v>
          </cell>
          <cell r="D1137" t="str">
            <v>Miles US$</v>
          </cell>
          <cell r="E1137" t="str">
            <v>Contabilidad</v>
          </cell>
          <cell r="F1137" t="str">
            <v>utilidad o pérdida industrial</v>
          </cell>
          <cell r="I1137">
            <v>-4006.3182966265058</v>
          </cell>
          <cell r="J1137">
            <v>121.98665622085537</v>
          </cell>
          <cell r="K1137">
            <v>-6039.440776725618</v>
          </cell>
          <cell r="L1137">
            <v>-4646.9865013423014</v>
          </cell>
          <cell r="M1137">
            <v>-5968.721430888344</v>
          </cell>
          <cell r="N1137">
            <v>-3985.6544069075544</v>
          </cell>
          <cell r="O1137">
            <v>-5041.9329359530466</v>
          </cell>
          <cell r="P1137">
            <v>-2995.1368744577721</v>
          </cell>
          <cell r="Q1137">
            <v>-3807.0582257907872</v>
          </cell>
          <cell r="R1137">
            <v>-2863.0328668755337</v>
          </cell>
          <cell r="S1137">
            <v>-2084.4544647357911</v>
          </cell>
          <cell r="T1137">
            <v>-1899.035651101442</v>
          </cell>
          <cell r="U1137">
            <v>-1262.2298340731168</v>
          </cell>
          <cell r="V1137">
            <v>-512.112736590439</v>
          </cell>
          <cell r="W1137">
            <v>-1659.2439106457346</v>
          </cell>
          <cell r="Y1137">
            <v>-1355.6676802263619</v>
          </cell>
          <cell r="AA1137">
            <v>-424.37241526988237</v>
          </cell>
          <cell r="AB1137">
            <v>103.31242614324083</v>
          </cell>
          <cell r="AC1137">
            <v>-875.79154805482528</v>
          </cell>
          <cell r="AD1137">
            <v>-412.66879784448577</v>
          </cell>
          <cell r="AE1137">
            <v>-68.191107199472867</v>
          </cell>
          <cell r="AF1137">
            <v>-13.96509506310224</v>
          </cell>
          <cell r="AG1137">
            <v>-222.76162326320627</v>
          </cell>
          <cell r="AH1137">
            <v>-2409.4754011279329</v>
          </cell>
          <cell r="AI1137">
            <v>-2318.3709293187194</v>
          </cell>
          <cell r="AJ1137">
            <v>-1578.9835836267548</v>
          </cell>
          <cell r="AK1137">
            <v>-1578.9835836267548</v>
          </cell>
          <cell r="AL1137">
            <v>-527.58678231485828</v>
          </cell>
          <cell r="AM1137">
            <v>-234.35031247781762</v>
          </cell>
        </row>
        <row r="1138">
          <cell r="A1138" t="str">
            <v>ProsegurosinversionesR</v>
          </cell>
          <cell r="B1138" t="str">
            <v>Proseguros</v>
          </cell>
          <cell r="C1138" t="str">
            <v>R</v>
          </cell>
          <cell r="D1138" t="str">
            <v>Miles US$</v>
          </cell>
          <cell r="E1138" t="str">
            <v>Contabilidad</v>
          </cell>
          <cell r="F1138" t="str">
            <v>inversiones</v>
          </cell>
        </row>
        <row r="1139">
          <cell r="A1139" t="str">
            <v>Prosegurosdividendos R</v>
          </cell>
          <cell r="B1139" t="str">
            <v>Proseguros</v>
          </cell>
          <cell r="C1139" t="str">
            <v>R</v>
          </cell>
          <cell r="D1139" t="str">
            <v>Miles US$</v>
          </cell>
          <cell r="E1139" t="str">
            <v>Contabilidad</v>
          </cell>
          <cell r="F1139" t="str">
            <v xml:space="preserve">dividendos </v>
          </cell>
        </row>
        <row r="1140">
          <cell r="A1140" t="str">
            <v>Prosegurosvaloración inversiones renta variable R</v>
          </cell>
          <cell r="B1140" t="str">
            <v>Proseguros</v>
          </cell>
          <cell r="C1140" t="str">
            <v>R</v>
          </cell>
          <cell r="D1140" t="str">
            <v>Miles US$</v>
          </cell>
          <cell r="E1140" t="str">
            <v>Contabilidad</v>
          </cell>
          <cell r="F1140" t="str">
            <v xml:space="preserve">valoración inversiones renta variable </v>
          </cell>
        </row>
        <row r="1141">
          <cell r="A1141" t="str">
            <v>Prosegurosvaloracion inversiones renta fija R</v>
          </cell>
          <cell r="B1141" t="str">
            <v>Proseguros</v>
          </cell>
          <cell r="C1141" t="str">
            <v>R</v>
          </cell>
          <cell r="D1141" t="str">
            <v>Miles US$</v>
          </cell>
          <cell r="E1141" t="str">
            <v>Contabilidad</v>
          </cell>
          <cell r="F1141" t="str">
            <v xml:space="preserve">valoracion inversiones renta fija </v>
          </cell>
        </row>
        <row r="1142">
          <cell r="A1142" t="str">
            <v>Prosegurosvaloracion de inversionesR</v>
          </cell>
          <cell r="B1142" t="str">
            <v>Proseguros</v>
          </cell>
          <cell r="C1142" t="str">
            <v>R</v>
          </cell>
          <cell r="D1142" t="str">
            <v>Miles US$</v>
          </cell>
          <cell r="E1142" t="str">
            <v>Contabilidad</v>
          </cell>
          <cell r="F1142" t="str">
            <v>valoracion de inversiones</v>
          </cell>
        </row>
        <row r="1143">
          <cell r="A1143" t="str">
            <v>Prosegurosutilidad en venta de acciones R</v>
          </cell>
          <cell r="B1143" t="str">
            <v>Proseguros</v>
          </cell>
          <cell r="C1143" t="str">
            <v>R</v>
          </cell>
          <cell r="D1143" t="str">
            <v>Miles US$</v>
          </cell>
          <cell r="E1143" t="str">
            <v>Contabilidad</v>
          </cell>
          <cell r="F1143" t="str">
            <v xml:space="preserve">utilidad en venta de acciones </v>
          </cell>
        </row>
        <row r="1144">
          <cell r="A1144" t="str">
            <v>Prosegurosutilidad en venta activos fijos R</v>
          </cell>
          <cell r="B1144" t="str">
            <v>Proseguros</v>
          </cell>
          <cell r="C1144" t="str">
            <v>R</v>
          </cell>
          <cell r="D1144" t="str">
            <v>Miles US$</v>
          </cell>
          <cell r="E1144" t="str">
            <v>Contabilidad</v>
          </cell>
          <cell r="F1144" t="str">
            <v xml:space="preserve">utilidad en venta activos fijos </v>
          </cell>
        </row>
        <row r="1145">
          <cell r="A1145" t="str">
            <v>Prosegurosintereses pagados entre filiales R</v>
          </cell>
          <cell r="B1145" t="str">
            <v>Proseguros</v>
          </cell>
          <cell r="C1145" t="str">
            <v>R</v>
          </cell>
          <cell r="D1145" t="str">
            <v>Miles US$</v>
          </cell>
          <cell r="E1145" t="str">
            <v>Contabilidad</v>
          </cell>
          <cell r="F1145" t="str">
            <v xml:space="preserve">intereses pagados entre filiales </v>
          </cell>
        </row>
        <row r="1146">
          <cell r="A1146" t="str">
            <v>Prosegurosotros rendimientos financieros R</v>
          </cell>
          <cell r="B1146" t="str">
            <v>Proseguros</v>
          </cell>
          <cell r="C1146" t="str">
            <v>R</v>
          </cell>
          <cell r="D1146" t="str">
            <v>Miles US$</v>
          </cell>
          <cell r="E1146" t="str">
            <v>Contabilidad</v>
          </cell>
          <cell r="F1146" t="str">
            <v xml:space="preserve">otros rendimientos financieros </v>
          </cell>
        </row>
        <row r="1147">
          <cell r="A1147" t="str">
            <v>Prosegurosotros intereses causados R</v>
          </cell>
          <cell r="B1147" t="str">
            <v>Proseguros</v>
          </cell>
          <cell r="C1147" t="str">
            <v>R</v>
          </cell>
          <cell r="D1147" t="str">
            <v>Miles US$</v>
          </cell>
          <cell r="E1147" t="str">
            <v>Contabilidad</v>
          </cell>
          <cell r="F1147" t="str">
            <v xml:space="preserve">otros intereses causados </v>
          </cell>
        </row>
        <row r="1148">
          <cell r="A1148" t="str">
            <v>Prosegurosingresos financieros netosR</v>
          </cell>
          <cell r="B1148" t="str">
            <v>Proseguros</v>
          </cell>
          <cell r="C1148" t="str">
            <v>R</v>
          </cell>
          <cell r="D1148" t="str">
            <v>Miles US$</v>
          </cell>
          <cell r="E1148" t="str">
            <v>Contabilidad</v>
          </cell>
          <cell r="F1148" t="str">
            <v>ingresos financieros netos</v>
          </cell>
        </row>
        <row r="1149">
          <cell r="A1149" t="str">
            <v>Prosegurosfluctuacion de cambioR</v>
          </cell>
          <cell r="B1149" t="str">
            <v>Proseguros</v>
          </cell>
          <cell r="C1149" t="str">
            <v>R</v>
          </cell>
          <cell r="D1149" t="str">
            <v>Miles US$</v>
          </cell>
          <cell r="E1149" t="str">
            <v>Contabilidad</v>
          </cell>
          <cell r="F1149" t="str">
            <v>fluctuacion de cambio</v>
          </cell>
        </row>
        <row r="1150">
          <cell r="A1150" t="str">
            <v>Prosegurosarrendamientos recibidos R</v>
          </cell>
          <cell r="B1150" t="str">
            <v>Proseguros</v>
          </cell>
          <cell r="C1150" t="str">
            <v>R</v>
          </cell>
          <cell r="D1150" t="str">
            <v>Miles US$</v>
          </cell>
          <cell r="E1150" t="str">
            <v>Contabilidad</v>
          </cell>
          <cell r="F1150" t="str">
            <v xml:space="preserve">arrendamientos recibidos </v>
          </cell>
        </row>
        <row r="1151">
          <cell r="A1151" t="str">
            <v>Prosegurosprovisión de inversiones R</v>
          </cell>
          <cell r="B1151" t="str">
            <v>Proseguros</v>
          </cell>
          <cell r="C1151" t="str">
            <v>R</v>
          </cell>
          <cell r="D1151" t="str">
            <v>Miles US$</v>
          </cell>
          <cell r="E1151" t="str">
            <v>Contabilidad</v>
          </cell>
          <cell r="F1151" t="str">
            <v xml:space="preserve">provisión de inversiones </v>
          </cell>
        </row>
        <row r="1152">
          <cell r="A1152" t="str">
            <v>Prosegurosgastos de inversiones R</v>
          </cell>
          <cell r="B1152" t="str">
            <v>Proseguros</v>
          </cell>
          <cell r="C1152" t="str">
            <v>R</v>
          </cell>
          <cell r="D1152" t="str">
            <v>Miles US$</v>
          </cell>
          <cell r="E1152" t="str">
            <v>Contabilidad</v>
          </cell>
          <cell r="F1152" t="str">
            <v xml:space="preserve">gastos de inversiones </v>
          </cell>
        </row>
        <row r="1153">
          <cell r="A1153" t="str">
            <v>Prosegurosajuste por inflaciónR</v>
          </cell>
          <cell r="B1153" t="str">
            <v>Proseguros</v>
          </cell>
          <cell r="C1153" t="str">
            <v>R</v>
          </cell>
          <cell r="D1153" t="str">
            <v>Miles US$</v>
          </cell>
          <cell r="E1153" t="str">
            <v>Contabilidad</v>
          </cell>
          <cell r="F1153" t="str">
            <v>ajuste por inflación</v>
          </cell>
        </row>
        <row r="1154">
          <cell r="A1154" t="str">
            <v>Prosegurossubtotal inversiones R</v>
          </cell>
          <cell r="B1154" t="str">
            <v>Proseguros</v>
          </cell>
          <cell r="C1154" t="str">
            <v>R</v>
          </cell>
          <cell r="D1154" t="str">
            <v>Miles US$</v>
          </cell>
          <cell r="E1154" t="str">
            <v>Contabilidad</v>
          </cell>
          <cell r="F1154" t="str">
            <v xml:space="preserve">subtotal inversiones </v>
          </cell>
          <cell r="I1154">
            <v>1953.5126932265059</v>
          </cell>
          <cell r="J1154">
            <v>1615.8804889754936</v>
          </cell>
          <cell r="K1154">
            <v>1706.7505880712681</v>
          </cell>
          <cell r="L1154">
            <v>1417.5860835032881</v>
          </cell>
          <cell r="M1154">
            <v>1490.7253382122569</v>
          </cell>
          <cell r="N1154">
            <v>1285.9010030234908</v>
          </cell>
          <cell r="O1154">
            <v>1290.1593355498853</v>
          </cell>
          <cell r="P1154">
            <v>1090.7464022684358</v>
          </cell>
          <cell r="Q1154">
            <v>1184.3383442903212</v>
          </cell>
          <cell r="R1154">
            <v>960.3231446853963</v>
          </cell>
          <cell r="S1154">
            <v>1020.0989651874197</v>
          </cell>
          <cell r="T1154">
            <v>842.35031922662586</v>
          </cell>
          <cell r="U1154">
            <v>886.72142870417326</v>
          </cell>
          <cell r="V1154">
            <v>698.14644844030795</v>
          </cell>
          <cell r="W1154">
            <v>737.18268850295487</v>
          </cell>
          <cell r="Y1154">
            <v>630.48314044174924</v>
          </cell>
          <cell r="AA1154">
            <v>422.89357862411015</v>
          </cell>
          <cell r="AB1154">
            <v>297.60502272377573</v>
          </cell>
          <cell r="AC1154">
            <v>248.25394696630772</v>
          </cell>
          <cell r="AD1154">
            <v>195.96262251082942</v>
          </cell>
          <cell r="AE1154">
            <v>113.2119405508204</v>
          </cell>
          <cell r="AF1154">
            <v>94.455717757293144</v>
          </cell>
          <cell r="AG1154">
            <v>2001.3993922843908</v>
          </cell>
          <cell r="AH1154">
            <v>1633.3349188223171</v>
          </cell>
          <cell r="AI1154">
            <v>1587.5646528311936</v>
          </cell>
          <cell r="AJ1154">
            <v>1452.91546225106</v>
          </cell>
          <cell r="AK1154">
            <v>1452.91546225106</v>
          </cell>
          <cell r="AL1154">
            <v>1022.3892678562058</v>
          </cell>
          <cell r="AM1154">
            <v>935.19966977523154</v>
          </cell>
        </row>
        <row r="1155">
          <cell r="A1155" t="str">
            <v>Prosegurosutilidad antes de impuestos R</v>
          </cell>
          <cell r="B1155" t="str">
            <v>Proseguros</v>
          </cell>
          <cell r="C1155" t="str">
            <v>R</v>
          </cell>
          <cell r="D1155" t="str">
            <v>Miles US$</v>
          </cell>
          <cell r="E1155" t="str">
            <v>Contabilidad</v>
          </cell>
          <cell r="F1155" t="str">
            <v xml:space="preserve">utilidad antes de impuestos </v>
          </cell>
          <cell r="I1155">
            <v>-2052.8056034000001</v>
          </cell>
          <cell r="J1155">
            <v>1737.8671451963489</v>
          </cell>
          <cell r="K1155">
            <v>-4332.6901886543501</v>
          </cell>
          <cell r="L1155">
            <v>-3229.4004178390132</v>
          </cell>
          <cell r="M1155">
            <v>-4477.9960926760868</v>
          </cell>
          <cell r="N1155">
            <v>-2699.7534038840636</v>
          </cell>
          <cell r="O1155">
            <v>-3751.7736004031613</v>
          </cell>
          <cell r="P1155">
            <v>-1904.3904721893364</v>
          </cell>
          <cell r="Q1155">
            <v>-2622.7198815004658</v>
          </cell>
          <cell r="R1155">
            <v>-1902.7097221901374</v>
          </cell>
          <cell r="S1155">
            <v>-1064.3554995483714</v>
          </cell>
          <cell r="T1155">
            <v>-1056.6853318748163</v>
          </cell>
          <cell r="U1155">
            <v>-375.5084053689435</v>
          </cell>
          <cell r="V1155">
            <v>186.03371184986895</v>
          </cell>
          <cell r="W1155">
            <v>-922.06122214277968</v>
          </cell>
          <cell r="Y1155">
            <v>-725.18453978461264</v>
          </cell>
          <cell r="AA1155">
            <v>-1.4788366457722191</v>
          </cell>
          <cell r="AB1155">
            <v>400.91744886701656</v>
          </cell>
          <cell r="AC1155">
            <v>-627.53760108851759</v>
          </cell>
          <cell r="AD1155">
            <v>-216.70617533365635</v>
          </cell>
          <cell r="AE1155">
            <v>45.020833351347534</v>
          </cell>
          <cell r="AF1155">
            <v>80.490622694190904</v>
          </cell>
          <cell r="AG1155">
            <v>1778.6377690211846</v>
          </cell>
          <cell r="AH1155">
            <v>-776.14048230561571</v>
          </cell>
          <cell r="AI1155">
            <v>-730.80627648752579</v>
          </cell>
          <cell r="AJ1155">
            <v>-126.06812137569477</v>
          </cell>
          <cell r="AK1155">
            <v>-126.06812137569477</v>
          </cell>
          <cell r="AL1155">
            <v>494.80248554134755</v>
          </cell>
          <cell r="AM1155">
            <v>700.84935729741392</v>
          </cell>
        </row>
        <row r="1156">
          <cell r="A1156" t="str">
            <v>Prosegurosprovision impuesto de renta.R</v>
          </cell>
          <cell r="B1156" t="str">
            <v>Proseguros</v>
          </cell>
          <cell r="C1156" t="str">
            <v>R</v>
          </cell>
          <cell r="D1156" t="str">
            <v>Miles US$</v>
          </cell>
          <cell r="E1156" t="str">
            <v>Contabilidad</v>
          </cell>
          <cell r="F1156" t="str">
            <v>provision impuesto de renta.</v>
          </cell>
          <cell r="I1156">
            <v>42.145373493975903</v>
          </cell>
          <cell r="J1156">
            <v>-493.7704584443083</v>
          </cell>
          <cell r="K1156">
            <v>0</v>
          </cell>
          <cell r="L1156">
            <v>0</v>
          </cell>
          <cell r="M1156">
            <v>0</v>
          </cell>
          <cell r="N1156">
            <v>0</v>
          </cell>
          <cell r="O1156">
            <v>0</v>
          </cell>
          <cell r="P1156">
            <v>0</v>
          </cell>
          <cell r="Q1156">
            <v>0</v>
          </cell>
          <cell r="R1156">
            <v>0</v>
          </cell>
          <cell r="S1156">
            <v>0</v>
          </cell>
          <cell r="T1156">
            <v>0</v>
          </cell>
          <cell r="U1156">
            <v>0</v>
          </cell>
          <cell r="V1156">
            <v>-53.949776436462962</v>
          </cell>
          <cell r="W1156">
            <v>0</v>
          </cell>
          <cell r="Y1156">
            <v>0</v>
          </cell>
          <cell r="AA1156">
            <v>0</v>
          </cell>
          <cell r="AB1156">
            <v>-116.26606017143489</v>
          </cell>
          <cell r="AC1156">
            <v>0</v>
          </cell>
          <cell r="AD1156">
            <v>0</v>
          </cell>
          <cell r="AE1156">
            <v>-13.056041671890762</v>
          </cell>
          <cell r="AF1156">
            <v>-23.342280581315002</v>
          </cell>
          <cell r="AG1156">
            <v>-79.451273227449988</v>
          </cell>
          <cell r="AH1156">
            <v>0</v>
          </cell>
          <cell r="AI1156">
            <v>0</v>
          </cell>
          <cell r="AJ1156">
            <v>-41.496447693710302</v>
          </cell>
          <cell r="AK1156">
            <v>-41.496447693710302</v>
          </cell>
          <cell r="AL1156">
            <v>-123.70062138533716</v>
          </cell>
          <cell r="AM1156">
            <v>-175.30697336905601</v>
          </cell>
        </row>
        <row r="1157">
          <cell r="A1157" t="str">
            <v>Prosegurosutilidad o pérdida netaR</v>
          </cell>
          <cell r="B1157" t="str">
            <v>Proseguros</v>
          </cell>
          <cell r="C1157" t="str">
            <v>R</v>
          </cell>
          <cell r="D1157" t="str">
            <v>Miles US$</v>
          </cell>
          <cell r="E1157" t="str">
            <v>Contabilidad</v>
          </cell>
          <cell r="F1157" t="str">
            <v>utilidad o pérdida neta</v>
          </cell>
          <cell r="I1157">
            <v>-2010.6602299060241</v>
          </cell>
          <cell r="J1157">
            <v>1244.0966867520406</v>
          </cell>
          <cell r="K1157">
            <v>-4332.6901886543501</v>
          </cell>
          <cell r="L1157">
            <v>-3229.4004178390132</v>
          </cell>
          <cell r="M1157">
            <v>-4477.9960926760868</v>
          </cell>
          <cell r="N1157">
            <v>-2699.7534038840636</v>
          </cell>
          <cell r="O1157">
            <v>-3751.7736004031613</v>
          </cell>
          <cell r="P1157">
            <v>-1904.3904721893364</v>
          </cell>
          <cell r="Q1157">
            <v>-2622.7198815004658</v>
          </cell>
          <cell r="R1157">
            <v>-1902.7097221901374</v>
          </cell>
          <cell r="S1157">
            <v>-1064.3554995483714</v>
          </cell>
          <cell r="T1157">
            <v>-1056.6853318748163</v>
          </cell>
          <cell r="U1157">
            <v>-375.5084053689435</v>
          </cell>
          <cell r="V1157">
            <v>132.08393541340598</v>
          </cell>
          <cell r="W1157">
            <v>-922.06122214277968</v>
          </cell>
          <cell r="Y1157">
            <v>-725.18453978461264</v>
          </cell>
          <cell r="AA1157">
            <v>-1.4788366457722191</v>
          </cell>
          <cell r="AB1157">
            <v>284.65138869558166</v>
          </cell>
          <cell r="AC1157">
            <v>-627.53760108851759</v>
          </cell>
          <cell r="AD1157">
            <v>-216.70617533365635</v>
          </cell>
          <cell r="AE1157">
            <v>31.964791679456773</v>
          </cell>
          <cell r="AF1157">
            <v>57.148342112875902</v>
          </cell>
          <cell r="AG1157">
            <v>1699.1864957937346</v>
          </cell>
          <cell r="AH1157">
            <v>-776.14048230561571</v>
          </cell>
          <cell r="AI1157">
            <v>-730.80627648752579</v>
          </cell>
          <cell r="AJ1157">
            <v>-167.56456906940508</v>
          </cell>
          <cell r="AK1157">
            <v>-167.56456906940508</v>
          </cell>
          <cell r="AL1157">
            <v>371.10186415601038</v>
          </cell>
          <cell r="AM1157">
            <v>525.54238392835794</v>
          </cell>
        </row>
        <row r="1158">
          <cell r="F1158" t="str">
            <v>Producción Real</v>
          </cell>
        </row>
        <row r="1159">
          <cell r="A1159" t="str">
            <v>Prosegurosautomóviles - producciónR</v>
          </cell>
          <cell r="B1159" t="str">
            <v>Proseguros</v>
          </cell>
          <cell r="C1159" t="str">
            <v>R</v>
          </cell>
          <cell r="D1159" t="str">
            <v>Miles US$</v>
          </cell>
          <cell r="E1159" t="str">
            <v>SIG</v>
          </cell>
          <cell r="F1159" t="str">
            <v>automóviles - producción</v>
          </cell>
        </row>
        <row r="1160">
          <cell r="A1160" t="str">
            <v>Prosegurosresp. civil - producciónR</v>
          </cell>
          <cell r="B1160" t="str">
            <v>Proseguros</v>
          </cell>
          <cell r="C1160" t="str">
            <v>R</v>
          </cell>
          <cell r="D1160" t="str">
            <v>Miles US$</v>
          </cell>
          <cell r="E1160" t="str">
            <v>SIG</v>
          </cell>
          <cell r="F1160" t="str">
            <v>resp. civil - producción</v>
          </cell>
        </row>
        <row r="1161">
          <cell r="A1161" t="str">
            <v>Prosegurosincendio - producciónR</v>
          </cell>
          <cell r="B1161" t="str">
            <v>Proseguros</v>
          </cell>
          <cell r="C1161" t="str">
            <v>R</v>
          </cell>
          <cell r="D1161" t="str">
            <v>Miles US$</v>
          </cell>
          <cell r="E1161" t="str">
            <v>SIG</v>
          </cell>
          <cell r="F1161" t="str">
            <v>incendio - producción</v>
          </cell>
        </row>
        <row r="1162">
          <cell r="A1162" t="str">
            <v>Prosegurostransportes - producciónR</v>
          </cell>
          <cell r="B1162" t="str">
            <v>Proseguros</v>
          </cell>
          <cell r="C1162" t="str">
            <v>R</v>
          </cell>
          <cell r="D1162" t="str">
            <v>Miles US$</v>
          </cell>
          <cell r="E1162" t="str">
            <v>SIG</v>
          </cell>
          <cell r="F1162" t="str">
            <v>transportes - producción</v>
          </cell>
        </row>
        <row r="1163">
          <cell r="A1163" t="str">
            <v>Prosegurossustraccion - producciónR</v>
          </cell>
          <cell r="B1163" t="str">
            <v>Proseguros</v>
          </cell>
          <cell r="C1163" t="str">
            <v>R</v>
          </cell>
          <cell r="D1163" t="str">
            <v>Miles US$</v>
          </cell>
          <cell r="E1163" t="str">
            <v>SIG</v>
          </cell>
          <cell r="F1163" t="str">
            <v>sustraccion - producción</v>
          </cell>
        </row>
        <row r="1164">
          <cell r="A1164" t="str">
            <v>Prosegurossoat - producciónR</v>
          </cell>
          <cell r="B1164" t="str">
            <v>Proseguros</v>
          </cell>
          <cell r="C1164" t="str">
            <v>R</v>
          </cell>
          <cell r="D1164" t="str">
            <v>Miles US$</v>
          </cell>
          <cell r="F1164" t="str">
            <v>soat - producción</v>
          </cell>
        </row>
        <row r="1165">
          <cell r="A1165" t="str">
            <v>Prosegurosotros - producciónR</v>
          </cell>
          <cell r="B1165" t="str">
            <v>Proseguros</v>
          </cell>
          <cell r="C1165" t="str">
            <v>R</v>
          </cell>
          <cell r="D1165" t="str">
            <v>Miles US$</v>
          </cell>
          <cell r="F1165" t="str">
            <v>otros - producción</v>
          </cell>
        </row>
        <row r="1166">
          <cell r="F1166" t="str">
            <v>Siniestros Real</v>
          </cell>
        </row>
        <row r="1167">
          <cell r="A1167" t="str">
            <v>Prosegurosautomóviles - siniestrosR</v>
          </cell>
          <cell r="B1167" t="str">
            <v>Proseguros</v>
          </cell>
          <cell r="C1167" t="str">
            <v>R</v>
          </cell>
          <cell r="D1167" t="str">
            <v>Miles US$</v>
          </cell>
          <cell r="E1167" t="str">
            <v>SIG</v>
          </cell>
          <cell r="F1167" t="str">
            <v>automóviles - siniestros</v>
          </cell>
        </row>
        <row r="1168">
          <cell r="A1168" t="str">
            <v>Prosegurosresp. civil - siniestrosR</v>
          </cell>
          <cell r="B1168" t="str">
            <v>Proseguros</v>
          </cell>
          <cell r="C1168" t="str">
            <v>R</v>
          </cell>
          <cell r="D1168" t="str">
            <v>Miles US$</v>
          </cell>
          <cell r="E1168" t="str">
            <v>SIG</v>
          </cell>
          <cell r="F1168" t="str">
            <v>resp. civil - siniestros</v>
          </cell>
        </row>
        <row r="1169">
          <cell r="A1169" t="str">
            <v>Prosegurosincendio - siniestrosR</v>
          </cell>
          <cell r="B1169" t="str">
            <v>Proseguros</v>
          </cell>
          <cell r="C1169" t="str">
            <v>R</v>
          </cell>
          <cell r="D1169" t="str">
            <v>Miles US$</v>
          </cell>
          <cell r="E1169" t="str">
            <v>SIG</v>
          </cell>
          <cell r="F1169" t="str">
            <v>incendio - siniestros</v>
          </cell>
        </row>
        <row r="1170">
          <cell r="A1170" t="str">
            <v>Prosegurostransportes - siniestrosR</v>
          </cell>
          <cell r="B1170" t="str">
            <v>Proseguros</v>
          </cell>
          <cell r="C1170" t="str">
            <v>R</v>
          </cell>
          <cell r="D1170" t="str">
            <v>Miles US$</v>
          </cell>
          <cell r="E1170" t="str">
            <v>SIG</v>
          </cell>
          <cell r="F1170" t="str">
            <v>transportes - siniestros</v>
          </cell>
        </row>
        <row r="1171">
          <cell r="A1171" t="str">
            <v>Prosegurossustraccion - siniestrosR</v>
          </cell>
          <cell r="B1171" t="str">
            <v>Proseguros</v>
          </cell>
          <cell r="C1171" t="str">
            <v>R</v>
          </cell>
          <cell r="D1171" t="str">
            <v>Miles US$</v>
          </cell>
          <cell r="E1171" t="str">
            <v>SIG</v>
          </cell>
          <cell r="F1171" t="str">
            <v>sustraccion - siniestros</v>
          </cell>
        </row>
        <row r="1172">
          <cell r="A1172" t="str">
            <v>Prosegurossoat - siniestrosR</v>
          </cell>
          <cell r="B1172" t="str">
            <v>Proseguros</v>
          </cell>
          <cell r="C1172" t="str">
            <v>R</v>
          </cell>
          <cell r="D1172" t="str">
            <v>Miles US$</v>
          </cell>
          <cell r="F1172" t="str">
            <v>soat - siniestros</v>
          </cell>
        </row>
        <row r="1173">
          <cell r="A1173" t="str">
            <v>Prosegurosotros - siniestrosR</v>
          </cell>
          <cell r="B1173" t="str">
            <v>Proseguros</v>
          </cell>
          <cell r="C1173" t="str">
            <v>R</v>
          </cell>
          <cell r="D1173" t="str">
            <v>Miles US$</v>
          </cell>
          <cell r="F1173" t="str">
            <v>otros - siniestros</v>
          </cell>
        </row>
        <row r="1174">
          <cell r="F1174" t="str">
            <v>Indicadores</v>
          </cell>
        </row>
        <row r="1175">
          <cell r="A1175" t="str">
            <v>ProsegurosROER</v>
          </cell>
          <cell r="B1175" t="str">
            <v>Proseguros</v>
          </cell>
          <cell r="C1175" t="str">
            <v>R</v>
          </cell>
          <cell r="F1175" t="str">
            <v>ROE</v>
          </cell>
          <cell r="I1175" t="e">
            <v>#REF!</v>
          </cell>
          <cell r="J1175" t="e">
            <v>#VALUE!</v>
          </cell>
          <cell r="K1175" t="e">
            <v>#REF!</v>
          </cell>
          <cell r="L1175" t="e">
            <v>#VALUE!</v>
          </cell>
          <cell r="M1175" t="e">
            <v>#REF!</v>
          </cell>
          <cell r="N1175" t="e">
            <v>#VALUE!</v>
          </cell>
          <cell r="O1175" t="e">
            <v>#VALUE!</v>
          </cell>
          <cell r="P1175" t="e">
            <v>#VALUE!</v>
          </cell>
          <cell r="Q1175" t="e">
            <v>#VALUE!</v>
          </cell>
          <cell r="R1175" t="e">
            <v>#VALUE!</v>
          </cell>
          <cell r="S1175" t="e">
            <v>#VALUE!</v>
          </cell>
          <cell r="T1175" t="e">
            <v>#VALUE!</v>
          </cell>
          <cell r="U1175" t="e">
            <v>#VALUE!</v>
          </cell>
          <cell r="V1175" t="e">
            <v>#VALUE!</v>
          </cell>
          <cell r="W1175" t="e">
            <v>#VALUE!</v>
          </cell>
          <cell r="Y1175" t="e">
            <v>#VALUE!</v>
          </cell>
          <cell r="AA1175" t="e">
            <v>#VALUE!</v>
          </cell>
          <cell r="AB1175" t="e">
            <v>#VALUE!</v>
          </cell>
          <cell r="AC1175" t="e">
            <v>#VALUE!</v>
          </cell>
          <cell r="AD1175" t="e">
            <v>#VALUE!</v>
          </cell>
          <cell r="AE1175" t="e">
            <v>#VALUE!</v>
          </cell>
          <cell r="AF1175" t="e">
            <v>#VALUE!</v>
          </cell>
          <cell r="AG1175" t="e">
            <v>#VALUE!</v>
          </cell>
          <cell r="AH1175" t="e">
            <v>#VALUE!</v>
          </cell>
          <cell r="AI1175" t="e">
            <v>#VALUE!</v>
          </cell>
          <cell r="AJ1175" t="e">
            <v>#VALUE!</v>
          </cell>
          <cell r="AK1175" t="e">
            <v>#VALUE!</v>
          </cell>
          <cell r="AL1175" t="e">
            <v>#VALUE!</v>
          </cell>
          <cell r="AM1175" t="e">
            <v>#VALUE!</v>
          </cell>
        </row>
        <row r="1176">
          <cell r="A1176" t="str">
            <v>Prosegurosporcentaje de retenciónR</v>
          </cell>
          <cell r="B1176" t="str">
            <v>Proseguros</v>
          </cell>
          <cell r="C1176" t="str">
            <v>R</v>
          </cell>
          <cell r="F1176" t="str">
            <v>porcentaje de retención</v>
          </cell>
          <cell r="I1176">
            <v>0.3079726048220579</v>
          </cell>
          <cell r="J1176">
            <v>0.36255313823100443</v>
          </cell>
          <cell r="K1176">
            <v>0.363123471204221</v>
          </cell>
          <cell r="L1176">
            <v>0.44367605609546262</v>
          </cell>
          <cell r="M1176">
            <v>0.35449306562827887</v>
          </cell>
          <cell r="N1176">
            <v>0.43682282452083226</v>
          </cell>
          <cell r="O1176">
            <v>0.35354347605501824</v>
          </cell>
          <cell r="P1176">
            <v>0.44210651297522985</v>
          </cell>
          <cell r="Q1176">
            <v>0.33898042529844241</v>
          </cell>
          <cell r="R1176">
            <v>0.45914593193273184</v>
          </cell>
          <cell r="S1176">
            <v>0.31973121260812631</v>
          </cell>
          <cell r="T1176">
            <v>0.47550357794001208</v>
          </cell>
          <cell r="U1176">
            <v>0.31546630689155142</v>
          </cell>
          <cell r="V1176">
            <v>0.41226173151788581</v>
          </cell>
          <cell r="W1176">
            <v>0.42304762650024413</v>
          </cell>
          <cell r="Y1176">
            <v>0.3458118509392003</v>
          </cell>
          <cell r="AA1176">
            <v>0.32524338952692733</v>
          </cell>
          <cell r="AB1176">
            <v>0.67489556731090661</v>
          </cell>
          <cell r="AC1176">
            <v>0.36931991701311756</v>
          </cell>
          <cell r="AD1176">
            <v>1.0137814350594987</v>
          </cell>
          <cell r="AE1176">
            <v>0.3902403536653436</v>
          </cell>
          <cell r="AF1176">
            <v>0.39651522196672351</v>
          </cell>
          <cell r="AG1176">
            <v>0.39392046176371853</v>
          </cell>
          <cell r="AH1176">
            <v>0.4727234413804024</v>
          </cell>
          <cell r="AI1176">
            <v>0.44043672419811952</v>
          </cell>
          <cell r="AJ1176">
            <v>0.41536801644234544</v>
          </cell>
          <cell r="AK1176">
            <v>0.41536801644234544</v>
          </cell>
          <cell r="AL1176">
            <v>0.41514206183401486</v>
          </cell>
          <cell r="AM1176">
            <v>0.42317426154967158</v>
          </cell>
        </row>
        <row r="1177">
          <cell r="A1177" t="str">
            <v>Prosegurossiniestros incurridos/ primas devengadasR</v>
          </cell>
          <cell r="B1177" t="str">
            <v>Proseguros</v>
          </cell>
          <cell r="C1177" t="str">
            <v>R</v>
          </cell>
          <cell r="F1177" t="str">
            <v>siniestros incurridos/ primas devengadas</v>
          </cell>
          <cell r="I1177">
            <v>13.723118593849849</v>
          </cell>
          <cell r="J1177">
            <v>-6.7677223102171125</v>
          </cell>
          <cell r="K1177">
            <v>10.525141949693424</v>
          </cell>
          <cell r="L1177">
            <v>-7.0430974170778384</v>
          </cell>
          <cell r="M1177">
            <v>15.18036208170688</v>
          </cell>
          <cell r="N1177">
            <v>-8.2189915887957294</v>
          </cell>
          <cell r="O1177">
            <v>25.997867597054913</v>
          </cell>
          <cell r="P1177">
            <v>-8.5046483817128404</v>
          </cell>
          <cell r="Q1177">
            <v>-22.152458316934261</v>
          </cell>
          <cell r="R1177">
            <v>-8.195486469124992</v>
          </cell>
          <cell r="S1177">
            <v>-15.000733542163893</v>
          </cell>
          <cell r="T1177">
            <v>-7.9292517592955098</v>
          </cell>
          <cell r="U1177">
            <v>-9.7039077460282481</v>
          </cell>
          <cell r="V1177">
            <v>-8.87444168213006</v>
          </cell>
          <cell r="W1177">
            <v>-8.6332748253841256</v>
          </cell>
          <cell r="Y1177">
            <v>-14.355688779727489</v>
          </cell>
          <cell r="AA1177">
            <v>-9.2794344216778537</v>
          </cell>
          <cell r="AB1177">
            <v>-5.6521582041217719</v>
          </cell>
          <cell r="AC1177">
            <v>6.6439872969600264</v>
          </cell>
          <cell r="AD1177">
            <v>-12.787690102645037</v>
          </cell>
          <cell r="AE1177">
            <v>4.5110416202637262</v>
          </cell>
          <cell r="AF1177">
            <v>-5.2223116477218365</v>
          </cell>
          <cell r="AG1177">
            <v>-9.288541448471328</v>
          </cell>
          <cell r="AH1177">
            <v>-12.970256740556879</v>
          </cell>
          <cell r="AI1177">
            <v>-14.620888234127619</v>
          </cell>
          <cell r="AJ1177">
            <v>-9.1126202576516704</v>
          </cell>
          <cell r="AK1177">
            <v>-9.1126202576516704</v>
          </cell>
          <cell r="AL1177">
            <v>-10.205053261463437</v>
          </cell>
          <cell r="AM1177">
            <v>-8.4044407392843166</v>
          </cell>
        </row>
        <row r="1178">
          <cell r="A1178" t="str">
            <v>Prosegurosgastos de adquisición/ primas devengadasR</v>
          </cell>
          <cell r="B1178" t="str">
            <v>Proseguros</v>
          </cell>
          <cell r="C1178" t="str">
            <v>R</v>
          </cell>
          <cell r="F1178" t="str">
            <v>gastos de adquisición/ primas devengadas</v>
          </cell>
          <cell r="I1178">
            <v>18.188417104927389</v>
          </cell>
          <cell r="J1178">
            <v>-6.2637529496276292</v>
          </cell>
          <cell r="K1178">
            <v>16.250411070556975</v>
          </cell>
          <cell r="L1178">
            <v>-8.2053904632263848</v>
          </cell>
          <cell r="M1178">
            <v>24.507642828065613</v>
          </cell>
          <cell r="N1178">
            <v>-9.1744755721481681</v>
          </cell>
          <cell r="O1178">
            <v>40.166750662195952</v>
          </cell>
          <cell r="P1178">
            <v>-8.6844568316342023</v>
          </cell>
          <cell r="Q1178">
            <v>-29.718740056005295</v>
          </cell>
          <cell r="R1178">
            <v>-7.8156117755705576</v>
          </cell>
          <cell r="S1178">
            <v>-18.374213978228063</v>
          </cell>
          <cell r="T1178">
            <v>-7.0898218670083084</v>
          </cell>
          <cell r="U1178">
            <v>-11.729350588367803</v>
          </cell>
          <cell r="V1178">
            <v>-5.6516668469588733</v>
          </cell>
          <cell r="W1178">
            <v>-10.957927436042493</v>
          </cell>
          <cell r="Y1178">
            <v>-19.346496611787959</v>
          </cell>
          <cell r="AA1178">
            <v>-11.518902384104054</v>
          </cell>
          <cell r="AB1178">
            <v>-4.2544506824887574</v>
          </cell>
          <cell r="AC1178">
            <v>10.233841609439606</v>
          </cell>
          <cell r="AD1178">
            <v>-11.980046964627102</v>
          </cell>
          <cell r="AE1178">
            <v>8.7263589248461955</v>
          </cell>
          <cell r="AF1178">
            <v>-4.9636883812916253</v>
          </cell>
          <cell r="AG1178">
            <v>-5.246923497779715</v>
          </cell>
          <cell r="AH1178">
            <v>-9.1977730074095412</v>
          </cell>
          <cell r="AI1178">
            <v>-10.14189397480561</v>
          </cell>
          <cell r="AJ1178">
            <v>-9.1983045481869947</v>
          </cell>
          <cell r="AK1178">
            <v>-9.1983045481869947</v>
          </cell>
          <cell r="AL1178">
            <v>-7.624277990871561</v>
          </cell>
          <cell r="AM1178">
            <v>-7.7805861962162162</v>
          </cell>
        </row>
        <row r="1179">
          <cell r="A1179" t="str">
            <v>Prosegurosgastos de administración/ primas emitidasR</v>
          </cell>
          <cell r="B1179" t="str">
            <v>Proseguros</v>
          </cell>
          <cell r="C1179" t="str">
            <v>R</v>
          </cell>
          <cell r="F1179" t="str">
            <v>gastos de administración/ primas emitidas</v>
          </cell>
          <cell r="I1179">
            <v>0.13816774858329031</v>
          </cell>
          <cell r="J1179">
            <v>0.14036406856608236</v>
          </cell>
          <cell r="K1179">
            <v>0.15141710612747944</v>
          </cell>
          <cell r="L1179">
            <v>0.16099341349833388</v>
          </cell>
          <cell r="M1179">
            <v>0.15052655545285418</v>
          </cell>
          <cell r="N1179">
            <v>0.16092519741901457</v>
          </cell>
          <cell r="O1179">
            <v>0.14428220880647347</v>
          </cell>
          <cell r="P1179">
            <v>0.15872932012197621</v>
          </cell>
          <cell r="Q1179">
            <v>0.13772718650859303</v>
          </cell>
          <cell r="R1179">
            <v>0.15501253557839123</v>
          </cell>
          <cell r="S1179">
            <v>0.13099973279626401</v>
          </cell>
          <cell r="T1179">
            <v>0.15577403144829916</v>
          </cell>
          <cell r="U1179">
            <v>0.12679673767872304</v>
          </cell>
          <cell r="V1179">
            <v>0.14226612167793606</v>
          </cell>
          <cell r="W1179">
            <v>0.1640420427349159</v>
          </cell>
          <cell r="Y1179">
            <v>0.15890775844680782</v>
          </cell>
          <cell r="AA1179">
            <v>0.15211428123877765</v>
          </cell>
          <cell r="AB1179">
            <v>0.18470279134673817</v>
          </cell>
          <cell r="AC1179">
            <v>0.19188856358748085</v>
          </cell>
          <cell r="AD1179">
            <v>0.21241563250891327</v>
          </cell>
          <cell r="AE1179">
            <v>0.17433779256323526</v>
          </cell>
          <cell r="AF1179">
            <v>0.18566393876667101</v>
          </cell>
          <cell r="AG1179">
            <v>0.14046335079501673</v>
          </cell>
          <cell r="AH1179">
            <v>0.14438150342724296</v>
          </cell>
          <cell r="AI1179">
            <v>0.14513372812406125</v>
          </cell>
          <cell r="AJ1179">
            <v>0.13666991238435519</v>
          </cell>
          <cell r="AK1179">
            <v>0.13666991238435519</v>
          </cell>
          <cell r="AL1179">
            <v>0.13266421067881848</v>
          </cell>
          <cell r="AM1179">
            <v>0.1276729536422061</v>
          </cell>
        </row>
        <row r="1180">
          <cell r="A1180" t="str">
            <v>Prosegurosrotación de cartera (días)R</v>
          </cell>
          <cell r="B1180" t="str">
            <v>Proseguros</v>
          </cell>
          <cell r="C1180" t="str">
            <v>R</v>
          </cell>
          <cell r="F1180" t="str">
            <v>rotación de cartera (días)</v>
          </cell>
          <cell r="I1180">
            <v>147.6531122746558</v>
          </cell>
          <cell r="J1180">
            <v>151.08397892746979</v>
          </cell>
          <cell r="K1180">
            <v>89.276744529197629</v>
          </cell>
          <cell r="L1180">
            <v>93.223702926674846</v>
          </cell>
          <cell r="M1180">
            <v>88.223419292688973</v>
          </cell>
          <cell r="N1180">
            <v>95.106111991892391</v>
          </cell>
          <cell r="O1180">
            <v>90.674415791953734</v>
          </cell>
          <cell r="P1180">
            <v>96.696363421473706</v>
          </cell>
          <cell r="Q1180">
            <v>89.226117939603427</v>
          </cell>
          <cell r="R1180">
            <v>96.506476465728795</v>
          </cell>
          <cell r="S1180">
            <v>94.348050483991997</v>
          </cell>
          <cell r="T1180">
            <v>104.60551118660818</v>
          </cell>
          <cell r="U1180">
            <v>98.061521798492521</v>
          </cell>
          <cell r="V1180">
            <v>112.38730642769079</v>
          </cell>
          <cell r="W1180">
            <v>118.23249347247126</v>
          </cell>
          <cell r="Y1180">
            <v>129.49020631694441</v>
          </cell>
          <cell r="AA1180">
            <v>142.23211218572897</v>
          </cell>
          <cell r="AB1180">
            <v>170.81496254834994</v>
          </cell>
          <cell r="AC1180">
            <v>187.820122814504</v>
          </cell>
          <cell r="AD1180">
            <v>214.97018255909731</v>
          </cell>
          <cell r="AE1180">
            <v>191.17729878060203</v>
          </cell>
          <cell r="AF1180">
            <v>214.8186944160384</v>
          </cell>
          <cell r="AG1180">
            <v>145.60259118435496</v>
          </cell>
          <cell r="AH1180">
            <v>94.477020048679051</v>
          </cell>
          <cell r="AI1180">
            <v>92.49727233375009</v>
          </cell>
          <cell r="AJ1180">
            <v>119.12736181710179</v>
          </cell>
          <cell r="AK1180">
            <v>105.89098828186826</v>
          </cell>
          <cell r="AL1180">
            <v>102.49869738018377</v>
          </cell>
          <cell r="AM1180">
            <v>124.14631735128688</v>
          </cell>
        </row>
        <row r="1181">
          <cell r="A1181" t="str">
            <v>Prosegurosutilidad o pérdida netaR</v>
          </cell>
          <cell r="B1181" t="str">
            <v>Proseguros</v>
          </cell>
          <cell r="C1181" t="str">
            <v>R</v>
          </cell>
          <cell r="D1181" t="str">
            <v>Miles US$</v>
          </cell>
          <cell r="F1181" t="str">
            <v>utilidad o pérdida neta</v>
          </cell>
          <cell r="I1181">
            <v>-2010.6602299060241</v>
          </cell>
          <cell r="J1181">
            <v>1244.0966867520406</v>
          </cell>
          <cell r="K1181">
            <v>-4332.6901886543501</v>
          </cell>
          <cell r="L1181">
            <v>-3229.4004178390132</v>
          </cell>
          <cell r="M1181">
            <v>-4477.9960926760868</v>
          </cell>
          <cell r="N1181">
            <v>-2699.7534038840636</v>
          </cell>
          <cell r="O1181">
            <v>-3751.7736004031613</v>
          </cell>
          <cell r="P1181">
            <v>-1904.3904721893364</v>
          </cell>
          <cell r="Q1181">
            <v>-2622.7198815004658</v>
          </cell>
          <cell r="R1181">
            <v>-1902.7097221901374</v>
          </cell>
          <cell r="S1181">
            <v>-1064.3554995483714</v>
          </cell>
          <cell r="T1181">
            <v>-1056.6853318748163</v>
          </cell>
          <cell r="U1181">
            <v>-375.5084053689435</v>
          </cell>
          <cell r="V1181">
            <v>132.08393541340598</v>
          </cell>
          <cell r="W1181">
            <v>-922.06122214277968</v>
          </cell>
          <cell r="Y1181">
            <v>-725.18453978461264</v>
          </cell>
          <cell r="AA1181">
            <v>-1.4788366457722191</v>
          </cell>
          <cell r="AB1181">
            <v>284.65138869558166</v>
          </cell>
          <cell r="AC1181">
            <v>-627.53760108851759</v>
          </cell>
          <cell r="AD1181">
            <v>-216.70617533365635</v>
          </cell>
          <cell r="AE1181">
            <v>31.964791679456773</v>
          </cell>
          <cell r="AF1181">
            <v>57.148342112875902</v>
          </cell>
          <cell r="AG1181">
            <v>1699.1864957937346</v>
          </cell>
          <cell r="AH1181">
            <v>-776.14048230561571</v>
          </cell>
          <cell r="AI1181">
            <v>-730.80627648752579</v>
          </cell>
          <cell r="AJ1181">
            <v>-167.56456906940508</v>
          </cell>
          <cell r="AK1181">
            <v>-167.56456906940508</v>
          </cell>
          <cell r="AL1181">
            <v>371.10186415601038</v>
          </cell>
          <cell r="AM1181">
            <v>525.54238392835794</v>
          </cell>
        </row>
        <row r="1182">
          <cell r="F1182" t="str">
            <v>PyG Acumulado Presupuesto</v>
          </cell>
        </row>
        <row r="1183">
          <cell r="A1183" t="str">
            <v>Prosegurosprimas totalesP</v>
          </cell>
          <cell r="B1183" t="str">
            <v>Proseguros</v>
          </cell>
          <cell r="C1183" t="str">
            <v>P</v>
          </cell>
          <cell r="D1183" t="str">
            <v>Miles US$</v>
          </cell>
          <cell r="E1183" t="str">
            <v>Presupuesto</v>
          </cell>
          <cell r="F1183" t="str">
            <v>primas totales</v>
          </cell>
          <cell r="I1183">
            <v>75295.039256799195</v>
          </cell>
          <cell r="J1183">
            <v>76552.183341661817</v>
          </cell>
          <cell r="K1183">
            <v>59078.523512773529</v>
          </cell>
          <cell r="L1183">
            <v>61744.567323797921</v>
          </cell>
          <cell r="M1183">
            <v>53363.525614615042</v>
          </cell>
          <cell r="N1183">
            <v>56044.034846158203</v>
          </cell>
          <cell r="O1183">
            <v>48869.158445586887</v>
          </cell>
          <cell r="P1183">
            <v>47433.951999999997</v>
          </cell>
          <cell r="Q1183">
            <v>44249.855562570629</v>
          </cell>
          <cell r="R1183">
            <v>47433.951999999997</v>
          </cell>
          <cell r="S1183">
            <v>38490.523976721815</v>
          </cell>
          <cell r="T1183">
            <v>42086.87776935257</v>
          </cell>
          <cell r="U1183">
            <v>33341.302182150284</v>
          </cell>
          <cell r="V1183">
            <v>37188.78603548411</v>
          </cell>
          <cell r="W1183">
            <v>21715.996163124793</v>
          </cell>
          <cell r="Y1183">
            <v>17470.623938667472</v>
          </cell>
          <cell r="AA1183">
            <v>13368.666660681618</v>
          </cell>
          <cell r="AC1183">
            <v>7794.1964821957417</v>
          </cell>
          <cell r="AE1183">
            <v>3972.2124799934609</v>
          </cell>
        </row>
        <row r="1184">
          <cell r="A1184" t="str">
            <v>Prosegurosprimas cedidas a r/aP</v>
          </cell>
          <cell r="B1184" t="str">
            <v>Proseguros</v>
          </cell>
          <cell r="C1184" t="str">
            <v>P</v>
          </cell>
          <cell r="D1184" t="str">
            <v>Miles US$</v>
          </cell>
          <cell r="E1184" t="str">
            <v>Presupuesto</v>
          </cell>
          <cell r="F1184" t="str">
            <v>primas cedidas a r/a</v>
          </cell>
        </row>
        <row r="1185">
          <cell r="A1185" t="str">
            <v>Prosegurosprimas retenidasP</v>
          </cell>
          <cell r="B1185" t="str">
            <v>Proseguros</v>
          </cell>
          <cell r="C1185" t="str">
            <v>P</v>
          </cell>
          <cell r="D1185" t="str">
            <v>Miles US$</v>
          </cell>
          <cell r="E1185" t="str">
            <v>Presupuesto</v>
          </cell>
          <cell r="F1185" t="str">
            <v>primas retenidas</v>
          </cell>
          <cell r="I1185">
            <v>35562.968817241977</v>
          </cell>
          <cell r="J1185">
            <v>32192.186072030217</v>
          </cell>
          <cell r="K1185">
            <v>27915.525224637</v>
          </cell>
          <cell r="L1185">
            <v>26048.021576482519</v>
          </cell>
          <cell r="M1185">
            <v>25139.436906169354</v>
          </cell>
          <cell r="N1185">
            <v>22760.945741952211</v>
          </cell>
          <cell r="O1185">
            <v>22727.434512011318</v>
          </cell>
          <cell r="P1185">
            <v>18676.258999999998</v>
          </cell>
          <cell r="Q1185">
            <v>20240.46168032477</v>
          </cell>
          <cell r="R1185">
            <v>18676.258999999998</v>
          </cell>
          <cell r="S1185">
            <v>17479.991130780101</v>
          </cell>
          <cell r="T1185">
            <v>16560.207495167633</v>
          </cell>
          <cell r="U1185">
            <v>15082.456765301349</v>
          </cell>
          <cell r="V1185">
            <v>14430.465895246842</v>
          </cell>
          <cell r="W1185">
            <v>12075.533041715446</v>
          </cell>
          <cell r="Y1185">
            <v>9513.9929658737365</v>
          </cell>
          <cell r="AA1185">
            <v>7427.2937384712613</v>
          </cell>
          <cell r="AC1185">
            <v>4652.1428913055561</v>
          </cell>
          <cell r="AE1185">
            <v>2429.4104215845528</v>
          </cell>
        </row>
        <row r="1186">
          <cell r="A1186" t="str">
            <v>Prosegurossiniestros totalesP</v>
          </cell>
          <cell r="B1186" t="str">
            <v>Proseguros</v>
          </cell>
          <cell r="C1186" t="str">
            <v>P</v>
          </cell>
          <cell r="D1186" t="str">
            <v>Miles US$</v>
          </cell>
          <cell r="E1186" t="str">
            <v>Presupuesto</v>
          </cell>
          <cell r="F1186" t="str">
            <v>siniestros totales</v>
          </cell>
          <cell r="I1186">
            <v>-23771.312084793379</v>
          </cell>
          <cell r="J1186">
            <v>-19751.807478118415</v>
          </cell>
          <cell r="K1186">
            <v>-21741.514020573053</v>
          </cell>
          <cell r="L1186">
            <v>-18047.029936318984</v>
          </cell>
          <cell r="M1186">
            <v>-19674.316595029755</v>
          </cell>
          <cell r="N1186">
            <v>-16467.455914072449</v>
          </cell>
          <cell r="O1186">
            <v>-17538.074233798648</v>
          </cell>
          <cell r="P1186">
            <v>-13431.622000000001</v>
          </cell>
          <cell r="Q1186">
            <v>-15453.452474062584</v>
          </cell>
          <cell r="R1186">
            <v>-13431.622000000001</v>
          </cell>
          <cell r="S1186">
            <v>-13488.548786365976</v>
          </cell>
          <cell r="T1186">
            <v>-10947.319143625464</v>
          </cell>
          <cell r="U1186">
            <v>-11523.734427794268</v>
          </cell>
          <cell r="V1186">
            <v>-9929</v>
          </cell>
          <cell r="W1186">
            <v>-9556.5416734930041</v>
          </cell>
          <cell r="Y1186">
            <v>-7611.1494117419152</v>
          </cell>
          <cell r="AA1186">
            <v>-5691.1909182022464</v>
          </cell>
          <cell r="AC1186">
            <v>-3896.6378675734391</v>
          </cell>
          <cell r="AE1186">
            <v>-1947.6487770174012</v>
          </cell>
        </row>
        <row r="1187">
          <cell r="A1187" t="str">
            <v>Prosegurosreembolso de siniestros r/aP</v>
          </cell>
          <cell r="B1187" t="str">
            <v>Proseguros</v>
          </cell>
          <cell r="C1187" t="str">
            <v>P</v>
          </cell>
          <cell r="D1187" t="str">
            <v>Miles US$</v>
          </cell>
          <cell r="E1187" t="str">
            <v>Presupuesto</v>
          </cell>
          <cell r="F1187" t="str">
            <v>reembolso de siniestros r/a</v>
          </cell>
        </row>
        <row r="1188">
          <cell r="A1188" t="str">
            <v>Prosegurossiniestros retenidosP</v>
          </cell>
          <cell r="B1188" t="str">
            <v>Proseguros</v>
          </cell>
          <cell r="C1188" t="str">
            <v>P</v>
          </cell>
          <cell r="D1188" t="str">
            <v>Miles US$</v>
          </cell>
          <cell r="E1188" t="str">
            <v>Presupuesto</v>
          </cell>
          <cell r="F1188" t="str">
            <v>siniestros retenidos</v>
          </cell>
          <cell r="I1188">
            <v>-16314.866149429539</v>
          </cell>
          <cell r="J1188">
            <v>-14940.599135555061</v>
          </cell>
          <cell r="K1188">
            <v>-14181.227999114757</v>
          </cell>
          <cell r="L1188">
            <v>-13419.994927370344</v>
          </cell>
          <cell r="M1188">
            <v>-12794.212399289294</v>
          </cell>
          <cell r="N1188">
            <v>-12135.854917549161</v>
          </cell>
          <cell r="O1188">
            <v>-11369.965050264427</v>
          </cell>
          <cell r="P1188">
            <v>-10079.088000000002</v>
          </cell>
          <cell r="Q1188">
            <v>-9977.4746182297968</v>
          </cell>
          <cell r="R1188">
            <v>-10079.088000000002</v>
          </cell>
          <cell r="S1188">
            <v>-8666.0559416050564</v>
          </cell>
          <cell r="T1188">
            <v>-8457.6284119756056</v>
          </cell>
          <cell r="U1188">
            <v>-7357.471476894345</v>
          </cell>
          <cell r="V1188">
            <v>-7211.7186298989318</v>
          </cell>
          <cell r="W1188">
            <v>-6049.7915210868805</v>
          </cell>
          <cell r="Y1188">
            <v>-4757.9787592088505</v>
          </cell>
          <cell r="AA1188">
            <v>-3481.2475569476792</v>
          </cell>
          <cell r="AC1188">
            <v>-2281.3136050125472</v>
          </cell>
          <cell r="AE1188">
            <v>-986.86878365853329</v>
          </cell>
        </row>
        <row r="1189">
          <cell r="A1189" t="str">
            <v>Prosegurossorteos, vencidos y rescindidosP</v>
          </cell>
          <cell r="B1189" t="str">
            <v>Proseguros</v>
          </cell>
          <cell r="C1189" t="str">
            <v>P</v>
          </cell>
          <cell r="D1189" t="str">
            <v>Miles US$</v>
          </cell>
          <cell r="E1189" t="str">
            <v>Presupuesto</v>
          </cell>
          <cell r="F1189" t="str">
            <v>sorteos, vencidos y rescindidos</v>
          </cell>
        </row>
        <row r="1190">
          <cell r="A1190" t="str">
            <v>Prosegurosreservas de produccionP</v>
          </cell>
          <cell r="B1190" t="str">
            <v>Proseguros</v>
          </cell>
          <cell r="C1190" t="str">
            <v>P</v>
          </cell>
          <cell r="D1190" t="str">
            <v>Miles US$</v>
          </cell>
          <cell r="E1190" t="str">
            <v>Presupuesto</v>
          </cell>
          <cell r="F1190" t="str">
            <v>reservas de produccion</v>
          </cell>
        </row>
        <row r="1191">
          <cell r="A1191" t="str">
            <v>Prosegurosreserva siniestralidad catastroficaP</v>
          </cell>
          <cell r="B1191" t="str">
            <v>Proseguros</v>
          </cell>
          <cell r="C1191" t="str">
            <v>P</v>
          </cell>
          <cell r="D1191" t="str">
            <v>Miles US$</v>
          </cell>
          <cell r="E1191" t="str">
            <v>Presupuesto</v>
          </cell>
          <cell r="F1191" t="str">
            <v>reserva siniestralidad catastrofica</v>
          </cell>
        </row>
        <row r="1192">
          <cell r="A1192" t="str">
            <v>Prosegurostotal reservas netas de produccionP</v>
          </cell>
          <cell r="B1192" t="str">
            <v>Proseguros</v>
          </cell>
          <cell r="C1192" t="str">
            <v>P</v>
          </cell>
          <cell r="D1192" t="str">
            <v>Miles US$</v>
          </cell>
          <cell r="E1192" t="str">
            <v>Presupuesto</v>
          </cell>
          <cell r="F1192" t="str">
            <v>total reservas netas de produccion</v>
          </cell>
          <cell r="I1192">
            <v>-312.71150254895872</v>
          </cell>
          <cell r="J1192">
            <v>-751.75575566809096</v>
          </cell>
          <cell r="K1192">
            <v>-128.86284128513878</v>
          </cell>
          <cell r="L1192">
            <v>-673.56379547157189</v>
          </cell>
          <cell r="M1192">
            <v>-118.83906501182719</v>
          </cell>
          <cell r="N1192">
            <v>-509.77882248260011</v>
          </cell>
          <cell r="O1192">
            <v>-169.96049598775761</v>
          </cell>
          <cell r="P1192">
            <v>-356.06699999999944</v>
          </cell>
          <cell r="Q1192">
            <v>-167.79945237676131</v>
          </cell>
          <cell r="R1192">
            <v>-356.06699999999944</v>
          </cell>
          <cell r="S1192">
            <v>87.538139346217463</v>
          </cell>
          <cell r="T1192">
            <v>-260.4446836520616</v>
          </cell>
          <cell r="U1192">
            <v>118.65834537284205</v>
          </cell>
          <cell r="V1192">
            <v>-193.14818274081139</v>
          </cell>
          <cell r="W1192">
            <v>151.89555231014734</v>
          </cell>
          <cell r="Y1192">
            <v>165.38789643238152</v>
          </cell>
          <cell r="AA1192">
            <v>60.61799411644192</v>
          </cell>
          <cell r="AC1192">
            <v>-83.463143121165544</v>
          </cell>
          <cell r="AE1192">
            <v>7.6682093388747985</v>
          </cell>
        </row>
        <row r="1193">
          <cell r="A1193" t="str">
            <v>Proseguroscomisiones de r/a cedidoP</v>
          </cell>
          <cell r="B1193" t="str">
            <v>Proseguros</v>
          </cell>
          <cell r="C1193" t="str">
            <v>P</v>
          </cell>
          <cell r="D1193" t="str">
            <v>Miles US$</v>
          </cell>
          <cell r="E1193" t="str">
            <v>Presupuesto</v>
          </cell>
          <cell r="F1193" t="str">
            <v>comisiones de r/a cedido</v>
          </cell>
          <cell r="I1193">
            <v>5975.8229730291487</v>
          </cell>
          <cell r="J1193">
            <v>5746.7264943615319</v>
          </cell>
          <cell r="K1193">
            <v>4778.9276976152187</v>
          </cell>
          <cell r="L1193">
            <v>4528.4696006409722</v>
          </cell>
          <cell r="M1193">
            <v>4348.8842446643894</v>
          </cell>
          <cell r="N1193">
            <v>4093.0445420146143</v>
          </cell>
          <cell r="O1193">
            <v>4008.3964664516652</v>
          </cell>
          <cell r="P1193">
            <v>3499.58</v>
          </cell>
          <cell r="Q1193">
            <v>3656.4972379786959</v>
          </cell>
          <cell r="R1193">
            <v>3499.58</v>
          </cell>
          <cell r="S1193">
            <v>3201.7408539372232</v>
          </cell>
          <cell r="T1193">
            <v>3086.5895018764463</v>
          </cell>
          <cell r="U1193">
            <v>2780.0723260133791</v>
          </cell>
          <cell r="V1193">
            <v>2748.5820316710792</v>
          </cell>
          <cell r="W1193">
            <v>1822.7966431061491</v>
          </cell>
          <cell r="Y1193">
            <v>1465.9413222870462</v>
          </cell>
          <cell r="AA1193">
            <v>1108.3862705922688</v>
          </cell>
          <cell r="AC1193">
            <v>648.15295070183083</v>
          </cell>
          <cell r="AE1193">
            <v>310.37537880304455</v>
          </cell>
        </row>
        <row r="1194">
          <cell r="A1194" t="str">
            <v>Prosegurosgastos varios de seguros P</v>
          </cell>
          <cell r="B1194" t="str">
            <v>Proseguros</v>
          </cell>
          <cell r="C1194" t="str">
            <v>P</v>
          </cell>
          <cell r="D1194" t="str">
            <v>Miles US$</v>
          </cell>
          <cell r="E1194" t="str">
            <v>Presupuesto</v>
          </cell>
          <cell r="F1194" t="str">
            <v xml:space="preserve">gastos varios de seguros </v>
          </cell>
          <cell r="I1194">
            <v>-6040.4925288113627</v>
          </cell>
          <cell r="J1194">
            <v>-4366.9262491435393</v>
          </cell>
          <cell r="K1194">
            <v>-5537.1181514104155</v>
          </cell>
          <cell r="L1194">
            <v>-5152.0181313993171</v>
          </cell>
          <cell r="M1194">
            <v>-5033.7437740094683</v>
          </cell>
          <cell r="N1194">
            <v>-4315.1451928759107</v>
          </cell>
          <cell r="O1194">
            <v>-4530.3693966085211</v>
          </cell>
          <cell r="P1194">
            <v>-3774.9990000000003</v>
          </cell>
          <cell r="Q1194">
            <v>-4026.9950192075744</v>
          </cell>
          <cell r="R1194">
            <v>-3774.9990000000003</v>
          </cell>
          <cell r="S1194">
            <v>-3523.6206418066276</v>
          </cell>
          <cell r="T1194">
            <v>-1725.9415223247897</v>
          </cell>
          <cell r="U1194">
            <v>-3020.2462644056809</v>
          </cell>
          <cell r="V1194">
            <v>-3071.3784477069626</v>
          </cell>
          <cell r="W1194">
            <v>-2516.8718870047342</v>
          </cell>
          <cell r="Y1194">
            <v>-2013.4975096037874</v>
          </cell>
          <cell r="AA1194">
            <v>-1510.1231322028407</v>
          </cell>
          <cell r="AC1194">
            <v>-1037.4482257263426</v>
          </cell>
          <cell r="AE1194">
            <v>-635.51147358357514</v>
          </cell>
        </row>
        <row r="1195">
          <cell r="A1195" t="str">
            <v>Proseguroscomisiones y prestaciones agentes P</v>
          </cell>
          <cell r="B1195" t="str">
            <v>Proseguros</v>
          </cell>
          <cell r="C1195" t="str">
            <v>P</v>
          </cell>
          <cell r="D1195" t="str">
            <v>Miles US$</v>
          </cell>
          <cell r="E1195" t="str">
            <v>Presupuesto</v>
          </cell>
          <cell r="F1195" t="str">
            <v xml:space="preserve">comisiones y prestaciones agentes </v>
          </cell>
          <cell r="I1195">
            <v>-7802.7436186153473</v>
          </cell>
          <cell r="J1195">
            <v>-6884.9495139429091</v>
          </cell>
          <cell r="K1195">
            <v>-6227.7490984781552</v>
          </cell>
          <cell r="L1195">
            <v>-4811.8608486639496</v>
          </cell>
          <cell r="M1195">
            <v>-5623.9390079795703</v>
          </cell>
          <cell r="N1195">
            <v>-4371.7790007549293</v>
          </cell>
          <cell r="O1195">
            <v>-5025.486683480638</v>
          </cell>
          <cell r="P1195">
            <v>-3280</v>
          </cell>
          <cell r="Q1195">
            <v>-4453.701665218111</v>
          </cell>
          <cell r="R1195">
            <v>-3280</v>
          </cell>
          <cell r="S1195">
            <v>-3881.4842649397924</v>
          </cell>
          <cell r="T1195">
            <v>-4422.8472693151425</v>
          </cell>
          <cell r="U1195">
            <v>-3356.1072273900809</v>
          </cell>
          <cell r="V1195">
            <v>-2380.26575784744</v>
          </cell>
          <cell r="W1195">
            <v>-2492.0138114830834</v>
          </cell>
          <cell r="Y1195">
            <v>-1948.4363633717844</v>
          </cell>
          <cell r="AA1195">
            <v>-1479.4809331202919</v>
          </cell>
          <cell r="AC1195">
            <v>-865.75630571365195</v>
          </cell>
          <cell r="AE1195">
            <v>-340.96512645888129</v>
          </cell>
        </row>
        <row r="1196">
          <cell r="A1196" t="str">
            <v>Prosegurosajuste reserva de cartera P</v>
          </cell>
          <cell r="B1196" t="str">
            <v>Proseguros</v>
          </cell>
          <cell r="C1196" t="str">
            <v>P</v>
          </cell>
          <cell r="D1196" t="str">
            <v>Miles US$</v>
          </cell>
          <cell r="E1196" t="str">
            <v>Presupuesto</v>
          </cell>
          <cell r="F1196" t="str">
            <v xml:space="preserve">ajuste reserva de cartera </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Y1196">
            <v>0</v>
          </cell>
          <cell r="AA1196">
            <v>0</v>
          </cell>
          <cell r="AC1196">
            <v>0</v>
          </cell>
          <cell r="AE1196">
            <v>0</v>
          </cell>
        </row>
        <row r="1197">
          <cell r="A1197" t="str">
            <v>Prosegurosreaseguros aceptados P</v>
          </cell>
          <cell r="B1197" t="str">
            <v>Proseguros</v>
          </cell>
          <cell r="C1197" t="str">
            <v>P</v>
          </cell>
          <cell r="D1197" t="str">
            <v>Miles US$</v>
          </cell>
          <cell r="E1197" t="str">
            <v>Presupuesto</v>
          </cell>
          <cell r="F1197" t="str">
            <v xml:space="preserve">reaseguros aceptados </v>
          </cell>
        </row>
        <row r="1198">
          <cell r="A1198" t="str">
            <v>Prosegurosresultado técnicoP</v>
          </cell>
          <cell r="B1198" t="str">
            <v>Proseguros</v>
          </cell>
          <cell r="C1198" t="str">
            <v>P</v>
          </cell>
          <cell r="D1198" t="str">
            <v>Miles US$</v>
          </cell>
          <cell r="E1198" t="str">
            <v>Presupuesto</v>
          </cell>
          <cell r="F1198" t="str">
            <v>resultado técnico</v>
          </cell>
          <cell r="I1198">
            <v>11067.977990865922</v>
          </cell>
          <cell r="J1198">
            <v>10994.681912082146</v>
          </cell>
          <cell r="K1198">
            <v>6619.4948319637524</v>
          </cell>
          <cell r="L1198">
            <v>6519.0534742183081</v>
          </cell>
          <cell r="M1198">
            <v>5917.5869045435829</v>
          </cell>
          <cell r="N1198">
            <v>5521.4323503042242</v>
          </cell>
          <cell r="O1198">
            <v>5640.0493521216395</v>
          </cell>
          <cell r="P1198">
            <v>4685.6849999999977</v>
          </cell>
          <cell r="Q1198">
            <v>5270.9881632712231</v>
          </cell>
          <cell r="R1198">
            <v>4685.6849999999977</v>
          </cell>
          <cell r="S1198">
            <v>4698.1092757120659</v>
          </cell>
          <cell r="T1198">
            <v>4779.9351097764811</v>
          </cell>
          <cell r="U1198">
            <v>4247.3624679974637</v>
          </cell>
          <cell r="V1198">
            <v>4322.5369087237741</v>
          </cell>
          <cell r="W1198">
            <v>2991.5480175570437</v>
          </cell>
          <cell r="Y1198">
            <v>2425.409552408742</v>
          </cell>
          <cell r="AA1198">
            <v>2125.4463809091608</v>
          </cell>
          <cell r="AC1198">
            <v>1032.3145624336796</v>
          </cell>
          <cell r="AE1198">
            <v>784.10862602548264</v>
          </cell>
        </row>
        <row r="1199">
          <cell r="A1199" t="str">
            <v>Prosegurosgastos de admnistracionP</v>
          </cell>
          <cell r="B1199" t="str">
            <v>Proseguros</v>
          </cell>
          <cell r="C1199" t="str">
            <v>P</v>
          </cell>
          <cell r="D1199" t="str">
            <v>Miles US$</v>
          </cell>
          <cell r="E1199" t="str">
            <v>Presupuesto</v>
          </cell>
          <cell r="F1199" t="str">
            <v>gastos de admnistracion</v>
          </cell>
          <cell r="I1199">
            <v>-10478.178488893052</v>
          </cell>
          <cell r="J1199">
            <v>-9535.39039116391</v>
          </cell>
          <cell r="K1199">
            <v>-9472.1469962999981</v>
          </cell>
          <cell r="L1199">
            <v>-8770</v>
          </cell>
          <cell r="M1199">
            <v>-8580.6291608656211</v>
          </cell>
          <cell r="N1199">
            <v>-7988.418829577733</v>
          </cell>
          <cell r="O1199">
            <v>-7681.5164221391669</v>
          </cell>
          <cell r="P1199">
            <v>-6414.7150000000001</v>
          </cell>
          <cell r="Q1199">
            <v>-6789.7709795170395</v>
          </cell>
          <cell r="R1199">
            <v>-6414.7150000000001</v>
          </cell>
          <cell r="S1199">
            <v>-5918.3960339461628</v>
          </cell>
          <cell r="T1199">
            <v>-5613.9013290048733</v>
          </cell>
          <cell r="U1199">
            <v>-5050.5725328474182</v>
          </cell>
          <cell r="V1199">
            <v>-4677</v>
          </cell>
          <cell r="W1199">
            <v>-4205.7914073612656</v>
          </cell>
          <cell r="Y1199">
            <v>-3364.2183094590764</v>
          </cell>
          <cell r="AA1199">
            <v>-2522.6508840933661</v>
          </cell>
          <cell r="AC1199">
            <v>-1734.1824778438167</v>
          </cell>
          <cell r="AE1199">
            <v>-871.87111701097569</v>
          </cell>
        </row>
        <row r="1200">
          <cell r="A1200" t="str">
            <v>Prosegurosgastos generalesP</v>
          </cell>
          <cell r="B1200" t="str">
            <v>Proseguros</v>
          </cell>
          <cell r="C1200" t="str">
            <v>P</v>
          </cell>
          <cell r="D1200" t="str">
            <v>Miles US$</v>
          </cell>
          <cell r="E1200" t="str">
            <v>Presupuesto</v>
          </cell>
          <cell r="F1200" t="str">
            <v>gastos generales</v>
          </cell>
        </row>
        <row r="1201">
          <cell r="A1201" t="str">
            <v>Prosegurosgastos de ventas.P</v>
          </cell>
          <cell r="B1201" t="str">
            <v>Proseguros</v>
          </cell>
          <cell r="C1201" t="str">
            <v>P</v>
          </cell>
          <cell r="D1201" t="str">
            <v>Miles US$</v>
          </cell>
          <cell r="E1201" t="str">
            <v>Presupuesto</v>
          </cell>
          <cell r="F1201" t="str">
            <v>gastos de ventas.</v>
          </cell>
        </row>
        <row r="1202">
          <cell r="A1202" t="str">
            <v>Prosegurospropaganda y publicidad.P</v>
          </cell>
          <cell r="B1202" t="str">
            <v>Proseguros</v>
          </cell>
          <cell r="C1202" t="str">
            <v>P</v>
          </cell>
          <cell r="D1202" t="str">
            <v>Miles US$</v>
          </cell>
          <cell r="E1202" t="str">
            <v>Presupuesto</v>
          </cell>
          <cell r="F1202" t="str">
            <v>propaganda y publicidad.</v>
          </cell>
        </row>
        <row r="1203">
          <cell r="A1203" t="str">
            <v>Proseguroscuentas de empleados.P</v>
          </cell>
          <cell r="B1203" t="str">
            <v>Proseguros</v>
          </cell>
          <cell r="C1203" t="str">
            <v>P</v>
          </cell>
          <cell r="D1203" t="str">
            <v>Miles US$</v>
          </cell>
          <cell r="E1203" t="str">
            <v>Presupuesto</v>
          </cell>
          <cell r="F1203" t="str">
            <v>cuentas de empleados.</v>
          </cell>
        </row>
        <row r="1204">
          <cell r="A1204" t="str">
            <v>Prosegurosdepreciaciones.P</v>
          </cell>
          <cell r="B1204" t="str">
            <v>Proseguros</v>
          </cell>
          <cell r="C1204" t="str">
            <v>P</v>
          </cell>
          <cell r="D1204" t="str">
            <v>Miles US$</v>
          </cell>
          <cell r="E1204" t="str">
            <v>Presupuesto</v>
          </cell>
          <cell r="F1204" t="str">
            <v>depreciaciones.</v>
          </cell>
        </row>
        <row r="1205">
          <cell r="A1205" t="str">
            <v>Prosegurosprovisión impuesto industria y comercioP</v>
          </cell>
          <cell r="B1205" t="str">
            <v>Proseguros</v>
          </cell>
          <cell r="C1205" t="str">
            <v>P</v>
          </cell>
          <cell r="D1205" t="str">
            <v>Miles US$</v>
          </cell>
          <cell r="E1205" t="str">
            <v>Presupuesto</v>
          </cell>
          <cell r="F1205" t="str">
            <v>provisión impuesto industria y comercio</v>
          </cell>
        </row>
        <row r="1206">
          <cell r="A1206" t="str">
            <v>Prosegurosgastos comunes recobrados.P</v>
          </cell>
          <cell r="B1206" t="str">
            <v>Proseguros</v>
          </cell>
          <cell r="C1206" t="str">
            <v>P</v>
          </cell>
          <cell r="D1206" t="str">
            <v>Miles US$</v>
          </cell>
          <cell r="E1206" t="str">
            <v>Presupuesto</v>
          </cell>
          <cell r="F1206" t="str">
            <v>gastos comunes recobrados.</v>
          </cell>
        </row>
        <row r="1207">
          <cell r="A1207" t="str">
            <v>Prosegurosproyectos estratégicos</v>
          </cell>
          <cell r="B1207" t="str">
            <v>Proseguros</v>
          </cell>
          <cell r="D1207" t="str">
            <v>Miles US$</v>
          </cell>
          <cell r="E1207" t="str">
            <v>Presupuesto</v>
          </cell>
          <cell r="F1207" t="str">
            <v>proyectos estratégicos</v>
          </cell>
        </row>
        <row r="1208">
          <cell r="A1208" t="str">
            <v>Prosegurosgastos de administración P</v>
          </cell>
          <cell r="B1208" t="str">
            <v>Proseguros</v>
          </cell>
          <cell r="C1208" t="str">
            <v>P</v>
          </cell>
          <cell r="D1208" t="str">
            <v>Miles US$</v>
          </cell>
          <cell r="E1208" t="str">
            <v>Presupuesto</v>
          </cell>
          <cell r="F1208" t="str">
            <v xml:space="preserve">gastos de administración </v>
          </cell>
        </row>
        <row r="1209">
          <cell r="A1209" t="str">
            <v>Prosegurosgasto extraordinarioP</v>
          </cell>
          <cell r="B1209" t="str">
            <v>Proseguros</v>
          </cell>
          <cell r="C1209" t="str">
            <v>P</v>
          </cell>
          <cell r="D1209" t="str">
            <v>Miles US$</v>
          </cell>
          <cell r="E1209" t="str">
            <v>Presupuesto</v>
          </cell>
          <cell r="F1209" t="str">
            <v>gasto extraordinario</v>
          </cell>
        </row>
        <row r="1210">
          <cell r="A1210" t="str">
            <v>Prosegurossubtotal gastos + extraordinarioP</v>
          </cell>
          <cell r="B1210" t="str">
            <v>Proseguros</v>
          </cell>
          <cell r="C1210" t="str">
            <v>P</v>
          </cell>
          <cell r="D1210" t="str">
            <v>Miles US$</v>
          </cell>
          <cell r="E1210" t="str">
            <v>Presupuesto</v>
          </cell>
          <cell r="F1210" t="str">
            <v>subtotal gastos + extraordinario</v>
          </cell>
        </row>
        <row r="1211">
          <cell r="A1211" t="str">
            <v>Prosegurosutilidad o pérdida industrialP</v>
          </cell>
          <cell r="B1211" t="str">
            <v>Proseguros</v>
          </cell>
          <cell r="C1211" t="str">
            <v>P</v>
          </cell>
          <cell r="D1211" t="str">
            <v>Miles US$</v>
          </cell>
          <cell r="E1211" t="str">
            <v>Presupuesto</v>
          </cell>
          <cell r="F1211" t="str">
            <v>utilidad o pérdida industrial</v>
          </cell>
          <cell r="I1211">
            <v>589.79950197286962</v>
          </cell>
          <cell r="J1211">
            <v>1459.2915209182356</v>
          </cell>
          <cell r="K1211">
            <v>-2852.6521643362457</v>
          </cell>
          <cell r="L1211">
            <v>-2250.9465257816919</v>
          </cell>
          <cell r="M1211">
            <v>-2663.0422563220382</v>
          </cell>
          <cell r="N1211">
            <v>-2466.9864792735088</v>
          </cell>
          <cell r="O1211">
            <v>-2041.4670700175275</v>
          </cell>
          <cell r="P1211">
            <v>-1729.0300000000025</v>
          </cell>
          <cell r="Q1211">
            <v>-1518.7828162458163</v>
          </cell>
          <cell r="R1211">
            <v>-1729.0300000000025</v>
          </cell>
          <cell r="S1211">
            <v>-1220.2867582340969</v>
          </cell>
          <cell r="T1211">
            <v>-833.96621922839199</v>
          </cell>
          <cell r="U1211">
            <v>-803.21006484995451</v>
          </cell>
          <cell r="V1211">
            <v>-354.4630912762259</v>
          </cell>
          <cell r="W1211">
            <v>-1214.2433898042218</v>
          </cell>
          <cell r="Y1211">
            <v>-938.80875705033441</v>
          </cell>
          <cell r="AA1211">
            <v>-397.20450318420535</v>
          </cell>
          <cell r="AC1211">
            <v>-701.86791541013713</v>
          </cell>
          <cell r="AE1211">
            <v>-87.762490985493059</v>
          </cell>
        </row>
        <row r="1212">
          <cell r="A1212" t="str">
            <v>ProsegurosinversionesP</v>
          </cell>
          <cell r="B1212" t="str">
            <v>Proseguros</v>
          </cell>
          <cell r="C1212" t="str">
            <v>P</v>
          </cell>
          <cell r="D1212" t="str">
            <v>Miles US$</v>
          </cell>
          <cell r="E1212" t="str">
            <v>Presupuesto</v>
          </cell>
          <cell r="F1212" t="str">
            <v>inversiones</v>
          </cell>
        </row>
        <row r="1213">
          <cell r="A1213" t="str">
            <v>Prosegurosdividendos P</v>
          </cell>
          <cell r="B1213" t="str">
            <v>Proseguros</v>
          </cell>
          <cell r="C1213" t="str">
            <v>P</v>
          </cell>
          <cell r="D1213" t="str">
            <v>Miles US$</v>
          </cell>
          <cell r="E1213" t="str">
            <v>Presupuesto</v>
          </cell>
          <cell r="F1213" t="str">
            <v xml:space="preserve">dividendos </v>
          </cell>
        </row>
        <row r="1214">
          <cell r="A1214" t="str">
            <v>Prosegurosvaloración inversiones renta variable P</v>
          </cell>
          <cell r="B1214" t="str">
            <v>Proseguros</v>
          </cell>
          <cell r="C1214" t="str">
            <v>P</v>
          </cell>
          <cell r="D1214" t="str">
            <v>Miles US$</v>
          </cell>
          <cell r="E1214" t="str">
            <v>Presupuesto</v>
          </cell>
          <cell r="F1214" t="str">
            <v xml:space="preserve">valoración inversiones renta variable </v>
          </cell>
        </row>
        <row r="1215">
          <cell r="A1215" t="str">
            <v>Prosegurosvaloracion inversiones renta fija P</v>
          </cell>
          <cell r="B1215" t="str">
            <v>Proseguros</v>
          </cell>
          <cell r="C1215" t="str">
            <v>P</v>
          </cell>
          <cell r="D1215" t="str">
            <v>Miles US$</v>
          </cell>
          <cell r="E1215" t="str">
            <v>Presupuesto</v>
          </cell>
          <cell r="F1215" t="str">
            <v xml:space="preserve">valoracion inversiones renta fija </v>
          </cell>
        </row>
        <row r="1216">
          <cell r="A1216" t="str">
            <v>Prosegurosvaloracion de inversionesP</v>
          </cell>
          <cell r="B1216" t="str">
            <v>Proseguros</v>
          </cell>
          <cell r="C1216" t="str">
            <v>P</v>
          </cell>
          <cell r="D1216" t="str">
            <v>Miles US$</v>
          </cell>
          <cell r="E1216" t="str">
            <v>Presupuesto</v>
          </cell>
          <cell r="F1216" t="str">
            <v>valoracion de inversiones</v>
          </cell>
        </row>
        <row r="1217">
          <cell r="A1217" t="str">
            <v>Prosegurosutilidad en venta de acciones P</v>
          </cell>
          <cell r="B1217" t="str">
            <v>Proseguros</v>
          </cell>
          <cell r="C1217" t="str">
            <v>P</v>
          </cell>
          <cell r="D1217" t="str">
            <v>Miles US$</v>
          </cell>
          <cell r="E1217" t="str">
            <v>Presupuesto</v>
          </cell>
          <cell r="F1217" t="str">
            <v xml:space="preserve">utilidad en venta de acciones </v>
          </cell>
        </row>
        <row r="1218">
          <cell r="A1218" t="str">
            <v>Prosegurosutilidad en venta activos fijos P</v>
          </cell>
          <cell r="B1218" t="str">
            <v>Proseguros</v>
          </cell>
          <cell r="C1218" t="str">
            <v>P</v>
          </cell>
          <cell r="D1218" t="str">
            <v>Miles US$</v>
          </cell>
          <cell r="E1218" t="str">
            <v>Presupuesto</v>
          </cell>
          <cell r="F1218" t="str">
            <v xml:space="preserve">utilidad en venta activos fijos </v>
          </cell>
        </row>
        <row r="1219">
          <cell r="A1219" t="str">
            <v>Prosegurosintereses pagados entre filiales P</v>
          </cell>
          <cell r="B1219" t="str">
            <v>Proseguros</v>
          </cell>
          <cell r="C1219" t="str">
            <v>P</v>
          </cell>
          <cell r="D1219" t="str">
            <v>Miles US$</v>
          </cell>
          <cell r="E1219" t="str">
            <v>Presupuesto</v>
          </cell>
          <cell r="F1219" t="str">
            <v xml:space="preserve">intereses pagados entre filiales </v>
          </cell>
        </row>
        <row r="1220">
          <cell r="A1220" t="str">
            <v>Prosegurosotros rendimientos financieros P</v>
          </cell>
          <cell r="B1220" t="str">
            <v>Proseguros</v>
          </cell>
          <cell r="C1220" t="str">
            <v>P</v>
          </cell>
          <cell r="D1220" t="str">
            <v>Miles US$</v>
          </cell>
          <cell r="E1220" t="str">
            <v>Presupuesto</v>
          </cell>
          <cell r="F1220" t="str">
            <v xml:space="preserve">otros rendimientos financieros </v>
          </cell>
        </row>
        <row r="1221">
          <cell r="A1221" t="str">
            <v>Prosegurosotros intereses causados P</v>
          </cell>
          <cell r="B1221" t="str">
            <v>Proseguros</v>
          </cell>
          <cell r="C1221" t="str">
            <v>P</v>
          </cell>
          <cell r="D1221" t="str">
            <v>Miles US$</v>
          </cell>
          <cell r="E1221" t="str">
            <v>Presupuesto</v>
          </cell>
          <cell r="F1221" t="str">
            <v xml:space="preserve">otros intereses causados </v>
          </cell>
        </row>
        <row r="1222">
          <cell r="A1222" t="str">
            <v>Prosegurosingresos financieros netosP</v>
          </cell>
          <cell r="B1222" t="str">
            <v>Proseguros</v>
          </cell>
          <cell r="C1222" t="str">
            <v>P</v>
          </cell>
          <cell r="D1222" t="str">
            <v>Miles US$</v>
          </cell>
          <cell r="E1222" t="str">
            <v>Presupuesto</v>
          </cell>
          <cell r="F1222" t="str">
            <v>ingresos financieros netos</v>
          </cell>
        </row>
        <row r="1223">
          <cell r="A1223" t="str">
            <v>Prosegurosfluctuacion de cambioP</v>
          </cell>
          <cell r="B1223" t="str">
            <v>Proseguros</v>
          </cell>
          <cell r="C1223" t="str">
            <v>P</v>
          </cell>
          <cell r="D1223" t="str">
            <v>Miles US$</v>
          </cell>
          <cell r="E1223" t="str">
            <v>Presupuesto</v>
          </cell>
          <cell r="F1223" t="str">
            <v>fluctuacion de cambio</v>
          </cell>
        </row>
        <row r="1224">
          <cell r="A1224" t="str">
            <v>Prosegurosarrendamientos recibidos P</v>
          </cell>
          <cell r="B1224" t="str">
            <v>Proseguros</v>
          </cell>
          <cell r="C1224" t="str">
            <v>P</v>
          </cell>
          <cell r="D1224" t="str">
            <v>Miles US$</v>
          </cell>
          <cell r="E1224" t="str">
            <v>Presupuesto</v>
          </cell>
          <cell r="F1224" t="str">
            <v xml:space="preserve">arrendamientos recibidos </v>
          </cell>
        </row>
        <row r="1225">
          <cell r="A1225" t="str">
            <v>Prosegurosprovisión de inversiones P</v>
          </cell>
          <cell r="B1225" t="str">
            <v>Proseguros</v>
          </cell>
          <cell r="C1225" t="str">
            <v>P</v>
          </cell>
          <cell r="D1225" t="str">
            <v>Miles US$</v>
          </cell>
          <cell r="E1225" t="str">
            <v>Presupuesto</v>
          </cell>
          <cell r="F1225" t="str">
            <v xml:space="preserve">provisión de inversiones </v>
          </cell>
        </row>
        <row r="1226">
          <cell r="A1226" t="str">
            <v>Prosegurosgastos de inversiones P</v>
          </cell>
          <cell r="B1226" t="str">
            <v>Proseguros</v>
          </cell>
          <cell r="C1226" t="str">
            <v>P</v>
          </cell>
          <cell r="D1226" t="str">
            <v>Miles US$</v>
          </cell>
          <cell r="E1226" t="str">
            <v>Presupuesto</v>
          </cell>
          <cell r="F1226" t="str">
            <v xml:space="preserve">gastos de inversiones </v>
          </cell>
        </row>
        <row r="1227">
          <cell r="A1227" t="str">
            <v>Prosegurosajuste por inflaciónP</v>
          </cell>
          <cell r="B1227" t="str">
            <v>Proseguros</v>
          </cell>
          <cell r="C1227" t="str">
            <v>P</v>
          </cell>
          <cell r="D1227" t="str">
            <v>Miles US$</v>
          </cell>
          <cell r="E1227" t="str">
            <v>Presupuesto</v>
          </cell>
          <cell r="F1227" t="str">
            <v>ajuste por inflación</v>
          </cell>
        </row>
        <row r="1228">
          <cell r="A1228" t="str">
            <v>Prosegurosuso de marca</v>
          </cell>
          <cell r="B1228" t="str">
            <v>Proseguros</v>
          </cell>
          <cell r="D1228" t="str">
            <v>Miles US$</v>
          </cell>
          <cell r="E1228" t="str">
            <v>Presupuesto</v>
          </cell>
          <cell r="F1228" t="str">
            <v>uso de marca</v>
          </cell>
        </row>
        <row r="1229">
          <cell r="A1229" t="str">
            <v>Prosegurossubtotal inversiones P</v>
          </cell>
          <cell r="B1229" t="str">
            <v>Proseguros</v>
          </cell>
          <cell r="C1229" t="str">
            <v>P</v>
          </cell>
          <cell r="D1229" t="str">
            <v>Miles US$</v>
          </cell>
          <cell r="E1229" t="str">
            <v>Presupuesto</v>
          </cell>
          <cell r="F1229" t="str">
            <v xml:space="preserve">subtotal inversiones </v>
          </cell>
          <cell r="I1229">
            <v>1663.9643310954109</v>
          </cell>
          <cell r="J1229">
            <v>1396.4392706744993</v>
          </cell>
          <cell r="K1229">
            <v>1509.6424375426279</v>
          </cell>
          <cell r="L1229">
            <v>1390.6576409410638</v>
          </cell>
          <cell r="M1229">
            <v>1358.328978357099</v>
          </cell>
          <cell r="N1229">
            <v>1168.375278393529</v>
          </cell>
          <cell r="O1229">
            <v>1209.9736650587422</v>
          </cell>
          <cell r="P1229">
            <v>956.53</v>
          </cell>
          <cell r="Q1229">
            <v>1064.5270497812035</v>
          </cell>
          <cell r="R1229">
            <v>956.53</v>
          </cell>
          <cell r="S1229">
            <v>921.9405112203001</v>
          </cell>
          <cell r="T1229">
            <v>811.87592801167727</v>
          </cell>
          <cell r="U1229">
            <v>782.16624081734699</v>
          </cell>
          <cell r="V1229">
            <v>692.58602557985455</v>
          </cell>
          <cell r="W1229">
            <v>645.15722917344033</v>
          </cell>
          <cell r="Y1229">
            <v>510.86725269083797</v>
          </cell>
          <cell r="AA1229">
            <v>379.25086043764009</v>
          </cell>
          <cell r="AC1229">
            <v>257.8948112288241</v>
          </cell>
          <cell r="AE1229">
            <v>127.91402484715871</v>
          </cell>
        </row>
        <row r="1230">
          <cell r="A1230" t="str">
            <v>Prosegurosutilidad antes de impuestos P</v>
          </cell>
          <cell r="B1230" t="str">
            <v>Proseguros</v>
          </cell>
          <cell r="C1230" t="str">
            <v>P</v>
          </cell>
          <cell r="D1230" t="str">
            <v>Miles US$</v>
          </cell>
          <cell r="E1230" t="str">
            <v>Presupuesto</v>
          </cell>
          <cell r="F1230" t="str">
            <v xml:space="preserve">utilidad antes de impuestos </v>
          </cell>
          <cell r="I1230">
            <v>2253.7638330682803</v>
          </cell>
          <cell r="J1230">
            <v>2855.7307915927349</v>
          </cell>
          <cell r="K1230">
            <v>-1343.0097267936178</v>
          </cell>
          <cell r="L1230">
            <v>-860.28888484062804</v>
          </cell>
          <cell r="M1230">
            <v>-1304.7132779649392</v>
          </cell>
          <cell r="N1230">
            <v>-1298.6112008799798</v>
          </cell>
          <cell r="O1230">
            <v>-831.49340495878528</v>
          </cell>
          <cell r="P1230">
            <v>-772.5000000000025</v>
          </cell>
          <cell r="Q1230">
            <v>-454.25576646461286</v>
          </cell>
          <cell r="R1230">
            <v>-772.5000000000025</v>
          </cell>
          <cell r="S1230">
            <v>-298.34624701379676</v>
          </cell>
          <cell r="T1230">
            <v>-22.090291216714718</v>
          </cell>
          <cell r="U1230">
            <v>-21.043824032607517</v>
          </cell>
          <cell r="V1230">
            <v>338.12293430362865</v>
          </cell>
          <cell r="W1230">
            <v>-569.08616063078148</v>
          </cell>
          <cell r="Y1230">
            <v>-427.94150435949643</v>
          </cell>
          <cell r="AA1230">
            <v>-17.953642746565265</v>
          </cell>
          <cell r="AC1230">
            <v>-443.97310418131303</v>
          </cell>
          <cell r="AE1230">
            <v>40.151533861665655</v>
          </cell>
        </row>
        <row r="1231">
          <cell r="A1231" t="str">
            <v>Prosegurosprovision impuesto de renta.P</v>
          </cell>
          <cell r="B1231" t="str">
            <v>Proseguros</v>
          </cell>
          <cell r="C1231" t="str">
            <v>P</v>
          </cell>
          <cell r="D1231" t="str">
            <v>Miles US$</v>
          </cell>
          <cell r="E1231" t="str">
            <v>Presupuesto</v>
          </cell>
          <cell r="F1231" t="str">
            <v>provision impuesto de renta.</v>
          </cell>
          <cell r="I1231">
            <v>-654.74805761249252</v>
          </cell>
          <cell r="J1231">
            <v>-713.93269789818203</v>
          </cell>
          <cell r="K1231">
            <v>389.47282077014995</v>
          </cell>
          <cell r="L1231">
            <v>0</v>
          </cell>
          <cell r="M1231">
            <v>378.36685060983353</v>
          </cell>
          <cell r="N1231">
            <v>0</v>
          </cell>
          <cell r="O1231">
            <v>241.13308743804876</v>
          </cell>
          <cell r="P1231">
            <v>0</v>
          </cell>
          <cell r="Q1231">
            <v>131.7341722747388</v>
          </cell>
          <cell r="R1231">
            <v>0</v>
          </cell>
          <cell r="S1231">
            <v>86.520411634001348</v>
          </cell>
          <cell r="T1231">
            <v>0</v>
          </cell>
          <cell r="U1231">
            <v>6.102708969456387</v>
          </cell>
          <cell r="V1231">
            <v>-84.465721781337805</v>
          </cell>
          <cell r="W1231">
            <v>165.03498658292656</v>
          </cell>
          <cell r="Y1231">
            <v>124.1030362642542</v>
          </cell>
          <cell r="AA1231">
            <v>5.2065563965037853</v>
          </cell>
          <cell r="AC1231">
            <v>128.75220021258062</v>
          </cell>
          <cell r="AE1231">
            <v>-11.643944819883266</v>
          </cell>
        </row>
        <row r="1232">
          <cell r="A1232" t="str">
            <v>Prosegurosutilidad o pérdida netaP</v>
          </cell>
          <cell r="B1232" t="str">
            <v>Proseguros</v>
          </cell>
          <cell r="C1232" t="str">
            <v>P</v>
          </cell>
          <cell r="D1232" t="str">
            <v>Miles US$</v>
          </cell>
          <cell r="E1232" t="str">
            <v>Presupuesto</v>
          </cell>
          <cell r="F1232" t="str">
            <v>utilidad o pérdida neta</v>
          </cell>
          <cell r="I1232">
            <v>1599.0157754557877</v>
          </cell>
          <cell r="J1232">
            <v>2141.7980936945528</v>
          </cell>
          <cell r="K1232">
            <v>-953.53690602346785</v>
          </cell>
          <cell r="L1232">
            <v>-860.28888484062804</v>
          </cell>
          <cell r="M1232">
            <v>-926.34642735510556</v>
          </cell>
          <cell r="N1232">
            <v>-1298.6112008799798</v>
          </cell>
          <cell r="O1232">
            <v>-590.36031752073654</v>
          </cell>
          <cell r="P1232">
            <v>-772.5000000000025</v>
          </cell>
          <cell r="Q1232">
            <v>-322.52159418987407</v>
          </cell>
          <cell r="R1232">
            <v>-772.5000000000025</v>
          </cell>
          <cell r="S1232">
            <v>-211.82583537979542</v>
          </cell>
          <cell r="T1232">
            <v>-22.090291216714718</v>
          </cell>
          <cell r="U1232">
            <v>-14.94111506315113</v>
          </cell>
          <cell r="V1232">
            <v>253.65721252229085</v>
          </cell>
          <cell r="W1232">
            <v>-404.05117404785494</v>
          </cell>
          <cell r="Y1232">
            <v>-303.83846809524221</v>
          </cell>
          <cell r="AA1232">
            <v>-12.74708635006148</v>
          </cell>
          <cell r="AC1232">
            <v>-315.22090396873239</v>
          </cell>
          <cell r="AE1232">
            <v>28.507589041782389</v>
          </cell>
        </row>
        <row r="1233">
          <cell r="F1233" t="str">
            <v>Mercado Real</v>
          </cell>
        </row>
        <row r="1234">
          <cell r="A1234" t="str">
            <v>ProsegurosClientes CompañíasR</v>
          </cell>
          <cell r="B1234" t="str">
            <v>Proseguros</v>
          </cell>
          <cell r="C1234" t="str">
            <v>R</v>
          </cell>
          <cell r="F1234" t="str">
            <v>Clientes Compañías</v>
          </cell>
        </row>
        <row r="1235">
          <cell r="A1235" t="str">
            <v>ProsegurosClientes PersonasR</v>
          </cell>
          <cell r="B1235" t="str">
            <v>Proseguros</v>
          </cell>
          <cell r="C1235" t="str">
            <v>R</v>
          </cell>
          <cell r="F1235" t="str">
            <v>Clientes Personas</v>
          </cell>
        </row>
        <row r="1236">
          <cell r="F1236" t="str">
            <v>Participación de mercado</v>
          </cell>
        </row>
        <row r="1237">
          <cell r="A1237" t="str">
            <v>ProsegurosProseguros</v>
          </cell>
          <cell r="B1237" t="str">
            <v>Proseguros</v>
          </cell>
          <cell r="F1237" t="str">
            <v>Proseguros</v>
          </cell>
        </row>
        <row r="1239">
          <cell r="F1239" t="str">
            <v>SIG</v>
          </cell>
        </row>
        <row r="1240">
          <cell r="F1240" t="str">
            <v>PRODUCCION</v>
          </cell>
          <cell r="BL1240" t="str">
            <v>Producción</v>
          </cell>
          <cell r="BZ1240" t="str">
            <v>Producción</v>
          </cell>
          <cell r="CL1240" t="str">
            <v>Producción</v>
          </cell>
        </row>
        <row r="1241">
          <cell r="A1241" t="str">
            <v>SIG-ProducciónProducccionR</v>
          </cell>
          <cell r="B1241" t="str">
            <v>SIG-Producción</v>
          </cell>
          <cell r="C1241" t="str">
            <v>R</v>
          </cell>
          <cell r="D1241" t="str">
            <v>MM Col$</v>
          </cell>
          <cell r="F1241" t="str">
            <v>Producccion</v>
          </cell>
        </row>
        <row r="1242">
          <cell r="A1242" t="str">
            <v>SIG-ProducciónSIG ramoR</v>
          </cell>
          <cell r="B1242" t="str">
            <v>SIG-Producción</v>
          </cell>
          <cell r="C1242" t="str">
            <v>R</v>
          </cell>
          <cell r="D1242" t="str">
            <v>MM Col$</v>
          </cell>
          <cell r="F1242" t="str">
            <v>SIG ramo</v>
          </cell>
          <cell r="AV1242" t="str">
            <v>         Producción Emitida Seguros</v>
          </cell>
          <cell r="AX1242" t="str">
            <v>         Producción Emitida Seguros</v>
          </cell>
          <cell r="AZ1242" t="str">
            <v>         Producción Emitida Seguros</v>
          </cell>
          <cell r="BH1242" t="str">
            <v>         Producción Emitida Seguros</v>
          </cell>
          <cell r="BJ1242" t="str">
            <v>         Producción Emitida Seguros</v>
          </cell>
          <cell r="BL1242" t="str">
            <v>         Producción Emitida Seguros</v>
          </cell>
          <cell r="BV1242" t="str">
            <v>         Producción Emitida Seguros</v>
          </cell>
          <cell r="BX1242" t="str">
            <v>         Producción Emitida Seguros</v>
          </cell>
          <cell r="BZ1242" t="str">
            <v>         Producción Emitida Seguros</v>
          </cell>
          <cell r="CH1242" t="str">
            <v>Producción Emitida Seguros Año Ant</v>
          </cell>
          <cell r="CJ1242" t="str">
            <v>Producción Emitida Seguros Año Ant</v>
          </cell>
          <cell r="CL1242" t="str">
            <v>Producción Emitida Seguros Año Ant</v>
          </cell>
        </row>
        <row r="1243">
          <cell r="A1243" t="str">
            <v>SIG-Producción006 SEGUROS AGRICOLASR</v>
          </cell>
          <cell r="B1243" t="str">
            <v>SIG-Producción</v>
          </cell>
          <cell r="C1243" t="str">
            <v>R</v>
          </cell>
          <cell r="D1243" t="str">
            <v>MM Col$</v>
          </cell>
          <cell r="F1243" t="str">
            <v>006 SEGUROS AGRICOLAS</v>
          </cell>
          <cell r="AO1243">
            <v>0</v>
          </cell>
          <cell r="AP1243">
            <v>0</v>
          </cell>
          <cell r="AQ1243">
            <v>0</v>
          </cell>
          <cell r="AR1243">
            <v>0</v>
          </cell>
          <cell r="AS1243">
            <v>0</v>
          </cell>
          <cell r="AU1243">
            <v>0</v>
          </cell>
          <cell r="AV1243">
            <v>0</v>
          </cell>
          <cell r="AW1243">
            <v>0</v>
          </cell>
          <cell r="AX1243">
            <v>0</v>
          </cell>
          <cell r="AY1243">
            <v>0</v>
          </cell>
          <cell r="AZ1243">
            <v>0</v>
          </cell>
          <cell r="BA1243">
            <v>0</v>
          </cell>
          <cell r="BB1243">
            <v>0</v>
          </cell>
          <cell r="BC1243">
            <v>0</v>
          </cell>
          <cell r="BD1243">
            <v>0</v>
          </cell>
          <cell r="BG1243">
            <v>0</v>
          </cell>
          <cell r="BH1243">
            <v>0</v>
          </cell>
          <cell r="BI1243">
            <v>0</v>
          </cell>
          <cell r="BJ1243">
            <v>0</v>
          </cell>
          <cell r="BK1243">
            <v>0</v>
          </cell>
          <cell r="BL1243">
            <v>0</v>
          </cell>
          <cell r="BM1243">
            <v>0</v>
          </cell>
          <cell r="BN1243">
            <v>0</v>
          </cell>
          <cell r="BO1243">
            <v>0</v>
          </cell>
          <cell r="BP1243">
            <v>0</v>
          </cell>
          <cell r="BQ1243">
            <v>0</v>
          </cell>
          <cell r="BS1243">
            <v>-1.9695584695565</v>
          </cell>
          <cell r="BT1243">
            <v>-1.9695564999999999</v>
          </cell>
          <cell r="BU1243">
            <v>-1.9695564999999999</v>
          </cell>
          <cell r="BV1243">
            <v>-1.9695564999999999</v>
          </cell>
          <cell r="BW1243">
            <v>-1.9695564999999999</v>
          </cell>
          <cell r="BX1243">
            <v>-1.9695564999999999</v>
          </cell>
          <cell r="BY1243">
            <v>-1.969557</v>
          </cell>
          <cell r="BZ1243">
            <v>-3.9391134999999999</v>
          </cell>
          <cell r="CA1243">
            <v>-1.9695564999999999</v>
          </cell>
          <cell r="CB1243">
            <v>-1.9695564999999999</v>
          </cell>
          <cell r="CC1243">
            <v>-1.9695564999999999</v>
          </cell>
          <cell r="CE1243">
            <v>-1.9695564999999999</v>
          </cell>
          <cell r="CF1243">
            <v>0</v>
          </cell>
          <cell r="CG1243">
            <v>0</v>
          </cell>
          <cell r="CH1243">
            <v>0</v>
          </cell>
          <cell r="CI1243">
            <v>0</v>
          </cell>
          <cell r="CJ1243">
            <v>0</v>
          </cell>
          <cell r="CL1243">
            <v>0</v>
          </cell>
        </row>
        <row r="1244">
          <cell r="A1244" t="str">
            <v>SIG-Producción007 aeronaves cascoR</v>
          </cell>
          <cell r="B1244" t="str">
            <v>SIG-Producción</v>
          </cell>
          <cell r="C1244" t="str">
            <v>R</v>
          </cell>
          <cell r="D1244" t="str">
            <v>MM Col$</v>
          </cell>
          <cell r="F1244" t="str">
            <v>007 aeronaves casco</v>
          </cell>
          <cell r="AO1244">
            <v>0</v>
          </cell>
          <cell r="AP1244">
            <v>0</v>
          </cell>
          <cell r="AQ1244">
            <v>0</v>
          </cell>
          <cell r="AR1244">
            <v>0</v>
          </cell>
          <cell r="AS1244">
            <v>0</v>
          </cell>
          <cell r="AU1244">
            <v>0</v>
          </cell>
          <cell r="BA1244">
            <v>0</v>
          </cell>
          <cell r="BB1244">
            <v>0</v>
          </cell>
          <cell r="BC1244">
            <v>0</v>
          </cell>
          <cell r="BD1244">
            <v>0</v>
          </cell>
          <cell r="BG1244">
            <v>0</v>
          </cell>
        </row>
        <row r="1245">
          <cell r="A1245" t="str">
            <v>SIG-Producción008 aeronaves responsabilidad civilR</v>
          </cell>
          <cell r="B1245" t="str">
            <v>SIG-Producción</v>
          </cell>
          <cell r="C1245" t="str">
            <v>R</v>
          </cell>
          <cell r="D1245" t="str">
            <v>MM Col$</v>
          </cell>
          <cell r="F1245" t="str">
            <v>008 aeronaves responsabilidad civil</v>
          </cell>
          <cell r="AN1245">
            <v>0</v>
          </cell>
          <cell r="AO1245">
            <v>0</v>
          </cell>
          <cell r="AP1245">
            <v>0</v>
          </cell>
          <cell r="AQ1245">
            <v>0</v>
          </cell>
          <cell r="AR1245">
            <v>0</v>
          </cell>
          <cell r="AS1245">
            <v>0</v>
          </cell>
          <cell r="AU1245">
            <v>0</v>
          </cell>
          <cell r="AZ1245">
            <v>0</v>
          </cell>
          <cell r="BA1245">
            <v>0</v>
          </cell>
          <cell r="BB1245">
            <v>0</v>
          </cell>
          <cell r="BC1245">
            <v>0</v>
          </cell>
          <cell r="BD1245">
            <v>0</v>
          </cell>
          <cell r="BG1245">
            <v>0</v>
          </cell>
        </row>
        <row r="1246">
          <cell r="A1246" t="str">
            <v>SIG-Producción009 EQUIPO ELECTRONICOR</v>
          </cell>
          <cell r="B1246" t="str">
            <v>SIG-Producción</v>
          </cell>
          <cell r="C1246" t="str">
            <v>R</v>
          </cell>
          <cell r="D1246" t="str">
            <v>MM Col$</v>
          </cell>
          <cell r="F1246" t="str">
            <v>009 EQUIPO ELECTRONICO</v>
          </cell>
          <cell r="AM1246">
            <v>3740.4638309039997</v>
          </cell>
          <cell r="AN1246">
            <v>1789.6427155239999</v>
          </cell>
          <cell r="AO1246">
            <v>2599.8060390292003</v>
          </cell>
          <cell r="AP1246">
            <v>1660.4643973544</v>
          </cell>
          <cell r="AQ1246">
            <v>1053.9076315432001</v>
          </cell>
          <cell r="AR1246">
            <v>226.59144050360001</v>
          </cell>
          <cell r="AU1246">
            <v>7204.0336607662002</v>
          </cell>
          <cell r="AV1246">
            <v>6259.2088091562</v>
          </cell>
          <cell r="AW1246">
            <v>5472.8575364362005</v>
          </cell>
          <cell r="AX1246">
            <v>4943.3704994062</v>
          </cell>
          <cell r="AY1246">
            <v>4005.5923498891002</v>
          </cell>
          <cell r="AZ1246">
            <v>3262.3442287691</v>
          </cell>
          <cell r="BA1246">
            <v>2802.0961461170996</v>
          </cell>
          <cell r="BB1246">
            <v>1713.7574145466999</v>
          </cell>
          <cell r="BC1246">
            <v>1037.3105852799999</v>
          </cell>
          <cell r="BD1246">
            <v>226.59144050360001</v>
          </cell>
          <cell r="BG1246">
            <v>7204.0336607662002</v>
          </cell>
          <cell r="BH1246">
            <v>6259.2088091562</v>
          </cell>
          <cell r="BI1246">
            <v>5472.8575364362005</v>
          </cell>
          <cell r="BJ1246">
            <v>4943.3704994062</v>
          </cell>
          <cell r="BK1246">
            <v>4605.6664959999998</v>
          </cell>
          <cell r="BL1246">
            <v>3932.1996593386002</v>
          </cell>
          <cell r="BM1246">
            <v>2018.5631054667001</v>
          </cell>
          <cell r="BN1246">
            <v>2018.5631054667001</v>
          </cell>
          <cell r="BO1246">
            <v>1713.7574145466999</v>
          </cell>
          <cell r="BP1246">
            <v>989.01144437080006</v>
          </cell>
          <cell r="BQ1246">
            <v>226.59144050360001</v>
          </cell>
          <cell r="BS1246">
            <v>7319.4605942998996</v>
          </cell>
          <cell r="BT1246">
            <v>6100.9568242613004</v>
          </cell>
          <cell r="BU1246">
            <v>5332.3507326921999</v>
          </cell>
          <cell r="BV1246">
            <v>6956.3215743122</v>
          </cell>
          <cell r="BW1246">
            <v>5965.9987093822001</v>
          </cell>
          <cell r="BX1246">
            <v>5415.1254483222001</v>
          </cell>
          <cell r="BY1246">
            <v>5246.9417899999999</v>
          </cell>
          <cell r="BZ1246">
            <v>4321.5041862386997</v>
          </cell>
          <cell r="CA1246">
            <v>1724.9620391367</v>
          </cell>
          <cell r="CB1246">
            <v>1724.9620391367</v>
          </cell>
          <cell r="CC1246">
            <v>713.34273202949998</v>
          </cell>
          <cell r="CD1246">
            <v>328.99552598809998</v>
          </cell>
          <cell r="CE1246">
            <v>7278.3129507237991</v>
          </cell>
          <cell r="CF1246">
            <v>6057.8801859238993</v>
          </cell>
          <cell r="CG1246">
            <v>5466.5102690987997</v>
          </cell>
          <cell r="CH1246">
            <v>4621.2495428687998</v>
          </cell>
          <cell r="CI1246">
            <v>4046.5520042087996</v>
          </cell>
          <cell r="CJ1246">
            <v>3435.5987071188001</v>
          </cell>
          <cell r="CK1246">
            <v>2895.0220989999998</v>
          </cell>
          <cell r="CL1246">
            <v>2393.5405810000002</v>
          </cell>
        </row>
        <row r="1247">
          <cell r="A1247" t="str">
            <v>SIG-Producción010 R.C. PARQUEADEROS Y TALLERESR</v>
          </cell>
          <cell r="B1247" t="str">
            <v>SIG-Producción</v>
          </cell>
          <cell r="C1247" t="str">
            <v>R</v>
          </cell>
          <cell r="D1247" t="str">
            <v>MM Col$</v>
          </cell>
          <cell r="F1247" t="str">
            <v>010 R.C. PARQUEADEROS Y TALLERES</v>
          </cell>
          <cell r="AM1247">
            <v>183.81720590999998</v>
          </cell>
          <cell r="AN1247">
            <v>125.89842822</v>
          </cell>
          <cell r="AO1247">
            <v>110.37592822000001</v>
          </cell>
          <cell r="AP1247">
            <v>87.849733619999995</v>
          </cell>
          <cell r="AQ1247">
            <v>38.293291659999994</v>
          </cell>
          <cell r="AR1247">
            <v>16.766906849999998</v>
          </cell>
          <cell r="AU1247">
            <v>306.32446599000002</v>
          </cell>
          <cell r="AV1247">
            <v>287.57446599000002</v>
          </cell>
          <cell r="AW1247">
            <v>255.73734599000002</v>
          </cell>
          <cell r="AX1247">
            <v>223.51603531000001</v>
          </cell>
          <cell r="AY1247">
            <v>211.59773412999999</v>
          </cell>
          <cell r="AZ1247">
            <v>163.18347725999999</v>
          </cell>
          <cell r="BA1247">
            <v>111.55771051000001</v>
          </cell>
          <cell r="BB1247">
            <v>110.38087</v>
          </cell>
          <cell r="BC1247">
            <v>60.550019979999995</v>
          </cell>
          <cell r="BD1247">
            <v>16.766906849999998</v>
          </cell>
          <cell r="BG1247">
            <v>306.32446599000002</v>
          </cell>
          <cell r="BH1247">
            <v>287.57446599000002</v>
          </cell>
          <cell r="BI1247">
            <v>255.73734599000002</v>
          </cell>
          <cell r="BJ1247">
            <v>223.51603531000001</v>
          </cell>
          <cell r="BK1247">
            <v>184.996172</v>
          </cell>
          <cell r="BL1247">
            <v>157.92003505000002</v>
          </cell>
          <cell r="BM1247">
            <v>120.20237684999999</v>
          </cell>
          <cell r="BN1247">
            <v>120.20237684999999</v>
          </cell>
          <cell r="BO1247">
            <v>110.38087</v>
          </cell>
          <cell r="BP1247">
            <v>47.25040027</v>
          </cell>
          <cell r="BQ1247">
            <v>16.766906849999998</v>
          </cell>
          <cell r="BS1247">
            <v>298.14657815999999</v>
          </cell>
          <cell r="BT1247">
            <v>251.05389793999998</v>
          </cell>
          <cell r="BU1247">
            <v>231.50389794</v>
          </cell>
          <cell r="BV1247">
            <v>224.94737753999999</v>
          </cell>
          <cell r="BW1247">
            <v>209.0631941</v>
          </cell>
          <cell r="BX1247">
            <v>198.1831621</v>
          </cell>
          <cell r="BY1247">
            <v>145.306861</v>
          </cell>
          <cell r="BZ1247">
            <v>110.59130353</v>
          </cell>
          <cell r="CA1247">
            <v>97.756750180000012</v>
          </cell>
          <cell r="CB1247">
            <v>97.756750180000012</v>
          </cell>
          <cell r="CC1247">
            <v>41.632962190000001</v>
          </cell>
          <cell r="CD1247">
            <v>15.461876</v>
          </cell>
          <cell r="CE1247">
            <v>405.53918439999995</v>
          </cell>
          <cell r="CF1247">
            <v>342.06084586999998</v>
          </cell>
          <cell r="CG1247">
            <v>317.72841005999999</v>
          </cell>
          <cell r="CH1247">
            <v>301.00554155999998</v>
          </cell>
          <cell r="CI1247">
            <v>286.82848093000001</v>
          </cell>
          <cell r="CJ1247">
            <v>285.98750872000005</v>
          </cell>
          <cell r="CK1247">
            <v>246.57680500000001</v>
          </cell>
          <cell r="CL1247">
            <v>206.77818500000001</v>
          </cell>
        </row>
        <row r="1248">
          <cell r="A1248" t="str">
            <v>SIG-Producción011 MANEJOR</v>
          </cell>
          <cell r="B1248" t="str">
            <v>SIG-Producción</v>
          </cell>
          <cell r="C1248" t="str">
            <v>R</v>
          </cell>
          <cell r="D1248" t="str">
            <v>MM Col$</v>
          </cell>
          <cell r="F1248" t="str">
            <v>011 MANEJO</v>
          </cell>
          <cell r="AM1248">
            <v>1715.0996976900001</v>
          </cell>
          <cell r="AN1248">
            <v>1276.4239417200001</v>
          </cell>
          <cell r="AO1248">
            <v>894.22361246000003</v>
          </cell>
          <cell r="AP1248">
            <v>422.23552490000009</v>
          </cell>
          <cell r="AQ1248">
            <v>841.71978135000006</v>
          </cell>
          <cell r="AR1248">
            <v>226.33804724999999</v>
          </cell>
          <cell r="AU1248">
            <v>2956.5913638899997</v>
          </cell>
          <cell r="AV1248">
            <v>2564.8745211400001</v>
          </cell>
          <cell r="AW1248">
            <v>2336.7897510600001</v>
          </cell>
          <cell r="AX1248">
            <v>2151.55172743</v>
          </cell>
          <cell r="AY1248">
            <v>2074.7724820399999</v>
          </cell>
          <cell r="AZ1248">
            <v>1734.1138695100001</v>
          </cell>
          <cell r="BA1248">
            <v>1456.41908012</v>
          </cell>
          <cell r="BB1248">
            <v>646.89834108000002</v>
          </cell>
          <cell r="BC1248">
            <v>731.66656503000002</v>
          </cell>
          <cell r="BD1248">
            <v>226.33804724999999</v>
          </cell>
          <cell r="BG1248">
            <v>2956.5913638899997</v>
          </cell>
          <cell r="BH1248">
            <v>2564.8745211400001</v>
          </cell>
          <cell r="BI1248">
            <v>2336.7897510600001</v>
          </cell>
          <cell r="BJ1248">
            <v>2151.55172743</v>
          </cell>
          <cell r="BK1248">
            <v>1990.320608</v>
          </cell>
          <cell r="BL1248">
            <v>1681.59923506</v>
          </cell>
          <cell r="BM1248">
            <v>815.41838714999994</v>
          </cell>
          <cell r="BN1248">
            <v>815.41838714999994</v>
          </cell>
          <cell r="BO1248">
            <v>646.89834108000002</v>
          </cell>
          <cell r="BP1248">
            <v>380.26298413000001</v>
          </cell>
          <cell r="BQ1248">
            <v>226.33804724999999</v>
          </cell>
          <cell r="BS1248">
            <v>2824.7548757600002</v>
          </cell>
          <cell r="BT1248">
            <v>2093.8890112300001</v>
          </cell>
          <cell r="BU1248">
            <v>1878.1963712100001</v>
          </cell>
          <cell r="BV1248">
            <v>2665.3508901099999</v>
          </cell>
          <cell r="BW1248">
            <v>2358.7692908499998</v>
          </cell>
          <cell r="BX1248">
            <v>2124.8305398699999</v>
          </cell>
          <cell r="BY1248">
            <v>2056.0827389999999</v>
          </cell>
          <cell r="BZ1248">
            <v>1704.90014836</v>
          </cell>
          <cell r="CA1248">
            <v>762.05241876000002</v>
          </cell>
          <cell r="CB1248">
            <v>762.05241876000002</v>
          </cell>
          <cell r="CC1248">
            <v>338.86133745999996</v>
          </cell>
          <cell r="CD1248">
            <v>196.28623816000001</v>
          </cell>
          <cell r="CE1248">
            <v>2662.66325719</v>
          </cell>
          <cell r="CF1248">
            <v>1847.9039473900002</v>
          </cell>
          <cell r="CG1248">
            <v>1739.8968181600001</v>
          </cell>
          <cell r="CH1248">
            <v>1579.0556592200001</v>
          </cell>
          <cell r="CI1248">
            <v>1396.0655445099999</v>
          </cell>
          <cell r="CJ1248">
            <v>1186.87282757</v>
          </cell>
          <cell r="CK1248">
            <v>973.34061499999996</v>
          </cell>
          <cell r="CL1248">
            <v>823.34262100000001</v>
          </cell>
        </row>
        <row r="1249">
          <cell r="A1249" t="str">
            <v>SIG-Producción012 CUMPLIMIENTOR</v>
          </cell>
          <cell r="B1249" t="str">
            <v>SIG-Producción</v>
          </cell>
          <cell r="C1249" t="str">
            <v>R</v>
          </cell>
          <cell r="D1249" t="str">
            <v>MM Col$</v>
          </cell>
          <cell r="F1249" t="str">
            <v>012 CUMPLIMIENTO</v>
          </cell>
          <cell r="AM1249">
            <v>21626.8694845018</v>
          </cell>
          <cell r="AN1249">
            <v>18166.829495806302</v>
          </cell>
          <cell r="AO1249">
            <v>14774.4582794217</v>
          </cell>
          <cell r="AP1249">
            <v>11845.7392803578</v>
          </cell>
          <cell r="AQ1249">
            <v>8836.8984253481995</v>
          </cell>
          <cell r="AR1249">
            <v>1052.0506821644001</v>
          </cell>
          <cell r="AU1249">
            <v>29259.8761206368</v>
          </cell>
          <cell r="AV1249">
            <v>26055.926302535598</v>
          </cell>
          <cell r="AW1249">
            <v>21449.593592503603</v>
          </cell>
          <cell r="AX1249">
            <v>18805.372811160301</v>
          </cell>
          <cell r="AY1249">
            <v>19427.622005119701</v>
          </cell>
          <cell r="AZ1249">
            <v>16522.926904485899</v>
          </cell>
          <cell r="BA1249">
            <v>14519.440074161501</v>
          </cell>
          <cell r="BB1249">
            <v>3906.3865185566001</v>
          </cell>
          <cell r="BC1249">
            <v>6974.1514381705001</v>
          </cell>
          <cell r="BD1249">
            <v>1052.0506821644001</v>
          </cell>
          <cell r="BG1249">
            <v>29259.8761206368</v>
          </cell>
          <cell r="BH1249">
            <v>26055.926302535598</v>
          </cell>
          <cell r="BI1249">
            <v>21449.593592503603</v>
          </cell>
          <cell r="BJ1249">
            <v>18805.372811160301</v>
          </cell>
          <cell r="BK1249">
            <v>16058.809402000001</v>
          </cell>
          <cell r="BL1249">
            <v>12905.5707471528</v>
          </cell>
          <cell r="BM1249">
            <v>4904.1296908682007</v>
          </cell>
          <cell r="BN1249">
            <v>4904.1296908682007</v>
          </cell>
          <cell r="BO1249">
            <v>3906.3865185566001</v>
          </cell>
          <cell r="BP1249">
            <v>1598.5362766841999</v>
          </cell>
          <cell r="BQ1249">
            <v>1052.0506821644001</v>
          </cell>
          <cell r="BS1249">
            <v>7286.2470966929995</v>
          </cell>
          <cell r="BT1249">
            <v>6529.9560945620005</v>
          </cell>
          <cell r="BU1249">
            <v>5876.7994832524</v>
          </cell>
          <cell r="BV1249">
            <v>23216.8707054443</v>
          </cell>
          <cell r="BW1249">
            <v>20096.644277773699</v>
          </cell>
          <cell r="BX1249">
            <v>17404.8110748687</v>
          </cell>
          <cell r="BY1249">
            <v>14118.493596</v>
          </cell>
          <cell r="BZ1249">
            <v>10929.949666984799</v>
          </cell>
          <cell r="CA1249">
            <v>1718.2485537047999</v>
          </cell>
          <cell r="CB1249">
            <v>1718.2485537047999</v>
          </cell>
          <cell r="CC1249">
            <v>898.51652998479994</v>
          </cell>
          <cell r="CD1249">
            <v>549.07067109000002</v>
          </cell>
          <cell r="CE1249">
            <v>5232.7041577460004</v>
          </cell>
          <cell r="CF1249">
            <v>4442.2485308260002</v>
          </cell>
          <cell r="CG1249">
            <v>4134.7307615359996</v>
          </cell>
          <cell r="CH1249">
            <v>3298.2730100133999</v>
          </cell>
          <cell r="CI1249">
            <v>3152.4527188234001</v>
          </cell>
          <cell r="CJ1249">
            <v>2668.1992869634</v>
          </cell>
          <cell r="CK1249">
            <v>2434.257717</v>
          </cell>
          <cell r="CL1249">
            <v>2016.5905379999999</v>
          </cell>
        </row>
        <row r="1250">
          <cell r="A1250" t="str">
            <v>SIG-Producción013 RESPONSABILIDAD CIVILR</v>
          </cell>
          <cell r="B1250" t="str">
            <v>SIG-Producción</v>
          </cell>
          <cell r="C1250" t="str">
            <v>R</v>
          </cell>
          <cell r="D1250" t="str">
            <v>MM Col$</v>
          </cell>
          <cell r="F1250" t="str">
            <v>013 RESPONSABILIDAD CIVIL</v>
          </cell>
          <cell r="AM1250">
            <v>16247.665031070299</v>
          </cell>
          <cell r="AN1250">
            <v>13610.9263759403</v>
          </cell>
          <cell r="AO1250">
            <v>12264.236676018299</v>
          </cell>
          <cell r="AP1250">
            <v>10204.3966300095</v>
          </cell>
          <cell r="AQ1250">
            <v>7899.8657634867004</v>
          </cell>
          <cell r="AR1250">
            <v>1342.0606767500001</v>
          </cell>
          <cell r="AU1250">
            <v>21550.2073596224</v>
          </cell>
          <cell r="AV1250">
            <v>19583.528606551201</v>
          </cell>
          <cell r="AW1250">
            <v>16713.043906303999</v>
          </cell>
          <cell r="AX1250">
            <v>11387.6356637516</v>
          </cell>
          <cell r="AY1250">
            <v>16695.184228964201</v>
          </cell>
          <cell r="AZ1250">
            <v>10299.799835739401</v>
          </cell>
          <cell r="BA1250">
            <v>8699.2554934733998</v>
          </cell>
          <cell r="BB1250">
            <v>3925.0759923815999</v>
          </cell>
          <cell r="BC1250">
            <v>4398.1987954628003</v>
          </cell>
          <cell r="BD1250">
            <v>1342.0606767500001</v>
          </cell>
          <cell r="BG1250">
            <v>21550.2073596224</v>
          </cell>
          <cell r="BH1250">
            <v>19583.528606551201</v>
          </cell>
          <cell r="BI1250">
            <v>16713.043906303999</v>
          </cell>
          <cell r="BJ1250">
            <v>11387.6356637516</v>
          </cell>
          <cell r="BK1250">
            <v>10238.849765999999</v>
          </cell>
          <cell r="BL1250">
            <v>13785.0556966808</v>
          </cell>
          <cell r="BM1250">
            <v>4725.5695816708003</v>
          </cell>
          <cell r="BN1250">
            <v>4725.5695816708003</v>
          </cell>
          <cell r="BO1250">
            <v>3925.0759923815999</v>
          </cell>
          <cell r="BP1250">
            <v>2253.7170060164999</v>
          </cell>
          <cell r="BQ1250">
            <v>1342.0606767500001</v>
          </cell>
          <cell r="BS1250">
            <v>23321.9599912099</v>
          </cell>
          <cell r="BT1250">
            <v>13896.533379119899</v>
          </cell>
          <cell r="BU1250">
            <v>11474.5732973789</v>
          </cell>
          <cell r="BV1250">
            <v>18605.743494878898</v>
          </cell>
          <cell r="BW1250">
            <v>16313.8821522826</v>
          </cell>
          <cell r="BX1250">
            <v>13927.942542332599</v>
          </cell>
          <cell r="BY1250">
            <v>12422.539203</v>
          </cell>
          <cell r="BZ1250">
            <v>10683.832078526801</v>
          </cell>
          <cell r="CA1250">
            <v>4719.9620192700004</v>
          </cell>
          <cell r="CB1250">
            <v>4719.9620192700004</v>
          </cell>
          <cell r="CC1250">
            <v>2663.90473023</v>
          </cell>
          <cell r="CD1250">
            <v>1679.8956919000002</v>
          </cell>
          <cell r="CE1250">
            <v>23040.589019143201</v>
          </cell>
          <cell r="CF1250">
            <v>13526.842412165101</v>
          </cell>
          <cell r="CG1250">
            <v>11669.913556806401</v>
          </cell>
          <cell r="CH1250">
            <v>10091.297940356601</v>
          </cell>
          <cell r="CI1250">
            <v>8804.0992569301998</v>
          </cell>
          <cell r="CJ1250">
            <v>7456.4045330326007</v>
          </cell>
          <cell r="CK1250">
            <v>6667.2443890000004</v>
          </cell>
          <cell r="CL1250">
            <v>5960.4299000000001</v>
          </cell>
        </row>
        <row r="1251">
          <cell r="A1251" t="str">
            <v>SIG-Producción014 VIDRIOS PLANOSR</v>
          </cell>
          <cell r="B1251" t="str">
            <v>SIG-Producción</v>
          </cell>
          <cell r="C1251" t="str">
            <v>R</v>
          </cell>
          <cell r="D1251" t="str">
            <v>MM Col$</v>
          </cell>
          <cell r="F1251" t="str">
            <v>014 VIDRIOS PLANOS</v>
          </cell>
          <cell r="AM1251">
            <v>115.38881462000001</v>
          </cell>
          <cell r="AN1251">
            <v>112.05888265</v>
          </cell>
          <cell r="AO1251">
            <v>96.168664450000009</v>
          </cell>
          <cell r="AP1251">
            <v>73.810113000000001</v>
          </cell>
          <cell r="AQ1251">
            <v>33.80961387</v>
          </cell>
          <cell r="AR1251">
            <v>3.79398488</v>
          </cell>
          <cell r="AU1251">
            <v>215.6374174</v>
          </cell>
          <cell r="AV1251">
            <v>179.45558244999998</v>
          </cell>
          <cell r="AW1251">
            <v>154.12793799000002</v>
          </cell>
          <cell r="AX1251">
            <v>141.83121019999999</v>
          </cell>
          <cell r="AY1251">
            <v>163.95268988999999</v>
          </cell>
          <cell r="AZ1251">
            <v>139.41779553999999</v>
          </cell>
          <cell r="BA1251">
            <v>111.95537714</v>
          </cell>
          <cell r="BB1251">
            <v>28.612874489999999</v>
          </cell>
          <cell r="BC1251">
            <v>39.444244020000006</v>
          </cell>
          <cell r="BD1251">
            <v>3.79398488</v>
          </cell>
          <cell r="BG1251">
            <v>215.6374174</v>
          </cell>
          <cell r="BH1251">
            <v>179.45558244999998</v>
          </cell>
          <cell r="BI1251">
            <v>154.12793799000002</v>
          </cell>
          <cell r="BJ1251">
            <v>141.83121019999999</v>
          </cell>
          <cell r="BK1251">
            <v>126.131292</v>
          </cell>
          <cell r="BL1251">
            <v>109.55836692</v>
          </cell>
          <cell r="BM1251">
            <v>37.708789930000002</v>
          </cell>
          <cell r="BN1251">
            <v>37.708789930000002</v>
          </cell>
          <cell r="BO1251">
            <v>28.612874489999999</v>
          </cell>
          <cell r="BP1251">
            <v>10.007708529999999</v>
          </cell>
          <cell r="BQ1251">
            <v>3.79398488</v>
          </cell>
          <cell r="BS1251">
            <v>149.35780245999999</v>
          </cell>
          <cell r="BT1251">
            <v>128.21203737000002</v>
          </cell>
          <cell r="BU1251">
            <v>112.55815995</v>
          </cell>
          <cell r="BV1251">
            <v>165.59200616999999</v>
          </cell>
          <cell r="BW1251">
            <v>143.53739755000001</v>
          </cell>
          <cell r="BX1251">
            <v>123.72144985999999</v>
          </cell>
          <cell r="BY1251">
            <v>117.50150499999999</v>
          </cell>
          <cell r="BZ1251">
            <v>101.86241681000001</v>
          </cell>
          <cell r="CA1251">
            <v>45.313086770000005</v>
          </cell>
          <cell r="CB1251">
            <v>45.313086770000005</v>
          </cell>
          <cell r="CC1251">
            <v>10.709451960000001</v>
          </cell>
          <cell r="CD1251">
            <v>3.69233302</v>
          </cell>
          <cell r="CE1251">
            <v>155.26334863</v>
          </cell>
          <cell r="CF1251">
            <v>132.67263591</v>
          </cell>
          <cell r="CG1251">
            <v>113.33154822</v>
          </cell>
          <cell r="CH1251">
            <v>100.31959891</v>
          </cell>
          <cell r="CI1251">
            <v>85.515085439999993</v>
          </cell>
          <cell r="CJ1251">
            <v>76.327606779999996</v>
          </cell>
          <cell r="CK1251">
            <v>64.908169999999998</v>
          </cell>
          <cell r="CL1251">
            <v>48.102038999999998</v>
          </cell>
        </row>
        <row r="1252">
          <cell r="A1252" t="str">
            <v>SIG-Producción015 SUSTRACCION ESTABLECIMIENTOSR</v>
          </cell>
          <cell r="B1252" t="str">
            <v>SIG-Producción</v>
          </cell>
          <cell r="C1252" t="str">
            <v>R</v>
          </cell>
          <cell r="D1252" t="str">
            <v>MM Col$</v>
          </cell>
          <cell r="F1252" t="str">
            <v>015 SUSTRACCION ESTABLECIMIENTOS</v>
          </cell>
          <cell r="AM1252">
            <v>9119.4835706598897</v>
          </cell>
          <cell r="AN1252">
            <v>7488.8005691198905</v>
          </cell>
          <cell r="AO1252">
            <v>6184.3619998259001</v>
          </cell>
          <cell r="AP1252">
            <v>4561.8396651358998</v>
          </cell>
          <cell r="AQ1252">
            <v>3056.8918060359001</v>
          </cell>
          <cell r="AR1252">
            <v>735.30200417999993</v>
          </cell>
          <cell r="AU1252">
            <v>14607.79593498</v>
          </cell>
          <cell r="AV1252">
            <v>12601.31891491</v>
          </cell>
          <cell r="AW1252">
            <v>10923.305907149999</v>
          </cell>
          <cell r="AX1252">
            <v>10305.593718799999</v>
          </cell>
          <cell r="AY1252">
            <v>8409.2399207714006</v>
          </cell>
          <cell r="AZ1252">
            <v>6905.9662425712095</v>
          </cell>
          <cell r="BA1252">
            <v>5614.7752877399998</v>
          </cell>
          <cell r="BB1252">
            <v>3503.38029271</v>
          </cell>
          <cell r="BC1252">
            <v>2697.04160576</v>
          </cell>
          <cell r="BD1252">
            <v>735.30200417999993</v>
          </cell>
          <cell r="BG1252">
            <v>14607.79593498</v>
          </cell>
          <cell r="BH1252">
            <v>12601.31891491</v>
          </cell>
          <cell r="BI1252">
            <v>10923.305907149999</v>
          </cell>
          <cell r="BJ1252">
            <v>10305.593718799999</v>
          </cell>
          <cell r="BK1252">
            <v>9806.0373159999999</v>
          </cell>
          <cell r="BL1252">
            <v>8350.5244747900106</v>
          </cell>
          <cell r="BM1252">
            <v>4057.04874655</v>
          </cell>
          <cell r="BN1252">
            <v>4057.04874655</v>
          </cell>
          <cell r="BO1252">
            <v>3503.38029271</v>
          </cell>
          <cell r="BP1252">
            <v>1534.0408140899999</v>
          </cell>
          <cell r="BQ1252">
            <v>735.30200417999993</v>
          </cell>
          <cell r="BS1252">
            <v>12213.7543126815</v>
          </cell>
          <cell r="BT1252">
            <v>10701.2987232215</v>
          </cell>
          <cell r="BU1252">
            <v>9294.7378809915008</v>
          </cell>
          <cell r="BV1252">
            <v>23006.486667383597</v>
          </cell>
          <cell r="BW1252">
            <v>21279.513461763599</v>
          </cell>
          <cell r="BX1252">
            <v>19951.261074448601</v>
          </cell>
          <cell r="BY1252">
            <v>20595.8956</v>
          </cell>
          <cell r="BZ1252">
            <v>19050.743816630002</v>
          </cell>
          <cell r="CA1252">
            <v>3239.2415135000001</v>
          </cell>
          <cell r="CB1252">
            <v>3239.2415135000001</v>
          </cell>
          <cell r="CC1252">
            <v>1266.79549395</v>
          </cell>
          <cell r="CD1252">
            <v>558.53669925999998</v>
          </cell>
          <cell r="CE1252">
            <v>11612.509250097401</v>
          </cell>
          <cell r="CF1252">
            <v>10081.2262544774</v>
          </cell>
          <cell r="CG1252">
            <v>8982.4523930800005</v>
          </cell>
          <cell r="CH1252">
            <v>7777.2708524700001</v>
          </cell>
          <cell r="CI1252">
            <v>6526.2130571400003</v>
          </cell>
          <cell r="CJ1252">
            <v>5606.7642913899999</v>
          </cell>
          <cell r="CK1252">
            <v>4762.8040129999999</v>
          </cell>
          <cell r="CL1252">
            <v>3924.3776400000002</v>
          </cell>
        </row>
        <row r="1253">
          <cell r="A1253" t="str">
            <v>SIG-Producción017 MANEJO BANCARIOR</v>
          </cell>
          <cell r="B1253" t="str">
            <v>SIG-Producción</v>
          </cell>
          <cell r="C1253" t="str">
            <v>R</v>
          </cell>
          <cell r="D1253" t="str">
            <v>MM Col$</v>
          </cell>
          <cell r="F1253" t="str">
            <v>017 MANEJO BANCARIO</v>
          </cell>
          <cell r="AM1253">
            <v>8840.4733288474999</v>
          </cell>
          <cell r="AN1253">
            <v>1514.6234422100001</v>
          </cell>
          <cell r="AO1253">
            <v>25.114844179999999</v>
          </cell>
          <cell r="AP1253">
            <v>29.910844179999998</v>
          </cell>
          <cell r="AQ1253">
            <v>26.281255139999999</v>
          </cell>
          <cell r="AR1253">
            <v>752.39335127999993</v>
          </cell>
          <cell r="AU1253">
            <v>5861.0838982799996</v>
          </cell>
          <cell r="AV1253">
            <v>5839.94739828</v>
          </cell>
          <cell r="AW1253">
            <v>5493.7923982799994</v>
          </cell>
          <cell r="AX1253">
            <v>5504.7523982799994</v>
          </cell>
          <cell r="AY1253">
            <v>643.14230119000001</v>
          </cell>
          <cell r="AZ1253">
            <v>607.77879072000007</v>
          </cell>
          <cell r="BA1253">
            <v>417.56638212000001</v>
          </cell>
          <cell r="BB1253">
            <v>4918.6848468199996</v>
          </cell>
          <cell r="BC1253">
            <v>139.01009500000001</v>
          </cell>
          <cell r="BD1253">
            <v>752.39335127999993</v>
          </cell>
          <cell r="BG1253">
            <v>5861.0838982799996</v>
          </cell>
          <cell r="BH1253">
            <v>5839.94739828</v>
          </cell>
          <cell r="BI1253">
            <v>5493.7923982799994</v>
          </cell>
          <cell r="BJ1253">
            <v>5504.7523982799994</v>
          </cell>
          <cell r="BK1253">
            <v>5120.071148</v>
          </cell>
          <cell r="BL1253">
            <v>5155.2082592799998</v>
          </cell>
          <cell r="BM1253">
            <v>4984.6250263900001</v>
          </cell>
          <cell r="BN1253">
            <v>4984.6250263900001</v>
          </cell>
          <cell r="BO1253">
            <v>4918.6848468199996</v>
          </cell>
          <cell r="BP1253">
            <v>4889.7429290099999</v>
          </cell>
          <cell r="BQ1253">
            <v>752.39335127999993</v>
          </cell>
          <cell r="BS1253">
            <v>7521.9863519199998</v>
          </cell>
          <cell r="BT1253">
            <v>6826.8650229300001</v>
          </cell>
          <cell r="BU1253">
            <v>6659.3487729300005</v>
          </cell>
          <cell r="BV1253">
            <v>7017.65828298</v>
          </cell>
          <cell r="BW1253">
            <v>6451.2595549999996</v>
          </cell>
          <cell r="BX1253">
            <v>6196.0961984200003</v>
          </cell>
          <cell r="BY1253">
            <v>6012.6368810000004</v>
          </cell>
          <cell r="BZ1253">
            <v>5643.0675678899997</v>
          </cell>
          <cell r="CA1253">
            <v>553.47513248000007</v>
          </cell>
          <cell r="CB1253">
            <v>553.47513248000007</v>
          </cell>
          <cell r="CC1253">
            <v>229.20018699000002</v>
          </cell>
          <cell r="CD1253">
            <v>224.33005</v>
          </cell>
          <cell r="CE1253">
            <v>7161.2453787100003</v>
          </cell>
          <cell r="CF1253">
            <v>6806.3703461499999</v>
          </cell>
          <cell r="CG1253">
            <v>6592.7080091499993</v>
          </cell>
          <cell r="CH1253">
            <v>6592.7080091499993</v>
          </cell>
          <cell r="CI1253">
            <v>6078.8215449600002</v>
          </cell>
          <cell r="CJ1253">
            <v>5748.9379417800001</v>
          </cell>
          <cell r="CK1253">
            <v>772.09580900000003</v>
          </cell>
          <cell r="CL1253">
            <v>293.445809</v>
          </cell>
        </row>
        <row r="1254">
          <cell r="A1254" t="str">
            <v>SIG-Producción018 R.C. TARJETA DE CREDITOR</v>
          </cell>
          <cell r="B1254" t="str">
            <v>SIG-Producción</v>
          </cell>
          <cell r="C1254" t="str">
            <v>R</v>
          </cell>
          <cell r="D1254" t="str">
            <v>MM Col$</v>
          </cell>
          <cell r="F1254" t="str">
            <v>018 R.C. TARJETA DE CREDITO</v>
          </cell>
          <cell r="AM1254">
            <v>57.73884932</v>
          </cell>
          <cell r="AN1254">
            <v>57.73884932</v>
          </cell>
          <cell r="AO1254">
            <v>11.31884932</v>
          </cell>
          <cell r="AP1254">
            <v>11.31884932</v>
          </cell>
          <cell r="AQ1254">
            <v>7.50350685</v>
          </cell>
          <cell r="AR1254">
            <v>49.15</v>
          </cell>
          <cell r="AU1254">
            <v>41.777500000000003</v>
          </cell>
          <cell r="AV1254">
            <v>41.777500000000003</v>
          </cell>
          <cell r="AW1254">
            <v>41.777500000000003</v>
          </cell>
          <cell r="AX1254">
            <v>41.777500000000003</v>
          </cell>
          <cell r="AY1254">
            <v>50.594383560000004</v>
          </cell>
          <cell r="AZ1254">
            <v>50.594383560000004</v>
          </cell>
          <cell r="BA1254">
            <v>50.594383560000004</v>
          </cell>
          <cell r="BB1254">
            <v>41.777500000000003</v>
          </cell>
          <cell r="BC1254">
            <v>50.594383560000004</v>
          </cell>
          <cell r="BD1254">
            <v>49.15</v>
          </cell>
          <cell r="BG1254">
            <v>41.777500000000003</v>
          </cell>
          <cell r="BH1254">
            <v>41.777500000000003</v>
          </cell>
          <cell r="BI1254">
            <v>41.777500000000003</v>
          </cell>
          <cell r="BJ1254">
            <v>41.777500000000003</v>
          </cell>
          <cell r="BK1254">
            <v>41.777500000000003</v>
          </cell>
          <cell r="BL1254">
            <v>41.777500000000003</v>
          </cell>
          <cell r="BM1254">
            <v>41.777500000000003</v>
          </cell>
          <cell r="BN1254">
            <v>41.777500000000003</v>
          </cell>
          <cell r="BO1254">
            <v>41.777500000000003</v>
          </cell>
          <cell r="BP1254">
            <v>49.15</v>
          </cell>
          <cell r="BQ1254">
            <v>49.15</v>
          </cell>
          <cell r="BS1254">
            <v>3711.1139048</v>
          </cell>
          <cell r="BT1254">
            <v>40.729095890000004</v>
          </cell>
          <cell r="BU1254">
            <v>38.69115068</v>
          </cell>
          <cell r="BV1254">
            <v>12.49939726</v>
          </cell>
          <cell r="BW1254">
            <v>8.423506849999999</v>
          </cell>
          <cell r="BX1254">
            <v>8.423506849999999</v>
          </cell>
          <cell r="BZ1254">
            <v>-1.969557</v>
          </cell>
          <cell r="CA1254">
            <v>0</v>
          </cell>
          <cell r="CB1254">
            <v>0</v>
          </cell>
          <cell r="CC1254">
            <v>0</v>
          </cell>
          <cell r="CD1254">
            <v>0</v>
          </cell>
          <cell r="CE1254">
            <v>2990.31244354</v>
          </cell>
          <cell r="CF1254">
            <v>762.83400004999999</v>
          </cell>
          <cell r="CG1254">
            <v>762.83400004999999</v>
          </cell>
          <cell r="CH1254">
            <v>762.83400004999999</v>
          </cell>
          <cell r="CI1254">
            <v>386.59000005000001</v>
          </cell>
          <cell r="CJ1254">
            <v>386.59000005000001</v>
          </cell>
          <cell r="CK1254">
            <v>337</v>
          </cell>
          <cell r="CL1254">
            <v>337</v>
          </cell>
        </row>
        <row r="1255">
          <cell r="A1255" t="str">
            <v>SIG-Producción019 ROTURA DE MAQUINARIAR</v>
          </cell>
          <cell r="B1255" t="str">
            <v>SIG-Producción</v>
          </cell>
          <cell r="C1255" t="str">
            <v>R</v>
          </cell>
          <cell r="D1255" t="str">
            <v>MM Col$</v>
          </cell>
          <cell r="F1255" t="str">
            <v>019 ROTURA DE MAQUINARIA</v>
          </cell>
          <cell r="AM1255">
            <v>1878.057331963</v>
          </cell>
          <cell r="AN1255">
            <v>139.896541595999</v>
          </cell>
          <cell r="AO1255">
            <v>1151.8038096995999</v>
          </cell>
          <cell r="AP1255">
            <v>858.72185892959999</v>
          </cell>
          <cell r="AQ1255">
            <v>507.05824718959997</v>
          </cell>
          <cell r="AR1255">
            <v>139.09353421</v>
          </cell>
          <cell r="AU1255">
            <v>3309.0306982765001</v>
          </cell>
          <cell r="AV1255">
            <v>2891.9852936381003</v>
          </cell>
          <cell r="AW1255">
            <v>2466.6631141381004</v>
          </cell>
          <cell r="AX1255">
            <v>2299.2267576281001</v>
          </cell>
          <cell r="AY1255">
            <v>1830.2552259447998</v>
          </cell>
          <cell r="AZ1255">
            <v>1503.3705671348</v>
          </cell>
          <cell r="BA1255">
            <v>1188.5934309848001</v>
          </cell>
          <cell r="BB1255">
            <v>752.30195908809992</v>
          </cell>
          <cell r="BC1255">
            <v>489.80248862480005</v>
          </cell>
          <cell r="BD1255">
            <v>139.09353421</v>
          </cell>
          <cell r="BG1255">
            <v>3309.0306982765001</v>
          </cell>
          <cell r="BH1255">
            <v>2891.9852936381003</v>
          </cell>
          <cell r="BI1255">
            <v>2466.6631141381004</v>
          </cell>
          <cell r="BJ1255">
            <v>2299.2267576281001</v>
          </cell>
          <cell r="BK1255">
            <v>2129.1485149999999</v>
          </cell>
          <cell r="BL1255">
            <v>1763.1244121380998</v>
          </cell>
          <cell r="BM1255">
            <v>902.55105835810002</v>
          </cell>
          <cell r="BN1255">
            <v>902.55105835810002</v>
          </cell>
          <cell r="BO1255">
            <v>752.30195908809992</v>
          </cell>
          <cell r="BP1255">
            <v>310.39562264999995</v>
          </cell>
          <cell r="BQ1255">
            <v>139.09353421</v>
          </cell>
          <cell r="BS1255">
            <v>5496.3880427021995</v>
          </cell>
          <cell r="BT1255">
            <v>5028.4105291721999</v>
          </cell>
          <cell r="BU1255">
            <v>4711.1996779521996</v>
          </cell>
          <cell r="BV1255">
            <v>5880.2197486333998</v>
          </cell>
          <cell r="BW1255">
            <v>5478.6934297792995</v>
          </cell>
          <cell r="BX1255">
            <v>5046.3426748292995</v>
          </cell>
          <cell r="BY1255">
            <v>2599.034161</v>
          </cell>
          <cell r="BZ1255">
            <v>2010.0143819700002</v>
          </cell>
          <cell r="CA1255">
            <v>605.68689584000003</v>
          </cell>
          <cell r="CB1255">
            <v>605.68689584000003</v>
          </cell>
          <cell r="CC1255">
            <v>189.87851559000001</v>
          </cell>
          <cell r="CD1255">
            <v>113.67739231</v>
          </cell>
          <cell r="CE1255">
            <v>5406.5552161564992</v>
          </cell>
          <cell r="CF1255">
            <v>4932.5855586365005</v>
          </cell>
          <cell r="CG1255">
            <v>4686.8984031765003</v>
          </cell>
          <cell r="CH1255">
            <v>4472.4687615936</v>
          </cell>
          <cell r="CI1255">
            <v>4237.1942881760006</v>
          </cell>
          <cell r="CJ1255">
            <v>4003.6430471660001</v>
          </cell>
          <cell r="CK1255">
            <v>1080.5813439999999</v>
          </cell>
          <cell r="CL1255">
            <v>963.86790800000006</v>
          </cell>
        </row>
        <row r="1256">
          <cell r="A1256" t="str">
            <v>SIG-Producción020 TRANSPORTE DE MERCANCIASR</v>
          </cell>
          <cell r="B1256" t="str">
            <v>SIG-Producción</v>
          </cell>
          <cell r="C1256" t="str">
            <v>R</v>
          </cell>
          <cell r="D1256" t="str">
            <v>MM Col$</v>
          </cell>
          <cell r="F1256" t="str">
            <v>020 TRANSPORTE DE MERCANCIAS</v>
          </cell>
          <cell r="AM1256">
            <v>13245.6695199934</v>
          </cell>
          <cell r="AN1256">
            <v>10467.961753903799</v>
          </cell>
          <cell r="AO1256">
            <v>7706.1646428714103</v>
          </cell>
          <cell r="AP1256">
            <v>4874.5635456150994</v>
          </cell>
          <cell r="AQ1256">
            <v>6360.5278883427</v>
          </cell>
          <cell r="AR1256">
            <v>2837.2540267964</v>
          </cell>
          <cell r="AU1256">
            <v>34658.145366997</v>
          </cell>
          <cell r="AV1256">
            <v>33276.601586596196</v>
          </cell>
          <cell r="AW1256">
            <v>27341.479510528301</v>
          </cell>
          <cell r="AX1256">
            <v>25087.8579976129</v>
          </cell>
          <cell r="AY1256">
            <v>19535.033150387</v>
          </cell>
          <cell r="AZ1256">
            <v>15530.945955507001</v>
          </cell>
          <cell r="BA1256">
            <v>12760.430788641301</v>
          </cell>
          <cell r="BB1256">
            <v>9841.9294239295996</v>
          </cell>
          <cell r="BC1256">
            <v>6174.4304436471994</v>
          </cell>
          <cell r="BD1256">
            <v>2837.2540267964</v>
          </cell>
          <cell r="BG1256">
            <v>34658.145366997</v>
          </cell>
          <cell r="BH1256">
            <v>33276.601586596196</v>
          </cell>
          <cell r="BI1256">
            <v>27341.479510528301</v>
          </cell>
          <cell r="BJ1256">
            <v>25087.8579976129</v>
          </cell>
          <cell r="BK1256">
            <v>21269.531696999999</v>
          </cell>
          <cell r="BL1256">
            <v>18317.752617710699</v>
          </cell>
          <cell r="BM1256">
            <v>11270.003181907699</v>
          </cell>
          <cell r="BN1256">
            <v>11270.003181907699</v>
          </cell>
          <cell r="BO1256">
            <v>9841.9294239295996</v>
          </cell>
          <cell r="BP1256">
            <v>5049.1155278585993</v>
          </cell>
          <cell r="BQ1256">
            <v>2837.2540267964</v>
          </cell>
          <cell r="BS1256">
            <v>33992.5404627272</v>
          </cell>
          <cell r="BT1256">
            <v>30691.774055988601</v>
          </cell>
          <cell r="BU1256">
            <v>27726.469352930697</v>
          </cell>
          <cell r="BV1256">
            <v>33978.170123974</v>
          </cell>
          <cell r="BW1256">
            <v>30022.681312140598</v>
          </cell>
          <cell r="BX1256">
            <v>26267.515273094599</v>
          </cell>
          <cell r="BY1256">
            <v>22341.186248999998</v>
          </cell>
          <cell r="BZ1256">
            <v>18733.1353992449</v>
          </cell>
          <cell r="CA1256">
            <v>10671.059810835601</v>
          </cell>
          <cell r="CB1256">
            <v>10671.059810835601</v>
          </cell>
          <cell r="CC1256">
            <v>5334.7887680017993</v>
          </cell>
          <cell r="CD1256">
            <v>2158.7655658826998</v>
          </cell>
          <cell r="CE1256">
            <v>34978.099984857901</v>
          </cell>
          <cell r="CF1256">
            <v>30685.040718010601</v>
          </cell>
          <cell r="CG1256">
            <v>27942.209021001901</v>
          </cell>
          <cell r="CH1256">
            <v>24975.1320728514</v>
          </cell>
          <cell r="CI1256">
            <v>21687.469110333899</v>
          </cell>
          <cell r="CJ1256">
            <v>19230.819013033903</v>
          </cell>
          <cell r="CK1256">
            <v>16312.065538000001</v>
          </cell>
          <cell r="CL1256">
            <v>13525.995107999999</v>
          </cell>
        </row>
        <row r="1257">
          <cell r="A1257" t="str">
            <v>SIG-Producción021 NAVEGACIONR</v>
          </cell>
          <cell r="B1257" t="str">
            <v>SIG-Producción</v>
          </cell>
          <cell r="C1257" t="str">
            <v>R</v>
          </cell>
          <cell r="D1257" t="str">
            <v>MM Col$</v>
          </cell>
          <cell r="F1257" t="str">
            <v>021 NAVEGACION</v>
          </cell>
          <cell r="AM1257">
            <v>131.69449101000001</v>
          </cell>
          <cell r="AN1257">
            <v>65.213560999999999</v>
          </cell>
          <cell r="AO1257">
            <v>95.010821269999994</v>
          </cell>
          <cell r="AP1257">
            <v>43.593923849999996</v>
          </cell>
          <cell r="AQ1257">
            <v>-3.68874184</v>
          </cell>
          <cell r="AR1257">
            <v>-99.694310670000007</v>
          </cell>
          <cell r="AU1257">
            <v>448.64864304000002</v>
          </cell>
          <cell r="AV1257">
            <v>435.46510438000001</v>
          </cell>
          <cell r="AW1257">
            <v>359.84303270999999</v>
          </cell>
          <cell r="AX1257">
            <v>359.84303270999999</v>
          </cell>
          <cell r="AY1257">
            <v>100.44051476999999</v>
          </cell>
          <cell r="AZ1257">
            <v>78.040516769999996</v>
          </cell>
          <cell r="BA1257">
            <v>83.880296040000005</v>
          </cell>
          <cell r="BB1257">
            <v>-43.861047399999997</v>
          </cell>
          <cell r="BC1257">
            <v>23.70682549</v>
          </cell>
          <cell r="BD1257">
            <v>-99.694310670000007</v>
          </cell>
          <cell r="BG1257">
            <v>448.64864304000002</v>
          </cell>
          <cell r="BH1257">
            <v>435.46510438000001</v>
          </cell>
          <cell r="BI1257">
            <v>359.84303270999999</v>
          </cell>
          <cell r="BJ1257">
            <v>359.84303270999999</v>
          </cell>
          <cell r="BK1257">
            <v>328.33135299999998</v>
          </cell>
          <cell r="BL1257">
            <v>93.199940819999995</v>
          </cell>
          <cell r="BM1257">
            <v>-61.486443840000007</v>
          </cell>
          <cell r="BN1257">
            <v>-61.486443840000007</v>
          </cell>
          <cell r="BO1257">
            <v>-43.861047399999997</v>
          </cell>
          <cell r="BP1257">
            <v>-58.319158430000002</v>
          </cell>
          <cell r="BQ1257">
            <v>-99.694310670000007</v>
          </cell>
          <cell r="BS1257">
            <v>1132.9673655843001</v>
          </cell>
          <cell r="BT1257">
            <v>1066.5526668842999</v>
          </cell>
          <cell r="BU1257">
            <v>1060.4793968843001</v>
          </cell>
          <cell r="BV1257">
            <v>1056.3810959043001</v>
          </cell>
          <cell r="BW1257">
            <v>983.5340232543</v>
          </cell>
          <cell r="BX1257">
            <v>904.16031231429997</v>
          </cell>
          <cell r="BY1257">
            <v>846.63494100000003</v>
          </cell>
          <cell r="BZ1257">
            <v>229.76149313999997</v>
          </cell>
          <cell r="CA1257">
            <v>128.21626781000001</v>
          </cell>
          <cell r="CB1257">
            <v>128.21626781000001</v>
          </cell>
          <cell r="CC1257">
            <v>37.650017979999994</v>
          </cell>
          <cell r="CD1257">
            <v>11.058322029999999</v>
          </cell>
          <cell r="CE1257">
            <v>1084.3709163376</v>
          </cell>
          <cell r="CF1257">
            <v>1058.9679862175999</v>
          </cell>
          <cell r="CG1257">
            <v>1060.3593650775999</v>
          </cell>
          <cell r="CH1257">
            <v>976.60268946760004</v>
          </cell>
          <cell r="CI1257">
            <v>877.19140577760004</v>
          </cell>
          <cell r="CJ1257">
            <v>877.19140577760004</v>
          </cell>
          <cell r="CK1257">
            <v>867.93050900000003</v>
          </cell>
          <cell r="CL1257">
            <v>272.99245000000002</v>
          </cell>
        </row>
        <row r="1258">
          <cell r="A1258" t="str">
            <v>SIG-Producción023 TRANSPORTES ALGODONR</v>
          </cell>
          <cell r="B1258" t="str">
            <v>SIG-Producción</v>
          </cell>
          <cell r="C1258" t="str">
            <v>R</v>
          </cell>
          <cell r="D1258" t="str">
            <v>MM Col$</v>
          </cell>
          <cell r="F1258" t="str">
            <v>023 TRANSPORTES ALGODON</v>
          </cell>
          <cell r="AM1258">
            <v>41</v>
          </cell>
          <cell r="AN1258">
            <v>41</v>
          </cell>
          <cell r="AO1258">
            <v>0</v>
          </cell>
          <cell r="AP1258">
            <v>0</v>
          </cell>
          <cell r="AQ1258">
            <v>0</v>
          </cell>
          <cell r="AR1258">
            <v>0</v>
          </cell>
          <cell r="AU1258">
            <v>32.5</v>
          </cell>
          <cell r="AV1258">
            <v>32.5</v>
          </cell>
          <cell r="AW1258">
            <v>31.5</v>
          </cell>
          <cell r="AX1258">
            <v>31.5</v>
          </cell>
          <cell r="AY1258">
            <v>31.5</v>
          </cell>
          <cell r="AZ1258">
            <v>31.5</v>
          </cell>
          <cell r="BA1258">
            <v>32.568493160000003</v>
          </cell>
          <cell r="BB1258">
            <v>0.5</v>
          </cell>
          <cell r="BC1258">
            <v>0.5</v>
          </cell>
          <cell r="BD1258">
            <v>0</v>
          </cell>
          <cell r="BG1258">
            <v>32.5</v>
          </cell>
          <cell r="BH1258">
            <v>32.5</v>
          </cell>
          <cell r="BI1258">
            <v>31.5</v>
          </cell>
          <cell r="BJ1258">
            <v>31.5</v>
          </cell>
          <cell r="BK1258">
            <v>31</v>
          </cell>
          <cell r="BL1258">
            <v>0.5</v>
          </cell>
          <cell r="BM1258">
            <v>0.5</v>
          </cell>
          <cell r="BN1258">
            <v>0.5</v>
          </cell>
          <cell r="BO1258">
            <v>0.5</v>
          </cell>
          <cell r="BP1258">
            <v>0.5</v>
          </cell>
          <cell r="BQ1258">
            <v>0</v>
          </cell>
          <cell r="BS1258">
            <v>51.643804520000003</v>
          </cell>
          <cell r="BT1258">
            <v>53.613361020000006</v>
          </cell>
          <cell r="BU1258">
            <v>53.113361020000006</v>
          </cell>
          <cell r="BV1258">
            <v>53.113361020000006</v>
          </cell>
          <cell r="BW1258">
            <v>52.613361020000006</v>
          </cell>
          <cell r="BX1258">
            <v>52.113361020000006</v>
          </cell>
          <cell r="BY1258">
            <v>52.113360999999998</v>
          </cell>
          <cell r="BZ1258">
            <v>28.030442999999998</v>
          </cell>
          <cell r="CA1258">
            <v>30</v>
          </cell>
          <cell r="CB1258">
            <v>30</v>
          </cell>
          <cell r="CC1258">
            <v>0</v>
          </cell>
          <cell r="CD1258">
            <v>0</v>
          </cell>
          <cell r="CE1258">
            <v>29.030443500000001</v>
          </cell>
          <cell r="CF1258">
            <v>30.5</v>
          </cell>
          <cell r="CG1258">
            <v>30</v>
          </cell>
          <cell r="CH1258">
            <v>30</v>
          </cell>
          <cell r="CI1258">
            <v>30</v>
          </cell>
          <cell r="CJ1258">
            <v>30</v>
          </cell>
          <cell r="CK1258">
            <v>30</v>
          </cell>
          <cell r="CL1258">
            <v>30</v>
          </cell>
        </row>
        <row r="1259">
          <cell r="A1259" t="str">
            <v>SIG-Producción024 TRANSPORTE DE VALORESR</v>
          </cell>
          <cell r="B1259" t="str">
            <v>SIG-Producción</v>
          </cell>
          <cell r="C1259" t="str">
            <v>R</v>
          </cell>
          <cell r="D1259" t="str">
            <v>MM Col$</v>
          </cell>
          <cell r="F1259" t="str">
            <v>024 TRANSPORTE DE VALORES</v>
          </cell>
          <cell r="AM1259">
            <v>1572.4805792780001</v>
          </cell>
          <cell r="AN1259">
            <v>1269.0642443480001</v>
          </cell>
          <cell r="AO1259">
            <v>947.35390976999997</v>
          </cell>
          <cell r="AP1259">
            <v>995.83814366000001</v>
          </cell>
          <cell r="AQ1259">
            <v>659.37593564999997</v>
          </cell>
          <cell r="AR1259">
            <v>656.65432436000003</v>
          </cell>
          <cell r="AU1259">
            <v>3702.7214475426999</v>
          </cell>
          <cell r="AV1259">
            <v>3367.8653363527001</v>
          </cell>
          <cell r="AW1259">
            <v>2935.7111837427001</v>
          </cell>
          <cell r="AX1259">
            <v>2684.6267674626997</v>
          </cell>
          <cell r="AY1259">
            <v>1888.1501994079999</v>
          </cell>
          <cell r="AZ1259">
            <v>1638.944165078</v>
          </cell>
          <cell r="BA1259">
            <v>1298.1044742899999</v>
          </cell>
          <cell r="BB1259">
            <v>1300.1594345959002</v>
          </cell>
          <cell r="BC1259">
            <v>672.03578634000007</v>
          </cell>
          <cell r="BD1259">
            <v>656.65432436000003</v>
          </cell>
          <cell r="BG1259">
            <v>3702.7214475426999</v>
          </cell>
          <cell r="BH1259">
            <v>3367.8653363527001</v>
          </cell>
          <cell r="BI1259">
            <v>2935.7111837427001</v>
          </cell>
          <cell r="BJ1259">
            <v>2684.6267674626997</v>
          </cell>
          <cell r="BK1259">
            <v>2016.4441509999999</v>
          </cell>
          <cell r="BL1259">
            <v>1654.4778760926999</v>
          </cell>
          <cell r="BM1259">
            <v>1412.8198542267</v>
          </cell>
          <cell r="BN1259">
            <v>1412.8198542267</v>
          </cell>
          <cell r="BO1259">
            <v>1300.1594345959002</v>
          </cell>
          <cell r="BP1259">
            <v>918.30032996</v>
          </cell>
          <cell r="BQ1259">
            <v>656.65432436000003</v>
          </cell>
          <cell r="BS1259">
            <v>5350.3910273599995</v>
          </cell>
          <cell r="BT1259">
            <v>5095.7149923999996</v>
          </cell>
          <cell r="BU1259">
            <v>4921.1206430699995</v>
          </cell>
          <cell r="BV1259">
            <v>4910.4881572700006</v>
          </cell>
          <cell r="BW1259">
            <v>4677.6302546099996</v>
          </cell>
          <cell r="BX1259">
            <v>4514.1148056000002</v>
          </cell>
          <cell r="BY1259">
            <v>4142.2841470000003</v>
          </cell>
          <cell r="BZ1259">
            <v>3941.3638858000004</v>
          </cell>
          <cell r="CA1259">
            <v>3778.6709102899999</v>
          </cell>
          <cell r="CB1259">
            <v>3778.6709102899999</v>
          </cell>
          <cell r="CC1259">
            <v>3417.2501783299999</v>
          </cell>
          <cell r="CD1259">
            <v>175.27568846</v>
          </cell>
          <cell r="CE1259">
            <v>4460.7764109899999</v>
          </cell>
          <cell r="CF1259">
            <v>4134.5641843800004</v>
          </cell>
          <cell r="CG1259">
            <v>3957.7337943400003</v>
          </cell>
          <cell r="CH1259">
            <v>3798.3915390799998</v>
          </cell>
          <cell r="CI1259">
            <v>3623.5240976700002</v>
          </cell>
          <cell r="CJ1259">
            <v>3463.0344504099999</v>
          </cell>
          <cell r="CK1259">
            <v>3303.7313140000001</v>
          </cell>
          <cell r="CL1259">
            <v>3098.279027</v>
          </cell>
        </row>
        <row r="1260">
          <cell r="F1260" t="str">
            <v>025 SEGURO DESEMPLEO</v>
          </cell>
          <cell r="AM1260">
            <v>758.69387927999992</v>
          </cell>
          <cell r="AN1260">
            <v>572.38858441000002</v>
          </cell>
          <cell r="AY1260">
            <v>0</v>
          </cell>
          <cell r="AZ1260">
            <v>0</v>
          </cell>
        </row>
        <row r="1261">
          <cell r="A1261" t="str">
            <v>SIG-Producción028 HOGARSURAR</v>
          </cell>
          <cell r="B1261" t="str">
            <v>SIG-Producción</v>
          </cell>
          <cell r="C1261" t="str">
            <v>R</v>
          </cell>
          <cell r="D1261" t="str">
            <v>MM Col$</v>
          </cell>
          <cell r="F1261" t="str">
            <v>028 HOGARSURA</v>
          </cell>
          <cell r="AM1261">
            <v>15056.17020416</v>
          </cell>
          <cell r="AN1261">
            <v>12371.642915709999</v>
          </cell>
          <cell r="AO1261">
            <v>9985.3638539900094</v>
          </cell>
          <cell r="AP1261">
            <v>7346.6422582300002</v>
          </cell>
          <cell r="AQ1261">
            <v>4220.6483775200004</v>
          </cell>
          <cell r="AR1261">
            <v>1390.93610296</v>
          </cell>
          <cell r="AU1261">
            <v>21050.40886915</v>
          </cell>
          <cell r="AV1261">
            <v>19264.315705099998</v>
          </cell>
          <cell r="AW1261">
            <v>16426.215046509999</v>
          </cell>
          <cell r="AX1261">
            <v>14239.53661874</v>
          </cell>
          <cell r="AY1261">
            <v>12056.768704190001</v>
          </cell>
          <cell r="AZ1261">
            <v>9800.6602459800088</v>
          </cell>
          <cell r="BA1261">
            <v>7797.7835139700201</v>
          </cell>
          <cell r="BB1261">
            <v>6144.0635050000001</v>
          </cell>
          <cell r="BC1261">
            <v>3574.5802852900001</v>
          </cell>
          <cell r="BD1261">
            <v>1390.93610296</v>
          </cell>
          <cell r="BG1261">
            <v>21050.40886915</v>
          </cell>
          <cell r="BH1261">
            <v>19264.315705099998</v>
          </cell>
          <cell r="BI1261">
            <v>16426.215046509999</v>
          </cell>
          <cell r="BJ1261">
            <v>14239.53661874</v>
          </cell>
          <cell r="BK1261">
            <v>10840.739976000001</v>
          </cell>
          <cell r="BL1261">
            <v>8644.067096590019</v>
          </cell>
          <cell r="BM1261">
            <v>6651.3426708000006</v>
          </cell>
          <cell r="BN1261">
            <v>6651.3426708000006</v>
          </cell>
          <cell r="BO1261">
            <v>6144.0635050000001</v>
          </cell>
          <cell r="BP1261">
            <v>3049.8365202399996</v>
          </cell>
          <cell r="BQ1261">
            <v>1390.93610296</v>
          </cell>
          <cell r="BS1261">
            <v>16098.697308000001</v>
          </cell>
          <cell r="BT1261">
            <v>14367.559477749999</v>
          </cell>
          <cell r="BU1261">
            <v>12815.97203594</v>
          </cell>
          <cell r="BV1261">
            <v>15547.3626028</v>
          </cell>
          <cell r="BW1261">
            <v>13226.73020543</v>
          </cell>
          <cell r="BX1261">
            <v>11385.930578920001</v>
          </cell>
          <cell r="BY1261">
            <v>6946.9012279999997</v>
          </cell>
          <cell r="BZ1261">
            <v>5785.4147906199996</v>
          </cell>
          <cell r="CA1261">
            <v>4647.0997919900001</v>
          </cell>
          <cell r="CB1261">
            <v>4647.0997919900001</v>
          </cell>
          <cell r="CC1261">
            <v>2210.3292691399997</v>
          </cell>
          <cell r="CD1261">
            <v>880.47265617999994</v>
          </cell>
          <cell r="CE1261">
            <v>14156.73580445</v>
          </cell>
          <cell r="CF1261">
            <v>12550.567872</v>
          </cell>
          <cell r="CG1261">
            <v>11040.26448177</v>
          </cell>
          <cell r="CH1261">
            <v>9883.9547097099985</v>
          </cell>
          <cell r="CI1261">
            <v>8801.6061608300006</v>
          </cell>
          <cell r="CJ1261">
            <v>7197.8824746499995</v>
          </cell>
          <cell r="CK1261">
            <v>6015.0689030000003</v>
          </cell>
          <cell r="CL1261">
            <v>4991.4345739999999</v>
          </cell>
        </row>
        <row r="1262">
          <cell r="A1262" t="str">
            <v>SIG-Producción029 maquinaria agricolaR</v>
          </cell>
          <cell r="B1262" t="str">
            <v>SIG-Producción</v>
          </cell>
          <cell r="C1262" t="str">
            <v>R</v>
          </cell>
          <cell r="D1262" t="str">
            <v>MM Col$</v>
          </cell>
          <cell r="F1262" t="str">
            <v>029 maquinaria agricola</v>
          </cell>
          <cell r="AM1262">
            <v>0</v>
          </cell>
          <cell r="AN1262">
            <v>0</v>
          </cell>
          <cell r="AO1262">
            <v>0</v>
          </cell>
          <cell r="AP1262">
            <v>0</v>
          </cell>
          <cell r="AQ1262">
            <v>0</v>
          </cell>
          <cell r="AU1262">
            <v>0</v>
          </cell>
          <cell r="AV1262">
            <v>0</v>
          </cell>
          <cell r="AW1262">
            <v>0</v>
          </cell>
          <cell r="AY1262">
            <v>0</v>
          </cell>
          <cell r="AZ1262">
            <v>0</v>
          </cell>
          <cell r="BA1262">
            <v>0</v>
          </cell>
          <cell r="BC1262">
            <v>0</v>
          </cell>
          <cell r="BG1262">
            <v>0</v>
          </cell>
          <cell r="BH1262">
            <v>0</v>
          </cell>
          <cell r="BI1262">
            <v>0</v>
          </cell>
          <cell r="BK1262">
            <v>438.22423900000001</v>
          </cell>
          <cell r="BV1262">
            <v>0</v>
          </cell>
          <cell r="BW1262">
            <v>0</v>
          </cell>
          <cell r="BY1262">
            <v>196.17733999999999</v>
          </cell>
        </row>
        <row r="1263">
          <cell r="B1263" t="str">
            <v>SIG-Producción</v>
          </cell>
          <cell r="C1263" t="str">
            <v>R</v>
          </cell>
          <cell r="D1263" t="str">
            <v>MM Col$</v>
          </cell>
          <cell r="F1263" t="str">
            <v>030 INCENDIO</v>
          </cell>
          <cell r="AM1263">
            <v>90038.030178062807</v>
          </cell>
          <cell r="AN1263">
            <v>59382.568929162495</v>
          </cell>
          <cell r="AO1263">
            <v>49945.524934430498</v>
          </cell>
          <cell r="AP1263">
            <v>38282.111324398502</v>
          </cell>
          <cell r="AQ1263">
            <v>22858.217116920601</v>
          </cell>
          <cell r="AR1263">
            <v>2700.9732464122999</v>
          </cell>
          <cell r="AU1263">
            <v>116238.76079408501</v>
          </cell>
          <cell r="AV1263">
            <v>106243.991173002</v>
          </cell>
          <cell r="AW1263">
            <v>97524.204121846997</v>
          </cell>
          <cell r="AX1263">
            <v>88091.838612303691</v>
          </cell>
          <cell r="AY1263">
            <v>80094.753899800009</v>
          </cell>
          <cell r="AZ1263">
            <v>52675.100655510803</v>
          </cell>
          <cell r="BA1263">
            <v>43094.363358631403</v>
          </cell>
          <cell r="BB1263">
            <v>19105.602490483798</v>
          </cell>
          <cell r="BC1263">
            <v>14759.623209814101</v>
          </cell>
          <cell r="BD1263">
            <v>2700.9732464122999</v>
          </cell>
          <cell r="BG1263">
            <v>116238.76079408501</v>
          </cell>
          <cell r="BH1263">
            <v>106243.991173002</v>
          </cell>
          <cell r="BI1263">
            <v>97524.204121846997</v>
          </cell>
          <cell r="BJ1263">
            <v>88091.838612303691</v>
          </cell>
          <cell r="BK1263">
            <v>76823.944243999998</v>
          </cell>
          <cell r="BL1263">
            <v>47013.044424037202</v>
          </cell>
          <cell r="BM1263">
            <v>27624.1121593465</v>
          </cell>
          <cell r="BN1263">
            <v>27624.1121593465</v>
          </cell>
          <cell r="BO1263">
            <v>19105.602490483798</v>
          </cell>
          <cell r="BP1263">
            <v>8873.1921905183899</v>
          </cell>
          <cell r="BQ1263">
            <v>2700.9732464122999</v>
          </cell>
          <cell r="BS1263">
            <v>122132.28285074201</v>
          </cell>
          <cell r="BT1263">
            <v>85630.081639356591</v>
          </cell>
          <cell r="BU1263">
            <v>78815.531344394301</v>
          </cell>
          <cell r="BV1263">
            <v>104252.80633587101</v>
          </cell>
          <cell r="BW1263">
            <v>94796.948435250393</v>
          </cell>
          <cell r="BX1263">
            <v>84903.042252879895</v>
          </cell>
          <cell r="BY1263">
            <v>73168.986334000001</v>
          </cell>
          <cell r="BZ1263">
            <v>48362.306732186407</v>
          </cell>
          <cell r="CA1263">
            <v>24530.002582720001</v>
          </cell>
          <cell r="CB1263">
            <v>24530.002582720001</v>
          </cell>
          <cell r="CC1263">
            <v>8560.4789505093995</v>
          </cell>
          <cell r="CD1263">
            <v>4220.3122962739999</v>
          </cell>
          <cell r="CE1263">
            <v>109341.31088849201</v>
          </cell>
          <cell r="CF1263">
            <v>83850.172472571401</v>
          </cell>
          <cell r="CG1263">
            <v>77464.310373119399</v>
          </cell>
          <cell r="CH1263">
            <v>70588.890415127506</v>
          </cell>
          <cell r="CI1263">
            <v>66417.710825225091</v>
          </cell>
          <cell r="CJ1263">
            <v>59807.452545244501</v>
          </cell>
          <cell r="CK1263">
            <v>53343.158360000001</v>
          </cell>
          <cell r="CL1263">
            <v>29521.235752000001</v>
          </cell>
        </row>
        <row r="1264">
          <cell r="A1264" t="str">
            <v>SIG-Producción032 MAQUINARIA Y EQUIPO CONTRATISTASR</v>
          </cell>
          <cell r="B1264" t="str">
            <v>SIG-Producción</v>
          </cell>
          <cell r="C1264" t="str">
            <v>R</v>
          </cell>
          <cell r="D1264" t="str">
            <v>MM Col$</v>
          </cell>
          <cell r="F1264" t="str">
            <v>032 MAQUINARIA Y EQUIPO CONTRATISTAS</v>
          </cell>
          <cell r="AM1264">
            <v>5516.2769038525003</v>
          </cell>
          <cell r="AN1264">
            <v>3300.7010937942</v>
          </cell>
          <cell r="AO1264">
            <v>2536.0347849437999</v>
          </cell>
          <cell r="AP1264">
            <v>2019.6426487792</v>
          </cell>
          <cell r="AQ1264">
            <v>1636.6069160164002</v>
          </cell>
          <cell r="AR1264">
            <v>290.47685756879997</v>
          </cell>
          <cell r="AU1264">
            <v>8458.6479754217999</v>
          </cell>
          <cell r="AV1264">
            <v>8031.3296168437992</v>
          </cell>
          <cell r="AW1264">
            <v>7137.4187035174</v>
          </cell>
          <cell r="AX1264">
            <v>6736.6419780486003</v>
          </cell>
          <cell r="AY1264">
            <v>4968.8974633574999</v>
          </cell>
          <cell r="AZ1264">
            <v>2668.6439217374</v>
          </cell>
          <cell r="BA1264">
            <v>1999.9460454253999</v>
          </cell>
          <cell r="BB1264">
            <v>819.48191093039998</v>
          </cell>
          <cell r="BC1264">
            <v>936.89803492349995</v>
          </cell>
          <cell r="BD1264">
            <v>290.47685756879997</v>
          </cell>
          <cell r="BG1264">
            <v>8458.6479754217999</v>
          </cell>
          <cell r="BH1264">
            <v>8031.3296168437992</v>
          </cell>
          <cell r="BI1264">
            <v>7137.4187035174</v>
          </cell>
          <cell r="BJ1264">
            <v>6736.6419780486003</v>
          </cell>
          <cell r="BK1264">
            <v>3123.197533</v>
          </cell>
          <cell r="BL1264">
            <v>1232.001143185</v>
          </cell>
          <cell r="BM1264">
            <v>1027.8922209709999</v>
          </cell>
          <cell r="BN1264">
            <v>1027.8922209709999</v>
          </cell>
          <cell r="BO1264">
            <v>819.48191093039998</v>
          </cell>
          <cell r="BP1264">
            <v>510.27359762059996</v>
          </cell>
          <cell r="BQ1264">
            <v>290.47685756879997</v>
          </cell>
          <cell r="BS1264">
            <v>6107.9943515645</v>
          </cell>
          <cell r="BT1264">
            <v>5116.2111647215006</v>
          </cell>
          <cell r="BU1264">
            <v>4728.3490776419003</v>
          </cell>
          <cell r="BV1264">
            <v>6133.0165893972999</v>
          </cell>
          <cell r="BW1264">
            <v>5719.3109520793996</v>
          </cell>
          <cell r="BX1264">
            <v>5405.0140894943997</v>
          </cell>
          <cell r="BY1264">
            <v>3176.1090549999999</v>
          </cell>
          <cell r="BZ1264">
            <v>1223.7479709725003</v>
          </cell>
          <cell r="CA1264">
            <v>1035.5089260024999</v>
          </cell>
          <cell r="CB1264">
            <v>1035.5089260024999</v>
          </cell>
          <cell r="CC1264">
            <v>464.67986604750001</v>
          </cell>
          <cell r="CD1264">
            <v>272.23068173429999</v>
          </cell>
          <cell r="CE1264">
            <v>5474.2104193823006</v>
          </cell>
          <cell r="CF1264">
            <v>4861.4025842438004</v>
          </cell>
          <cell r="CG1264">
            <v>4403.4177944211997</v>
          </cell>
          <cell r="CH1264">
            <v>4121.0440516623994</v>
          </cell>
          <cell r="CI1264">
            <v>3837.0784573576002</v>
          </cell>
          <cell r="CJ1264">
            <v>2795.6413964287999</v>
          </cell>
          <cell r="CK1264">
            <v>1906.9870900000001</v>
          </cell>
          <cell r="CL1264">
            <v>978.19042400000001</v>
          </cell>
        </row>
        <row r="1265">
          <cell r="A1265" t="str">
            <v>SIG-Producción033 MONTAJE TODO RIESGOR</v>
          </cell>
          <cell r="B1265" t="str">
            <v>SIG-Producción</v>
          </cell>
          <cell r="C1265" t="str">
            <v>R</v>
          </cell>
          <cell r="D1265" t="str">
            <v>MM Col$</v>
          </cell>
          <cell r="F1265" t="str">
            <v>033 MONTAJE TODO RIESGO</v>
          </cell>
          <cell r="AM1265">
            <v>1064.5381285006999</v>
          </cell>
          <cell r="AN1265">
            <v>855.86826183170001</v>
          </cell>
          <cell r="AO1265">
            <v>822.61748840890004</v>
          </cell>
          <cell r="AP1265">
            <v>729.47518750109998</v>
          </cell>
          <cell r="AQ1265">
            <v>368.45836083149999</v>
          </cell>
          <cell r="AR1265">
            <v>95.400957169999998</v>
          </cell>
          <cell r="AU1265">
            <v>603.59542876909995</v>
          </cell>
          <cell r="AV1265">
            <v>557.9229627167</v>
          </cell>
          <cell r="AW1265">
            <v>463.72433501069997</v>
          </cell>
          <cell r="AX1265">
            <v>1577.3085039960001</v>
          </cell>
          <cell r="AY1265">
            <v>1123.8326318062</v>
          </cell>
          <cell r="AZ1265">
            <v>1087.6284118362</v>
          </cell>
          <cell r="BA1265">
            <v>781.52548333899995</v>
          </cell>
          <cell r="BB1265">
            <v>177.1574668218</v>
          </cell>
          <cell r="BC1265">
            <v>194.09282867320002</v>
          </cell>
          <cell r="BD1265">
            <v>95.400957169999998</v>
          </cell>
          <cell r="BG1265">
            <v>603.59542876909995</v>
          </cell>
          <cell r="BH1265">
            <v>557.9229627167</v>
          </cell>
          <cell r="BI1265">
            <v>463.72433501069997</v>
          </cell>
          <cell r="BJ1265">
            <v>1577.3085039960001</v>
          </cell>
          <cell r="BK1265">
            <v>246.382902</v>
          </cell>
          <cell r="BL1265">
            <v>200.91552227779999</v>
          </cell>
          <cell r="BM1265">
            <v>184.87423703179999</v>
          </cell>
          <cell r="BN1265">
            <v>184.87423703179999</v>
          </cell>
          <cell r="BO1265">
            <v>177.1574668218</v>
          </cell>
          <cell r="BP1265">
            <v>37.513519407700002</v>
          </cell>
          <cell r="BQ1265">
            <v>95.400957169999998</v>
          </cell>
          <cell r="BS1265">
            <v>6012.3319204441996</v>
          </cell>
          <cell r="BT1265">
            <v>5934.6635939642001</v>
          </cell>
          <cell r="BU1265">
            <v>6018.6299657827994</v>
          </cell>
          <cell r="BV1265">
            <v>4760.2619084954003</v>
          </cell>
          <cell r="BW1265">
            <v>1489.6118156968</v>
          </cell>
          <cell r="BX1265">
            <v>1090.0265695717999</v>
          </cell>
          <cell r="BY1265">
            <v>821.87592199999995</v>
          </cell>
          <cell r="BZ1265">
            <v>744.84975329379995</v>
          </cell>
          <cell r="CA1265">
            <v>376.06166877859999</v>
          </cell>
          <cell r="CB1265">
            <v>376.06166877859999</v>
          </cell>
          <cell r="CC1265">
            <v>62.942166574699996</v>
          </cell>
          <cell r="CD1265">
            <v>-43.687518975300002</v>
          </cell>
          <cell r="CE1265">
            <v>2498.2214879592998</v>
          </cell>
          <cell r="CF1265">
            <v>1290.6973732709</v>
          </cell>
          <cell r="CG1265">
            <v>783.82155112949999</v>
          </cell>
          <cell r="CH1265">
            <v>503.32905562550002</v>
          </cell>
          <cell r="CI1265">
            <v>439.59611000540002</v>
          </cell>
          <cell r="CJ1265">
            <v>357.11612617000003</v>
          </cell>
          <cell r="CK1265">
            <v>321.82706999999999</v>
          </cell>
          <cell r="CL1265">
            <v>289.23704800000002</v>
          </cell>
        </row>
        <row r="1266">
          <cell r="A1266" t="str">
            <v>SIG-Producción034 CONSTRUCCIONR</v>
          </cell>
          <cell r="B1266" t="str">
            <v>SIG-Producción</v>
          </cell>
          <cell r="C1266" t="str">
            <v>R</v>
          </cell>
          <cell r="D1266" t="str">
            <v>MM Col$</v>
          </cell>
          <cell r="F1266" t="str">
            <v>034 CONSTRUCCION</v>
          </cell>
          <cell r="AM1266">
            <v>4279.9032586599997</v>
          </cell>
          <cell r="AN1266">
            <v>2814.1711606500003</v>
          </cell>
          <cell r="AO1266">
            <v>2388.4104582099999</v>
          </cell>
          <cell r="AP1266">
            <v>1951.5470904699998</v>
          </cell>
          <cell r="AQ1266">
            <v>1130.9990298399998</v>
          </cell>
          <cell r="AR1266">
            <v>333.33422860000002</v>
          </cell>
          <cell r="AU1266">
            <v>5848.6700773900002</v>
          </cell>
          <cell r="AV1266">
            <v>5153.8089742000002</v>
          </cell>
          <cell r="AW1266">
            <v>4615.7200618400002</v>
          </cell>
          <cell r="AX1266">
            <v>4314.0872477799994</v>
          </cell>
          <cell r="AY1266">
            <v>3390.8959126407999</v>
          </cell>
          <cell r="AZ1266">
            <v>2022.8655260099999</v>
          </cell>
          <cell r="BA1266">
            <v>1678.12492539</v>
          </cell>
          <cell r="BB1266">
            <v>1782.4561727100001</v>
          </cell>
          <cell r="BC1266">
            <v>615.64176929999996</v>
          </cell>
          <cell r="BD1266">
            <v>333.33422860000002</v>
          </cell>
          <cell r="BG1266">
            <v>5848.6700773900002</v>
          </cell>
          <cell r="BH1266">
            <v>5153.8089742000002</v>
          </cell>
          <cell r="BI1266">
            <v>4615.7200618400002</v>
          </cell>
          <cell r="BJ1266">
            <v>4314.0872477799994</v>
          </cell>
          <cell r="BK1266">
            <v>5219.5252170000003</v>
          </cell>
          <cell r="BL1266">
            <v>4529.2913214799992</v>
          </cell>
          <cell r="BM1266">
            <v>2263.0488908499997</v>
          </cell>
          <cell r="BN1266">
            <v>2263.0488908499997</v>
          </cell>
          <cell r="BO1266">
            <v>1782.4561727100001</v>
          </cell>
          <cell r="BP1266">
            <v>889.1176494</v>
          </cell>
          <cell r="BQ1266">
            <v>333.33422860000002</v>
          </cell>
          <cell r="BS1266">
            <v>6311.8372956969006</v>
          </cell>
          <cell r="BT1266">
            <v>5948.3988218769</v>
          </cell>
          <cell r="BU1266">
            <v>5571.4133433069001</v>
          </cell>
          <cell r="BV1266">
            <v>7460.6375600984002</v>
          </cell>
          <cell r="BW1266">
            <v>5671.6357464684997</v>
          </cell>
          <cell r="BX1266">
            <v>5060.2796175284993</v>
          </cell>
          <cell r="BY1266">
            <v>5695.8622500000001</v>
          </cell>
          <cell r="BZ1266">
            <v>4071.0017869099997</v>
          </cell>
          <cell r="CA1266">
            <v>1321.85387984</v>
          </cell>
          <cell r="CB1266">
            <v>1321.85387984</v>
          </cell>
          <cell r="CC1266">
            <v>845.03996921000009</v>
          </cell>
          <cell r="CD1266">
            <v>205.60853197999998</v>
          </cell>
          <cell r="CE1266">
            <v>2522.3184146138001</v>
          </cell>
          <cell r="CF1266">
            <v>2244.6895998788</v>
          </cell>
          <cell r="CG1266">
            <v>1850.0353574363</v>
          </cell>
          <cell r="CH1266">
            <v>1717.9588234763</v>
          </cell>
          <cell r="CI1266">
            <v>1527.8762261063</v>
          </cell>
          <cell r="CJ1266">
            <v>1217.7116256762999</v>
          </cell>
          <cell r="CK1266">
            <v>1070.2218680000001</v>
          </cell>
          <cell r="CL1266">
            <v>878.51419099999998</v>
          </cell>
        </row>
        <row r="1267">
          <cell r="A1267" t="str">
            <v>SIG-Producción035 INCENDIO ALGODONR</v>
          </cell>
          <cell r="B1267" t="str">
            <v>SIG-Producción</v>
          </cell>
          <cell r="C1267" t="str">
            <v>R</v>
          </cell>
          <cell r="D1267" t="str">
            <v>MM Col$</v>
          </cell>
          <cell r="F1267" t="str">
            <v>035 INCENDIO ALGODON</v>
          </cell>
          <cell r="AM1267">
            <v>174.75</v>
          </cell>
          <cell r="AN1267">
            <v>156.75</v>
          </cell>
          <cell r="AO1267">
            <v>156.75</v>
          </cell>
          <cell r="AP1267">
            <v>156.75</v>
          </cell>
          <cell r="AQ1267">
            <v>0</v>
          </cell>
          <cell r="AR1267">
            <v>0</v>
          </cell>
          <cell r="AU1267">
            <v>327.43182899999999</v>
          </cell>
          <cell r="AV1267">
            <v>221.13182900000001</v>
          </cell>
          <cell r="AW1267">
            <v>227.30552297</v>
          </cell>
          <cell r="AX1267">
            <v>221.13182900000001</v>
          </cell>
          <cell r="AY1267">
            <v>209.21510243</v>
          </cell>
          <cell r="AZ1267">
            <v>212.37249968999998</v>
          </cell>
          <cell r="BA1267">
            <v>182.37249968999998</v>
          </cell>
          <cell r="BB1267">
            <v>140</v>
          </cell>
          <cell r="BC1267">
            <v>0</v>
          </cell>
          <cell r="BD1267">
            <v>0</v>
          </cell>
          <cell r="BG1267">
            <v>327.43182899999999</v>
          </cell>
          <cell r="BH1267">
            <v>221.13182900000001</v>
          </cell>
          <cell r="BI1267">
            <v>227.30552297</v>
          </cell>
          <cell r="BJ1267">
            <v>221.13182900000001</v>
          </cell>
          <cell r="BK1267">
            <v>221.13182900000001</v>
          </cell>
          <cell r="BL1267">
            <v>191.13182900000001</v>
          </cell>
          <cell r="BM1267">
            <v>140</v>
          </cell>
          <cell r="BN1267">
            <v>140</v>
          </cell>
          <cell r="BO1267">
            <v>140</v>
          </cell>
          <cell r="BP1267">
            <v>0</v>
          </cell>
          <cell r="BQ1267">
            <v>0</v>
          </cell>
          <cell r="BS1267">
            <v>302.17747699</v>
          </cell>
          <cell r="BT1267">
            <v>291.14703354</v>
          </cell>
          <cell r="BU1267">
            <v>290.89703351999998</v>
          </cell>
          <cell r="BV1267">
            <v>198.50000050999998</v>
          </cell>
          <cell r="BW1267">
            <v>198.50000050999998</v>
          </cell>
          <cell r="BX1267">
            <v>198.50000050999998</v>
          </cell>
          <cell r="BY1267">
            <v>198.500001</v>
          </cell>
          <cell r="BZ1267">
            <v>196.53044350999997</v>
          </cell>
          <cell r="CA1267">
            <v>156.50000050999998</v>
          </cell>
          <cell r="CB1267">
            <v>156.50000050999998</v>
          </cell>
          <cell r="CC1267">
            <v>16.50000051</v>
          </cell>
          <cell r="CD1267">
            <v>15.00000039</v>
          </cell>
          <cell r="CE1267">
            <v>272.25687597000001</v>
          </cell>
          <cell r="CF1267">
            <v>272.72643292999999</v>
          </cell>
          <cell r="CG1267">
            <v>270.24999991999999</v>
          </cell>
          <cell r="CH1267">
            <v>179.99999984000002</v>
          </cell>
          <cell r="CI1267">
            <v>179.99999984000002</v>
          </cell>
          <cell r="CJ1267">
            <v>179.99999984000002</v>
          </cell>
          <cell r="CK1267">
            <v>180</v>
          </cell>
          <cell r="CL1267">
            <v>180</v>
          </cell>
        </row>
        <row r="1268">
          <cell r="A1268" t="str">
            <v>SIG-Producción036 LUCRO CESANTE INCENDIOR</v>
          </cell>
          <cell r="B1268" t="str">
            <v>SIG-Producción</v>
          </cell>
          <cell r="C1268" t="str">
            <v>R</v>
          </cell>
          <cell r="D1268" t="str">
            <v>MM Col$</v>
          </cell>
          <cell r="F1268" t="str">
            <v>036 LUCRO CESANTE INCENDIO</v>
          </cell>
          <cell r="AM1268">
            <v>0</v>
          </cell>
          <cell r="AN1268">
            <v>0</v>
          </cell>
          <cell r="AO1268">
            <v>0</v>
          </cell>
          <cell r="AP1268">
            <v>0</v>
          </cell>
          <cell r="AQ1268">
            <v>0</v>
          </cell>
          <cell r="AR1268">
            <v>0</v>
          </cell>
          <cell r="AU1268">
            <v>-1.7323312</v>
          </cell>
          <cell r="AV1268">
            <v>-1.7323312</v>
          </cell>
          <cell r="AW1268">
            <v>-1.7323312</v>
          </cell>
          <cell r="AX1268">
            <v>1.2447018000000001</v>
          </cell>
          <cell r="AY1268">
            <v>0</v>
          </cell>
          <cell r="AZ1268">
            <v>0</v>
          </cell>
          <cell r="BA1268">
            <v>0</v>
          </cell>
          <cell r="BB1268">
            <v>0</v>
          </cell>
          <cell r="BC1268">
            <v>0</v>
          </cell>
          <cell r="BD1268">
            <v>0</v>
          </cell>
          <cell r="BG1268">
            <v>-1.7323312</v>
          </cell>
          <cell r="BH1268">
            <v>-1.7323312</v>
          </cell>
          <cell r="BI1268">
            <v>-1.7323312</v>
          </cell>
          <cell r="BJ1268">
            <v>1.2447018000000001</v>
          </cell>
          <cell r="BK1268">
            <v>125.0686</v>
          </cell>
          <cell r="BL1268">
            <v>125.05672</v>
          </cell>
          <cell r="BM1268">
            <v>0</v>
          </cell>
          <cell r="BN1268">
            <v>0</v>
          </cell>
          <cell r="BO1268">
            <v>0</v>
          </cell>
          <cell r="BQ1268">
            <v>0</v>
          </cell>
          <cell r="BV1268">
            <v>37.627414399999999</v>
          </cell>
          <cell r="BW1268">
            <v>35.954542400000001</v>
          </cell>
          <cell r="BX1268">
            <v>33.419378399999999</v>
          </cell>
          <cell r="BY1268">
            <v>253.78967800000001</v>
          </cell>
          <cell r="BZ1268">
            <v>198.475784</v>
          </cell>
          <cell r="CA1268">
            <v>0</v>
          </cell>
          <cell r="CB1268">
            <v>0</v>
          </cell>
          <cell r="CD1268">
            <v>0</v>
          </cell>
          <cell r="CL1268">
            <v>0</v>
          </cell>
        </row>
        <row r="1269">
          <cell r="A1269" t="str">
            <v>SIG-Producción037 LUCRO CESANTE ROTURAR</v>
          </cell>
          <cell r="B1269" t="str">
            <v>SIG-Producción</v>
          </cell>
          <cell r="C1269" t="str">
            <v>R</v>
          </cell>
          <cell r="D1269" t="str">
            <v>MM Col$</v>
          </cell>
          <cell r="F1269" t="str">
            <v>037 LUCRO CESANTE ROTURA</v>
          </cell>
          <cell r="AM1269">
            <v>67.220690619999999</v>
          </cell>
          <cell r="AN1269">
            <v>65.039733519999999</v>
          </cell>
          <cell r="AO1269">
            <v>65.436068469999995</v>
          </cell>
          <cell r="AP1269">
            <v>55.864299119999998</v>
          </cell>
          <cell r="AQ1269">
            <v>34.189485079999997</v>
          </cell>
          <cell r="AR1269">
            <v>16.442452320000001</v>
          </cell>
          <cell r="AU1269">
            <v>115.6285175</v>
          </cell>
          <cell r="AV1269">
            <v>112.93293270000001</v>
          </cell>
          <cell r="AW1269">
            <v>90.404519390000004</v>
          </cell>
          <cell r="AX1269">
            <v>90.871186390000005</v>
          </cell>
          <cell r="AY1269">
            <v>79.086099869999998</v>
          </cell>
          <cell r="AZ1269">
            <v>75.908684870000002</v>
          </cell>
          <cell r="BA1269">
            <v>73.849062450000005</v>
          </cell>
          <cell r="BB1269">
            <v>51.82904937</v>
          </cell>
          <cell r="BC1269">
            <v>46.517275220000002</v>
          </cell>
          <cell r="BD1269">
            <v>16.442452320000001</v>
          </cell>
          <cell r="BG1269">
            <v>115.6285175</v>
          </cell>
          <cell r="BH1269">
            <v>112.93293270000001</v>
          </cell>
          <cell r="BI1269">
            <v>90.404519390000004</v>
          </cell>
          <cell r="BJ1269">
            <v>90.871186390000005</v>
          </cell>
          <cell r="BK1269">
            <v>187.46096499999999</v>
          </cell>
          <cell r="BL1269">
            <v>189.18577772999998</v>
          </cell>
          <cell r="BM1269">
            <v>62.345570729999999</v>
          </cell>
          <cell r="BN1269">
            <v>62.345570729999999</v>
          </cell>
          <cell r="BO1269">
            <v>51.82904937</v>
          </cell>
          <cell r="BP1269">
            <v>30.936582949999998</v>
          </cell>
          <cell r="BQ1269">
            <v>16.442452320000001</v>
          </cell>
          <cell r="BS1269">
            <v>83.134784960000005</v>
          </cell>
          <cell r="BT1269">
            <v>69.82534145999999</v>
          </cell>
          <cell r="BU1269">
            <v>57.175341459999999</v>
          </cell>
          <cell r="BV1269">
            <v>88.113070359999995</v>
          </cell>
          <cell r="BW1269">
            <v>113.35455236</v>
          </cell>
          <cell r="BX1269">
            <v>78.907498360000005</v>
          </cell>
          <cell r="BY1269">
            <v>258.61016799999999</v>
          </cell>
          <cell r="BZ1269">
            <v>179.50783790999998</v>
          </cell>
          <cell r="CA1269">
            <v>30.389114660000001</v>
          </cell>
          <cell r="CB1269">
            <v>30.389114660000001</v>
          </cell>
          <cell r="CC1269">
            <v>9.2146500000000007</v>
          </cell>
          <cell r="CD1269">
            <v>9.2146500000000007</v>
          </cell>
          <cell r="CE1269">
            <v>168.64598534999999</v>
          </cell>
          <cell r="CF1269">
            <v>143.63581585</v>
          </cell>
          <cell r="CG1269">
            <v>97.245245120000007</v>
          </cell>
          <cell r="CH1269">
            <v>94.970112319999998</v>
          </cell>
          <cell r="CI1269">
            <v>88.075500980000001</v>
          </cell>
          <cell r="CJ1269">
            <v>84.951068980000002</v>
          </cell>
          <cell r="CK1269">
            <v>66.520526000000004</v>
          </cell>
          <cell r="CL1269">
            <v>66.021326000000002</v>
          </cell>
        </row>
        <row r="1270">
          <cell r="A1270" t="str">
            <v>SIG-Producción039 OBRAS CIVILESR</v>
          </cell>
          <cell r="B1270" t="str">
            <v>SIG-Producción</v>
          </cell>
          <cell r="C1270" t="str">
            <v>R</v>
          </cell>
          <cell r="D1270" t="str">
            <v>MM Col$</v>
          </cell>
          <cell r="F1270" t="str">
            <v>039 OBRAS CIVILES</v>
          </cell>
          <cell r="AM1270">
            <v>402.40933675999997</v>
          </cell>
          <cell r="AN1270">
            <v>401.67833675999998</v>
          </cell>
          <cell r="AO1270">
            <v>401.67833675999998</v>
          </cell>
          <cell r="AP1270">
            <v>401.67833676000004</v>
          </cell>
          <cell r="AQ1270">
            <v>375.94520066000001</v>
          </cell>
          <cell r="AU1270">
            <v>680.60106099999996</v>
          </cell>
          <cell r="AV1270">
            <v>664.67554987999995</v>
          </cell>
          <cell r="AW1270">
            <v>450.54958558999999</v>
          </cell>
          <cell r="AX1270">
            <v>440.06858282000002</v>
          </cell>
          <cell r="AY1270">
            <v>555.18561077999993</v>
          </cell>
          <cell r="AZ1270">
            <v>555.18561077999993</v>
          </cell>
          <cell r="BA1270">
            <v>555.18561077999993</v>
          </cell>
          <cell r="BC1270">
            <v>522.79198038000004</v>
          </cell>
          <cell r="BG1270">
            <v>680.60106099999996</v>
          </cell>
          <cell r="BH1270">
            <v>664.67554987999995</v>
          </cell>
          <cell r="BI1270">
            <v>450.54958558999999</v>
          </cell>
          <cell r="BJ1270">
            <v>440.06858282000002</v>
          </cell>
          <cell r="BK1270">
            <v>1.844344</v>
          </cell>
          <cell r="BV1270">
            <v>414.50430162999999</v>
          </cell>
          <cell r="BW1270">
            <v>299.91882963</v>
          </cell>
          <cell r="BX1270">
            <v>196.57143422999999</v>
          </cell>
        </row>
        <row r="1271">
          <cell r="A1271" t="str">
            <v>SIG-Producción040 AUTOMOVILESR</v>
          </cell>
          <cell r="B1271" t="str">
            <v>SIG-Producción</v>
          </cell>
          <cell r="C1271" t="str">
            <v>R</v>
          </cell>
          <cell r="D1271" t="str">
            <v>MM Col$</v>
          </cell>
          <cell r="F1271" t="str">
            <v>040 AUTOMOVILES</v>
          </cell>
          <cell r="AM1271">
            <v>196516.99546625101</v>
          </cell>
          <cell r="AN1271">
            <v>162489.45199028001</v>
          </cell>
          <cell r="AO1271">
            <v>126159.40278701</v>
          </cell>
          <cell r="AP1271">
            <v>94341.159052820003</v>
          </cell>
          <cell r="AQ1271">
            <v>61599.272987540004</v>
          </cell>
          <cell r="AR1271">
            <v>14255.70156275</v>
          </cell>
          <cell r="AU1271">
            <v>255829.42899519001</v>
          </cell>
          <cell r="AV1271">
            <v>230879.37629750001</v>
          </cell>
          <cell r="AW1271">
            <v>198727.15158546</v>
          </cell>
          <cell r="AX1271">
            <v>171750.32780296999</v>
          </cell>
          <cell r="AY1271">
            <v>166746.06407495998</v>
          </cell>
          <cell r="AZ1271">
            <v>134044.54336249002</v>
          </cell>
          <cell r="BA1271">
            <v>106061.7953113</v>
          </cell>
          <cell r="BB1271">
            <v>60036.023124790001</v>
          </cell>
          <cell r="BC1271">
            <v>47903.397203739994</v>
          </cell>
          <cell r="BD1271">
            <v>14255.70156275</v>
          </cell>
          <cell r="BG1271">
            <v>255829.42899519001</v>
          </cell>
          <cell r="BH1271">
            <v>230879.37629750001</v>
          </cell>
          <cell r="BI1271">
            <v>198727.15158546</v>
          </cell>
          <cell r="BJ1271">
            <v>171750.32780296999</v>
          </cell>
          <cell r="BK1271">
            <v>147091.95558499999</v>
          </cell>
          <cell r="BL1271">
            <v>120764.56224245</v>
          </cell>
          <cell r="BM1271">
            <v>64815.892588559997</v>
          </cell>
          <cell r="BN1271">
            <v>64815.892588559997</v>
          </cell>
          <cell r="BO1271">
            <v>60036.023124790001</v>
          </cell>
          <cell r="BP1271">
            <v>32555.822743369998</v>
          </cell>
          <cell r="BQ1271">
            <v>14255.70156275</v>
          </cell>
          <cell r="BS1271">
            <v>208444.67153418</v>
          </cell>
          <cell r="BT1271">
            <v>182061.274325634</v>
          </cell>
          <cell r="BU1271">
            <v>161107.92013135599</v>
          </cell>
          <cell r="BV1271">
            <v>219557.12093675</v>
          </cell>
          <cell r="BW1271">
            <v>190599.39036788</v>
          </cell>
          <cell r="BX1271">
            <v>158902.57551021999</v>
          </cell>
          <cell r="BY1271">
            <v>136531.720596</v>
          </cell>
          <cell r="BZ1271">
            <v>112449.86277380999</v>
          </cell>
          <cell r="CA1271">
            <v>54123.667664940003</v>
          </cell>
          <cell r="CB1271">
            <v>54123.667664940003</v>
          </cell>
          <cell r="CC1271">
            <v>26110.990336849998</v>
          </cell>
          <cell r="CD1271">
            <v>11147.04399344</v>
          </cell>
          <cell r="CE1271">
            <v>174843.74275614001</v>
          </cell>
          <cell r="CF1271">
            <v>152948.24193932</v>
          </cell>
          <cell r="CG1271">
            <v>136791.37894913001</v>
          </cell>
          <cell r="CH1271">
            <v>118285.78266401</v>
          </cell>
          <cell r="CI1271">
            <v>105349.67356667999</v>
          </cell>
          <cell r="CJ1271">
            <v>86917.562149110003</v>
          </cell>
          <cell r="CK1271">
            <v>74522.566246000002</v>
          </cell>
          <cell r="CL1271">
            <v>59472.572131000001</v>
          </cell>
        </row>
        <row r="1272">
          <cell r="A1272" t="str">
            <v>SIG-Producción041 AUTOS OBLIGATORIOR</v>
          </cell>
          <cell r="B1272" t="str">
            <v>SIG-Producción</v>
          </cell>
          <cell r="C1272" t="str">
            <v>R</v>
          </cell>
          <cell r="D1272" t="str">
            <v>MM Col$</v>
          </cell>
          <cell r="F1272" t="str">
            <v>041 AUTOS OBLIGATORIO</v>
          </cell>
          <cell r="AM1272">
            <v>64613.741614700797</v>
          </cell>
          <cell r="AN1272">
            <v>53469.636483340502</v>
          </cell>
          <cell r="AO1272">
            <v>42737.612734220398</v>
          </cell>
          <cell r="AP1272">
            <v>32275.581741219903</v>
          </cell>
          <cell r="AQ1272">
            <v>20393.6175785999</v>
          </cell>
          <cell r="AU1272">
            <v>91411.410041470008</v>
          </cell>
          <cell r="AV1272">
            <v>81660.940652160003</v>
          </cell>
          <cell r="AW1272">
            <v>73042.779108169998</v>
          </cell>
          <cell r="AX1272">
            <v>64228.244990239997</v>
          </cell>
          <cell r="AY1272">
            <v>57231.719288639804</v>
          </cell>
          <cell r="AZ1272">
            <v>47398.277469839799</v>
          </cell>
          <cell r="BA1272">
            <v>38286.740536089899</v>
          </cell>
          <cell r="BC1272">
            <v>18953.0611393</v>
          </cell>
          <cell r="BG1272">
            <v>91411.410041470008</v>
          </cell>
          <cell r="BH1272">
            <v>81660.940652160003</v>
          </cell>
          <cell r="BI1272">
            <v>73042.779108169998</v>
          </cell>
          <cell r="BJ1272">
            <v>64228.244990239997</v>
          </cell>
          <cell r="BK1272">
            <v>53947.395168000003</v>
          </cell>
          <cell r="BV1272">
            <v>67944.022246649998</v>
          </cell>
          <cell r="BW1272">
            <v>60721.450410589998</v>
          </cell>
          <cell r="BX1272">
            <v>52562.467214519995</v>
          </cell>
          <cell r="BY1272">
            <v>44140.294755000003</v>
          </cell>
        </row>
        <row r="1273">
          <cell r="A1273" t="str">
            <v>SIG-Producción081 VIDA INDIVIDUALR</v>
          </cell>
          <cell r="B1273" t="str">
            <v>SIG-Producción</v>
          </cell>
          <cell r="C1273" t="str">
            <v>R</v>
          </cell>
          <cell r="D1273" t="str">
            <v>MM Col$</v>
          </cell>
          <cell r="F1273" t="str">
            <v>081 VIDA INDIVIDUAL</v>
          </cell>
          <cell r="AM1273">
            <v>145221.37803028</v>
          </cell>
          <cell r="AN1273">
            <v>117541.37715928101</v>
          </cell>
          <cell r="AO1273">
            <v>88266.470245446399</v>
          </cell>
          <cell r="AP1273">
            <v>61194.526380082199</v>
          </cell>
          <cell r="AQ1273">
            <v>36839.878332414599</v>
          </cell>
          <cell r="AR1273">
            <v>12697.7146236188</v>
          </cell>
          <cell r="AU1273">
            <v>254708.57128589301</v>
          </cell>
          <cell r="AV1273">
            <v>226476.12963858899</v>
          </cell>
          <cell r="AW1273">
            <v>189046.14679208098</v>
          </cell>
          <cell r="AX1273">
            <v>154864.71384234299</v>
          </cell>
          <cell r="AY1273">
            <v>133360.03719037698</v>
          </cell>
          <cell r="AZ1273">
            <v>105587.738467003</v>
          </cell>
          <cell r="BA1273">
            <v>79212.410365842414</v>
          </cell>
          <cell r="BB1273">
            <v>76273.543500147294</v>
          </cell>
          <cell r="BC1273">
            <v>28660.250114745701</v>
          </cell>
          <cell r="BD1273">
            <v>12697.7146236188</v>
          </cell>
          <cell r="BG1273">
            <v>254708.57128589301</v>
          </cell>
          <cell r="BH1273">
            <v>226476.12963858899</v>
          </cell>
          <cell r="BI1273">
            <v>189046.14679208098</v>
          </cell>
          <cell r="BJ1273">
            <v>154864.71384234299</v>
          </cell>
          <cell r="BK1273">
            <v>126654.22762200001</v>
          </cell>
          <cell r="BL1273">
            <v>103729.658903075</v>
          </cell>
          <cell r="BM1273">
            <v>80833.3611838957</v>
          </cell>
          <cell r="BN1273">
            <v>80833.3611838957</v>
          </cell>
          <cell r="BO1273">
            <v>76273.543500147294</v>
          </cell>
          <cell r="BP1273">
            <v>30700.194650121401</v>
          </cell>
          <cell r="BQ1273">
            <v>12697.7146236188</v>
          </cell>
          <cell r="BS1273">
            <v>264087.01519319502</v>
          </cell>
          <cell r="BT1273">
            <v>243349.186789689</v>
          </cell>
          <cell r="BU1273">
            <v>222167.70464820002</v>
          </cell>
          <cell r="BV1273">
            <v>200185.10654988801</v>
          </cell>
          <cell r="BW1273">
            <v>169336.651064512</v>
          </cell>
          <cell r="BX1273">
            <v>136987.356621463</v>
          </cell>
          <cell r="BY1273">
            <v>113288.40227999999</v>
          </cell>
          <cell r="BZ1273">
            <v>91871.081621849502</v>
          </cell>
          <cell r="CA1273">
            <v>67759.577012969705</v>
          </cell>
          <cell r="CB1273">
            <v>67759.577012969705</v>
          </cell>
          <cell r="CC1273">
            <v>25764.271589227701</v>
          </cell>
          <cell r="CD1273">
            <v>10469.874148351999</v>
          </cell>
          <cell r="CE1273">
            <v>228408.68794949999</v>
          </cell>
          <cell r="CF1273">
            <v>210668.23579578201</v>
          </cell>
          <cell r="CG1273">
            <v>191578.39332454902</v>
          </cell>
          <cell r="CH1273">
            <v>170244.00680370099</v>
          </cell>
          <cell r="CI1273">
            <v>143947.69152698599</v>
          </cell>
          <cell r="CJ1273">
            <v>116637.33125803301</v>
          </cell>
          <cell r="CK1273">
            <v>96703.237760000004</v>
          </cell>
          <cell r="CL1273">
            <v>78259.592764999994</v>
          </cell>
        </row>
        <row r="1274">
          <cell r="A1274" t="str">
            <v>SIG-Producción083 VIDA DE GRUPOR</v>
          </cell>
          <cell r="B1274" t="str">
            <v>SIG-Producción</v>
          </cell>
          <cell r="C1274" t="str">
            <v>R</v>
          </cell>
          <cell r="D1274" t="str">
            <v>MM Col$</v>
          </cell>
          <cell r="F1274" t="str">
            <v>083 VIDA DE GRUPO</v>
          </cell>
          <cell r="AM1274">
            <v>88814.990869129892</v>
          </cell>
          <cell r="AN1274">
            <v>72188.027936309998</v>
          </cell>
          <cell r="AO1274">
            <v>56420.927287809995</v>
          </cell>
          <cell r="AP1274">
            <v>42296.223820749998</v>
          </cell>
          <cell r="AQ1274">
            <v>24119.54562465</v>
          </cell>
          <cell r="AR1274">
            <v>6440.8498050200005</v>
          </cell>
          <cell r="AU1274">
            <v>182467.26947783999</v>
          </cell>
          <cell r="AV1274">
            <v>168276.33163793999</v>
          </cell>
          <cell r="AW1274">
            <v>148231.07250320999</v>
          </cell>
          <cell r="AX1274">
            <v>132462.67993866</v>
          </cell>
          <cell r="AY1274">
            <v>79656.131300299996</v>
          </cell>
          <cell r="AZ1274">
            <v>64393.369756089996</v>
          </cell>
          <cell r="BA1274">
            <v>52224.075660390001</v>
          </cell>
          <cell r="BB1274">
            <v>28866.370101290002</v>
          </cell>
          <cell r="BC1274">
            <v>23474.552894730001</v>
          </cell>
          <cell r="BD1274">
            <v>6440.8498050200005</v>
          </cell>
          <cell r="BG1274">
            <v>182467.26947783999</v>
          </cell>
          <cell r="BH1274">
            <v>168276.33163793999</v>
          </cell>
          <cell r="BI1274">
            <v>148231.07250320999</v>
          </cell>
          <cell r="BJ1274">
            <v>132462.67993866</v>
          </cell>
          <cell r="BK1274">
            <v>110045.31125</v>
          </cell>
          <cell r="BL1274">
            <v>96381.884714159896</v>
          </cell>
          <cell r="BM1274">
            <v>45031.745739179998</v>
          </cell>
          <cell r="BN1274">
            <v>45031.745739179998</v>
          </cell>
          <cell r="BO1274">
            <v>28866.370101290002</v>
          </cell>
          <cell r="BP1274">
            <v>14600.62590017</v>
          </cell>
          <cell r="BQ1274">
            <v>6440.8498050200005</v>
          </cell>
          <cell r="BS1274">
            <v>98321.910617320013</v>
          </cell>
          <cell r="BT1274">
            <v>81324.171995289988</v>
          </cell>
          <cell r="BU1274">
            <v>73038.568692240005</v>
          </cell>
          <cell r="BV1274">
            <v>144810.12353232998</v>
          </cell>
          <cell r="BW1274">
            <v>125609.1443101</v>
          </cell>
          <cell r="BX1274">
            <v>111817.39055457001</v>
          </cell>
          <cell r="BY1274">
            <v>96363.139829000007</v>
          </cell>
          <cell r="BZ1274">
            <v>78256.765289130097</v>
          </cell>
          <cell r="CA1274">
            <v>28079.599470790003</v>
          </cell>
          <cell r="CB1274">
            <v>28079.599470790003</v>
          </cell>
          <cell r="CC1274">
            <v>11357.422972410001</v>
          </cell>
          <cell r="CD1274">
            <v>3667.1247325900003</v>
          </cell>
          <cell r="CE1274">
            <v>88056.661757859998</v>
          </cell>
          <cell r="CF1274">
            <v>72777.717540839993</v>
          </cell>
          <cell r="CG1274">
            <v>65941.134314209994</v>
          </cell>
          <cell r="CH1274">
            <v>57622.155306230001</v>
          </cell>
          <cell r="CI1274">
            <v>50762.160582230004</v>
          </cell>
          <cell r="CJ1274">
            <v>42355.463958120003</v>
          </cell>
          <cell r="CK1274">
            <v>36395.325896000002</v>
          </cell>
          <cell r="CL1274">
            <v>29407.061579000001</v>
          </cell>
        </row>
        <row r="1275">
          <cell r="A1275" t="str">
            <v>SIG-Producción084 ACCIDENTES PERSONALESR</v>
          </cell>
          <cell r="B1275" t="str">
            <v>SIG-Producción</v>
          </cell>
          <cell r="C1275" t="str">
            <v>R</v>
          </cell>
          <cell r="D1275" t="str">
            <v>MM Col$</v>
          </cell>
          <cell r="F1275" t="str">
            <v>084 ACCIDENTES PERSONALES</v>
          </cell>
          <cell r="AM1275">
            <v>5222.5090600500098</v>
          </cell>
          <cell r="AN1275">
            <v>4351.37992442001</v>
          </cell>
          <cell r="AO1275">
            <v>3592.1107875400098</v>
          </cell>
          <cell r="AP1275">
            <v>2837.08534151</v>
          </cell>
          <cell r="AQ1275">
            <v>1563.1822676199999</v>
          </cell>
          <cell r="AR1275">
            <v>1069.20525638</v>
          </cell>
          <cell r="AU1275">
            <v>6868.9138976599997</v>
          </cell>
          <cell r="AV1275">
            <v>6430.4858078400002</v>
          </cell>
          <cell r="AW1275">
            <v>5694.0023561600001</v>
          </cell>
          <cell r="AX1275">
            <v>5163.1553856700002</v>
          </cell>
          <cell r="AY1275">
            <v>4446.60965210001</v>
          </cell>
          <cell r="AZ1275">
            <v>3733.1253540900002</v>
          </cell>
          <cell r="BA1275">
            <v>3286.17280106001</v>
          </cell>
          <cell r="BB1275">
            <v>2448.9455202199997</v>
          </cell>
          <cell r="BC1275">
            <v>1464.5104252900001</v>
          </cell>
          <cell r="BD1275">
            <v>1069.20525638</v>
          </cell>
          <cell r="BG1275">
            <v>6868.9138976599997</v>
          </cell>
          <cell r="BH1275">
            <v>6430.4858078400002</v>
          </cell>
          <cell r="BI1275">
            <v>5694.0023561600001</v>
          </cell>
          <cell r="BJ1275">
            <v>5163.1553856700002</v>
          </cell>
          <cell r="BK1275">
            <v>4609.6471149999998</v>
          </cell>
          <cell r="BL1275">
            <v>3936.7815911500002</v>
          </cell>
          <cell r="BM1275">
            <v>2737.0083778499998</v>
          </cell>
          <cell r="BN1275">
            <v>2737.0083778499998</v>
          </cell>
          <cell r="BO1275">
            <v>2448.9455202199997</v>
          </cell>
          <cell r="BP1275">
            <v>1487.9651335000001</v>
          </cell>
          <cell r="BQ1275">
            <v>1069.20525638</v>
          </cell>
          <cell r="BS1275">
            <v>7046.3100616399997</v>
          </cell>
          <cell r="BT1275">
            <v>5647.4720771100001</v>
          </cell>
          <cell r="BU1275">
            <v>5180.7628773400002</v>
          </cell>
          <cell r="BV1275">
            <v>5781.6692781400006</v>
          </cell>
          <cell r="BW1275">
            <v>5163.2439358500005</v>
          </cell>
          <cell r="BX1275">
            <v>4470.70269207</v>
          </cell>
          <cell r="BY1275">
            <v>3874.2791339999999</v>
          </cell>
          <cell r="BZ1275">
            <v>3127.7627947399997</v>
          </cell>
          <cell r="CA1275">
            <v>2232.15246841</v>
          </cell>
          <cell r="CB1275">
            <v>2232.15246841</v>
          </cell>
          <cell r="CC1275">
            <v>1302.9210900999999</v>
          </cell>
          <cell r="CD1275">
            <v>871.52480696999999</v>
          </cell>
          <cell r="CE1275">
            <v>6963.1539613000004</v>
          </cell>
          <cell r="CF1275">
            <v>5546.16566805</v>
          </cell>
          <cell r="CG1275">
            <v>5195.7287432600006</v>
          </cell>
          <cell r="CH1275">
            <v>4649.5738769700001</v>
          </cell>
          <cell r="CI1275">
            <v>4499.4834822399998</v>
          </cell>
          <cell r="CJ1275">
            <v>3861.6818273499998</v>
          </cell>
          <cell r="CK1275">
            <v>3350.4489699999999</v>
          </cell>
          <cell r="CL1275">
            <v>2491.2243079999998</v>
          </cell>
        </row>
        <row r="1276">
          <cell r="A1276" t="str">
            <v>SIG-Producción085 JUVENILR</v>
          </cell>
          <cell r="B1276" t="str">
            <v>SIG-Producción</v>
          </cell>
          <cell r="C1276" t="str">
            <v>R</v>
          </cell>
          <cell r="D1276" t="str">
            <v>MM Col$</v>
          </cell>
          <cell r="F1276" t="str">
            <v>085 JUVENIL</v>
          </cell>
          <cell r="AM1276">
            <v>3751.8712943099999</v>
          </cell>
          <cell r="AN1276">
            <v>3384.57790316</v>
          </cell>
          <cell r="AO1276">
            <v>3381.5346532100002</v>
          </cell>
          <cell r="AP1276">
            <v>3711.3486675599997</v>
          </cell>
          <cell r="AQ1276">
            <v>2481.9717041599997</v>
          </cell>
          <cell r="AR1276">
            <v>718.24368603999994</v>
          </cell>
          <cell r="AU1276">
            <v>4954.1959961299999</v>
          </cell>
          <cell r="AV1276">
            <v>4824.0384328299997</v>
          </cell>
          <cell r="AW1276">
            <v>4601.5776771000001</v>
          </cell>
          <cell r="AX1276">
            <v>3799.0694239899999</v>
          </cell>
          <cell r="AY1276">
            <v>3355.92763057</v>
          </cell>
          <cell r="AZ1276">
            <v>3077.0096689400002</v>
          </cell>
          <cell r="BA1276">
            <v>3009.20245854</v>
          </cell>
          <cell r="BB1276">
            <v>2856.18487379</v>
          </cell>
          <cell r="BC1276">
            <v>2132.5877396999999</v>
          </cell>
          <cell r="BD1276">
            <v>718.24368603999994</v>
          </cell>
          <cell r="BG1276">
            <v>4954.1959961299999</v>
          </cell>
          <cell r="BH1276">
            <v>4824.0384328299997</v>
          </cell>
          <cell r="BI1276">
            <v>4601.5776771000001</v>
          </cell>
          <cell r="BJ1276">
            <v>3799.0694239899999</v>
          </cell>
          <cell r="BK1276">
            <v>3112.3983199999998</v>
          </cell>
          <cell r="BL1276">
            <v>2962.5554892499999</v>
          </cell>
          <cell r="BM1276">
            <v>2853.6375777100002</v>
          </cell>
          <cell r="BN1276">
            <v>2853.6375777100002</v>
          </cell>
          <cell r="BO1276">
            <v>2856.18487379</v>
          </cell>
          <cell r="BP1276">
            <v>2226.2085992399998</v>
          </cell>
          <cell r="BQ1276">
            <v>718.24368603999994</v>
          </cell>
          <cell r="BS1276">
            <v>4795.3843680699993</v>
          </cell>
          <cell r="BT1276">
            <v>4082.80693337</v>
          </cell>
          <cell r="BU1276">
            <v>4025.98313706</v>
          </cell>
          <cell r="BV1276">
            <v>3970.9493035</v>
          </cell>
          <cell r="BW1276">
            <v>3821.9130182199997</v>
          </cell>
          <cell r="BX1276">
            <v>3206.0828500699999</v>
          </cell>
          <cell r="BY1276">
            <v>2571.686181</v>
          </cell>
          <cell r="BZ1276">
            <v>2513.8909730300002</v>
          </cell>
          <cell r="CA1276">
            <v>2437.34709957</v>
          </cell>
          <cell r="CB1276">
            <v>2437.34709957</v>
          </cell>
          <cell r="CC1276">
            <v>1823.6683007300001</v>
          </cell>
          <cell r="CD1276">
            <v>720.62849776999997</v>
          </cell>
          <cell r="CE1276">
            <v>5089.9183699300002</v>
          </cell>
          <cell r="CF1276">
            <v>4178.7624843100002</v>
          </cell>
          <cell r="CG1276">
            <v>4093.62567709</v>
          </cell>
          <cell r="CH1276">
            <v>4061.0171332800001</v>
          </cell>
          <cell r="CI1276">
            <v>3900.2691177299998</v>
          </cell>
          <cell r="CJ1276">
            <v>3210.2611078</v>
          </cell>
          <cell r="CK1276">
            <v>2829.0493150000002</v>
          </cell>
          <cell r="CL1276">
            <v>2749.3555660000002</v>
          </cell>
        </row>
        <row r="1277">
          <cell r="A1277" t="str">
            <v>SIG-Producción086 EXEQUIALR</v>
          </cell>
          <cell r="B1277" t="str">
            <v>SIG-Producción</v>
          </cell>
          <cell r="C1277" t="str">
            <v>R</v>
          </cell>
          <cell r="D1277" t="str">
            <v>MM Col$</v>
          </cell>
          <cell r="F1277" t="str">
            <v>086 EXEQUIAL</v>
          </cell>
          <cell r="AM1277">
            <v>679.20276921000095</v>
          </cell>
          <cell r="AN1277">
            <v>601.25500935000093</v>
          </cell>
          <cell r="AO1277">
            <v>474.79664744999997</v>
          </cell>
          <cell r="AP1277">
            <v>331.79544394999999</v>
          </cell>
          <cell r="AQ1277">
            <v>231.14157713</v>
          </cell>
          <cell r="AR1277">
            <v>23.14206755</v>
          </cell>
          <cell r="AU1277">
            <v>1910.76184947</v>
          </cell>
          <cell r="AV1277">
            <v>1782.2493037199999</v>
          </cell>
          <cell r="AW1277">
            <v>1638.4338927399999</v>
          </cell>
          <cell r="AX1277">
            <v>1420.5230503800001</v>
          </cell>
          <cell r="AY1277">
            <v>790.32972437000092</v>
          </cell>
          <cell r="AZ1277">
            <v>617.493626470001</v>
          </cell>
          <cell r="BA1277">
            <v>520.84281626000097</v>
          </cell>
          <cell r="BB1277">
            <v>116.43567942</v>
          </cell>
          <cell r="BC1277">
            <v>331.52795436000002</v>
          </cell>
          <cell r="BD1277">
            <v>23.14206755</v>
          </cell>
          <cell r="BG1277">
            <v>1910.76184947</v>
          </cell>
          <cell r="BH1277">
            <v>1782.2493037199999</v>
          </cell>
          <cell r="BI1277">
            <v>1638.4338927399999</v>
          </cell>
          <cell r="BJ1277">
            <v>1420.5230503800001</v>
          </cell>
          <cell r="BK1277">
            <v>954.77384500000005</v>
          </cell>
          <cell r="BL1277">
            <v>534.53748521</v>
          </cell>
          <cell r="BM1277">
            <v>314.60797826999999</v>
          </cell>
          <cell r="BN1277">
            <v>314.60797826999999</v>
          </cell>
          <cell r="BO1277">
            <v>116.43567942</v>
          </cell>
          <cell r="BP1277">
            <v>49.04732207</v>
          </cell>
          <cell r="BQ1277">
            <v>23.14206755</v>
          </cell>
          <cell r="BS1277">
            <v>239.97938981999999</v>
          </cell>
          <cell r="BT1277">
            <v>196.06953349</v>
          </cell>
          <cell r="BU1277">
            <v>142.84800243000001</v>
          </cell>
          <cell r="BV1277">
            <v>1084.10133182</v>
          </cell>
          <cell r="BW1277">
            <v>930.44303411999999</v>
          </cell>
          <cell r="BX1277">
            <v>736.74153942999999</v>
          </cell>
          <cell r="BY1277">
            <v>64.102103999999997</v>
          </cell>
          <cell r="BZ1277">
            <v>54.588366369999996</v>
          </cell>
          <cell r="CA1277">
            <v>51.32319021</v>
          </cell>
          <cell r="CB1277">
            <v>51.32319021</v>
          </cell>
          <cell r="CC1277">
            <v>13.580270499999999</v>
          </cell>
          <cell r="CD1277">
            <v>7.6992418000000002</v>
          </cell>
          <cell r="CE1277">
            <v>176.32050228</v>
          </cell>
          <cell r="CF1277">
            <v>150.2607275</v>
          </cell>
          <cell r="CG1277">
            <v>125.19467136</v>
          </cell>
          <cell r="CH1277">
            <v>114.5292386</v>
          </cell>
          <cell r="CI1277">
            <v>85.812672519999992</v>
          </cell>
          <cell r="CJ1277">
            <v>72.156231059999996</v>
          </cell>
          <cell r="CK1277">
            <v>53.535702999999998</v>
          </cell>
          <cell r="CL1277">
            <v>73.965614000000002</v>
          </cell>
        </row>
        <row r="1278">
          <cell r="A1278" t="str">
            <v>SIG-Producción090 SALUD FAMILIARR</v>
          </cell>
          <cell r="B1278" t="str">
            <v>SIG-Producción</v>
          </cell>
          <cell r="C1278" t="str">
            <v>R</v>
          </cell>
          <cell r="D1278" t="str">
            <v>MM Col$</v>
          </cell>
          <cell r="F1278" t="str">
            <v>090 SALUD FAMILIAR</v>
          </cell>
          <cell r="AM1278">
            <v>100561.38310274</v>
          </cell>
          <cell r="AN1278">
            <v>80813.267950790105</v>
          </cell>
          <cell r="AO1278">
            <v>61771.889560970099</v>
          </cell>
          <cell r="AP1278">
            <v>43285.325549119996</v>
          </cell>
          <cell r="AQ1278">
            <v>26510.36082912</v>
          </cell>
          <cell r="AR1278">
            <v>7962.94936444</v>
          </cell>
          <cell r="AU1278">
            <v>137870.66425067998</v>
          </cell>
          <cell r="AV1278">
            <v>120493.70162907001</v>
          </cell>
          <cell r="AW1278">
            <v>103245.86542073</v>
          </cell>
          <cell r="AX1278">
            <v>87918.955518560004</v>
          </cell>
          <cell r="AY1278">
            <v>87436.844545420099</v>
          </cell>
          <cell r="AZ1278">
            <v>70361.583230860109</v>
          </cell>
          <cell r="BA1278">
            <v>53933.478030949998</v>
          </cell>
          <cell r="BB1278">
            <v>45023.695793070001</v>
          </cell>
          <cell r="BC1278">
            <v>22225.965070639999</v>
          </cell>
          <cell r="BD1278">
            <v>7962.94936444</v>
          </cell>
          <cell r="BG1278">
            <v>137870.66425067998</v>
          </cell>
          <cell r="BH1278">
            <v>120493.70162907001</v>
          </cell>
          <cell r="BI1278">
            <v>103245.86542073</v>
          </cell>
          <cell r="BJ1278">
            <v>87918.955518560004</v>
          </cell>
          <cell r="BK1278">
            <v>73977.091971999995</v>
          </cell>
          <cell r="BL1278">
            <v>59152.407928800007</v>
          </cell>
          <cell r="BM1278">
            <v>45308.89596057</v>
          </cell>
          <cell r="BN1278">
            <v>45308.89596057</v>
          </cell>
          <cell r="BO1278">
            <v>45023.695793070001</v>
          </cell>
          <cell r="BP1278">
            <v>18247.477338240002</v>
          </cell>
          <cell r="BQ1278">
            <v>7962.94936444</v>
          </cell>
          <cell r="BS1278">
            <v>146265.74044187</v>
          </cell>
          <cell r="BT1278">
            <v>127939.41495874</v>
          </cell>
          <cell r="BU1278">
            <v>113612.99115794001</v>
          </cell>
          <cell r="BV1278">
            <v>99231.135285179989</v>
          </cell>
          <cell r="BW1278">
            <v>85007.39952947</v>
          </cell>
          <cell r="BX1278">
            <v>72057.748142890006</v>
          </cell>
          <cell r="BY1278">
            <v>60362.076136999996</v>
          </cell>
          <cell r="BZ1278">
            <v>48015.274464160007</v>
          </cell>
          <cell r="CA1278">
            <v>36445.12248523</v>
          </cell>
          <cell r="CB1278">
            <v>36445.12248523</v>
          </cell>
          <cell r="CC1278">
            <v>14217.367638790001</v>
          </cell>
          <cell r="CD1278">
            <v>6204.3856711300004</v>
          </cell>
          <cell r="CE1278">
            <v>117892.75432244</v>
          </cell>
          <cell r="CF1278">
            <v>103125.30059077</v>
          </cell>
          <cell r="CG1278">
            <v>91590.158237759999</v>
          </cell>
          <cell r="CH1278">
            <v>79890.937959589995</v>
          </cell>
          <cell r="CI1278">
            <v>68399.864066950002</v>
          </cell>
          <cell r="CJ1278">
            <v>57807.98229018</v>
          </cell>
          <cell r="CK1278">
            <v>48443.420313000002</v>
          </cell>
          <cell r="CL1278">
            <v>38513.677161</v>
          </cell>
        </row>
        <row r="1279">
          <cell r="A1279" t="str">
            <v>SIG-Producción091 SALUD COLECTIVOR</v>
          </cell>
          <cell r="B1279" t="str">
            <v>SIG-Producción</v>
          </cell>
          <cell r="C1279" t="str">
            <v>R</v>
          </cell>
          <cell r="D1279" t="str">
            <v>MM Col$</v>
          </cell>
          <cell r="F1279" t="str">
            <v>091 SALUD COLECTIVO</v>
          </cell>
          <cell r="AM1279">
            <v>56086.993552169995</v>
          </cell>
          <cell r="AN1279">
            <v>46837.569113980004</v>
          </cell>
          <cell r="AO1279">
            <v>42607.894753230001</v>
          </cell>
          <cell r="AP1279">
            <v>35494.922722770003</v>
          </cell>
          <cell r="AQ1279">
            <v>34575.190587199999</v>
          </cell>
          <cell r="AR1279">
            <v>16021.870919159999</v>
          </cell>
          <cell r="AU1279">
            <v>50215.654246999999</v>
          </cell>
          <cell r="AV1279">
            <v>47107.602171370003</v>
          </cell>
          <cell r="AW1279">
            <v>44727.821634510001</v>
          </cell>
          <cell r="AX1279">
            <v>41091.800641660004</v>
          </cell>
          <cell r="AY1279">
            <v>45925.314716010005</v>
          </cell>
          <cell r="AZ1279">
            <v>39339.396665519998</v>
          </cell>
          <cell r="BA1279">
            <v>35550.360742980003</v>
          </cell>
          <cell r="BB1279">
            <v>25572.586762880001</v>
          </cell>
          <cell r="BC1279">
            <v>29460.43110301</v>
          </cell>
          <cell r="BD1279">
            <v>16021.870919159999</v>
          </cell>
          <cell r="BG1279">
            <v>50215.654246999999</v>
          </cell>
          <cell r="BH1279">
            <v>47107.602171370003</v>
          </cell>
          <cell r="BI1279">
            <v>44727.821634510001</v>
          </cell>
          <cell r="BJ1279">
            <v>41091.800641660004</v>
          </cell>
          <cell r="BK1279">
            <v>34412.170886</v>
          </cell>
          <cell r="BL1279">
            <v>32254.108182569998</v>
          </cell>
          <cell r="BM1279">
            <v>27363.348976680001</v>
          </cell>
          <cell r="BN1279">
            <v>27363.348976680001</v>
          </cell>
          <cell r="BO1279">
            <v>25572.586762880001</v>
          </cell>
          <cell r="BP1279">
            <v>18600.872639609999</v>
          </cell>
          <cell r="BQ1279">
            <v>16021.870919159999</v>
          </cell>
          <cell r="BS1279">
            <v>58502.368796859999</v>
          </cell>
          <cell r="BT1279">
            <v>51081.091956279997</v>
          </cell>
          <cell r="BU1279">
            <v>41796.389229160006</v>
          </cell>
          <cell r="BV1279">
            <v>37005.591407589993</v>
          </cell>
          <cell r="BW1279">
            <v>35366.238303050006</v>
          </cell>
          <cell r="BX1279">
            <v>32836.932073839998</v>
          </cell>
          <cell r="BY1279">
            <v>28987.820449999999</v>
          </cell>
          <cell r="BZ1279">
            <v>24949.389048360001</v>
          </cell>
          <cell r="CA1279">
            <v>22333.531465439999</v>
          </cell>
          <cell r="CB1279">
            <v>22333.531465439999</v>
          </cell>
          <cell r="CC1279">
            <v>14533.335908969999</v>
          </cell>
          <cell r="CD1279">
            <v>11664.84352486</v>
          </cell>
          <cell r="CE1279">
            <v>38793.128922900003</v>
          </cell>
          <cell r="CF1279">
            <v>33141.424869360002</v>
          </cell>
          <cell r="CG1279">
            <v>24872.5440003</v>
          </cell>
          <cell r="CH1279">
            <v>22146.89000128</v>
          </cell>
          <cell r="CI1279">
            <v>20840.838652070001</v>
          </cell>
          <cell r="CJ1279">
            <v>18405.162599479998</v>
          </cell>
          <cell r="CK1279">
            <v>15217.934261</v>
          </cell>
          <cell r="CL1279">
            <v>11889.826042000001</v>
          </cell>
        </row>
        <row r="1280">
          <cell r="A1280" t="str">
            <v>SIG-Producción092 SEGUROS PREVISIONALESR</v>
          </cell>
          <cell r="B1280" t="str">
            <v>SIG-Producción</v>
          </cell>
          <cell r="C1280" t="str">
            <v>R</v>
          </cell>
          <cell r="D1280" t="str">
            <v>MM Col$</v>
          </cell>
          <cell r="F1280" t="str">
            <v>092 SEGUROS PREVISIONALES</v>
          </cell>
          <cell r="AM1280">
            <v>82876.878482999993</v>
          </cell>
          <cell r="AN1280">
            <v>69308.090345999997</v>
          </cell>
          <cell r="AO1280">
            <v>53910.658637</v>
          </cell>
          <cell r="AP1280">
            <v>39864.869076000003</v>
          </cell>
          <cell r="AQ1280">
            <v>25415.555569</v>
          </cell>
          <cell r="AR1280">
            <v>11354.367501999999</v>
          </cell>
          <cell r="AU1280">
            <v>110678.778207</v>
          </cell>
          <cell r="AV1280">
            <v>99026.917616000006</v>
          </cell>
          <cell r="AW1280">
            <v>87639.130206000002</v>
          </cell>
          <cell r="AX1280">
            <v>76901.424322999999</v>
          </cell>
          <cell r="AY1280">
            <v>71037.962121999997</v>
          </cell>
          <cell r="AZ1280">
            <v>59651.296711000003</v>
          </cell>
          <cell r="BA1280">
            <v>47384.098335000002</v>
          </cell>
          <cell r="BB1280">
            <v>32240.909135999998</v>
          </cell>
          <cell r="BC1280">
            <v>22583.200423999999</v>
          </cell>
          <cell r="BD1280">
            <v>11354.367501999999</v>
          </cell>
          <cell r="BG1280">
            <v>110678.778207</v>
          </cell>
          <cell r="BH1280">
            <v>99026.917616000006</v>
          </cell>
          <cell r="BI1280">
            <v>87639.130206000002</v>
          </cell>
          <cell r="BJ1280">
            <v>76901.424322999999</v>
          </cell>
          <cell r="BK1280">
            <v>63832.105970999997</v>
          </cell>
          <cell r="BL1280">
            <v>54270.064012000003</v>
          </cell>
          <cell r="BM1280">
            <v>43211.916318000003</v>
          </cell>
          <cell r="BN1280">
            <v>43211.916318000003</v>
          </cell>
          <cell r="BO1280">
            <v>32240.909135999998</v>
          </cell>
          <cell r="BP1280">
            <v>22092.455449000001</v>
          </cell>
          <cell r="BQ1280">
            <v>11354.367501999999</v>
          </cell>
          <cell r="BS1280">
            <v>114368.3535555</v>
          </cell>
          <cell r="BT1280">
            <v>103211.847375</v>
          </cell>
          <cell r="BU1280">
            <v>93835.411244000003</v>
          </cell>
          <cell r="BV1280">
            <v>83857.193018000005</v>
          </cell>
          <cell r="BW1280">
            <v>74342.116368000003</v>
          </cell>
          <cell r="BX1280">
            <v>64329.890653000002</v>
          </cell>
          <cell r="BY1280">
            <v>54153.159153000001</v>
          </cell>
          <cell r="BZ1280">
            <v>45147.222368000002</v>
          </cell>
          <cell r="CA1280">
            <v>35533.695612000003</v>
          </cell>
          <cell r="CB1280">
            <v>35533.695612000003</v>
          </cell>
          <cell r="CC1280">
            <v>17321.718730000001</v>
          </cell>
          <cell r="CD1280">
            <v>8221.8767329999991</v>
          </cell>
          <cell r="CE1280">
            <v>93806.878739499996</v>
          </cell>
          <cell r="CF1280">
            <v>85170.575519000005</v>
          </cell>
          <cell r="CG1280">
            <v>77054.834029999998</v>
          </cell>
          <cell r="CH1280">
            <v>68654.047057999996</v>
          </cell>
          <cell r="CI1280">
            <v>60894.770579999997</v>
          </cell>
          <cell r="CJ1280">
            <v>52725.591743999998</v>
          </cell>
          <cell r="CK1280">
            <v>44728.651682000003</v>
          </cell>
          <cell r="CL1280">
            <v>36893.428162999997</v>
          </cell>
        </row>
        <row r="1281">
          <cell r="A1281" t="str">
            <v>SIG-Producción095 SEGURO COLECTIVO DE PENSIONESR</v>
          </cell>
          <cell r="B1281" t="str">
            <v>SIG-Producción</v>
          </cell>
          <cell r="C1281" t="str">
            <v>R</v>
          </cell>
          <cell r="D1281" t="str">
            <v>MM Col$</v>
          </cell>
          <cell r="F1281" t="str">
            <v>095 SEGURO COLECTIVO DE PENSIONES</v>
          </cell>
          <cell r="AM1281">
            <v>1594.5292469999999</v>
          </cell>
          <cell r="AN1281">
            <v>1330.757554</v>
          </cell>
          <cell r="AO1281">
            <v>1065.756719</v>
          </cell>
          <cell r="AP1281">
            <v>798.84903200000008</v>
          </cell>
          <cell r="AQ1281">
            <v>531.20490900000004</v>
          </cell>
          <cell r="AR1281">
            <v>262.18107700000002</v>
          </cell>
          <cell r="AU1281">
            <v>2632.6861130000002</v>
          </cell>
          <cell r="AV1281">
            <v>2101.7810340000001</v>
          </cell>
          <cell r="AW1281">
            <v>2101.7810340000001</v>
          </cell>
          <cell r="AX1281">
            <v>1836.2202050000001</v>
          </cell>
          <cell r="AY1281">
            <v>1600.0627300000001</v>
          </cell>
          <cell r="AZ1281">
            <v>1332.273758</v>
          </cell>
          <cell r="BA1281">
            <v>1069.957373</v>
          </cell>
          <cell r="BB1281">
            <v>787.84374000000003</v>
          </cell>
          <cell r="BC1281">
            <v>539.72782700000005</v>
          </cell>
          <cell r="BD1281">
            <v>262.18107700000002</v>
          </cell>
          <cell r="BG1281">
            <v>2632.6861130000002</v>
          </cell>
          <cell r="BH1281">
            <v>2101.7810340000001</v>
          </cell>
          <cell r="BI1281">
            <v>2101.7810340000001</v>
          </cell>
          <cell r="BJ1281">
            <v>1836.2202050000001</v>
          </cell>
          <cell r="BK1281">
            <v>1571.2091849999999</v>
          </cell>
          <cell r="BL1281">
            <v>1310.4644310000001</v>
          </cell>
          <cell r="BM1281">
            <v>1050.4376110000001</v>
          </cell>
          <cell r="BN1281">
            <v>1050.4376110000001</v>
          </cell>
          <cell r="BO1281">
            <v>787.84374000000003</v>
          </cell>
          <cell r="BP1281">
            <v>526.11168099999998</v>
          </cell>
          <cell r="BQ1281">
            <v>262.18107700000002</v>
          </cell>
          <cell r="BS1281">
            <v>3148.9744244999997</v>
          </cell>
          <cell r="BT1281">
            <v>2889.3207259999999</v>
          </cell>
          <cell r="BU1281">
            <v>2629.4672559999999</v>
          </cell>
          <cell r="BV1281">
            <v>2369.883331</v>
          </cell>
          <cell r="BW1281">
            <v>2097.1910339999999</v>
          </cell>
          <cell r="BX1281">
            <v>1840.9510909999999</v>
          </cell>
          <cell r="BY1281">
            <v>1575.598714</v>
          </cell>
          <cell r="BZ1281">
            <v>1309.8521520000002</v>
          </cell>
          <cell r="CA1281">
            <v>1048.898899</v>
          </cell>
          <cell r="CB1281">
            <v>1048.898899</v>
          </cell>
          <cell r="CC1281">
            <v>524.58614999999998</v>
          </cell>
          <cell r="CD1281">
            <v>261.81235900000001</v>
          </cell>
          <cell r="CE1281">
            <v>3153.5159524999999</v>
          </cell>
          <cell r="CF1281">
            <v>2890.4070860000002</v>
          </cell>
          <cell r="CG1281">
            <v>2631.2396910000002</v>
          </cell>
          <cell r="CH1281">
            <v>2370.3939660000001</v>
          </cell>
          <cell r="CI1281">
            <v>2105.97919</v>
          </cell>
          <cell r="CJ1281">
            <v>1843.6121969999999</v>
          </cell>
          <cell r="CK1281">
            <v>1577.6065659999999</v>
          </cell>
          <cell r="CL1281">
            <v>1316.8676909999999</v>
          </cell>
        </row>
        <row r="1282">
          <cell r="A1282" t="str">
            <v>SIG-Producción096 EDUCATIVOR</v>
          </cell>
          <cell r="B1282" t="str">
            <v>SIG-Producción</v>
          </cell>
          <cell r="C1282" t="str">
            <v>R</v>
          </cell>
          <cell r="D1282" t="str">
            <v>MM Col$</v>
          </cell>
          <cell r="F1282" t="str">
            <v>096 EDUCATIVO</v>
          </cell>
          <cell r="AM1282">
            <v>1746.6539749999999</v>
          </cell>
          <cell r="AN1282">
            <v>1304.009082</v>
          </cell>
          <cell r="AO1282">
            <v>874.34743700000001</v>
          </cell>
          <cell r="AP1282">
            <v>548.07968200000005</v>
          </cell>
          <cell r="AQ1282">
            <v>311.404335</v>
          </cell>
          <cell r="AR1282">
            <v>183.97583800000001</v>
          </cell>
          <cell r="AU1282">
            <v>6138.9795629999999</v>
          </cell>
          <cell r="AV1282">
            <v>5624.9638329999998</v>
          </cell>
          <cell r="AW1282">
            <v>3787.1667080000002</v>
          </cell>
          <cell r="AX1282">
            <v>2494.1468759999998</v>
          </cell>
          <cell r="AY1282">
            <v>1684.1147579999999</v>
          </cell>
          <cell r="AZ1282">
            <v>1063.2181720000001</v>
          </cell>
          <cell r="BA1282">
            <v>632.73677999999995</v>
          </cell>
          <cell r="BB1282">
            <v>797.51651000000004</v>
          </cell>
          <cell r="BC1282">
            <v>55.259363999999998</v>
          </cell>
          <cell r="BD1282">
            <v>183.97583800000001</v>
          </cell>
          <cell r="BG1282">
            <v>6138.9795629999999</v>
          </cell>
          <cell r="BH1282">
            <v>5624.9638329999998</v>
          </cell>
          <cell r="BI1282">
            <v>3787.1667080000002</v>
          </cell>
          <cell r="BJ1282">
            <v>2494.1468759999998</v>
          </cell>
          <cell r="BK1282">
            <v>1841.9214340000001</v>
          </cell>
          <cell r="BL1282">
            <v>1287.371674</v>
          </cell>
          <cell r="BM1282">
            <v>1007.576746</v>
          </cell>
          <cell r="BN1282">
            <v>1007.576746</v>
          </cell>
          <cell r="BO1282">
            <v>797.51651000000004</v>
          </cell>
          <cell r="BP1282">
            <v>435.72361999999998</v>
          </cell>
          <cell r="BQ1282">
            <v>183.97583800000001</v>
          </cell>
          <cell r="BS1282">
            <v>6923.9712654499999</v>
          </cell>
          <cell r="BT1282">
            <v>6742.2782229499999</v>
          </cell>
          <cell r="BU1282">
            <v>6411.3871230000004</v>
          </cell>
          <cell r="BV1282">
            <v>5708.7744009999997</v>
          </cell>
          <cell r="BW1282">
            <v>4291.6701439999997</v>
          </cell>
          <cell r="BX1282">
            <v>3058.5807770000001</v>
          </cell>
          <cell r="BY1282">
            <v>2447.8582740000002</v>
          </cell>
          <cell r="BZ1282">
            <v>1806.660885</v>
          </cell>
          <cell r="CA1282">
            <v>1136.099647</v>
          </cell>
          <cell r="CB1282">
            <v>1136.099647</v>
          </cell>
          <cell r="CC1282">
            <v>345.06304699999998</v>
          </cell>
          <cell r="CD1282">
            <v>103.883565</v>
          </cell>
          <cell r="CE1282">
            <v>4056.2852284999999</v>
          </cell>
          <cell r="CF1282">
            <v>4026.271479</v>
          </cell>
          <cell r="CG1282">
            <v>3869.4108500000002</v>
          </cell>
          <cell r="CH1282">
            <v>3468.286411</v>
          </cell>
          <cell r="CI1282">
            <v>2777.8110609999999</v>
          </cell>
          <cell r="CJ1282">
            <v>2127.4604420000001</v>
          </cell>
          <cell r="CK1282">
            <v>1724.542222</v>
          </cell>
          <cell r="CL1282">
            <v>1327.1429860000001</v>
          </cell>
        </row>
        <row r="1283">
          <cell r="A1283" t="str">
            <v>SIG-Producción097 ENFERMEDADES DE ALTO COSTOR</v>
          </cell>
          <cell r="B1283" t="str">
            <v>SIG-Producción</v>
          </cell>
          <cell r="C1283" t="str">
            <v>R</v>
          </cell>
          <cell r="D1283" t="str">
            <v>MM Col$</v>
          </cell>
          <cell r="F1283" t="str">
            <v>097 ENFERMEDADES DE ALTO COSTO</v>
          </cell>
          <cell r="AM1283">
            <v>445.62874505000002</v>
          </cell>
          <cell r="AN1283">
            <v>384.73197105000003</v>
          </cell>
          <cell r="AO1283">
            <v>282.56456305</v>
          </cell>
          <cell r="AP1283">
            <v>107.63909004999999</v>
          </cell>
          <cell r="AQ1283">
            <v>77.235452049999992</v>
          </cell>
          <cell r="AR1283">
            <v>15.833333</v>
          </cell>
          <cell r="AU1283">
            <v>642.12513438999997</v>
          </cell>
          <cell r="AV1283">
            <v>597.06874828999992</v>
          </cell>
          <cell r="AW1283">
            <v>552.39818929</v>
          </cell>
          <cell r="AX1283">
            <v>507.41985318999997</v>
          </cell>
          <cell r="AY1283">
            <v>329.77272214999999</v>
          </cell>
          <cell r="AZ1283">
            <v>287.15638214999996</v>
          </cell>
          <cell r="BA1283">
            <v>245.05073515000001</v>
          </cell>
          <cell r="BB1283">
            <v>121.33333409000001</v>
          </cell>
          <cell r="BC1283">
            <v>59.004400099999998</v>
          </cell>
          <cell r="BD1283">
            <v>15.833333</v>
          </cell>
          <cell r="BG1283">
            <v>642.12513438999997</v>
          </cell>
          <cell r="BH1283">
            <v>597.06874828999992</v>
          </cell>
          <cell r="BI1283">
            <v>552.39818929</v>
          </cell>
          <cell r="BJ1283">
            <v>507.41985318999997</v>
          </cell>
          <cell r="BK1283">
            <v>457.18868500000002</v>
          </cell>
          <cell r="BL1283">
            <v>418.08957608999998</v>
          </cell>
          <cell r="BM1283">
            <v>131.00000109000001</v>
          </cell>
          <cell r="BN1283">
            <v>131.00000109000001</v>
          </cell>
          <cell r="BO1283">
            <v>121.33333409000001</v>
          </cell>
          <cell r="BP1283">
            <v>31.666667090000001</v>
          </cell>
          <cell r="BQ1283">
            <v>15.833333</v>
          </cell>
          <cell r="BS1283">
            <v>518.19066899000006</v>
          </cell>
          <cell r="BT1283">
            <v>504.32689249000003</v>
          </cell>
          <cell r="BU1283">
            <v>488.49355949</v>
          </cell>
          <cell r="BV1283">
            <v>1365.22636949</v>
          </cell>
          <cell r="BW1283">
            <v>1244.1696014900001</v>
          </cell>
          <cell r="BX1283">
            <v>1125.84927449</v>
          </cell>
          <cell r="BY1283">
            <v>1023.271585</v>
          </cell>
          <cell r="BZ1283">
            <v>904.36614033000001</v>
          </cell>
          <cell r="CA1283">
            <v>276.38290325000003</v>
          </cell>
          <cell r="CB1283">
            <v>276.38290325000003</v>
          </cell>
          <cell r="CC1283">
            <v>29.166666059999997</v>
          </cell>
          <cell r="CD1283">
            <v>14.583333</v>
          </cell>
          <cell r="CE1283">
            <v>267.67098759999999</v>
          </cell>
          <cell r="CF1283">
            <v>255.05721109999999</v>
          </cell>
          <cell r="CG1283">
            <v>240.47387810000001</v>
          </cell>
          <cell r="CH1283">
            <v>225.8905451</v>
          </cell>
          <cell r="CI1283">
            <v>211.30721209999999</v>
          </cell>
          <cell r="CJ1283">
            <v>196.7238791</v>
          </cell>
          <cell r="CK1283">
            <v>182.140546</v>
          </cell>
          <cell r="CL1283">
            <v>167.55721299999999</v>
          </cell>
        </row>
        <row r="1284">
          <cell r="A1284" t="str">
            <v>SIG-Producción181 MASVIDAR</v>
          </cell>
          <cell r="B1284" t="str">
            <v>SIG-Producción</v>
          </cell>
          <cell r="C1284" t="str">
            <v>R</v>
          </cell>
          <cell r="D1284" t="str">
            <v>MM Col$</v>
          </cell>
          <cell r="F1284" t="str">
            <v>181 MASVIDA</v>
          </cell>
          <cell r="AM1284">
            <v>2645.8402982399998</v>
          </cell>
          <cell r="AN1284">
            <v>2174.53913212</v>
          </cell>
          <cell r="AO1284">
            <v>1608.9151179</v>
          </cell>
          <cell r="AP1284">
            <v>1083.21641847</v>
          </cell>
          <cell r="AQ1284">
            <v>619.60226951999994</v>
          </cell>
          <cell r="AR1284">
            <v>168.40966299000002</v>
          </cell>
          <cell r="AU1284">
            <v>3624.6502265100003</v>
          </cell>
          <cell r="AV1284">
            <v>3233.9498856599998</v>
          </cell>
          <cell r="AW1284">
            <v>2873.84386077</v>
          </cell>
          <cell r="AX1284">
            <v>2460.8293604699998</v>
          </cell>
          <cell r="AY1284">
            <v>2123.28199176</v>
          </cell>
          <cell r="AZ1284">
            <v>1709.7488670799999</v>
          </cell>
          <cell r="BA1284">
            <v>1272.69037381</v>
          </cell>
          <cell r="BB1284">
            <v>1214.2581727300001</v>
          </cell>
          <cell r="BC1284">
            <v>481.19213561999999</v>
          </cell>
          <cell r="BD1284">
            <v>168.40966299000002</v>
          </cell>
          <cell r="BG1284">
            <v>3624.6502265100003</v>
          </cell>
          <cell r="BH1284">
            <v>3233.9498856599998</v>
          </cell>
          <cell r="BI1284">
            <v>2873.84386077</v>
          </cell>
          <cell r="BJ1284">
            <v>2460.8293604699998</v>
          </cell>
          <cell r="BK1284">
            <v>2089.663736</v>
          </cell>
          <cell r="BL1284">
            <v>1682.4380539000001</v>
          </cell>
          <cell r="BM1284">
            <v>1220.1616245299999</v>
          </cell>
          <cell r="BN1284">
            <v>1220.1616245299999</v>
          </cell>
          <cell r="BO1284">
            <v>1214.2581727300001</v>
          </cell>
          <cell r="BP1284">
            <v>435.75394948000002</v>
          </cell>
          <cell r="BQ1284">
            <v>168.40966299000002</v>
          </cell>
          <cell r="BS1284">
            <v>3811.9604984399998</v>
          </cell>
          <cell r="BT1284">
            <v>3457.1990074800001</v>
          </cell>
          <cell r="BU1284">
            <v>3064.0216448400001</v>
          </cell>
          <cell r="BV1284">
            <v>2838.02333507</v>
          </cell>
          <cell r="BW1284">
            <v>2477.7957490100002</v>
          </cell>
          <cell r="BX1284">
            <v>2146.4970756500002</v>
          </cell>
          <cell r="BY1284">
            <v>1767.333881</v>
          </cell>
          <cell r="BZ1284">
            <v>1447.7621741</v>
          </cell>
          <cell r="CA1284">
            <v>1099.16199794</v>
          </cell>
          <cell r="CB1284">
            <v>1099.16199794</v>
          </cell>
          <cell r="CC1284">
            <v>384.33741486000002</v>
          </cell>
          <cell r="CD1284">
            <v>148.07007472999999</v>
          </cell>
          <cell r="CE1284">
            <v>3271.67841623</v>
          </cell>
          <cell r="CF1284">
            <v>2937.78141779</v>
          </cell>
          <cell r="CG1284">
            <v>2585.82479448</v>
          </cell>
          <cell r="CH1284">
            <v>2297.6175208</v>
          </cell>
          <cell r="CI1284">
            <v>2017.8474122800001</v>
          </cell>
          <cell r="CJ1284">
            <v>1726.69451708</v>
          </cell>
          <cell r="CK1284">
            <v>1492.4664829999999</v>
          </cell>
          <cell r="CL1284">
            <v>1192.371881</v>
          </cell>
        </row>
        <row r="1285">
          <cell r="A1285" t="str">
            <v>SIG-Producción183 SURENTAR</v>
          </cell>
          <cell r="B1285" t="str">
            <v>SIG-Producción</v>
          </cell>
          <cell r="C1285" t="str">
            <v>R</v>
          </cell>
          <cell r="D1285" t="str">
            <v>MM Col$</v>
          </cell>
          <cell r="F1285" t="str">
            <v>183 SURENTA</v>
          </cell>
          <cell r="AM1285">
            <v>1359.4989988699999</v>
          </cell>
          <cell r="AN1285">
            <v>1185.4572595</v>
          </cell>
          <cell r="AO1285">
            <v>723.31677216999992</v>
          </cell>
          <cell r="AP1285">
            <v>571.05823282999995</v>
          </cell>
          <cell r="AQ1285">
            <v>343.85007223000002</v>
          </cell>
          <cell r="AR1285">
            <v>76.987483080000004</v>
          </cell>
          <cell r="AU1285">
            <v>1249.9782160100001</v>
          </cell>
          <cell r="AV1285">
            <v>1088.5776708699998</v>
          </cell>
          <cell r="AW1285">
            <v>895.00680840999996</v>
          </cell>
          <cell r="AX1285">
            <v>792.05516261000002</v>
          </cell>
          <cell r="AY1285">
            <v>949.20833295000102</v>
          </cell>
          <cell r="AZ1285">
            <v>819.44301869000003</v>
          </cell>
          <cell r="BA1285">
            <v>630.20016808000003</v>
          </cell>
          <cell r="BB1285">
            <v>393.45588511</v>
          </cell>
          <cell r="BC1285">
            <v>229.88870674</v>
          </cell>
          <cell r="BD1285">
            <v>76.987483080000004</v>
          </cell>
          <cell r="BG1285">
            <v>1249.9782160100001</v>
          </cell>
          <cell r="BH1285">
            <v>1088.5776708699998</v>
          </cell>
          <cell r="BI1285">
            <v>895.00680840999996</v>
          </cell>
          <cell r="BJ1285">
            <v>792.05516261000002</v>
          </cell>
          <cell r="BK1285">
            <v>645.18765800000006</v>
          </cell>
          <cell r="BL1285">
            <v>554.41704820000007</v>
          </cell>
          <cell r="BM1285">
            <v>416.55667699000003</v>
          </cell>
          <cell r="BN1285">
            <v>416.55667699000003</v>
          </cell>
          <cell r="BO1285">
            <v>393.45588511</v>
          </cell>
          <cell r="BP1285">
            <v>151.74477825</v>
          </cell>
          <cell r="BQ1285">
            <v>76.987483080000004</v>
          </cell>
          <cell r="BS1285">
            <v>1479.8890142800001</v>
          </cell>
          <cell r="BT1285">
            <v>1363.9231005699999</v>
          </cell>
          <cell r="BU1285">
            <v>1089.4305090999999</v>
          </cell>
          <cell r="BV1285">
            <v>1004.8431446699999</v>
          </cell>
          <cell r="BW1285">
            <v>879.84904294</v>
          </cell>
          <cell r="BX1285">
            <v>720.83002652999994</v>
          </cell>
          <cell r="BY1285">
            <v>529.717533</v>
          </cell>
          <cell r="BZ1285">
            <v>428.23458185999999</v>
          </cell>
          <cell r="CA1285">
            <v>356.01408466000004</v>
          </cell>
          <cell r="CB1285">
            <v>356.01408466000004</v>
          </cell>
          <cell r="CC1285">
            <v>145.43615984000002</v>
          </cell>
          <cell r="CD1285">
            <v>79.243347810000003</v>
          </cell>
          <cell r="CE1285">
            <v>1362.0021619500001</v>
          </cell>
          <cell r="CF1285">
            <v>1097.8298297200001</v>
          </cell>
          <cell r="CG1285">
            <v>1031.5201683800001</v>
          </cell>
          <cell r="CH1285">
            <v>855.06153830999995</v>
          </cell>
          <cell r="CI1285">
            <v>788.58093165000003</v>
          </cell>
          <cell r="CJ1285">
            <v>565.48450766999997</v>
          </cell>
          <cell r="CK1285">
            <v>467.72644500000001</v>
          </cell>
          <cell r="CL1285">
            <v>370.30284999999998</v>
          </cell>
        </row>
        <row r="1286">
          <cell r="A1286" t="str">
            <v>SIG-ProducciónMVI MAS VIDAR</v>
          </cell>
          <cell r="B1286" t="str">
            <v>SIG-Producción</v>
          </cell>
          <cell r="C1286" t="str">
            <v>R</v>
          </cell>
          <cell r="D1286" t="str">
            <v>MM Col$</v>
          </cell>
          <cell r="F1286" t="str">
            <v>MVI MAS VIDA</v>
          </cell>
          <cell r="AM1286">
            <v>0</v>
          </cell>
          <cell r="AN1286">
            <v>0</v>
          </cell>
          <cell r="AO1286">
            <v>0</v>
          </cell>
          <cell r="AP1286">
            <v>0</v>
          </cell>
          <cell r="AQ1286">
            <v>0</v>
          </cell>
          <cell r="AU1286">
            <v>0</v>
          </cell>
          <cell r="AW1286">
            <v>0</v>
          </cell>
          <cell r="AY1286">
            <v>0</v>
          </cell>
          <cell r="AZ1286">
            <v>0</v>
          </cell>
          <cell r="BA1286">
            <v>0</v>
          </cell>
          <cell r="BC1286">
            <v>0</v>
          </cell>
          <cell r="BG1286">
            <v>0</v>
          </cell>
          <cell r="BI1286">
            <v>0</v>
          </cell>
          <cell r="BK1286">
            <v>29.701986999999999</v>
          </cell>
          <cell r="BW1286">
            <v>0</v>
          </cell>
          <cell r="BY1286">
            <v>77.930207999999993</v>
          </cell>
        </row>
        <row r="1287">
          <cell r="A1287" t="str">
            <v>SIG-ProducciónT_O_T_A_L__C_O_M_P_A_Ñ_I_A__S_E_G_U_R_O_SR</v>
          </cell>
          <cell r="B1287" t="str">
            <v>SIG-Producción</v>
          </cell>
          <cell r="C1287" t="str">
            <v>R</v>
          </cell>
          <cell r="D1287" t="str">
            <v>MM Col$</v>
          </cell>
          <cell r="F1287" t="str">
            <v>T_O_T_A_L__C_O_M_P_A_Ñ_I_A__S_E_G_U_R_O_S</v>
          </cell>
          <cell r="AM1287">
            <v>948011.98982166394</v>
          </cell>
          <cell r="AN1287">
            <v>753411.016632771</v>
          </cell>
          <cell r="AO1287">
            <v>597040.41270475101</v>
          </cell>
          <cell r="AP1287">
            <v>445355.67390632298</v>
          </cell>
          <cell r="AQ1287">
            <v>295556.52298672899</v>
          </cell>
          <cell r="AR1287">
            <v>84016.750694614297</v>
          </cell>
          <cell r="AU1287">
            <v>1388680.4535997801</v>
          </cell>
          <cell r="AV1287">
            <v>1253270.5201930602</v>
          </cell>
          <cell r="AW1287">
            <v>1089714.2100589399</v>
          </cell>
          <cell r="AX1287">
            <v>947372.75175537309</v>
          </cell>
          <cell r="AY1287">
            <v>834219.09339054604</v>
          </cell>
          <cell r="AZ1287">
            <v>660982.96679928293</v>
          </cell>
          <cell r="BA1287">
            <v>528630.20040618593</v>
          </cell>
          <cell r="BB1287">
            <v>335615.67714965198</v>
          </cell>
          <cell r="BC1287">
            <v>242693.14516294198</v>
          </cell>
          <cell r="BD1287">
            <v>84016.750694614297</v>
          </cell>
          <cell r="BG1287">
            <v>1388680.4535997801</v>
          </cell>
          <cell r="BH1287">
            <v>1253270.5201930602</v>
          </cell>
          <cell r="BI1287">
            <v>1089714.2100589399</v>
          </cell>
          <cell r="BJ1287">
            <v>947372.75175537309</v>
          </cell>
          <cell r="BK1287">
            <v>796446.58568699996</v>
          </cell>
          <cell r="BL1287">
            <v>654301.79856718797</v>
          </cell>
          <cell r="BM1287">
            <v>389479.19396558299</v>
          </cell>
          <cell r="BN1287">
            <v>389479.19396558299</v>
          </cell>
          <cell r="BO1287">
            <v>335615.67714965198</v>
          </cell>
          <cell r="BP1287">
            <v>173504.25241641799</v>
          </cell>
          <cell r="BQ1287">
            <v>84016.750694614297</v>
          </cell>
          <cell r="BS1287">
            <v>1185738.88339389</v>
          </cell>
          <cell r="BT1287">
            <v>1019711.8611022501</v>
          </cell>
          <cell r="BU1287">
            <v>916258.51997658401</v>
          </cell>
          <cell r="BV1287">
            <v>1143354.46658102</v>
          </cell>
          <cell r="BW1287">
            <v>997480.90536291397</v>
          </cell>
          <cell r="BX1287">
            <v>857284.95938406698</v>
          </cell>
          <cell r="BY1287">
            <v>729169.88426800002</v>
          </cell>
          <cell r="BZ1287">
            <v>587256.40079576697</v>
          </cell>
          <cell r="CA1287">
            <v>313082.66580798797</v>
          </cell>
          <cell r="CB1287">
            <v>313082.66580798797</v>
          </cell>
          <cell r="CC1287">
            <v>141183.61249552498</v>
          </cell>
          <cell r="CD1287">
            <v>65156.791381135801</v>
          </cell>
          <cell r="CE1287">
            <v>1007141.03678787</v>
          </cell>
          <cell r="CF1287">
            <v>868969.62191529397</v>
          </cell>
          <cell r="CG1287">
            <v>780968.112482292</v>
          </cell>
          <cell r="CH1287">
            <v>691352.94640822499</v>
          </cell>
          <cell r="CI1287">
            <v>609092.54992973001</v>
          </cell>
          <cell r="CJ1287">
            <v>514550.29456476396</v>
          </cell>
          <cell r="CK1287">
            <v>431339.99454799999</v>
          </cell>
          <cell r="CL1287">
            <v>334924.32107100001</v>
          </cell>
        </row>
        <row r="1288">
          <cell r="A1288" t="str">
            <v>SIG-ProducciónFONDOSR</v>
          </cell>
          <cell r="B1288" t="str">
            <v>SIG-Producción</v>
          </cell>
          <cell r="C1288" t="str">
            <v>R</v>
          </cell>
          <cell r="D1288" t="str">
            <v>MM Col$</v>
          </cell>
          <cell r="F1288" t="str">
            <v>FONDOS</v>
          </cell>
          <cell r="AM1288">
            <v>30359.729544000002</v>
          </cell>
          <cell r="AN1288">
            <v>24140.536788000001</v>
          </cell>
          <cell r="AO1288">
            <v>17365.224363000001</v>
          </cell>
          <cell r="AP1288">
            <v>7556.7586570000003</v>
          </cell>
          <cell r="AQ1288">
            <v>2643.8249949999999</v>
          </cell>
          <cell r="AR1288">
            <v>4126.1696039999997</v>
          </cell>
          <cell r="AU1288">
            <v>42327.087562000001</v>
          </cell>
          <cell r="AV1288">
            <v>36361.288475000001</v>
          </cell>
          <cell r="AW1288">
            <v>32167.094451000001</v>
          </cell>
          <cell r="AX1288">
            <v>27887.603636</v>
          </cell>
          <cell r="AY1288">
            <v>32007.030917</v>
          </cell>
          <cell r="AZ1288">
            <v>25227.479512000002</v>
          </cell>
          <cell r="BA1288">
            <v>19612.013427999998</v>
          </cell>
          <cell r="BB1288">
            <v>11684.991188</v>
          </cell>
          <cell r="BC1288">
            <v>8629.5439850000002</v>
          </cell>
          <cell r="BD1288">
            <v>4126.1696039999997</v>
          </cell>
          <cell r="BG1288">
            <v>42327.087562000001</v>
          </cell>
          <cell r="BH1288">
            <v>36361.288475000001</v>
          </cell>
          <cell r="BI1288">
            <v>32167.094451000001</v>
          </cell>
          <cell r="BJ1288">
            <v>27887.603636</v>
          </cell>
          <cell r="BK1288">
            <v>23507.852534000001</v>
          </cell>
          <cell r="BL1288">
            <v>19722.871164</v>
          </cell>
          <cell r="BM1288">
            <v>15926.676982000001</v>
          </cell>
          <cell r="BN1288">
            <v>15926.676982000001</v>
          </cell>
          <cell r="BO1288">
            <v>11684.991188</v>
          </cell>
          <cell r="BP1288">
            <v>7809.0611390000004</v>
          </cell>
          <cell r="BQ1288">
            <v>4126.1696039999997</v>
          </cell>
          <cell r="BS1288">
            <v>52116.569339499998</v>
          </cell>
          <cell r="BT1288">
            <v>47167.287320000003</v>
          </cell>
          <cell r="BU1288">
            <v>42088.855819999997</v>
          </cell>
          <cell r="BV1288">
            <v>37679.467325999998</v>
          </cell>
          <cell r="BW1288">
            <v>34234.094238999998</v>
          </cell>
          <cell r="BX1288">
            <v>30193.883468</v>
          </cell>
          <cell r="BY1288">
            <v>26038.846265</v>
          </cell>
          <cell r="BZ1288">
            <v>22413.932292000001</v>
          </cell>
          <cell r="CA1288">
            <v>18216.545803000001</v>
          </cell>
          <cell r="CB1288">
            <v>18216.545803000001</v>
          </cell>
          <cell r="CC1288">
            <v>10334.0573</v>
          </cell>
          <cell r="CD1288">
            <v>5663.7126340000004</v>
          </cell>
          <cell r="CE1288">
            <v>75530.422117499998</v>
          </cell>
          <cell r="CF1288">
            <v>69468.908215000003</v>
          </cell>
          <cell r="CG1288">
            <v>65308.412263999999</v>
          </cell>
          <cell r="CH1288">
            <v>58273.577112999999</v>
          </cell>
          <cell r="CI1288">
            <v>51782.670464000003</v>
          </cell>
          <cell r="CJ1288">
            <v>46844.338240999998</v>
          </cell>
          <cell r="CK1288">
            <v>41529.871021999999</v>
          </cell>
          <cell r="CL1288">
            <v>35601.919534000001</v>
          </cell>
        </row>
        <row r="1289">
          <cell r="A1289" t="str">
            <v>SIG-Producción087 PENSIONES LEY 100R</v>
          </cell>
          <cell r="B1289" t="str">
            <v>SIG-Producción</v>
          </cell>
          <cell r="C1289" t="str">
            <v>R</v>
          </cell>
          <cell r="D1289" t="str">
            <v>MM Col$</v>
          </cell>
          <cell r="F1289" t="str">
            <v>087 PENSIONES LEY 100</v>
          </cell>
          <cell r="AM1289">
            <v>66092.411890939999</v>
          </cell>
          <cell r="AN1289">
            <v>54887.107062519994</v>
          </cell>
          <cell r="AO1289">
            <v>40796.811863880001</v>
          </cell>
          <cell r="AP1289">
            <v>29381.44981369</v>
          </cell>
          <cell r="AQ1289">
            <v>18284.78110493</v>
          </cell>
          <cell r="AR1289">
            <v>4138.38101551</v>
          </cell>
          <cell r="AU1289">
            <v>138865.43304594001</v>
          </cell>
          <cell r="AV1289">
            <v>97284.300503060003</v>
          </cell>
          <cell r="AW1289">
            <v>75093.249037710004</v>
          </cell>
          <cell r="AX1289">
            <v>65039.353640250003</v>
          </cell>
          <cell r="AY1289">
            <v>46599.677083210001</v>
          </cell>
          <cell r="AZ1289">
            <v>38474.962195940003</v>
          </cell>
          <cell r="BA1289">
            <v>32721.781566950001</v>
          </cell>
          <cell r="BB1289">
            <v>15720.24209084</v>
          </cell>
          <cell r="BC1289">
            <v>18848.618994189997</v>
          </cell>
          <cell r="BD1289">
            <v>4138.38101551</v>
          </cell>
          <cell r="BG1289">
            <v>138865.43304594001</v>
          </cell>
          <cell r="BH1289">
            <v>97284.300503060003</v>
          </cell>
          <cell r="BI1289">
            <v>75093.249037710004</v>
          </cell>
          <cell r="BJ1289">
            <v>65039.353640250003</v>
          </cell>
          <cell r="BK1289">
            <v>44100.263209500001</v>
          </cell>
          <cell r="BL1289">
            <v>34492.117562019994</v>
          </cell>
          <cell r="BM1289">
            <v>26464.877794839998</v>
          </cell>
          <cell r="BN1289">
            <v>26464.877794839998</v>
          </cell>
          <cell r="BO1289">
            <v>15720.24209084</v>
          </cell>
          <cell r="BP1289">
            <v>9292.7601671800003</v>
          </cell>
          <cell r="BQ1289">
            <v>4138.38101551</v>
          </cell>
          <cell r="BS1289">
            <v>43657.548832230001</v>
          </cell>
          <cell r="BT1289">
            <v>36192.522171069999</v>
          </cell>
          <cell r="BU1289">
            <v>35915.146832070001</v>
          </cell>
          <cell r="BV1289">
            <v>34073.790368629998</v>
          </cell>
          <cell r="BW1289">
            <v>30060.900303689999</v>
          </cell>
          <cell r="BX1289">
            <v>24927.319626730001</v>
          </cell>
          <cell r="BY1289">
            <v>20389.351708999999</v>
          </cell>
          <cell r="BZ1289">
            <v>16016.445788000001</v>
          </cell>
          <cell r="CA1289">
            <v>9410.4533804799994</v>
          </cell>
          <cell r="CB1289">
            <v>9410.4533804799994</v>
          </cell>
          <cell r="CC1289">
            <v>5700.6519820399999</v>
          </cell>
          <cell r="CD1289">
            <v>1913.8042513299999</v>
          </cell>
          <cell r="CE1289">
            <v>39399.689033629998</v>
          </cell>
          <cell r="CF1289">
            <v>35406.190198960001</v>
          </cell>
          <cell r="CG1289">
            <v>31205.59492697</v>
          </cell>
          <cell r="CH1289">
            <v>26355.149025619998</v>
          </cell>
          <cell r="CI1289">
            <v>24047.1018219</v>
          </cell>
          <cell r="CJ1289">
            <v>19039.30769071</v>
          </cell>
          <cell r="CK1289">
            <v>17738.904073000002</v>
          </cell>
          <cell r="CL1289">
            <v>15096.399052000001</v>
          </cell>
        </row>
        <row r="1290">
          <cell r="A1290" t="str">
            <v>SIG-Producción093 RENTAS VOLUNTARIASR</v>
          </cell>
          <cell r="B1290" t="str">
            <v>SIG-Producción</v>
          </cell>
          <cell r="C1290" t="str">
            <v>R</v>
          </cell>
          <cell r="D1290" t="str">
            <v>MM Col$</v>
          </cell>
          <cell r="F1290" t="str">
            <v>093 RENTAS VOLUNTARIAS</v>
          </cell>
          <cell r="AM1290">
            <v>200.84445857</v>
          </cell>
          <cell r="AN1290">
            <v>200.84445857</v>
          </cell>
          <cell r="AO1290">
            <v>200.84445857</v>
          </cell>
          <cell r="AP1290">
            <v>200.84445857</v>
          </cell>
          <cell r="AQ1290">
            <v>0</v>
          </cell>
          <cell r="AR1290">
            <v>0</v>
          </cell>
          <cell r="AU1290">
            <v>1194</v>
          </cell>
          <cell r="AV1290">
            <v>1144</v>
          </cell>
          <cell r="AW1290">
            <v>1144</v>
          </cell>
          <cell r="AX1290">
            <v>1144</v>
          </cell>
          <cell r="AY1290">
            <v>25</v>
          </cell>
          <cell r="AZ1290">
            <v>25</v>
          </cell>
          <cell r="BA1290">
            <v>25</v>
          </cell>
          <cell r="BB1290">
            <v>200</v>
          </cell>
          <cell r="BC1290">
            <v>0</v>
          </cell>
          <cell r="BD1290">
            <v>0</v>
          </cell>
          <cell r="BG1290">
            <v>1194</v>
          </cell>
          <cell r="BH1290">
            <v>1144</v>
          </cell>
          <cell r="BI1290">
            <v>1144</v>
          </cell>
          <cell r="BJ1290">
            <v>1144</v>
          </cell>
          <cell r="BK1290">
            <v>1144</v>
          </cell>
          <cell r="BL1290">
            <v>957</v>
          </cell>
          <cell r="BM1290">
            <v>657</v>
          </cell>
          <cell r="BN1290">
            <v>657</v>
          </cell>
          <cell r="BO1290">
            <v>200</v>
          </cell>
          <cell r="BP1290">
            <v>0</v>
          </cell>
          <cell r="BQ1290">
            <v>0</v>
          </cell>
          <cell r="BS1290">
            <v>361.87197359999999</v>
          </cell>
          <cell r="BT1290">
            <v>363.8415301</v>
          </cell>
          <cell r="BU1290">
            <v>363.8415301</v>
          </cell>
          <cell r="BV1290">
            <v>363.8415301</v>
          </cell>
          <cell r="BW1290">
            <v>363.8415301</v>
          </cell>
          <cell r="BX1290">
            <v>363.8415301</v>
          </cell>
          <cell r="BY1290">
            <v>363.84152999999998</v>
          </cell>
          <cell r="BZ1290">
            <v>137.10404600000001</v>
          </cell>
          <cell r="CA1290">
            <v>99.566078000000005</v>
          </cell>
          <cell r="CB1290">
            <v>99.566078000000005</v>
          </cell>
          <cell r="CC1290">
            <v>83.324105000000003</v>
          </cell>
          <cell r="CD1290">
            <v>83.324105000000003</v>
          </cell>
          <cell r="CE1290">
            <v>823.40461935000008</v>
          </cell>
          <cell r="CF1290">
            <v>825.37417585000003</v>
          </cell>
          <cell r="CG1290">
            <v>825.37417585000003</v>
          </cell>
          <cell r="CH1290">
            <v>500.15275500000001</v>
          </cell>
          <cell r="CI1290">
            <v>500.15275500000001</v>
          </cell>
          <cell r="CJ1290">
            <v>493.35540500000002</v>
          </cell>
          <cell r="CK1290">
            <v>493.35540500000002</v>
          </cell>
          <cell r="CL1290">
            <v>493.35540500000002</v>
          </cell>
        </row>
        <row r="1291">
          <cell r="A1291" t="str">
            <v>SIG-Producción088 PENSIONES CON CONMUTACION PENSIONALR</v>
          </cell>
          <cell r="B1291" t="str">
            <v>SIG-Producción</v>
          </cell>
          <cell r="C1291" t="str">
            <v>R</v>
          </cell>
          <cell r="D1291" t="str">
            <v>MM Col$</v>
          </cell>
          <cell r="F1291" t="str">
            <v>088 PENSIONES CON CONMUTACION PENSIONAL</v>
          </cell>
          <cell r="AM1291">
            <v>996.60394145999999</v>
          </cell>
          <cell r="AN1291">
            <v>1054.3737353200002</v>
          </cell>
          <cell r="AO1291">
            <v>1054.3737353200002</v>
          </cell>
          <cell r="AP1291">
            <v>875.95566994000001</v>
          </cell>
          <cell r="AQ1291">
            <v>214.67813457</v>
          </cell>
          <cell r="AR1291">
            <v>413.13029304000003</v>
          </cell>
          <cell r="AU1291">
            <v>5124.9259551999994</v>
          </cell>
          <cell r="AV1291">
            <v>4200.3897878400003</v>
          </cell>
          <cell r="AW1291">
            <v>3357.03859014</v>
          </cell>
          <cell r="AX1291">
            <v>1067.5187207700001</v>
          </cell>
          <cell r="AY1291">
            <v>1516.91622362</v>
          </cell>
          <cell r="AZ1291">
            <v>1516.91622362</v>
          </cell>
          <cell r="BA1291">
            <v>1516.91622362</v>
          </cell>
          <cell r="BB1291">
            <v>413.13029304000003</v>
          </cell>
          <cell r="BC1291">
            <v>0</v>
          </cell>
          <cell r="BD1291">
            <v>413.13029304000003</v>
          </cell>
          <cell r="BG1291">
            <v>5124.9259551999994</v>
          </cell>
          <cell r="BH1291">
            <v>4200.3897878400003</v>
          </cell>
          <cell r="BI1291">
            <v>3357.03859014</v>
          </cell>
          <cell r="BJ1291">
            <v>1067.5187207700001</v>
          </cell>
          <cell r="BK1291">
            <v>1067.5187207700001</v>
          </cell>
          <cell r="BL1291">
            <v>1067.52552722</v>
          </cell>
          <cell r="BM1291">
            <v>413.13029304000003</v>
          </cell>
          <cell r="BN1291">
            <v>413.13029304000003</v>
          </cell>
          <cell r="BO1291">
            <v>413.13029304000003</v>
          </cell>
          <cell r="BP1291">
            <v>413.13029304000003</v>
          </cell>
          <cell r="BQ1291">
            <v>413.13029304000003</v>
          </cell>
          <cell r="BS1291">
            <v>4.8980169499998105</v>
          </cell>
          <cell r="BT1291">
            <v>-594.50311952999994</v>
          </cell>
          <cell r="BU1291">
            <v>-594.50311952999994</v>
          </cell>
          <cell r="BV1291">
            <v>-594.50311952999994</v>
          </cell>
          <cell r="BW1291">
            <v>-594.50311952999994</v>
          </cell>
          <cell r="BX1291">
            <v>-594.50311952999994</v>
          </cell>
          <cell r="BY1291">
            <v>-594.50311999999997</v>
          </cell>
          <cell r="BZ1291">
            <v>-594.50311999999997</v>
          </cell>
          <cell r="CA1291">
            <v>-412.82640052999994</v>
          </cell>
          <cell r="CB1291">
            <v>-412.82640052999994</v>
          </cell>
          <cell r="CC1291">
            <v>477.26563842000002</v>
          </cell>
          <cell r="CD1291">
            <v>500.03836698999999</v>
          </cell>
          <cell r="CE1291">
            <v>162537.18891867</v>
          </cell>
          <cell r="CF1291">
            <v>6249.6117076599994</v>
          </cell>
          <cell r="CG1291">
            <v>6249.6117076599994</v>
          </cell>
          <cell r="CH1291">
            <v>6249.6117076599994</v>
          </cell>
          <cell r="CI1291">
            <v>5756.9413552899996</v>
          </cell>
          <cell r="CJ1291">
            <v>5756.9413552899996</v>
          </cell>
          <cell r="CK1291">
            <v>5756.9413549999999</v>
          </cell>
          <cell r="CL1291">
            <v>5754.2904479999997</v>
          </cell>
        </row>
        <row r="1292">
          <cell r="A1292" t="str">
            <v>SIG-Producción193 RENTA PENSIONAL SURAR</v>
          </cell>
          <cell r="B1292" t="str">
            <v>SIG-Producción</v>
          </cell>
          <cell r="C1292" t="str">
            <v>R</v>
          </cell>
          <cell r="D1292" t="str">
            <v>MM Col$</v>
          </cell>
          <cell r="F1292" t="str">
            <v>193 RENTA PENSIONAL SURA</v>
          </cell>
          <cell r="AM1292">
            <v>4318.472229</v>
          </cell>
          <cell r="AN1292">
            <v>3621.02205</v>
          </cell>
          <cell r="AO1292">
            <v>2680.1168899999998</v>
          </cell>
          <cell r="AP1292">
            <v>1972.782107</v>
          </cell>
          <cell r="AQ1292">
            <v>1373.8355059999999</v>
          </cell>
          <cell r="AR1292">
            <v>610.10218199999997</v>
          </cell>
          <cell r="AU1292">
            <v>5485.66096879</v>
          </cell>
          <cell r="AV1292">
            <v>5076.2231221700004</v>
          </cell>
          <cell r="AW1292">
            <v>4402.1909001699996</v>
          </cell>
          <cell r="AX1292">
            <v>3917.72819617</v>
          </cell>
          <cell r="AY1292">
            <v>3912.7371579999999</v>
          </cell>
          <cell r="AZ1292">
            <v>3429.8749630000002</v>
          </cell>
          <cell r="BA1292">
            <v>2647.2431740000002</v>
          </cell>
          <cell r="BB1292">
            <v>1896.1418387399999</v>
          </cell>
          <cell r="BC1292">
            <v>968.64955299999997</v>
          </cell>
          <cell r="BD1292">
            <v>610.10218199999997</v>
          </cell>
          <cell r="BG1292">
            <v>5485.66096879</v>
          </cell>
          <cell r="BH1292">
            <v>5076.2231221700004</v>
          </cell>
          <cell r="BI1292">
            <v>4402.1909001699996</v>
          </cell>
          <cell r="BJ1292">
            <v>3917.72819617</v>
          </cell>
          <cell r="BK1292">
            <v>3452.8263581700003</v>
          </cell>
          <cell r="BL1292">
            <v>3073.7205167399998</v>
          </cell>
          <cell r="BM1292">
            <v>2340.3121447399999</v>
          </cell>
          <cell r="BN1292">
            <v>2340.3121447399999</v>
          </cell>
          <cell r="BO1292">
            <v>1896.1418387399999</v>
          </cell>
          <cell r="BP1292">
            <v>1599.28360574</v>
          </cell>
          <cell r="BQ1292">
            <v>610.10218199999997</v>
          </cell>
          <cell r="BS1292">
            <v>9284.3175658700002</v>
          </cell>
          <cell r="BT1292">
            <v>6332.5890449999997</v>
          </cell>
          <cell r="BU1292">
            <v>5792.7871779999996</v>
          </cell>
          <cell r="BV1292">
            <v>5093.8950299999997</v>
          </cell>
          <cell r="BW1292">
            <v>4311.1154530000003</v>
          </cell>
          <cell r="BX1292">
            <v>3718.287405</v>
          </cell>
          <cell r="BY1292">
            <v>3314.5978060000002</v>
          </cell>
          <cell r="BZ1292">
            <v>2797.321023</v>
          </cell>
          <cell r="CA1292">
            <v>1957.5926529999999</v>
          </cell>
          <cell r="CB1292">
            <v>1957.5926529999999</v>
          </cell>
          <cell r="CC1292">
            <v>943.50476000000003</v>
          </cell>
          <cell r="CD1292">
            <v>656.97194999999999</v>
          </cell>
          <cell r="CE1292">
            <v>6977.1519644999998</v>
          </cell>
          <cell r="CF1292">
            <v>5220.6915140000001</v>
          </cell>
          <cell r="CG1292">
            <v>5018.6633769999999</v>
          </cell>
          <cell r="CH1292">
            <v>4739.7747019999997</v>
          </cell>
          <cell r="CI1292">
            <v>4518.4390089999997</v>
          </cell>
          <cell r="CJ1292">
            <v>4251.7713379999996</v>
          </cell>
          <cell r="CK1292">
            <v>2109.567391</v>
          </cell>
          <cell r="CL1292">
            <v>1213.3287969999999</v>
          </cell>
        </row>
        <row r="1293">
          <cell r="A1293" t="str">
            <v>SIG-Producción196 RENTA EDUCATIVA SURAMERICANAR</v>
          </cell>
          <cell r="B1293" t="str">
            <v>SIG-Producción</v>
          </cell>
          <cell r="C1293" t="str">
            <v>R</v>
          </cell>
          <cell r="D1293" t="str">
            <v>MM Col$</v>
          </cell>
          <cell r="F1293" t="str">
            <v>196 RENTA EDUCATIVA SURAMERICANA</v>
          </cell>
          <cell r="AM1293">
            <v>8195.1561440000005</v>
          </cell>
          <cell r="AN1293">
            <v>6997.062844</v>
          </cell>
          <cell r="AO1293">
            <v>5321.3495640000001</v>
          </cell>
          <cell r="AP1293">
            <v>3801.329068</v>
          </cell>
          <cell r="AQ1293">
            <v>2429.480693</v>
          </cell>
          <cell r="AR1293">
            <v>1232.3960945599999</v>
          </cell>
          <cell r="AU1293">
            <v>14912.33549023</v>
          </cell>
          <cell r="AV1293">
            <v>13607.318494229999</v>
          </cell>
          <cell r="AW1293">
            <v>12134.986693229999</v>
          </cell>
          <cell r="AX1293">
            <v>10827.474931229999</v>
          </cell>
          <cell r="AY1293">
            <v>9186.2776529999992</v>
          </cell>
          <cell r="AZ1293">
            <v>7733.0071330000001</v>
          </cell>
          <cell r="BA1293">
            <v>6417.0950750000002</v>
          </cell>
          <cell r="BB1293">
            <v>4238.0422872600002</v>
          </cell>
          <cell r="BC1293">
            <v>2768.938455</v>
          </cell>
          <cell r="BD1293">
            <v>1232.3960945599999</v>
          </cell>
          <cell r="BG1293">
            <v>14912.33549023</v>
          </cell>
          <cell r="BH1293">
            <v>13607.318494229999</v>
          </cell>
          <cell r="BI1293">
            <v>12134.986693229999</v>
          </cell>
          <cell r="BJ1293">
            <v>10827.474931229999</v>
          </cell>
          <cell r="BK1293">
            <v>9306.1458022299994</v>
          </cell>
          <cell r="BL1293">
            <v>7735.1412452599998</v>
          </cell>
          <cell r="BM1293">
            <v>5854.0868212599999</v>
          </cell>
          <cell r="BN1293">
            <v>5854.0868212599999</v>
          </cell>
          <cell r="BO1293">
            <v>4238.0422872600002</v>
          </cell>
          <cell r="BP1293">
            <v>2996.8129197800004</v>
          </cell>
          <cell r="BQ1293">
            <v>1232.3960945599999</v>
          </cell>
          <cell r="BS1293">
            <v>18291.161563729998</v>
          </cell>
          <cell r="BT1293">
            <v>15274.038571680001</v>
          </cell>
          <cell r="BU1293">
            <v>14807.68035868</v>
          </cell>
          <cell r="BV1293">
            <v>13302.774247679999</v>
          </cell>
          <cell r="BW1293">
            <v>12020.22249568</v>
          </cell>
          <cell r="BX1293">
            <v>10670.32404168</v>
          </cell>
          <cell r="BY1293">
            <v>9398.0411390000008</v>
          </cell>
          <cell r="BZ1293">
            <v>7831.0630430000001</v>
          </cell>
          <cell r="CA1293">
            <v>6563.6988396800007</v>
          </cell>
          <cell r="CB1293">
            <v>6563.6988396800007</v>
          </cell>
          <cell r="CC1293">
            <v>3391.94015468</v>
          </cell>
          <cell r="CD1293">
            <v>1433.47994668</v>
          </cell>
          <cell r="CE1293">
            <v>15129.791573500001</v>
          </cell>
          <cell r="CF1293">
            <v>13538.968333000001</v>
          </cell>
          <cell r="CG1293">
            <v>11986.193499000001</v>
          </cell>
          <cell r="CH1293">
            <v>10721.28455</v>
          </cell>
          <cell r="CI1293">
            <v>9299.8111360000003</v>
          </cell>
          <cell r="CJ1293">
            <v>7818.5979340000004</v>
          </cell>
          <cell r="CK1293">
            <v>6327.02898</v>
          </cell>
          <cell r="CL1293">
            <v>5472.4389220000003</v>
          </cell>
        </row>
        <row r="1294">
          <cell r="A1294" t="str">
            <v>SIG-Producción-1 Sin informaciónR</v>
          </cell>
          <cell r="B1294" t="str">
            <v>SIG-Producción</v>
          </cell>
          <cell r="C1294" t="str">
            <v>R</v>
          </cell>
          <cell r="D1294" t="str">
            <v>MM Col$</v>
          </cell>
          <cell r="F1294" t="str">
            <v>-1 Sin información</v>
          </cell>
          <cell r="AM1294">
            <v>9.8327412099999396</v>
          </cell>
          <cell r="AN1294">
            <v>-2.2351741790771501E-14</v>
          </cell>
          <cell r="AO1294">
            <v>5.1264999999929201E-2</v>
          </cell>
          <cell r="AP1294">
            <v>135.98860799999989</v>
          </cell>
          <cell r="AQ1294">
            <v>33.7700237399999</v>
          </cell>
          <cell r="AR1294">
            <v>7.7907799999999999E-2</v>
          </cell>
          <cell r="AU1294">
            <v>5.2078520700000004</v>
          </cell>
          <cell r="AV1294">
            <v>93.019463069999986</v>
          </cell>
          <cell r="AW1294">
            <v>4.1767123999999995</v>
          </cell>
          <cell r="AX1294">
            <v>4.1767123999999995</v>
          </cell>
          <cell r="AY1294">
            <v>1.92085281014442E-14</v>
          </cell>
          <cell r="AZ1294">
            <v>8.1490725278854398E-16</v>
          </cell>
          <cell r="BA1294">
            <v>3.6088749766349802E-15</v>
          </cell>
          <cell r="BB1294">
            <v>26.15938366</v>
          </cell>
          <cell r="BC1294">
            <v>-5.8207660913467392E-16</v>
          </cell>
          <cell r="BD1294">
            <v>7.7907799999999999E-2</v>
          </cell>
          <cell r="BG1294">
            <v>5.2078520700000004</v>
          </cell>
          <cell r="BH1294">
            <v>93.019463069999986</v>
          </cell>
          <cell r="BI1294">
            <v>4.1767123999999995</v>
          </cell>
          <cell r="BJ1294">
            <v>4.1767123999999995</v>
          </cell>
          <cell r="BK1294">
            <v>0.49186571999999396</v>
          </cell>
          <cell r="BL1294">
            <v>0.49186571999999601</v>
          </cell>
          <cell r="BM1294">
            <v>0.49186571999999396</v>
          </cell>
          <cell r="BN1294">
            <v>0.49186571999999396</v>
          </cell>
          <cell r="BO1294">
            <v>26.15938366</v>
          </cell>
          <cell r="BP1294">
            <v>0.11790780000000101</v>
          </cell>
          <cell r="BQ1294">
            <v>7.7907799999999999E-2</v>
          </cell>
          <cell r="BS1294">
            <v>-1.9695564999999979</v>
          </cell>
          <cell r="BT1294">
            <v>892.30904299999997</v>
          </cell>
          <cell r="BU1294">
            <v>4.1909515857696503E-15</v>
          </cell>
          <cell r="BV1294">
            <v>18.572707530000002</v>
          </cell>
          <cell r="BW1294">
            <v>18.572707530000002</v>
          </cell>
          <cell r="BX1294">
            <v>18.572707530000002</v>
          </cell>
          <cell r="BY1294">
            <v>0</v>
          </cell>
          <cell r="BZ1294">
            <v>0</v>
          </cell>
          <cell r="CA1294">
            <v>0</v>
          </cell>
          <cell r="CB1294">
            <v>0</v>
          </cell>
          <cell r="CC1294">
            <v>0</v>
          </cell>
          <cell r="CD1294">
            <v>0</v>
          </cell>
          <cell r="CE1294">
            <v>-1.803288499999989</v>
          </cell>
          <cell r="CF1294">
            <v>0.16626800000001099</v>
          </cell>
          <cell r="CG1294">
            <v>0.16626800000000702</v>
          </cell>
          <cell r="CH1294">
            <v>0.166268000000004</v>
          </cell>
          <cell r="CI1294">
            <v>0.166268</v>
          </cell>
          <cell r="CJ1294">
            <v>0.166268</v>
          </cell>
          <cell r="CK1294">
            <v>0.166268</v>
          </cell>
          <cell r="CL1294">
            <v>0.166268</v>
          </cell>
        </row>
        <row r="1295">
          <cell r="A1295" t="str">
            <v>SIG-ProducciónT_O_T_A_L__V_I_D_A__S_E_G_U_R_O_SR</v>
          </cell>
          <cell r="B1295" t="str">
            <v>SIG-Producción</v>
          </cell>
          <cell r="C1295" t="str">
            <v>R</v>
          </cell>
          <cell r="D1295" t="str">
            <v>MM Col$</v>
          </cell>
          <cell r="F1295" t="str">
            <v>T_O_T_A_L__V_I_D_A__S_E_G_U_R_O_S</v>
          </cell>
          <cell r="AM1295">
            <v>491007.35842505103</v>
          </cell>
          <cell r="AN1295">
            <v>401405.04034196102</v>
          </cell>
          <cell r="AO1295">
            <v>314981.18318177602</v>
          </cell>
          <cell r="AP1295">
            <v>232124.93945709261</v>
          </cell>
          <cell r="AQ1295">
            <v>153620.123529095</v>
          </cell>
          <cell r="AR1295">
            <v>56995.730618278802</v>
          </cell>
          <cell r="AU1295">
            <v>763963.22846458305</v>
          </cell>
          <cell r="AV1295">
            <v>687063.79740917892</v>
          </cell>
          <cell r="AW1295">
            <v>595034.24708300096</v>
          </cell>
          <cell r="AX1295">
            <v>511712.99358153302</v>
          </cell>
          <cell r="AY1295">
            <v>432695.59741600702</v>
          </cell>
          <cell r="AZ1295">
            <v>351972.853677893</v>
          </cell>
          <cell r="BA1295">
            <v>278971.276641062</v>
          </cell>
          <cell r="BB1295">
            <v>216713.07900874701</v>
          </cell>
          <cell r="BC1295">
            <v>131698.09815993599</v>
          </cell>
          <cell r="BD1295">
            <v>56995.730618278802</v>
          </cell>
          <cell r="BG1295">
            <v>763963.22846458305</v>
          </cell>
          <cell r="BH1295">
            <v>687063.79740917892</v>
          </cell>
          <cell r="BI1295">
            <v>595034.24708300096</v>
          </cell>
          <cell r="BJ1295">
            <v>511712.99358153302</v>
          </cell>
          <cell r="BK1295">
            <v>424232.59966800001</v>
          </cell>
          <cell r="BL1295">
            <v>358519.71848640399</v>
          </cell>
          <cell r="BM1295">
            <v>251480.25477176599</v>
          </cell>
          <cell r="BN1295">
            <v>251480.25477176599</v>
          </cell>
          <cell r="BO1295">
            <v>216713.07900874701</v>
          </cell>
          <cell r="BP1295">
            <v>109585.84772777099</v>
          </cell>
          <cell r="BQ1295">
            <v>56995.730618278802</v>
          </cell>
          <cell r="BS1295">
            <v>709533.68297393608</v>
          </cell>
          <cell r="BT1295">
            <v>631789.10956845991</v>
          </cell>
          <cell r="BU1295">
            <v>567483.45908080006</v>
          </cell>
          <cell r="BV1295">
            <v>589212.62028767797</v>
          </cell>
          <cell r="BW1295">
            <v>510567.82513476303</v>
          </cell>
          <cell r="BX1295">
            <v>435335.55337200296</v>
          </cell>
          <cell r="BY1295">
            <v>367086.37546299997</v>
          </cell>
          <cell r="BZ1295">
            <v>299910.30928893003</v>
          </cell>
          <cell r="CA1295">
            <v>198788.90633647001</v>
          </cell>
          <cell r="CB1295">
            <v>198788.90633647001</v>
          </cell>
          <cell r="CC1295">
            <v>87762.875938487705</v>
          </cell>
          <cell r="CD1295">
            <v>42435.550036011999</v>
          </cell>
          <cell r="CE1295">
            <v>591322.29195048998</v>
          </cell>
          <cell r="CF1295">
            <v>525965.79021922196</v>
          </cell>
          <cell r="CG1295">
            <v>470810.08238048904</v>
          </cell>
          <cell r="CH1295">
            <v>416600.407358861</v>
          </cell>
          <cell r="CI1295">
            <v>361232.41648775595</v>
          </cell>
          <cell r="CJ1295">
            <v>301535.60655887297</v>
          </cell>
          <cell r="CK1295">
            <v>253166.08616199999</v>
          </cell>
          <cell r="CL1295">
            <v>204652.37381799999</v>
          </cell>
        </row>
        <row r="1296">
          <cell r="A1296" t="str">
            <v>SIG-ProducciónT_O_T_A_L__G_E_N_E_R_A_L_E_SR</v>
          </cell>
          <cell r="B1296" t="str">
            <v>SIG-Producción</v>
          </cell>
          <cell r="C1296" t="str">
            <v>R</v>
          </cell>
          <cell r="D1296" t="str">
            <v>MM Col$</v>
          </cell>
          <cell r="F1296" t="str">
            <v>T_O_T_A_L__G_E_N_E_R_A_L_E_S</v>
          </cell>
          <cell r="AM1296">
            <v>457004.63139661402</v>
          </cell>
          <cell r="AN1296">
            <v>352005.97629081598</v>
          </cell>
          <cell r="AO1296">
            <v>282059.229522979</v>
          </cell>
          <cell r="AP1296">
            <v>213230.7344492313</v>
          </cell>
          <cell r="AQ1296">
            <v>141936.39945763501</v>
          </cell>
          <cell r="AR1296">
            <v>27021.020076335499</v>
          </cell>
          <cell r="AU1296">
            <v>624717.22513519798</v>
          </cell>
          <cell r="AV1296">
            <v>566206.72278388194</v>
          </cell>
          <cell r="AW1296">
            <v>494679.96297593799</v>
          </cell>
          <cell r="AX1296">
            <v>435659.75817384</v>
          </cell>
          <cell r="AY1296">
            <v>401523.49597453902</v>
          </cell>
          <cell r="AZ1296">
            <v>309010.11312138999</v>
          </cell>
          <cell r="BA1296">
            <v>249659.385203994</v>
          </cell>
          <cell r="BB1296">
            <v>118902.59814090401</v>
          </cell>
          <cell r="BC1296">
            <v>110995.047003006</v>
          </cell>
          <cell r="BD1296">
            <v>27021.020076335499</v>
          </cell>
          <cell r="BG1296">
            <v>624717.22513519798</v>
          </cell>
          <cell r="BH1296">
            <v>566206.72278388194</v>
          </cell>
          <cell r="BI1296">
            <v>494679.96297593799</v>
          </cell>
          <cell r="BJ1296">
            <v>435659.75817384</v>
          </cell>
          <cell r="BK1296">
            <v>372213.986019</v>
          </cell>
          <cell r="BL1296">
            <v>295782.08008078398</v>
          </cell>
          <cell r="BM1296">
            <v>137998.93919381697</v>
          </cell>
          <cell r="BN1296">
            <v>137998.93919381697</v>
          </cell>
          <cell r="BO1296">
            <v>118902.59814090401</v>
          </cell>
          <cell r="BP1296">
            <v>63918.404688646799</v>
          </cell>
          <cell r="BQ1296">
            <v>27021.020076335499</v>
          </cell>
          <cell r="BS1296">
            <v>476203.23086345603</v>
          </cell>
          <cell r="BT1296">
            <v>387922.75153379305</v>
          </cell>
          <cell r="BU1296">
            <v>348775.060895784</v>
          </cell>
          <cell r="BV1296">
            <v>554141.846293343</v>
          </cell>
          <cell r="BW1296">
            <v>486913.080228151</v>
          </cell>
          <cell r="BX1296">
            <v>421949.40601206501</v>
          </cell>
          <cell r="BY1296">
            <v>362081.53924800002</v>
          </cell>
          <cell r="BZ1296">
            <v>287342.15239333804</v>
          </cell>
          <cell r="CA1296">
            <v>114293.759471518</v>
          </cell>
          <cell r="CB1296">
            <v>114293.759471518</v>
          </cell>
          <cell r="CC1296">
            <v>53420.736557037693</v>
          </cell>
          <cell r="CD1296">
            <v>22721.241345123799</v>
          </cell>
          <cell r="CE1296">
            <v>415816.77528088004</v>
          </cell>
          <cell r="CF1296">
            <v>343003.83169607201</v>
          </cell>
          <cell r="CG1296">
            <v>310158.030101804</v>
          </cell>
          <cell r="CH1296">
            <v>274752.539049363</v>
          </cell>
          <cell r="CI1296">
            <v>247860.133441974</v>
          </cell>
          <cell r="CJ1296">
            <v>213014.68800589201</v>
          </cell>
          <cell r="CK1296">
            <v>178173.908386</v>
          </cell>
          <cell r="CL1296">
            <v>130271.947252</v>
          </cell>
        </row>
        <row r="1297">
          <cell r="A1297" t="str">
            <v>SIG-ProducciónT_O_T_A_L__V_I_D_AR</v>
          </cell>
          <cell r="B1297" t="str">
            <v>SIG-Producción</v>
          </cell>
          <cell r="C1297" t="str">
            <v>R</v>
          </cell>
          <cell r="D1297" t="str">
            <v>MM Col$</v>
          </cell>
          <cell r="F1297" t="str">
            <v>T_O_T_A_L__V_I_D_A</v>
          </cell>
          <cell r="AM1297">
            <v>601170.576633021</v>
          </cell>
          <cell r="AN1297">
            <v>492305.98728037096</v>
          </cell>
          <cell r="AO1297">
            <v>382399.90405654605</v>
          </cell>
          <cell r="AP1297">
            <v>275914.05923129257</v>
          </cell>
          <cell r="AQ1297">
            <v>178566.72396259499</v>
          </cell>
          <cell r="AR1297">
            <v>67515.909807388802</v>
          </cell>
          <cell r="AU1297">
            <v>971872.67148674303</v>
          </cell>
          <cell r="AV1297">
            <v>844737.31779147906</v>
          </cell>
          <cell r="AW1297">
            <v>723332.80675525102</v>
          </cell>
          <cell r="AX1297">
            <v>621596.67270595301</v>
          </cell>
          <cell r="AY1297">
            <v>525943.23645083699</v>
          </cell>
          <cell r="AZ1297">
            <v>428380.09370545298</v>
          </cell>
          <cell r="BA1297">
            <v>341911.32610863203</v>
          </cell>
          <cell r="BB1297">
            <v>250865.62670662702</v>
          </cell>
          <cell r="BC1297">
            <v>162913.84914712602</v>
          </cell>
          <cell r="BD1297">
            <v>67515.909807388802</v>
          </cell>
          <cell r="BG1297">
            <v>971872.67148674303</v>
          </cell>
          <cell r="BH1297">
            <v>844737.31779147906</v>
          </cell>
          <cell r="BI1297">
            <v>723332.80675525102</v>
          </cell>
          <cell r="BJ1297">
            <v>621596.67270595301</v>
          </cell>
          <cell r="BK1297">
            <v>424232.59966800001</v>
          </cell>
          <cell r="BL1297">
            <v>405845.22333764401</v>
          </cell>
          <cell r="BM1297">
            <v>303136.33880764601</v>
          </cell>
          <cell r="BN1297">
            <v>303136.33880764601</v>
          </cell>
          <cell r="BO1297">
            <v>250865.62670662702</v>
          </cell>
          <cell r="BP1297">
            <v>131696.89585251099</v>
          </cell>
          <cell r="BQ1297">
            <v>67515.909807388802</v>
          </cell>
          <cell r="BS1297">
            <v>833261.8676048161</v>
          </cell>
          <cell r="BT1297">
            <v>736524.88508677902</v>
          </cell>
          <cell r="BU1297">
            <v>665857.26768011996</v>
          </cell>
          <cell r="BV1297">
            <v>679131.88567055797</v>
          </cell>
          <cell r="BW1297">
            <v>590963.49603670207</v>
          </cell>
          <cell r="BX1297">
            <v>504614.70632398297</v>
          </cell>
          <cell r="BY1297">
            <v>367086.37546299997</v>
          </cell>
          <cell r="BZ1297">
            <v>326097.74006893003</v>
          </cell>
          <cell r="CA1297">
            <v>234623.9366901</v>
          </cell>
          <cell r="CB1297">
            <v>234623.9366901</v>
          </cell>
          <cell r="CC1297">
            <v>108693.619878628</v>
          </cell>
          <cell r="CD1297">
            <v>52686.881290012003</v>
          </cell>
          <cell r="CE1297">
            <v>891731.75751664001</v>
          </cell>
          <cell r="CF1297">
            <v>656675.53436369298</v>
          </cell>
          <cell r="CG1297">
            <v>591403.93233096902</v>
          </cell>
          <cell r="CH1297">
            <v>523439.95721214102</v>
          </cell>
          <cell r="CI1297">
            <v>457137.53302894597</v>
          </cell>
          <cell r="CJ1297">
            <v>385739.91852287296</v>
          </cell>
          <cell r="CK1297">
            <v>327121.75438900001</v>
          </cell>
          <cell r="CL1297">
            <v>268284.10597700003</v>
          </cell>
        </row>
        <row r="1298">
          <cell r="A1298" t="str">
            <v>SIG-ProducciónT_O_T_A_L__C_O_M_P_A_Ñ_I_AR</v>
          </cell>
          <cell r="B1298" t="str">
            <v>SIG-Producción</v>
          </cell>
          <cell r="C1298" t="str">
            <v>R</v>
          </cell>
          <cell r="D1298" t="str">
            <v>MM Col$</v>
          </cell>
          <cell r="F1298" t="str">
            <v>T_O_T_A_L__C_O_M_P_A_Ñ_I_A</v>
          </cell>
          <cell r="AM1298">
            <v>1058185.0407708399</v>
          </cell>
          <cell r="AN1298">
            <v>844311.96357118699</v>
          </cell>
          <cell r="AO1298">
            <v>664459.184844526</v>
          </cell>
          <cell r="AP1298">
            <v>489280.78228852304</v>
          </cell>
          <cell r="AQ1298">
            <v>320536.89344396902</v>
          </cell>
          <cell r="AR1298">
            <v>94537.007791524302</v>
          </cell>
          <cell r="AU1298">
            <v>1596595.1044740099</v>
          </cell>
          <cell r="AV1298">
            <v>1411037.0600384299</v>
          </cell>
          <cell r="AW1298">
            <v>1218016.9464435901</v>
          </cell>
          <cell r="AX1298">
            <v>1057260.6075921899</v>
          </cell>
          <cell r="AY1298">
            <v>927466.73242537596</v>
          </cell>
          <cell r="AZ1298">
            <v>737390.20682684297</v>
          </cell>
          <cell r="BA1298">
            <v>591570.71131262695</v>
          </cell>
          <cell r="BB1298">
            <v>369794.384231192</v>
          </cell>
          <cell r="BC1298">
            <v>273908.896150132</v>
          </cell>
          <cell r="BD1298">
            <v>94537.007791524302</v>
          </cell>
          <cell r="BG1298">
            <v>1596595.1044740099</v>
          </cell>
          <cell r="BH1298">
            <v>1411037.0600384299</v>
          </cell>
          <cell r="BI1298">
            <v>1218016.9464435901</v>
          </cell>
          <cell r="BJ1298">
            <v>1057260.6075921899</v>
          </cell>
          <cell r="BK1298">
            <v>796447.07755299995</v>
          </cell>
          <cell r="BL1298">
            <v>701627.30341842794</v>
          </cell>
          <cell r="BM1298">
            <v>441135.769867183</v>
          </cell>
          <cell r="BN1298">
            <v>441135.769867183</v>
          </cell>
          <cell r="BO1298">
            <v>369794.384231192</v>
          </cell>
          <cell r="BP1298">
            <v>195615.41844895802</v>
          </cell>
          <cell r="BQ1298">
            <v>94537.007791524302</v>
          </cell>
          <cell r="BS1298">
            <v>1309467.0680247701</v>
          </cell>
          <cell r="BT1298">
            <v>1125339.94566357</v>
          </cell>
          <cell r="BU1298">
            <v>1014632.3285759001</v>
          </cell>
          <cell r="BV1298">
            <v>1233292.30467143</v>
          </cell>
          <cell r="BW1298">
            <v>1077895.14897238</v>
          </cell>
          <cell r="BX1298">
            <v>926582.68504357699</v>
          </cell>
          <cell r="BY1298">
            <v>729167.91471100005</v>
          </cell>
          <cell r="BZ1298">
            <v>613439.89246226801</v>
          </cell>
          <cell r="CA1298">
            <v>348917.69616161799</v>
          </cell>
          <cell r="CB1298">
            <v>348917.69616161799</v>
          </cell>
          <cell r="CC1298">
            <v>162114.35643566502</v>
          </cell>
          <cell r="CD1298">
            <v>75408.122635135805</v>
          </cell>
          <cell r="CE1298">
            <v>1307550.6686220199</v>
          </cell>
          <cell r="CF1298">
            <v>999679.53232776409</v>
          </cell>
          <cell r="CG1298">
            <v>901562.12870077195</v>
          </cell>
          <cell r="CH1298">
            <v>798192.66252950404</v>
          </cell>
          <cell r="CI1298">
            <v>704997.83273892105</v>
          </cell>
          <cell r="CJ1298">
            <v>598754.77279676404</v>
          </cell>
          <cell r="CK1298">
            <v>505295.829042</v>
          </cell>
          <cell r="CL1298">
            <v>398556.21949699998</v>
          </cell>
        </row>
        <row r="1299">
          <cell r="A1299" t="str">
            <v>SIG-ProducciónGeneralesR</v>
          </cell>
          <cell r="B1299" t="str">
            <v>SIG-Producción</v>
          </cell>
          <cell r="C1299" t="str">
            <v>R</v>
          </cell>
          <cell r="D1299" t="str">
            <v>MM Col$</v>
          </cell>
          <cell r="F1299" t="str">
            <v>Generales</v>
          </cell>
        </row>
        <row r="1300">
          <cell r="A1300" t="str">
            <v>SIG-ProducciónAutosR</v>
          </cell>
          <cell r="B1300" t="str">
            <v>SIG-Producción</v>
          </cell>
          <cell r="C1300" t="str">
            <v>R</v>
          </cell>
          <cell r="D1300" t="str">
            <v>MM Col$</v>
          </cell>
          <cell r="F1300" t="str">
            <v>Autos</v>
          </cell>
          <cell r="AM1300">
            <v>196516.99546625101</v>
          </cell>
          <cell r="AN1300">
            <v>162489.45199028001</v>
          </cell>
          <cell r="AO1300">
            <v>126159.40278701</v>
          </cell>
          <cell r="AP1300">
            <v>94341.159052820003</v>
          </cell>
          <cell r="AQ1300">
            <v>61599.272987540004</v>
          </cell>
          <cell r="AR1300">
            <v>14255.70156275</v>
          </cell>
          <cell r="AS1300">
            <v>208444.67153418</v>
          </cell>
          <cell r="AU1300">
            <v>255829.42899519001</v>
          </cell>
          <cell r="AV1300">
            <v>230879.37629750001</v>
          </cell>
          <cell r="AW1300">
            <v>198727.15158546</v>
          </cell>
          <cell r="AX1300">
            <v>171750.32780296999</v>
          </cell>
          <cell r="AY1300">
            <v>166746.06407495998</v>
          </cell>
          <cell r="AZ1300">
            <v>134044.54336249002</v>
          </cell>
          <cell r="BA1300">
            <v>106061.7953113</v>
          </cell>
          <cell r="BB1300">
            <v>60036.023124790001</v>
          </cell>
          <cell r="BC1300">
            <v>47903.397203739994</v>
          </cell>
          <cell r="BD1300">
            <v>14255.70156275</v>
          </cell>
          <cell r="BE1300">
            <v>208444.67153418</v>
          </cell>
          <cell r="BG1300">
            <v>255829.42899519001</v>
          </cell>
          <cell r="BH1300">
            <v>230879.37629750001</v>
          </cell>
          <cell r="BI1300">
            <v>198727.15158546</v>
          </cell>
          <cell r="BJ1300">
            <v>171750.32780296999</v>
          </cell>
          <cell r="BK1300">
            <v>147091.95558499999</v>
          </cell>
          <cell r="BL1300">
            <v>120764.56224245</v>
          </cell>
          <cell r="BM1300">
            <v>64815.892588559997</v>
          </cell>
          <cell r="BN1300">
            <v>64815.892588559997</v>
          </cell>
          <cell r="BO1300">
            <v>60036.023124790001</v>
          </cell>
          <cell r="BP1300">
            <v>32555.822743369998</v>
          </cell>
          <cell r="BQ1300">
            <v>14255.70156275</v>
          </cell>
          <cell r="BR1300">
            <v>208444.67153418</v>
          </cell>
          <cell r="BS1300">
            <v>208444.67153418</v>
          </cell>
          <cell r="BT1300">
            <v>182061.274325634</v>
          </cell>
          <cell r="BU1300">
            <v>161107.92013135599</v>
          </cell>
          <cell r="BV1300">
            <v>219557.12093675</v>
          </cell>
          <cell r="BW1300">
            <v>190599.39036788</v>
          </cell>
          <cell r="BX1300">
            <v>158902.57551021999</v>
          </cell>
          <cell r="BY1300">
            <v>136531.720596</v>
          </cell>
          <cell r="BZ1300">
            <v>112449.86277380999</v>
          </cell>
          <cell r="CA1300">
            <v>54123.667664940003</v>
          </cell>
          <cell r="CB1300">
            <v>54123.667664940003</v>
          </cell>
          <cell r="CC1300">
            <v>26110.990336849998</v>
          </cell>
          <cell r="CD1300">
            <v>11147.04399344</v>
          </cell>
          <cell r="CE1300">
            <v>174843.74275614001</v>
          </cell>
          <cell r="CF1300">
            <v>152948.24193932</v>
          </cell>
          <cell r="CG1300">
            <v>136791.37894913001</v>
          </cell>
          <cell r="CH1300">
            <v>118285.78266401</v>
          </cell>
          <cell r="CI1300">
            <v>105349.67356667999</v>
          </cell>
          <cell r="CJ1300">
            <v>86917.562149110003</v>
          </cell>
          <cell r="CK1300">
            <v>74522.566246000002</v>
          </cell>
          <cell r="CL1300">
            <v>59472.572131000001</v>
          </cell>
        </row>
        <row r="1301">
          <cell r="A1301" t="str">
            <v>SIG-ProducciónIncendioR</v>
          </cell>
          <cell r="B1301" t="str">
            <v>SIG-Producción</v>
          </cell>
          <cell r="C1301" t="str">
            <v>R</v>
          </cell>
          <cell r="D1301" t="str">
            <v>MM Col$</v>
          </cell>
          <cell r="F1301" t="str">
            <v>Incendio</v>
          </cell>
          <cell r="AM1301">
            <v>90212.780178062807</v>
          </cell>
          <cell r="AN1301">
            <v>59539.318929162495</v>
          </cell>
          <cell r="AO1301">
            <v>50102.274934430498</v>
          </cell>
          <cell r="AP1301">
            <v>38438.861324398502</v>
          </cell>
          <cell r="AQ1301">
            <v>22858.217116920601</v>
          </cell>
          <cell r="AR1301">
            <v>2700.9732464122999</v>
          </cell>
          <cell r="AS1301">
            <v>122434.460327732</v>
          </cell>
          <cell r="AU1301">
            <v>116564.46029188501</v>
          </cell>
          <cell r="AV1301">
            <v>106463.39067080201</v>
          </cell>
          <cell r="AW1301">
            <v>97749.777313617</v>
          </cell>
          <cell r="AX1301">
            <v>88314.215143103691</v>
          </cell>
          <cell r="AY1301">
            <v>80303.969002230006</v>
          </cell>
          <cell r="AZ1301">
            <v>52887.473155200809</v>
          </cell>
          <cell r="BA1301">
            <v>43276.735858321401</v>
          </cell>
          <cell r="BB1301">
            <v>19245.602490483798</v>
          </cell>
          <cell r="BC1301">
            <v>14759.623209814101</v>
          </cell>
          <cell r="BD1301">
            <v>2700.9732464122999</v>
          </cell>
          <cell r="BE1301">
            <v>122434.460327732</v>
          </cell>
          <cell r="BG1301">
            <v>116564.46029188501</v>
          </cell>
          <cell r="BH1301">
            <v>106463.39067080201</v>
          </cell>
          <cell r="BI1301">
            <v>97749.777313617</v>
          </cell>
          <cell r="BJ1301">
            <v>88314.215143103691</v>
          </cell>
          <cell r="BK1301">
            <v>77170.144673000003</v>
          </cell>
          <cell r="BL1301">
            <v>47329.2329730372</v>
          </cell>
          <cell r="BM1301">
            <v>27764.1121593465</v>
          </cell>
          <cell r="BN1301">
            <v>27764.1121593465</v>
          </cell>
          <cell r="BO1301">
            <v>19245.602490483798</v>
          </cell>
          <cell r="BP1301">
            <v>8873.1921905183899</v>
          </cell>
          <cell r="BQ1301">
            <v>2700.9732464122999</v>
          </cell>
          <cell r="BR1301">
            <v>122434.460327732</v>
          </cell>
          <cell r="BS1301">
            <v>122434.460327732</v>
          </cell>
          <cell r="BT1301">
            <v>85921.228672896585</v>
          </cell>
          <cell r="BU1301">
            <v>79106.428377914301</v>
          </cell>
          <cell r="BV1301">
            <v>104488.93375078101</v>
          </cell>
          <cell r="BW1301">
            <v>95031.402978160389</v>
          </cell>
          <cell r="BX1301">
            <v>85134.961631789891</v>
          </cell>
          <cell r="BY1301">
            <v>73621.276012999995</v>
          </cell>
          <cell r="BZ1301">
            <v>48757.312959696406</v>
          </cell>
          <cell r="CA1301">
            <v>24686.502583230002</v>
          </cell>
          <cell r="CB1301">
            <v>24686.502583230002</v>
          </cell>
          <cell r="CC1301">
            <v>8576.9789510193987</v>
          </cell>
          <cell r="CD1301">
            <v>4235.3122966640003</v>
          </cell>
          <cell r="CE1301">
            <v>109613.567764462</v>
          </cell>
          <cell r="CF1301">
            <v>84122.898905501395</v>
          </cell>
          <cell r="CG1301">
            <v>77734.560373039392</v>
          </cell>
          <cell r="CH1301">
            <v>70768.890414967507</v>
          </cell>
          <cell r="CI1301">
            <v>66597.710825065093</v>
          </cell>
          <cell r="CJ1301">
            <v>59987.452545084503</v>
          </cell>
          <cell r="CK1301">
            <v>53523.158360000001</v>
          </cell>
          <cell r="CL1301">
            <v>29701.235752000001</v>
          </cell>
        </row>
        <row r="1302">
          <cell r="A1302" t="str">
            <v>SIG-ProducciónTransporteR</v>
          </cell>
          <cell r="B1302" t="str">
            <v>SIG-Producción</v>
          </cell>
          <cell r="C1302" t="str">
            <v>R</v>
          </cell>
          <cell r="D1302" t="str">
            <v>MM Col$</v>
          </cell>
          <cell r="F1302" t="str">
            <v>Transporte</v>
          </cell>
          <cell r="AM1302">
            <v>14859.150099271401</v>
          </cell>
          <cell r="AN1302">
            <v>11778.025998251798</v>
          </cell>
          <cell r="AO1302">
            <v>8653.5185526414098</v>
          </cell>
          <cell r="AP1302">
            <v>5870.4016892750997</v>
          </cell>
          <cell r="AQ1302">
            <v>7019.9038239926995</v>
          </cell>
          <cell r="AR1302">
            <v>3493.9083511563999</v>
          </cell>
          <cell r="AS1302">
            <v>39394.575294607195</v>
          </cell>
          <cell r="AU1302">
            <v>38393.366814539702</v>
          </cell>
          <cell r="AV1302">
            <v>36676.966922948894</v>
          </cell>
          <cell r="AW1302">
            <v>30308.690694271001</v>
          </cell>
          <cell r="AX1302">
            <v>27803.984765075598</v>
          </cell>
          <cell r="AY1302">
            <v>21454.683349794999</v>
          </cell>
          <cell r="AZ1302">
            <v>17201.390120584998</v>
          </cell>
          <cell r="BA1302">
            <v>14091.103756091301</v>
          </cell>
          <cell r="BB1302">
            <v>11142.5888585255</v>
          </cell>
          <cell r="BC1302">
            <v>6846.9662299871998</v>
          </cell>
          <cell r="BD1302">
            <v>3493.9083511563999</v>
          </cell>
          <cell r="BE1302">
            <v>39394.575294607195</v>
          </cell>
          <cell r="BG1302">
            <v>38393.366814539702</v>
          </cell>
          <cell r="BH1302">
            <v>36676.966922948894</v>
          </cell>
          <cell r="BI1302">
            <v>30308.690694271001</v>
          </cell>
          <cell r="BJ1302">
            <v>27803.984765075598</v>
          </cell>
          <cell r="BK1302">
            <v>23316.975847999998</v>
          </cell>
          <cell r="BL1302">
            <v>19972.730493803399</v>
          </cell>
          <cell r="BM1302">
            <v>12683.323036134399</v>
          </cell>
          <cell r="BN1302">
            <v>12683.323036134399</v>
          </cell>
          <cell r="BO1302">
            <v>11142.5888585255</v>
          </cell>
          <cell r="BP1302">
            <v>5967.9158578185998</v>
          </cell>
          <cell r="BQ1302">
            <v>3493.9083511563999</v>
          </cell>
          <cell r="BR1302">
            <v>39394.575294607195</v>
          </cell>
          <cell r="BS1302">
            <v>39394.575294607195</v>
          </cell>
          <cell r="BT1302">
            <v>35841.102409408602</v>
          </cell>
          <cell r="BU1302">
            <v>32700.703357020699</v>
          </cell>
          <cell r="BV1302">
            <v>38941.771642264001</v>
          </cell>
          <cell r="BW1302">
            <v>34752.924927770597</v>
          </cell>
          <cell r="BX1302">
            <v>30833.743439714599</v>
          </cell>
          <cell r="BY1302">
            <v>26535.583757</v>
          </cell>
          <cell r="BZ1302">
            <v>22702.529728044901</v>
          </cell>
          <cell r="CA1302">
            <v>14479.730721125601</v>
          </cell>
          <cell r="CB1302">
            <v>14479.730721125601</v>
          </cell>
          <cell r="CC1302">
            <v>8752.0389463317988</v>
          </cell>
          <cell r="CD1302">
            <v>2334.0412543426996</v>
          </cell>
          <cell r="CE1302">
            <v>39467.906839347903</v>
          </cell>
          <cell r="CF1302">
            <v>34850.104902390602</v>
          </cell>
          <cell r="CG1302">
            <v>31929.942815341903</v>
          </cell>
          <cell r="CH1302">
            <v>28803.5236119314</v>
          </cell>
          <cell r="CI1302">
            <v>25340.9932080039</v>
          </cell>
          <cell r="CJ1302">
            <v>22723.853463443902</v>
          </cell>
          <cell r="CK1302">
            <v>19645.796851999999</v>
          </cell>
          <cell r="CL1302">
            <v>16654.274135</v>
          </cell>
        </row>
        <row r="1303">
          <cell r="A1303" t="str">
            <v>SIG-ProducciónIngenieríaR</v>
          </cell>
          <cell r="B1303" t="str">
            <v>SIG-Producción</v>
          </cell>
          <cell r="C1303" t="str">
            <v>R</v>
          </cell>
          <cell r="D1303" t="str">
            <v>MM Col$</v>
          </cell>
          <cell r="F1303" t="str">
            <v>Ingeniería</v>
          </cell>
          <cell r="AM1303">
            <v>16948.869481260201</v>
          </cell>
          <cell r="AN1303">
            <v>9366.9978436758993</v>
          </cell>
          <cell r="AO1303">
            <v>9564.1086487614994</v>
          </cell>
          <cell r="AP1303">
            <v>7275.7154821542999</v>
          </cell>
          <cell r="AQ1303">
            <v>4731.2196705007009</v>
          </cell>
          <cell r="AR1303">
            <v>1101.3394703724</v>
          </cell>
          <cell r="AS1303">
            <v>31331.146989667697</v>
          </cell>
          <cell r="AU1303">
            <v>25539.606358123601</v>
          </cell>
          <cell r="AV1303">
            <v>23007.188589254802</v>
          </cell>
          <cell r="AW1303">
            <v>20246.788270332399</v>
          </cell>
          <cell r="AX1303">
            <v>19961.506173248898</v>
          </cell>
          <cell r="AY1303">
            <v>15953.745294288399</v>
          </cell>
          <cell r="AZ1303">
            <v>11175.946951137501</v>
          </cell>
          <cell r="BA1303">
            <v>8524.135093706298</v>
          </cell>
          <cell r="BB1303">
            <v>5296.9839734669995</v>
          </cell>
          <cell r="BC1303">
            <v>3320.2629820214997</v>
          </cell>
          <cell r="BD1303">
            <v>1101.3394703724</v>
          </cell>
          <cell r="BE1303">
            <v>31331.146989667697</v>
          </cell>
          <cell r="BG1303">
            <v>25539.606358123601</v>
          </cell>
          <cell r="BH1303">
            <v>23007.188589254802</v>
          </cell>
          <cell r="BI1303">
            <v>20246.788270332399</v>
          </cell>
          <cell r="BJ1303">
            <v>19961.506173248898</v>
          </cell>
          <cell r="BK1303">
            <v>15511.381627999999</v>
          </cell>
          <cell r="BL1303">
            <v>11846.717836149499</v>
          </cell>
          <cell r="BM1303">
            <v>6459.2750834075996</v>
          </cell>
          <cell r="BN1303">
            <v>6459.2750834075996</v>
          </cell>
          <cell r="BO1303">
            <v>5296.9839734669995</v>
          </cell>
          <cell r="BP1303">
            <v>2767.2484163990998</v>
          </cell>
          <cell r="BQ1303">
            <v>1101.3394703724</v>
          </cell>
          <cell r="BR1303">
            <v>31331.146989667697</v>
          </cell>
          <cell r="BS1303">
            <v>31331.146989667697</v>
          </cell>
          <cell r="BT1303">
            <v>28198.466275456103</v>
          </cell>
          <cell r="BU1303">
            <v>26419.118138835998</v>
          </cell>
          <cell r="BV1303">
            <v>31278.570451296695</v>
          </cell>
          <cell r="BW1303">
            <v>24438.605205766198</v>
          </cell>
          <cell r="BX1303">
            <v>22095.695898106198</v>
          </cell>
          <cell r="BY1303">
            <v>17798.433345999998</v>
          </cell>
          <cell r="BZ1303">
            <v>12550.625917294998</v>
          </cell>
          <cell r="CA1303">
            <v>5094.4625242577995</v>
          </cell>
          <cell r="CB1303">
            <v>5094.4625242577995</v>
          </cell>
          <cell r="CC1303">
            <v>2285.0978994517</v>
          </cell>
          <cell r="CD1303">
            <v>886.03926303709989</v>
          </cell>
          <cell r="CE1303">
            <v>23348.2644741857</v>
          </cell>
          <cell r="CF1303">
            <v>19530.891117803898</v>
          </cell>
          <cell r="CG1303">
            <v>17287.928620382303</v>
          </cell>
          <cell r="CH1303">
            <v>15531.020347546599</v>
          </cell>
          <cell r="CI1303">
            <v>14176.372586834099</v>
          </cell>
          <cell r="CJ1303">
            <v>11894.661971539901</v>
          </cell>
          <cell r="CK1303">
            <v>7341.1599970000007</v>
          </cell>
          <cell r="CL1303">
            <v>5569.3714780000009</v>
          </cell>
        </row>
        <row r="1304">
          <cell r="A1304" t="str">
            <v>SIG-ProducciónOtrosR</v>
          </cell>
          <cell r="B1304" t="str">
            <v>SIG-Producción</v>
          </cell>
          <cell r="C1304" t="str">
            <v>R</v>
          </cell>
          <cell r="D1304" t="str">
            <v>MM Col$</v>
          </cell>
          <cell r="F1304" t="str">
            <v>Otros</v>
          </cell>
          <cell r="AM1304">
            <v>138466.83617177026</v>
          </cell>
          <cell r="AN1304">
            <v>108832.181529447</v>
          </cell>
          <cell r="AO1304">
            <v>87178.246263376306</v>
          </cell>
          <cell r="AP1304">
            <v>66902.918563823099</v>
          </cell>
          <cell r="AQ1304">
            <v>45351.840658020694</v>
          </cell>
          <cell r="AR1304">
            <v>5469.0974456444001</v>
          </cell>
          <cell r="AS1304">
            <v>0</v>
          </cell>
          <cell r="AU1304">
            <v>96298.351572989195</v>
          </cell>
          <cell r="AV1304">
            <v>86854.184101336796</v>
          </cell>
          <cell r="AW1304">
            <v>74154.226418497594</v>
          </cell>
          <cell r="AX1304">
            <v>63161.410716381892</v>
          </cell>
          <cell r="AY1304">
            <v>117065.0342532651</v>
          </cell>
          <cell r="AZ1304">
            <v>93700.75953197632</v>
          </cell>
          <cell r="BA1304">
            <v>77149.968134924828</v>
          </cell>
          <cell r="BB1304">
            <v>23181.399693638195</v>
          </cell>
          <cell r="BC1304">
            <v>37642.005397063302</v>
          </cell>
          <cell r="BD1304">
            <v>5469.0974456444001</v>
          </cell>
          <cell r="BE1304">
            <v>0</v>
          </cell>
          <cell r="BG1304">
            <v>96298.351572989195</v>
          </cell>
          <cell r="BH1304">
            <v>86854.184101336796</v>
          </cell>
          <cell r="BI1304">
            <v>74154.226418497594</v>
          </cell>
          <cell r="BJ1304">
            <v>63161.410716381892</v>
          </cell>
          <cell r="BK1304">
            <v>54736.064532999997</v>
          </cell>
          <cell r="BL1304">
            <v>50924.481352343624</v>
          </cell>
          <cell r="BM1304">
            <v>26276.336326369001</v>
          </cell>
          <cell r="BN1304">
            <v>26276.336326369001</v>
          </cell>
          <cell r="BO1304">
            <v>23181.399693638195</v>
          </cell>
          <cell r="BP1304">
            <v>13754.225480540699</v>
          </cell>
          <cell r="BQ1304">
            <v>5469.0974456444001</v>
          </cell>
          <cell r="BR1304">
            <v>0</v>
          </cell>
          <cell r="BS1304">
            <v>74557.016028799146</v>
          </cell>
          <cell r="BT1304">
            <v>55900.679850397704</v>
          </cell>
          <cell r="BU1304">
            <v>49440.890890657109</v>
          </cell>
          <cell r="BV1304">
            <v>91516.922963971112</v>
          </cell>
          <cell r="BW1304">
            <v>81069.387508354179</v>
          </cell>
          <cell r="BX1304">
            <v>72223.3908834842</v>
          </cell>
          <cell r="BY1304">
            <v>63260.022996999993</v>
          </cell>
          <cell r="BZ1304">
            <v>54234.214611991614</v>
          </cell>
          <cell r="CA1304">
            <v>15909.395977964801</v>
          </cell>
          <cell r="CB1304">
            <v>15909.395977964801</v>
          </cell>
          <cell r="CC1304">
            <v>7695.6304233847986</v>
          </cell>
          <cell r="CD1304">
            <v>4118.8045376400005</v>
          </cell>
          <cell r="CE1304">
            <v>68499.963203744206</v>
          </cell>
          <cell r="CF1304">
            <v>51551.694831056098</v>
          </cell>
          <cell r="CG1304">
            <v>46414.219343910001</v>
          </cell>
          <cell r="CH1304">
            <v>41363.322010907599</v>
          </cell>
          <cell r="CI1304">
            <v>36395.3832553912</v>
          </cell>
          <cell r="CJ1304">
            <v>31491.157876713602</v>
          </cell>
          <cell r="CK1304">
            <v>23141.226930000001</v>
          </cell>
          <cell r="CL1304">
            <v>18874.493756</v>
          </cell>
        </row>
        <row r="1305">
          <cell r="A1305" t="str">
            <v>SIG-ProducciónTotal SIGR</v>
          </cell>
          <cell r="B1305" t="str">
            <v>SIG-Producción</v>
          </cell>
          <cell r="C1305" t="str">
            <v>R</v>
          </cell>
          <cell r="D1305" t="str">
            <v>MM Col$</v>
          </cell>
          <cell r="F1305" t="str">
            <v>Total SIG</v>
          </cell>
          <cell r="AM1305">
            <v>457004.63139661564</v>
          </cell>
          <cell r="AN1305">
            <v>352005.9762908172</v>
          </cell>
          <cell r="AO1305">
            <v>281657.55118621973</v>
          </cell>
          <cell r="AP1305">
            <v>212829.05611247101</v>
          </cell>
          <cell r="AQ1305">
            <v>141560.45425697471</v>
          </cell>
          <cell r="AR1305">
            <v>27021.020076335502</v>
          </cell>
          <cell r="AS1305">
            <v>476161.87017498596</v>
          </cell>
          <cell r="AU1305">
            <v>532625.21403272753</v>
          </cell>
          <cell r="AV1305">
            <v>483881.10658184253</v>
          </cell>
          <cell r="AW1305">
            <v>421186.63428217801</v>
          </cell>
          <cell r="AX1305">
            <v>370991.44460078009</v>
          </cell>
          <cell r="AY1305">
            <v>401523.4959745385</v>
          </cell>
          <cell r="AZ1305">
            <v>309010.11312138964</v>
          </cell>
          <cell r="BA1305">
            <v>249103.73815434382</v>
          </cell>
          <cell r="BB1305">
            <v>118902.59814090451</v>
          </cell>
          <cell r="BC1305">
            <v>110472.25502262609</v>
          </cell>
          <cell r="BD1305">
            <v>27021.020076335502</v>
          </cell>
          <cell r="BE1305">
            <v>476161.87017498596</v>
          </cell>
          <cell r="BG1305">
            <v>532625.21403272753</v>
          </cell>
          <cell r="BH1305">
            <v>483881.10658184253</v>
          </cell>
          <cell r="BI1305">
            <v>421186.63428217801</v>
          </cell>
          <cell r="BJ1305">
            <v>370991.44460078009</v>
          </cell>
          <cell r="BK1305">
            <v>317826.52226699999</v>
          </cell>
          <cell r="BL1305">
            <v>250837.72489778372</v>
          </cell>
          <cell r="BM1305">
            <v>137998.9391938175</v>
          </cell>
          <cell r="BN1305">
            <v>137998.9391938175</v>
          </cell>
          <cell r="BO1305">
            <v>118902.59814090451</v>
          </cell>
          <cell r="BP1305">
            <v>63918.404688646784</v>
          </cell>
          <cell r="BQ1305">
            <v>27021.020076335502</v>
          </cell>
          <cell r="BR1305">
            <v>476161.87017498596</v>
          </cell>
          <cell r="BS1305">
            <v>476161.87017498596</v>
          </cell>
          <cell r="BT1305">
            <v>387922.75153379299</v>
          </cell>
          <cell r="BU1305">
            <v>348775.06089578406</v>
          </cell>
          <cell r="BV1305">
            <v>485783.31974506279</v>
          </cell>
          <cell r="BW1305">
            <v>425891.71098793147</v>
          </cell>
          <cell r="BX1305">
            <v>369190.3673633149</v>
          </cell>
          <cell r="BY1305">
            <v>317747.03670900001</v>
          </cell>
          <cell r="BZ1305" t="e">
            <v>#N/A</v>
          </cell>
          <cell r="CA1305">
            <v>114293.75947151821</v>
          </cell>
          <cell r="CB1305">
            <v>114293.75947151821</v>
          </cell>
          <cell r="CC1305">
            <v>53420.736557037693</v>
          </cell>
          <cell r="CD1305">
            <v>22721.241345123799</v>
          </cell>
          <cell r="CE1305">
            <v>415773.44503787986</v>
          </cell>
          <cell r="CF1305">
            <v>343003.83169607207</v>
          </cell>
          <cell r="CG1305">
            <v>310158.0301018036</v>
          </cell>
          <cell r="CH1305">
            <v>274752.53904936311</v>
          </cell>
          <cell r="CI1305">
            <v>247860.13344197429</v>
          </cell>
          <cell r="CJ1305">
            <v>213014.68800589192</v>
          </cell>
          <cell r="CK1305">
            <v>178173.90838500002</v>
          </cell>
          <cell r="CL1305">
            <v>130271.947252</v>
          </cell>
        </row>
        <row r="1306">
          <cell r="A1306" t="str">
            <v>SIG-ProducciónVidaR</v>
          </cell>
          <cell r="B1306" t="str">
            <v>SIG-Producción</v>
          </cell>
          <cell r="C1306" t="str">
            <v>R</v>
          </cell>
          <cell r="D1306" t="str">
            <v>MM Col$</v>
          </cell>
          <cell r="F1306" t="str">
            <v>Vida</v>
          </cell>
        </row>
        <row r="1307">
          <cell r="A1307" t="str">
            <v>SIG-ProducciónviR</v>
          </cell>
          <cell r="B1307" t="str">
            <v>SIG-Producción</v>
          </cell>
          <cell r="C1307" t="str">
            <v>R</v>
          </cell>
          <cell r="D1307" t="str">
            <v>MM Col$</v>
          </cell>
          <cell r="F1307" t="str">
            <v>vi</v>
          </cell>
          <cell r="AM1307">
            <v>145221.37803028</v>
          </cell>
          <cell r="AN1307">
            <v>117541.37715928101</v>
          </cell>
          <cell r="AO1307">
            <v>88266.470245446399</v>
          </cell>
          <cell r="AP1307">
            <v>61194.526380082199</v>
          </cell>
          <cell r="AQ1307">
            <v>36839.878332414599</v>
          </cell>
          <cell r="AR1307">
            <v>12697.7146236188</v>
          </cell>
          <cell r="AS1307">
            <v>264087.01519319502</v>
          </cell>
          <cell r="AU1307">
            <v>254708.57128589301</v>
          </cell>
          <cell r="AV1307">
            <v>226476.12963858899</v>
          </cell>
          <cell r="AW1307">
            <v>189046.14679208098</v>
          </cell>
          <cell r="AX1307">
            <v>154864.71384234299</v>
          </cell>
          <cell r="AY1307">
            <v>133360.03719037698</v>
          </cell>
          <cell r="AZ1307">
            <v>105587.738467003</v>
          </cell>
          <cell r="BA1307">
            <v>79212.410365842414</v>
          </cell>
          <cell r="BB1307">
            <v>76273.543500147294</v>
          </cell>
          <cell r="BC1307">
            <v>28660.250114745701</v>
          </cell>
          <cell r="BD1307">
            <v>12697.7146236188</v>
          </cell>
          <cell r="BE1307">
            <v>264087.01519319502</v>
          </cell>
          <cell r="BG1307">
            <v>254708.57128589301</v>
          </cell>
          <cell r="BH1307">
            <v>226476.12963858899</v>
          </cell>
          <cell r="BI1307">
            <v>189046.14679208098</v>
          </cell>
          <cell r="BJ1307">
            <v>154864.71384234299</v>
          </cell>
          <cell r="BK1307">
            <v>110045.31125</v>
          </cell>
          <cell r="BL1307">
            <v>103729.658903075</v>
          </cell>
          <cell r="BM1307">
            <v>80833.3611838957</v>
          </cell>
          <cell r="BN1307">
            <v>80833.3611838957</v>
          </cell>
          <cell r="BO1307">
            <v>76273.543500147294</v>
          </cell>
          <cell r="BP1307">
            <v>30700.194650121401</v>
          </cell>
          <cell r="BQ1307">
            <v>12697.7146236188</v>
          </cell>
          <cell r="BR1307">
            <v>264087.01519319502</v>
          </cell>
          <cell r="BS1307">
            <v>264087.01519319502</v>
          </cell>
          <cell r="BT1307">
            <v>243349.186789689</v>
          </cell>
          <cell r="BU1307">
            <v>222167.70464820002</v>
          </cell>
          <cell r="BV1307">
            <v>200185.10654988801</v>
          </cell>
          <cell r="BW1307">
            <v>169336.651064512</v>
          </cell>
          <cell r="BX1307">
            <v>136987.356621463</v>
          </cell>
          <cell r="BY1307">
            <v>96363.139829000007</v>
          </cell>
          <cell r="BZ1307">
            <v>91871.081621849502</v>
          </cell>
          <cell r="CA1307">
            <v>67759.577012969705</v>
          </cell>
          <cell r="CB1307">
            <v>67759.577012969705</v>
          </cell>
          <cell r="CC1307">
            <v>25764.271589227701</v>
          </cell>
          <cell r="CD1307">
            <v>10469.874148351999</v>
          </cell>
          <cell r="CE1307">
            <v>228408.68794949999</v>
          </cell>
          <cell r="CF1307">
            <v>210668.23579578201</v>
          </cell>
          <cell r="CG1307">
            <v>191578.39332454902</v>
          </cell>
          <cell r="CH1307">
            <v>170244.00680370099</v>
          </cell>
          <cell r="CI1307">
            <v>143947.69152698599</v>
          </cell>
          <cell r="CJ1307">
            <v>116637.33125803301</v>
          </cell>
          <cell r="CK1307">
            <v>96703.237760000004</v>
          </cell>
          <cell r="CL1307">
            <v>78259.592764999994</v>
          </cell>
        </row>
        <row r="1308">
          <cell r="A1308" t="str">
            <v>SIG-ProducciónvgR</v>
          </cell>
          <cell r="B1308" t="str">
            <v>SIG-Producción</v>
          </cell>
          <cell r="C1308" t="str">
            <v>R</v>
          </cell>
          <cell r="D1308" t="str">
            <v>MM Col$</v>
          </cell>
          <cell r="F1308" t="str">
            <v>vg</v>
          </cell>
          <cell r="AM1308">
            <v>90174.489867999888</v>
          </cell>
          <cell r="AN1308">
            <v>73373.485195810004</v>
          </cell>
          <cell r="AO1308">
            <v>57144.244059979996</v>
          </cell>
          <cell r="AP1308">
            <v>42867.282053579998</v>
          </cell>
          <cell r="AQ1308">
            <v>24463.395696880001</v>
          </cell>
          <cell r="AR1308">
            <v>6517.8372881000005</v>
          </cell>
          <cell r="AS1308">
            <v>99801.799631600006</v>
          </cell>
          <cell r="AU1308">
            <v>183717.24769384999</v>
          </cell>
          <cell r="AV1308">
            <v>169364.90930880999</v>
          </cell>
          <cell r="AW1308">
            <v>149126.07931161998</v>
          </cell>
          <cell r="AX1308">
            <v>133254.73510126999</v>
          </cell>
          <cell r="AY1308">
            <v>80605.339633249998</v>
          </cell>
          <cell r="AZ1308">
            <v>65212.812774779995</v>
          </cell>
          <cell r="BA1308">
            <v>52854.275828470003</v>
          </cell>
          <cell r="BB1308">
            <v>29259.825986400003</v>
          </cell>
          <cell r="BC1308">
            <v>23704.44160147</v>
          </cell>
          <cell r="BD1308">
            <v>6517.8372881000005</v>
          </cell>
          <cell r="BE1308">
            <v>99801.799631600006</v>
          </cell>
          <cell r="BG1308">
            <v>183717.24769384999</v>
          </cell>
          <cell r="BH1308">
            <v>169364.90930880999</v>
          </cell>
          <cell r="BI1308">
            <v>149126.07931161998</v>
          </cell>
          <cell r="BJ1308">
            <v>133254.73510126999</v>
          </cell>
          <cell r="BK1308">
            <v>4639.3491020000001</v>
          </cell>
          <cell r="BL1308">
            <v>96936.301762359901</v>
          </cell>
          <cell r="BM1308">
            <v>45448.302416170001</v>
          </cell>
          <cell r="BN1308">
            <v>45448.302416170001</v>
          </cell>
          <cell r="BO1308">
            <v>29259.825986400003</v>
          </cell>
          <cell r="BP1308">
            <v>14752.37067842</v>
          </cell>
          <cell r="BQ1308">
            <v>6517.8372881000005</v>
          </cell>
          <cell r="BR1308">
            <v>99801.799631600006</v>
          </cell>
          <cell r="BS1308">
            <v>99801.799631600006</v>
          </cell>
          <cell r="BT1308">
            <v>82688.095095859986</v>
          </cell>
          <cell r="BU1308">
            <v>74127.999201340004</v>
          </cell>
          <cell r="BV1308">
            <v>145814.96667699999</v>
          </cell>
          <cell r="BW1308">
            <v>126488.99335304</v>
          </cell>
          <cell r="BX1308">
            <v>112538.22058110002</v>
          </cell>
          <cell r="BY1308">
            <v>3952.2093420000001</v>
          </cell>
          <cell r="BZ1308">
            <v>78684.999870990097</v>
          </cell>
          <cell r="CA1308">
            <v>28435.613555450003</v>
          </cell>
          <cell r="CB1308">
            <v>28435.613555450003</v>
          </cell>
          <cell r="CC1308">
            <v>11502.85913225</v>
          </cell>
          <cell r="CD1308">
            <v>3746.3680804000005</v>
          </cell>
          <cell r="CE1308">
            <v>89418.663919810002</v>
          </cell>
          <cell r="CF1308">
            <v>73875.547370559987</v>
          </cell>
          <cell r="CG1308">
            <v>66972.654482589991</v>
          </cell>
          <cell r="CH1308">
            <v>58477.216844540002</v>
          </cell>
          <cell r="CI1308">
            <v>51550.741513880006</v>
          </cell>
          <cell r="CJ1308">
            <v>42920.948465790003</v>
          </cell>
          <cell r="CK1308">
            <v>36863.052341000002</v>
          </cell>
          <cell r="CL1308">
            <v>29777.364429000001</v>
          </cell>
        </row>
        <row r="1309">
          <cell r="A1309" t="str">
            <v>SIG-ProducciónsaludR</v>
          </cell>
          <cell r="B1309" t="str">
            <v>SIG-Producción</v>
          </cell>
          <cell r="C1309" t="str">
            <v>R</v>
          </cell>
          <cell r="D1309" t="str">
            <v>MM Col$</v>
          </cell>
          <cell r="F1309" t="str">
            <v>salud</v>
          </cell>
          <cell r="AM1309">
            <v>159294.21695314997</v>
          </cell>
          <cell r="AN1309">
            <v>129825.37619689011</v>
          </cell>
          <cell r="AO1309">
            <v>105988.69943210011</v>
          </cell>
          <cell r="AP1309">
            <v>79863.464690359993</v>
          </cell>
          <cell r="AQ1309">
            <v>61705.15368584</v>
          </cell>
          <cell r="AR1309">
            <v>24153.22994659</v>
          </cell>
          <cell r="AS1309">
            <v>208580.06973716998</v>
          </cell>
          <cell r="AU1309">
            <v>191710.96872419</v>
          </cell>
          <cell r="AV1309">
            <v>170835.25368610001</v>
          </cell>
          <cell r="AW1309">
            <v>150847.53091601</v>
          </cell>
          <cell r="AX1309">
            <v>131471.58552069002</v>
          </cell>
          <cell r="AY1309">
            <v>135485.4412531901</v>
          </cell>
          <cell r="AZ1309">
            <v>111410.72876346009</v>
          </cell>
          <cell r="BA1309">
            <v>90756.529147740002</v>
          </cell>
          <cell r="BB1309">
            <v>71810.540728680004</v>
          </cell>
          <cell r="BC1309">
            <v>52167.588309269995</v>
          </cell>
          <cell r="BD1309">
            <v>24153.22994659</v>
          </cell>
          <cell r="BE1309">
            <v>208580.06973716998</v>
          </cell>
          <cell r="BG1309">
            <v>191710.96872419</v>
          </cell>
          <cell r="BH1309">
            <v>170835.25368610001</v>
          </cell>
          <cell r="BI1309">
            <v>150847.53091601</v>
          </cell>
          <cell r="BJ1309">
            <v>131471.58552069002</v>
          </cell>
          <cell r="BK1309">
            <v>98889.464514999985</v>
          </cell>
          <cell r="BL1309">
            <v>93088.954165269999</v>
          </cell>
          <cell r="BM1309">
            <v>73892.406561779993</v>
          </cell>
          <cell r="BN1309">
            <v>73892.406561779993</v>
          </cell>
          <cell r="BO1309">
            <v>71810.540728680004</v>
          </cell>
          <cell r="BP1309">
            <v>37284.103927329998</v>
          </cell>
          <cell r="BQ1309">
            <v>24153.22994659</v>
          </cell>
          <cell r="BR1309">
            <v>208580.06973716998</v>
          </cell>
          <cell r="BS1309">
            <v>208580.06973716998</v>
          </cell>
          <cell r="BT1309">
            <v>182477.7059225</v>
          </cell>
          <cell r="BU1309">
            <v>158473.40203194</v>
          </cell>
          <cell r="BV1309">
            <v>139074.75002783997</v>
          </cell>
          <cell r="BW1309">
            <v>122851.43358153</v>
          </cell>
          <cell r="BX1309">
            <v>107041.17729238</v>
          </cell>
          <cell r="BY1309">
            <v>83670.697136000003</v>
          </cell>
          <cell r="BZ1309">
            <v>74412.425686620016</v>
          </cell>
          <cell r="CA1309">
            <v>59877.815948609998</v>
          </cell>
          <cell r="CB1309">
            <v>59877.815948609998</v>
          </cell>
          <cell r="CC1309">
            <v>29135.040962620002</v>
          </cell>
          <cell r="CD1309">
            <v>18017.299270719999</v>
          </cell>
          <cell r="CE1309">
            <v>159957.56166156998</v>
          </cell>
          <cell r="CF1309">
            <v>139204.50687792001</v>
          </cell>
          <cell r="CG1309">
            <v>119048.52703253999</v>
          </cell>
          <cell r="CH1309">
            <v>104335.44548167</v>
          </cell>
          <cell r="CI1309">
            <v>91258.550131299999</v>
          </cell>
          <cell r="CJ1309">
            <v>77939.839406740008</v>
          </cell>
          <cell r="CK1309">
            <v>65153.821057000001</v>
          </cell>
          <cell r="CL1309">
            <v>51595.875083999999</v>
          </cell>
        </row>
        <row r="1310">
          <cell r="A1310" t="str">
            <v>SIG-ProducciónprevisionalesR</v>
          </cell>
          <cell r="B1310" t="str">
            <v>SIG-Producción</v>
          </cell>
          <cell r="C1310" t="str">
            <v>R</v>
          </cell>
          <cell r="D1310" t="str">
            <v>MM Col$</v>
          </cell>
          <cell r="F1310" t="str">
            <v>previsionales</v>
          </cell>
          <cell r="AM1310">
            <v>82876.878482999993</v>
          </cell>
          <cell r="AN1310">
            <v>69308.090345999997</v>
          </cell>
          <cell r="AO1310">
            <v>53910.658637</v>
          </cell>
          <cell r="AP1310">
            <v>39864.869076000003</v>
          </cell>
          <cell r="AQ1310">
            <v>25415.555569</v>
          </cell>
          <cell r="AR1310">
            <v>11354.367501999999</v>
          </cell>
          <cell r="AS1310">
            <v>114368.3535555</v>
          </cell>
          <cell r="AU1310">
            <v>110678.778207</v>
          </cell>
          <cell r="AV1310">
            <v>99026.917616000006</v>
          </cell>
          <cell r="AW1310">
            <v>87639.130206000002</v>
          </cell>
          <cell r="AX1310">
            <v>76901.424322999999</v>
          </cell>
          <cell r="AY1310">
            <v>71037.962121999997</v>
          </cell>
          <cell r="AZ1310">
            <v>59651.296711000003</v>
          </cell>
          <cell r="BA1310">
            <v>47384.098335000002</v>
          </cell>
          <cell r="BB1310">
            <v>32240.909135999998</v>
          </cell>
          <cell r="BC1310">
            <v>22583.200423999999</v>
          </cell>
          <cell r="BD1310">
            <v>11354.367501999999</v>
          </cell>
          <cell r="BE1310">
            <v>114368.3535555</v>
          </cell>
          <cell r="BG1310">
            <v>110678.778207</v>
          </cell>
          <cell r="BH1310">
            <v>99026.917616000006</v>
          </cell>
          <cell r="BI1310">
            <v>87639.130206000002</v>
          </cell>
          <cell r="BJ1310">
            <v>76901.424322999999</v>
          </cell>
          <cell r="BK1310">
            <v>1571.2091849999999</v>
          </cell>
          <cell r="BL1310">
            <v>54270.064012000003</v>
          </cell>
          <cell r="BM1310">
            <v>43211.916318000003</v>
          </cell>
          <cell r="BN1310">
            <v>43211.916318000003</v>
          </cell>
          <cell r="BO1310">
            <v>32240.909135999998</v>
          </cell>
          <cell r="BP1310">
            <v>22092.455449000001</v>
          </cell>
          <cell r="BQ1310">
            <v>11354.367501999999</v>
          </cell>
          <cell r="BR1310">
            <v>114368.3535555</v>
          </cell>
          <cell r="BS1310">
            <v>114368.3535555</v>
          </cell>
          <cell r="BT1310">
            <v>103211.847375</v>
          </cell>
          <cell r="BU1310">
            <v>93835.411244000003</v>
          </cell>
          <cell r="BV1310">
            <v>83857.193018000005</v>
          </cell>
          <cell r="BW1310">
            <v>74342.116368000003</v>
          </cell>
          <cell r="BX1310">
            <v>64329.890653000002</v>
          </cell>
          <cell r="BY1310">
            <v>1575.598714</v>
          </cell>
          <cell r="BZ1310">
            <v>45147.222368000002</v>
          </cell>
          <cell r="CA1310">
            <v>35533.695612000003</v>
          </cell>
          <cell r="CB1310">
            <v>35533.695612000003</v>
          </cell>
          <cell r="CC1310">
            <v>17321.718730000001</v>
          </cell>
          <cell r="CD1310">
            <v>8221.8767329999991</v>
          </cell>
          <cell r="CE1310">
            <v>93806.878739499996</v>
          </cell>
          <cell r="CF1310">
            <v>85170.575519000005</v>
          </cell>
          <cell r="CG1310">
            <v>77054.834029999998</v>
          </cell>
          <cell r="CH1310">
            <v>68654.047057999996</v>
          </cell>
          <cell r="CI1310">
            <v>60894.770579999997</v>
          </cell>
          <cell r="CJ1310">
            <v>52725.591743999998</v>
          </cell>
          <cell r="CK1310">
            <v>44728.651682000003</v>
          </cell>
          <cell r="CL1310">
            <v>36893.428162999997</v>
          </cell>
        </row>
        <row r="1311">
          <cell r="A1311" t="str">
            <v>SIG-ProducciónrentasR</v>
          </cell>
          <cell r="B1311" t="str">
            <v>SIG-Producción</v>
          </cell>
          <cell r="C1311" t="str">
            <v>R</v>
          </cell>
          <cell r="D1311" t="str">
            <v>MM Col$</v>
          </cell>
          <cell r="F1311" t="str">
            <v>rentas</v>
          </cell>
          <cell r="AM1311">
            <v>67887.785596510003</v>
          </cell>
          <cell r="AN1311">
            <v>55087.951521089992</v>
          </cell>
          <cell r="AO1311">
            <v>40997.656322449999</v>
          </cell>
          <cell r="AP1311">
            <v>29582.294272260002</v>
          </cell>
          <cell r="AQ1311">
            <v>18284.78110493</v>
          </cell>
          <cell r="AR1311">
            <v>4138.38101551</v>
          </cell>
          <cell r="AS1311">
            <v>44019.420805829999</v>
          </cell>
          <cell r="AU1311">
            <v>140059.43304594001</v>
          </cell>
          <cell r="AV1311">
            <v>98428.300503060003</v>
          </cell>
          <cell r="AW1311">
            <v>76237.249037710004</v>
          </cell>
          <cell r="AX1311">
            <v>66183.353640250003</v>
          </cell>
          <cell r="AY1311">
            <v>48224.739813209999</v>
          </cell>
          <cell r="AZ1311">
            <v>38499.962195940003</v>
          </cell>
          <cell r="BA1311">
            <v>32746.781566950001</v>
          </cell>
          <cell r="BB1311">
            <v>15920.24209084</v>
          </cell>
          <cell r="BC1311">
            <v>18848.618994189997</v>
          </cell>
          <cell r="BD1311">
            <v>4138.38101551</v>
          </cell>
          <cell r="BE1311">
            <v>44019.420805829999</v>
          </cell>
          <cell r="BG1311">
            <v>140059.43304594001</v>
          </cell>
          <cell r="BH1311">
            <v>98428.300503060003</v>
          </cell>
          <cell r="BI1311">
            <v>76237.249037710004</v>
          </cell>
          <cell r="BJ1311">
            <v>66183.353640250003</v>
          </cell>
          <cell r="BK1311">
            <v>45244.263209500001</v>
          </cell>
          <cell r="BL1311">
            <v>35449.117562019994</v>
          </cell>
          <cell r="BM1311">
            <v>27121.877794839998</v>
          </cell>
          <cell r="BN1311">
            <v>27121.877794839998</v>
          </cell>
          <cell r="BO1311">
            <v>15920.24209084</v>
          </cell>
          <cell r="BP1311">
            <v>9292.7601671800003</v>
          </cell>
          <cell r="BQ1311">
            <v>4138.38101551</v>
          </cell>
          <cell r="BR1311">
            <v>44019.420805829999</v>
          </cell>
          <cell r="BS1311">
            <v>44019.420805829999</v>
          </cell>
          <cell r="BT1311">
            <v>36556.363701169998</v>
          </cell>
          <cell r="BU1311">
            <v>36278.988362169999</v>
          </cell>
          <cell r="BV1311">
            <v>34437.631898729996</v>
          </cell>
          <cell r="BW1311">
            <v>30424.741833789998</v>
          </cell>
          <cell r="BX1311">
            <v>25291.16115683</v>
          </cell>
          <cell r="BY1311">
            <v>20753.193239</v>
          </cell>
          <cell r="BZ1311">
            <v>16153.549834000001</v>
          </cell>
          <cell r="CA1311">
            <v>9510.0194584799992</v>
          </cell>
          <cell r="CB1311">
            <v>9510.0194584799992</v>
          </cell>
          <cell r="CC1311">
            <v>5783.9760870399996</v>
          </cell>
          <cell r="CD1311">
            <v>1997.1283563299999</v>
          </cell>
          <cell r="CE1311">
            <v>40223.093652980002</v>
          </cell>
          <cell r="CF1311">
            <v>36231.564374809997</v>
          </cell>
          <cell r="CG1311">
            <v>32030.96910282</v>
          </cell>
          <cell r="CH1311">
            <v>26855.301780619997</v>
          </cell>
          <cell r="CI1311">
            <v>24547.254576899999</v>
          </cell>
          <cell r="CJ1311">
            <v>19532.663095709999</v>
          </cell>
          <cell r="CK1311">
            <v>18232.259478</v>
          </cell>
          <cell r="CL1311">
            <v>15589.754457000001</v>
          </cell>
        </row>
        <row r="1312">
          <cell r="A1312" t="str">
            <v>SIG-ProducciónfondoR</v>
          </cell>
          <cell r="B1312" t="str">
            <v>SIG-Producción</v>
          </cell>
          <cell r="C1312" t="str">
            <v>R</v>
          </cell>
          <cell r="D1312" t="str">
            <v>MM Col$</v>
          </cell>
          <cell r="F1312" t="str">
            <v>fondo</v>
          </cell>
          <cell r="AM1312">
            <v>30359.729544000002</v>
          </cell>
          <cell r="AN1312">
            <v>24140.536788000001</v>
          </cell>
          <cell r="AO1312">
            <v>17365.224363000001</v>
          </cell>
          <cell r="AP1312">
            <v>7556.7586570000003</v>
          </cell>
          <cell r="AQ1312">
            <v>2643.8249949999999</v>
          </cell>
          <cell r="AR1312">
            <v>4126.1696039999997</v>
          </cell>
          <cell r="AS1312">
            <v>52116.569339499998</v>
          </cell>
          <cell r="AU1312">
            <v>42327.087562000001</v>
          </cell>
          <cell r="AV1312">
            <v>36361.288475000001</v>
          </cell>
          <cell r="AW1312">
            <v>32167.094451000001</v>
          </cell>
          <cell r="AX1312">
            <v>27887.603636</v>
          </cell>
          <cell r="AY1312">
            <v>32007.030917</v>
          </cell>
          <cell r="AZ1312">
            <v>25227.479512000002</v>
          </cell>
          <cell r="BA1312">
            <v>19612.013427999998</v>
          </cell>
          <cell r="BB1312">
            <v>11684.991188</v>
          </cell>
          <cell r="BC1312">
            <v>8629.5439850000002</v>
          </cell>
          <cell r="BD1312">
            <v>4126.1696039999997</v>
          </cell>
          <cell r="BE1312">
            <v>52116.569339499998</v>
          </cell>
          <cell r="BG1312">
            <v>42327.087562000001</v>
          </cell>
          <cell r="BH1312">
            <v>36361.288475000001</v>
          </cell>
          <cell r="BI1312">
            <v>32167.094451000001</v>
          </cell>
          <cell r="BJ1312">
            <v>27887.603636</v>
          </cell>
          <cell r="BK1312">
            <v>23507.852534000001</v>
          </cell>
          <cell r="BL1312">
            <v>19722.871164</v>
          </cell>
          <cell r="BM1312">
            <v>15926.676982000001</v>
          </cell>
          <cell r="BN1312">
            <v>15926.676982000001</v>
          </cell>
          <cell r="BO1312">
            <v>11684.991188</v>
          </cell>
          <cell r="BP1312">
            <v>7809.0611390000004</v>
          </cell>
          <cell r="BQ1312">
            <v>4126.1696039999997</v>
          </cell>
          <cell r="BR1312">
            <v>52116.569339499998</v>
          </cell>
          <cell r="BS1312">
            <v>52116.569339499998</v>
          </cell>
          <cell r="BT1312">
            <v>47167.287320000003</v>
          </cell>
          <cell r="BU1312">
            <v>42088.855819999997</v>
          </cell>
          <cell r="BV1312">
            <v>37679.467325999998</v>
          </cell>
          <cell r="BW1312">
            <v>34234.094238999998</v>
          </cell>
          <cell r="BX1312">
            <v>30193.883468</v>
          </cell>
          <cell r="BY1312">
            <v>26038.846265</v>
          </cell>
          <cell r="BZ1312">
            <v>22413.932292000001</v>
          </cell>
          <cell r="CA1312">
            <v>18216.545803000001</v>
          </cell>
          <cell r="CB1312">
            <v>18216.545803000001</v>
          </cell>
          <cell r="CC1312">
            <v>10334.0573</v>
          </cell>
          <cell r="CD1312">
            <v>5663.7126340000004</v>
          </cell>
          <cell r="CE1312">
            <v>75530.422117499998</v>
          </cell>
          <cell r="CF1312">
            <v>69468.908215000003</v>
          </cell>
          <cell r="CG1312">
            <v>65308.412263999999</v>
          </cell>
          <cell r="CH1312">
            <v>58273.577112999999</v>
          </cell>
          <cell r="CI1312">
            <v>51782.670464000003</v>
          </cell>
          <cell r="CJ1312">
            <v>46844.338240999998</v>
          </cell>
          <cell r="CK1312">
            <v>41529.871021999999</v>
          </cell>
          <cell r="CL1312">
            <v>35601.919534000001</v>
          </cell>
        </row>
        <row r="1313">
          <cell r="A1313" t="str">
            <v>SIG-ProducciónotrosR</v>
          </cell>
          <cell r="B1313" t="str">
            <v>SIG-Producción</v>
          </cell>
          <cell r="C1313" t="str">
            <v>R</v>
          </cell>
          <cell r="D1313" t="str">
            <v>MM Col$</v>
          </cell>
          <cell r="F1313" t="str">
            <v>otros</v>
          </cell>
          <cell r="AM1313">
            <v>25365.930899290011</v>
          </cell>
          <cell r="AN1313">
            <v>10025.953889980012</v>
          </cell>
          <cell r="AO1313">
            <v>8605.3540882500092</v>
          </cell>
          <cell r="AP1313">
            <v>7535.9482250699994</v>
          </cell>
          <cell r="AQ1313">
            <v>4664.93533596</v>
          </cell>
          <cell r="AR1313">
            <v>2010.4001809700003</v>
          </cell>
          <cell r="AS1313">
            <v>19523.835753969997</v>
          </cell>
          <cell r="AU1313">
            <v>20514.97644065</v>
          </cell>
          <cell r="AV1313">
            <v>19258.806125679999</v>
          </cell>
          <cell r="AW1313">
            <v>16273.578823290001</v>
          </cell>
          <cell r="AX1313">
            <v>13384.314589229998</v>
          </cell>
          <cell r="AY1313">
            <v>25222.68552181001</v>
          </cell>
          <cell r="AZ1313">
            <v>8778.0032036500015</v>
          </cell>
          <cell r="BA1313">
            <v>7694.0055910100118</v>
          </cell>
          <cell r="BB1313">
            <v>6340.4159175200002</v>
          </cell>
          <cell r="BC1313">
            <v>4042.8898834500001</v>
          </cell>
          <cell r="BD1313">
            <v>2010.4001809700003</v>
          </cell>
          <cell r="BE1313">
            <v>19523.835753969997</v>
          </cell>
          <cell r="BG1313">
            <v>20514.97644065</v>
          </cell>
          <cell r="BH1313">
            <v>19258.806125679999</v>
          </cell>
          <cell r="BI1313">
            <v>16273.578823290001</v>
          </cell>
          <cell r="BJ1313">
            <v>13384.314589229998</v>
          </cell>
          <cell r="BK1313">
            <v>80591.116557999994</v>
          </cell>
          <cell r="BL1313">
            <v>9139.3358157000021</v>
          </cell>
          <cell r="BM1313">
            <v>7043.8306809199994</v>
          </cell>
          <cell r="BN1313">
            <v>7043.8306809199994</v>
          </cell>
          <cell r="BO1313">
            <v>6340.4159175200002</v>
          </cell>
          <cell r="BP1313">
            <v>4230.6113419000003</v>
          </cell>
          <cell r="BQ1313">
            <v>2010.4001809700003</v>
          </cell>
          <cell r="BR1313">
            <v>19523.835753969997</v>
          </cell>
          <cell r="BS1313">
            <v>19523.835753969997</v>
          </cell>
          <cell r="BT1313">
            <v>17172.953659409999</v>
          </cell>
          <cell r="BU1313">
            <v>16249.474699320001</v>
          </cell>
          <cell r="BV1313">
            <v>17910.72068395</v>
          </cell>
          <cell r="BW1313">
            <v>15451.439733680001</v>
          </cell>
          <cell r="BX1313">
            <v>12597.957133060001</v>
          </cell>
          <cell r="BY1313">
            <v>65788.469888000007</v>
          </cell>
          <cell r="BZ1313">
            <v>8407.2691594699991</v>
          </cell>
          <cell r="CA1313">
            <v>6133.305308439999</v>
          </cell>
          <cell r="CB1313">
            <v>6133.305308439999</v>
          </cell>
          <cell r="CC1313">
            <v>3514.39937439</v>
          </cell>
          <cell r="CD1313">
            <v>1718.3194445399999</v>
          </cell>
          <cell r="CE1313">
            <v>16553.349049609998</v>
          </cell>
          <cell r="CF1313">
            <v>14156.51756996</v>
          </cell>
          <cell r="CG1313">
            <v>13524.433819809999</v>
          </cell>
          <cell r="CH1313">
            <v>12519.297204949999</v>
          </cell>
          <cell r="CI1313">
            <v>11474.68354559</v>
          </cell>
          <cell r="CJ1313">
            <v>9468.2834873100001</v>
          </cell>
          <cell r="CK1313">
            <v>8139.7167559999989</v>
          </cell>
          <cell r="CL1313">
            <v>6809.2456869999996</v>
          </cell>
        </row>
        <row r="1314">
          <cell r="A1314" t="str">
            <v>SIG-Produccióntotal sin fondo y rentasR</v>
          </cell>
          <cell r="B1314" t="str">
            <v>SIG-Producción</v>
          </cell>
          <cell r="C1314" t="str">
            <v>R</v>
          </cell>
          <cell r="D1314" t="str">
            <v>MM Col$</v>
          </cell>
          <cell r="F1314" t="str">
            <v>total sin fondo y rentas</v>
          </cell>
          <cell r="AM1314">
            <v>502932.89423371985</v>
          </cell>
          <cell r="AN1314">
            <v>400074.28278796119</v>
          </cell>
          <cell r="AO1314">
            <v>313915.42646277655</v>
          </cell>
          <cell r="AP1314">
            <v>231326.09042509217</v>
          </cell>
          <cell r="AQ1314">
            <v>153088.9186200946</v>
          </cell>
          <cell r="AR1314">
            <v>56733.5495412788</v>
          </cell>
          <cell r="AS1314">
            <v>706361.07387143502</v>
          </cell>
          <cell r="AU1314">
            <v>761330.5423515829</v>
          </cell>
          <cell r="AV1314">
            <v>684962.01637517905</v>
          </cell>
          <cell r="AW1314">
            <v>592932.46604900097</v>
          </cell>
          <cell r="AX1314">
            <v>509876.773376533</v>
          </cell>
          <cell r="AY1314">
            <v>445711.46572062711</v>
          </cell>
          <cell r="AZ1314">
            <v>350640.57991989306</v>
          </cell>
          <cell r="BA1314">
            <v>277901.31926806242</v>
          </cell>
          <cell r="BB1314">
            <v>215925.23526874729</v>
          </cell>
          <cell r="BC1314">
            <v>131158.37033293571</v>
          </cell>
          <cell r="BD1314">
            <v>56733.5495412788</v>
          </cell>
          <cell r="BE1314">
            <v>706361.07387143502</v>
          </cell>
          <cell r="BG1314">
            <v>761330.5423515829</v>
          </cell>
          <cell r="BH1314">
            <v>684962.01637517905</v>
          </cell>
          <cell r="BI1314">
            <v>592932.46604900097</v>
          </cell>
          <cell r="BJ1314">
            <v>509876.773376533</v>
          </cell>
          <cell r="BK1314">
            <v>295736.45061</v>
          </cell>
          <cell r="BL1314">
            <v>357164.31465840491</v>
          </cell>
          <cell r="BM1314">
            <v>250429.8171607657</v>
          </cell>
          <cell r="BN1314">
            <v>250429.8171607657</v>
          </cell>
          <cell r="BO1314">
            <v>215925.23526874729</v>
          </cell>
          <cell r="BP1314">
            <v>109059.7360467714</v>
          </cell>
          <cell r="BQ1314">
            <v>56733.5495412788</v>
          </cell>
          <cell r="BR1314">
            <v>706361.07387143502</v>
          </cell>
          <cell r="BS1314">
            <v>706361.07387143502</v>
          </cell>
          <cell r="BT1314">
            <v>628899.78884245898</v>
          </cell>
          <cell r="BU1314">
            <v>564853.99182480003</v>
          </cell>
          <cell r="BV1314">
            <v>586842.73695667798</v>
          </cell>
          <cell r="BW1314">
            <v>508470.63410076196</v>
          </cell>
          <cell r="BX1314">
            <v>433494.60228100303</v>
          </cell>
          <cell r="BY1314">
            <v>251350.114909</v>
          </cell>
          <cell r="BZ1314">
            <v>298522.99870692962</v>
          </cell>
          <cell r="CA1314">
            <v>197740.00743746973</v>
          </cell>
          <cell r="CB1314">
            <v>197740.00743746973</v>
          </cell>
          <cell r="CC1314">
            <v>87238.289788487702</v>
          </cell>
          <cell r="CD1314">
            <v>42173.737677011995</v>
          </cell>
          <cell r="CE1314">
            <v>588145.14131998993</v>
          </cell>
          <cell r="CF1314">
            <v>523075.383133222</v>
          </cell>
          <cell r="CG1314">
            <v>468178.84268948896</v>
          </cell>
          <cell r="CH1314">
            <v>414230.013392861</v>
          </cell>
          <cell r="CI1314">
            <v>359126.43729775597</v>
          </cell>
          <cell r="CJ1314">
            <v>299691.99436187302</v>
          </cell>
          <cell r="CK1314">
            <v>251588.47959599999</v>
          </cell>
          <cell r="CL1314">
            <v>203335.50612799998</v>
          </cell>
          <cell r="CM1314">
            <v>0</v>
          </cell>
          <cell r="CN1314">
            <v>0</v>
          </cell>
          <cell r="CO1314">
            <v>0</v>
          </cell>
          <cell r="CP1314">
            <v>0</v>
          </cell>
          <cell r="CR1314">
            <v>0</v>
          </cell>
          <cell r="CS1314">
            <v>0</v>
          </cell>
          <cell r="CT1314">
            <v>0</v>
          </cell>
          <cell r="CU1314">
            <v>0</v>
          </cell>
          <cell r="CV1314">
            <v>0</v>
          </cell>
          <cell r="CW1314">
            <v>0</v>
          </cell>
          <cell r="CX1314">
            <v>0</v>
          </cell>
          <cell r="CY1314">
            <v>0</v>
          </cell>
          <cell r="CZ1314">
            <v>0</v>
          </cell>
          <cell r="DA1314">
            <v>0</v>
          </cell>
          <cell r="DB1314">
            <v>0</v>
          </cell>
          <cell r="DC1314">
            <v>0</v>
          </cell>
          <cell r="DD1314">
            <v>0</v>
          </cell>
          <cell r="DE1314">
            <v>0</v>
          </cell>
          <cell r="DF1314">
            <v>0</v>
          </cell>
          <cell r="DG1314">
            <v>0</v>
          </cell>
          <cell r="DH1314">
            <v>0</v>
          </cell>
          <cell r="DI1314">
            <v>0</v>
          </cell>
          <cell r="DJ1314">
            <v>0</v>
          </cell>
          <cell r="DK1314">
            <v>0</v>
          </cell>
          <cell r="DL1314">
            <v>0</v>
          </cell>
          <cell r="DM1314">
            <v>0</v>
          </cell>
          <cell r="DN1314">
            <v>0</v>
          </cell>
          <cell r="DO1314">
            <v>0</v>
          </cell>
          <cell r="DP1314">
            <v>0</v>
          </cell>
          <cell r="DQ1314">
            <v>0</v>
          </cell>
          <cell r="DR1314">
            <v>0</v>
          </cell>
          <cell r="DS1314">
            <v>0</v>
          </cell>
          <cell r="DT1314">
            <v>0</v>
          </cell>
          <cell r="DU1314">
            <v>0</v>
          </cell>
          <cell r="DV1314">
            <v>0</v>
          </cell>
          <cell r="DW1314">
            <v>0</v>
          </cell>
          <cell r="DX1314">
            <v>0</v>
          </cell>
          <cell r="DY1314">
            <v>0</v>
          </cell>
          <cell r="DZ1314">
            <v>0</v>
          </cell>
          <cell r="EA1314">
            <v>0</v>
          </cell>
          <cell r="EB1314">
            <v>0</v>
          </cell>
          <cell r="EC1314">
            <v>0</v>
          </cell>
          <cell r="ED1314">
            <v>0</v>
          </cell>
          <cell r="EE1314">
            <v>0</v>
          </cell>
          <cell r="EF1314">
            <v>0</v>
          </cell>
          <cell r="EG1314">
            <v>0</v>
          </cell>
          <cell r="EH1314">
            <v>0</v>
          </cell>
          <cell r="EI1314">
            <v>0</v>
          </cell>
          <cell r="EJ1314">
            <v>0</v>
          </cell>
          <cell r="EK1314">
            <v>0</v>
          </cell>
          <cell r="EL1314">
            <v>0</v>
          </cell>
          <cell r="EM1314">
            <v>0</v>
          </cell>
          <cell r="EN1314">
            <v>0</v>
          </cell>
          <cell r="EO1314">
            <v>0</v>
          </cell>
          <cell r="EP1314">
            <v>0</v>
          </cell>
          <cell r="EQ1314">
            <v>0</v>
          </cell>
          <cell r="ER1314">
            <v>0</v>
          </cell>
        </row>
        <row r="1315">
          <cell r="A1315" t="str">
            <v>SIG-ProduccióntotalR</v>
          </cell>
          <cell r="B1315" t="str">
            <v>SIG-Producción</v>
          </cell>
          <cell r="C1315" t="str">
            <v>R</v>
          </cell>
          <cell r="D1315" t="str">
            <v>MM Col$</v>
          </cell>
          <cell r="F1315" t="str">
            <v>total</v>
          </cell>
          <cell r="AM1315">
            <v>601170.576633021</v>
          </cell>
          <cell r="AN1315">
            <v>492305.98728037096</v>
          </cell>
          <cell r="AO1315">
            <v>382399.90405654605</v>
          </cell>
          <cell r="AP1315">
            <v>275914.05923129257</v>
          </cell>
          <cell r="AQ1315">
            <v>178566.72396259499</v>
          </cell>
          <cell r="AR1315">
            <v>67515.909807388802</v>
          </cell>
          <cell r="AS1315">
            <v>833261.8676048161</v>
          </cell>
          <cell r="AU1315">
            <v>971872.67148674303</v>
          </cell>
          <cell r="AV1315">
            <v>844737.31779147906</v>
          </cell>
          <cell r="AW1315">
            <v>723332.80675525102</v>
          </cell>
          <cell r="AX1315">
            <v>621596.67270595301</v>
          </cell>
          <cell r="AY1315">
            <v>525943.23645083699</v>
          </cell>
          <cell r="AZ1315">
            <v>428380.09370545298</v>
          </cell>
          <cell r="BA1315">
            <v>341911.32610863203</v>
          </cell>
          <cell r="BB1315">
            <v>250865.62670662702</v>
          </cell>
          <cell r="BC1315">
            <v>162913.84914712602</v>
          </cell>
          <cell r="BD1315">
            <v>67515.909807388802</v>
          </cell>
          <cell r="BE1315">
            <v>833261.8676048161</v>
          </cell>
          <cell r="BG1315">
            <v>971872.67148674303</v>
          </cell>
          <cell r="BH1315">
            <v>844737.31779147906</v>
          </cell>
          <cell r="BI1315">
            <v>723332.80675525102</v>
          </cell>
          <cell r="BJ1315">
            <v>621596.67270595301</v>
          </cell>
          <cell r="BK1315">
            <v>424232.59966800001</v>
          </cell>
          <cell r="BL1315">
            <v>358519.71848640399</v>
          </cell>
          <cell r="BM1315">
            <v>303136.33880764601</v>
          </cell>
          <cell r="BN1315">
            <v>303136.33880764601</v>
          </cell>
          <cell r="BO1315">
            <v>250865.62670662702</v>
          </cell>
          <cell r="BP1315">
            <v>131696.89585251099</v>
          </cell>
          <cell r="BQ1315">
            <v>67515.909807388802</v>
          </cell>
          <cell r="BR1315">
            <v>833261.8676048161</v>
          </cell>
          <cell r="BS1315">
            <v>833261.8676048161</v>
          </cell>
          <cell r="BT1315">
            <v>736524.88508677902</v>
          </cell>
          <cell r="BU1315">
            <v>665857.26768011996</v>
          </cell>
          <cell r="BV1315">
            <v>679131.88567055797</v>
          </cell>
          <cell r="BW1315">
            <v>590963.49603670207</v>
          </cell>
          <cell r="BX1315">
            <v>504614.70632398297</v>
          </cell>
          <cell r="BY1315">
            <v>367086.37546299997</v>
          </cell>
          <cell r="BZ1315">
            <v>326097.74006893003</v>
          </cell>
          <cell r="CA1315">
            <v>234623.9366901</v>
          </cell>
          <cell r="CB1315">
            <v>234623.9366901</v>
          </cell>
          <cell r="CC1315">
            <v>108693.619878628</v>
          </cell>
          <cell r="CD1315">
            <v>52686.881290012003</v>
          </cell>
          <cell r="CE1315">
            <v>891731.75751664001</v>
          </cell>
          <cell r="CF1315">
            <v>656675.53436369298</v>
          </cell>
          <cell r="CG1315">
            <v>591403.93233096902</v>
          </cell>
          <cell r="CH1315">
            <v>523439.95721214102</v>
          </cell>
          <cell r="CI1315">
            <v>457137.53302894597</v>
          </cell>
          <cell r="CJ1315">
            <v>385739.91852287296</v>
          </cell>
          <cell r="CK1315">
            <v>327121.75438900001</v>
          </cell>
          <cell r="CL1315">
            <v>268284.10597700003</v>
          </cell>
        </row>
        <row r="1316">
          <cell r="A1316" t="str">
            <v>SIG-Producciónvida individual - producciónR</v>
          </cell>
          <cell r="B1316" t="str">
            <v>SIG-Producción</v>
          </cell>
          <cell r="C1316" t="str">
            <v>R</v>
          </cell>
          <cell r="D1316" t="str">
            <v>MM Col$</v>
          </cell>
          <cell r="F1316" t="str">
            <v>vida individual - producción</v>
          </cell>
          <cell r="AM1316">
            <v>14069.006692290015</v>
          </cell>
          <cell r="AN1316">
            <v>0</v>
          </cell>
          <cell r="AO1316">
            <v>32.860946553584654</v>
          </cell>
          <cell r="AP1316">
            <v>29.695483917792444</v>
          </cell>
          <cell r="AQ1316">
            <v>41.001020585397782</v>
          </cell>
          <cell r="AR1316">
            <v>3445.2853763812</v>
          </cell>
          <cell r="AS1316">
            <v>3235.333395804977</v>
          </cell>
          <cell r="AU1316">
            <v>15984.821683760005</v>
          </cell>
          <cell r="AV1316">
            <v>14878.242228178016</v>
          </cell>
          <cell r="AW1316">
            <v>11925.068576544028</v>
          </cell>
          <cell r="AX1316">
            <v>7773.1089736010181</v>
          </cell>
          <cell r="AY1316">
            <v>2123.1240176229912</v>
          </cell>
          <cell r="AZ1316">
            <v>0</v>
          </cell>
          <cell r="BA1316">
            <v>0.69099046758492477</v>
          </cell>
          <cell r="BB1316">
            <v>-22126.025114296099</v>
          </cell>
          <cell r="BC1316">
            <v>0</v>
          </cell>
          <cell r="BD1316">
            <v>-2961.95177053322</v>
          </cell>
          <cell r="BE1316">
            <v>3235.333395804977</v>
          </cell>
          <cell r="BG1316">
            <v>0</v>
          </cell>
          <cell r="BH1316">
            <v>36.772074030013755</v>
          </cell>
          <cell r="BI1316">
            <v>1.0186340659856796E-9</v>
          </cell>
          <cell r="BJ1316">
            <v>0</v>
          </cell>
          <cell r="BK1316">
            <v>16608.973518953004</v>
          </cell>
          <cell r="BL1316">
            <v>44.939396999994642</v>
          </cell>
          <cell r="BM1316">
            <v>-1620.2598275857017</v>
          </cell>
          <cell r="BN1316">
            <v>1296.9380694199062</v>
          </cell>
          <cell r="BO1316">
            <v>-19522.6245076536</v>
          </cell>
          <cell r="BP1316">
            <v>822.78821687859818</v>
          </cell>
          <cell r="BQ1316">
            <v>387.60402412999974</v>
          </cell>
          <cell r="BR1316">
            <v>3235.333395804977</v>
          </cell>
          <cell r="BS1316">
            <v>3235.333395804977</v>
          </cell>
          <cell r="BT1316">
            <v>5295.1806900899974</v>
          </cell>
          <cell r="BU1316">
            <v>4863.1529367899639</v>
          </cell>
          <cell r="BV1316">
            <v>0</v>
          </cell>
          <cell r="BW1316">
            <v>-12168.873373793933</v>
          </cell>
          <cell r="BX1316">
            <v>-5.2386894822120667E-10</v>
          </cell>
          <cell r="BY1316">
            <v>17003.192658999993</v>
          </cell>
          <cell r="BZ1316">
            <v>55.793303000085871</v>
          </cell>
          <cell r="CA1316">
            <v>1809.9754589999939</v>
          </cell>
          <cell r="CB1316">
            <v>-18419.245740970902</v>
          </cell>
          <cell r="CC1316">
            <v>897.31542277229892</v>
          </cell>
          <cell r="CD1316">
            <v>-3.5199809644836932E-7</v>
          </cell>
          <cell r="CE1316">
            <v>1.9695713800028898</v>
          </cell>
          <cell r="CF1316">
            <v>1.5488010831177235E-5</v>
          </cell>
          <cell r="CG1316">
            <v>4.5099295675754547E-7</v>
          </cell>
          <cell r="CH1316">
            <v>2.9901275411248207E-7</v>
          </cell>
          <cell r="CI1316">
            <v>1.3998942449688911E-8</v>
          </cell>
          <cell r="CJ1316">
            <v>-3.300374373793602E-8</v>
          </cell>
          <cell r="CK1316">
            <v>0</v>
          </cell>
          <cell r="CL1316">
            <v>0</v>
          </cell>
        </row>
        <row r="1317">
          <cell r="A1317" t="str">
            <v>SIG-Producciónvida grupo - producciónR</v>
          </cell>
          <cell r="B1317" t="str">
            <v>SIG-Producción</v>
          </cell>
          <cell r="C1317" t="str">
            <v>R</v>
          </cell>
          <cell r="D1317" t="str">
            <v>MM Col$</v>
          </cell>
          <cell r="F1317" t="str">
            <v>vida grupo - producción</v>
          </cell>
          <cell r="AM1317">
            <v>-7297.6009849998954</v>
          </cell>
          <cell r="AN1317">
            <v>0</v>
          </cell>
          <cell r="AO1317">
            <v>-2.113799979997566</v>
          </cell>
          <cell r="AP1317">
            <v>106.58243442000094</v>
          </cell>
          <cell r="AQ1317">
            <v>288.92515211999853</v>
          </cell>
          <cell r="AR1317">
            <v>4140.8577118999992</v>
          </cell>
          <cell r="AS1317">
            <v>58691.404711399984</v>
          </cell>
          <cell r="AU1317">
            <v>-43031.70289618001</v>
          </cell>
          <cell r="AV1317">
            <v>-47117.050132329983</v>
          </cell>
          <cell r="AW1317">
            <v>-41610.28314528997</v>
          </cell>
          <cell r="AX1317">
            <v>-37068.724280689901</v>
          </cell>
          <cell r="AY1317">
            <v>-9567.3775132500014</v>
          </cell>
          <cell r="AZ1317">
            <v>0</v>
          </cell>
          <cell r="BA1317">
            <v>-630.2011924699982</v>
          </cell>
          <cell r="BB1317">
            <v>8934.6289079599992</v>
          </cell>
          <cell r="BC1317">
            <v>0</v>
          </cell>
          <cell r="BD1317">
            <v>2619.7589766999981</v>
          </cell>
          <cell r="BE1317">
            <v>58691.404711399984</v>
          </cell>
          <cell r="BG1317">
            <v>0</v>
          </cell>
          <cell r="BH1317">
            <v>0</v>
          </cell>
          <cell r="BI1317">
            <v>0</v>
          </cell>
          <cell r="BJ1317">
            <v>0</v>
          </cell>
          <cell r="BK1317">
            <v>105836.22225069001</v>
          </cell>
          <cell r="BL1317">
            <v>0</v>
          </cell>
          <cell r="BM1317">
            <v>6775.7722198300035</v>
          </cell>
          <cell r="BN1317">
            <v>25889.090317660099</v>
          </cell>
          <cell r="BO1317">
            <v>20033.161558129996</v>
          </cell>
          <cell r="BP1317">
            <v>16252.90685358</v>
          </cell>
          <cell r="BQ1317">
            <v>8126.9455756199995</v>
          </cell>
          <cell r="BR1317">
            <v>58691.404711399984</v>
          </cell>
          <cell r="BS1317">
            <v>58691.404711399984</v>
          </cell>
          <cell r="BT1317">
            <v>99108.099611310026</v>
          </cell>
          <cell r="BU1317">
            <v>89955.830560080023</v>
          </cell>
          <cell r="BV1317">
            <v>0</v>
          </cell>
          <cell r="BW1317">
            <v>-663.29846217992599</v>
          </cell>
          <cell r="BX1317">
            <v>0</v>
          </cell>
          <cell r="BY1317">
            <v>92940.648019999993</v>
          </cell>
          <cell r="BZ1317">
            <v>3.9391139999934239</v>
          </cell>
          <cell r="CA1317">
            <v>33800.030608999994</v>
          </cell>
          <cell r="CB1317">
            <v>16683.944103429993</v>
          </cell>
          <cell r="CC1317">
            <v>16360.563022750001</v>
          </cell>
          <cell r="CD1317">
            <v>5.9999956647516228E-7</v>
          </cell>
          <cell r="CE1317">
            <v>3.9377607100032037</v>
          </cell>
          <cell r="CF1317">
            <v>-1.1644999904092401E-3</v>
          </cell>
          <cell r="CG1317">
            <v>-5.8999285101890564E-7</v>
          </cell>
          <cell r="CH1317">
            <v>-5.3999974625185132E-7</v>
          </cell>
          <cell r="CI1317">
            <v>1.1998781701549888E-7</v>
          </cell>
          <cell r="CJ1317">
            <v>2.0999868866056204E-7</v>
          </cell>
          <cell r="CK1317">
            <v>0</v>
          </cell>
          <cell r="CL1317">
            <v>0</v>
          </cell>
        </row>
        <row r="1318">
          <cell r="A1318" t="str">
            <v>SIG-Producciónsalud - producciónR</v>
          </cell>
          <cell r="B1318" t="str">
            <v>SIG-Producción</v>
          </cell>
          <cell r="C1318" t="str">
            <v>R</v>
          </cell>
          <cell r="D1318" t="str">
            <v>MM Col$</v>
          </cell>
          <cell r="F1318" t="str">
            <v>salud - producción</v>
          </cell>
          <cell r="AM1318">
            <v>-70477.469693649968</v>
          </cell>
          <cell r="AN1318">
            <v>0</v>
          </cell>
          <cell r="AO1318">
            <v>8.9868998911697417E-3</v>
          </cell>
          <cell r="AP1318">
            <v>8.0696400109445676E-3</v>
          </cell>
          <cell r="AQ1318">
            <v>-5.4839998483657837E-5</v>
          </cell>
          <cell r="AR1318">
            <v>6262.013053409999</v>
          </cell>
          <cell r="AS1318">
            <v>5.9086698300379794</v>
          </cell>
          <cell r="AU1318">
            <v>36544.629744450009</v>
          </cell>
          <cell r="AV1318">
            <v>32229.907584170112</v>
          </cell>
          <cell r="AW1318">
            <v>30069.117560790095</v>
          </cell>
          <cell r="AX1318">
            <v>27651.838965109986</v>
          </cell>
          <cell r="AY1318">
            <v>-55829.316476190099</v>
          </cell>
          <cell r="AZ1318">
            <v>0</v>
          </cell>
          <cell r="BA1318">
            <v>-13.207989780014032</v>
          </cell>
          <cell r="BB1318">
            <v>-4646.162492849995</v>
          </cell>
          <cell r="BC1318">
            <v>-3.2070840000014869</v>
          </cell>
          <cell r="BD1318">
            <v>11516.056854930008</v>
          </cell>
          <cell r="BE1318">
            <v>5.9086698300379794</v>
          </cell>
          <cell r="BG1318">
            <v>0</v>
          </cell>
          <cell r="BH1318">
            <v>2.3472599999804515</v>
          </cell>
          <cell r="BI1318">
            <v>0</v>
          </cell>
          <cell r="BJ1318">
            <v>0</v>
          </cell>
          <cell r="BK1318">
            <v>11619.164067400023</v>
          </cell>
          <cell r="BL1318">
            <v>0</v>
          </cell>
          <cell r="BM1318">
            <v>16850.914596179995</v>
          </cell>
          <cell r="BN1318">
            <v>32.772833000009996</v>
          </cell>
          <cell r="BO1318">
            <v>-16930.110197560003</v>
          </cell>
          <cell r="BP1318">
            <v>-3.3000105759128928E-7</v>
          </cell>
          <cell r="BQ1318">
            <v>11.187132999999449</v>
          </cell>
          <cell r="BR1318">
            <v>5.9086698300379794</v>
          </cell>
          <cell r="BS1318">
            <v>5.9086698300379794</v>
          </cell>
          <cell r="BT1318">
            <v>148.54519600002095</v>
          </cell>
          <cell r="BU1318">
            <v>140.22244300000602</v>
          </cell>
          <cell r="BV1318">
            <v>0</v>
          </cell>
          <cell r="BW1318">
            <v>-5618.6423121599946</v>
          </cell>
          <cell r="BX1318">
            <v>0</v>
          </cell>
          <cell r="BY1318">
            <v>7446.5333319999918</v>
          </cell>
          <cell r="BZ1318">
            <v>5.9086709999974119</v>
          </cell>
          <cell r="CA1318">
            <v>0</v>
          </cell>
          <cell r="CB1318">
            <v>-16436.649065929996</v>
          </cell>
          <cell r="CC1318">
            <v>3.7999780033715069E-7</v>
          </cell>
          <cell r="CD1318">
            <v>2.8000067686662078E-7</v>
          </cell>
          <cell r="CE1318">
            <v>5.9086447200388648</v>
          </cell>
          <cell r="CF1318">
            <v>-2.303003566339612E-5</v>
          </cell>
          <cell r="CG1318">
            <v>-5.3999247029423714E-7</v>
          </cell>
          <cell r="CH1318">
            <v>3.3000833354890347E-7</v>
          </cell>
          <cell r="CI1318">
            <v>-3.0000228434801102E-7</v>
          </cell>
          <cell r="CJ1318">
            <v>-7.4000854510813951E-7</v>
          </cell>
          <cell r="CK1318">
            <v>0</v>
          </cell>
          <cell r="CL1318">
            <v>0</v>
          </cell>
        </row>
        <row r="1319">
          <cell r="A1319" t="str">
            <v>SIG-Producciónprevisionales - producciónR</v>
          </cell>
          <cell r="B1319" t="str">
            <v>SIG-Producción</v>
          </cell>
          <cell r="C1319" t="str">
            <v>R</v>
          </cell>
          <cell r="D1319" t="str">
            <v>MM Col$</v>
          </cell>
          <cell r="F1319" t="str">
            <v>previsionales - producción</v>
          </cell>
          <cell r="AM1319">
            <v>-15070.878482999993</v>
          </cell>
          <cell r="AN1319">
            <v>0</v>
          </cell>
          <cell r="AO1319">
            <v>1.039899999886984E-2</v>
          </cell>
          <cell r="AP1319">
            <v>1.0399999999208376E-2</v>
          </cell>
          <cell r="AQ1319">
            <v>1.0403000000223983E-2</v>
          </cell>
          <cell r="AR1319">
            <v>1090.5304980000001</v>
          </cell>
          <cell r="AS1319">
            <v>1.9695565000001807</v>
          </cell>
          <cell r="AU1319">
            <v>9600.6054270000022</v>
          </cell>
          <cell r="AV1319">
            <v>8723.3872649999976</v>
          </cell>
          <cell r="AW1319">
            <v>8594.200324999998</v>
          </cell>
          <cell r="AX1319">
            <v>7395.6432029999996</v>
          </cell>
          <cell r="AY1319">
            <v>-22818.962121999997</v>
          </cell>
          <cell r="AZ1319">
            <v>0</v>
          </cell>
          <cell r="BA1319">
            <v>0</v>
          </cell>
          <cell r="BB1319">
            <v>2227.4743019999987</v>
          </cell>
          <cell r="BC1319">
            <v>0</v>
          </cell>
          <cell r="BD1319">
            <v>-394.3227799999986</v>
          </cell>
          <cell r="BE1319">
            <v>1.9695565000001807</v>
          </cell>
          <cell r="BG1319">
            <v>0</v>
          </cell>
          <cell r="BH1319">
            <v>0</v>
          </cell>
          <cell r="BI1319">
            <v>0</v>
          </cell>
          <cell r="BJ1319">
            <v>0</v>
          </cell>
          <cell r="BK1319">
            <v>62260.896785999998</v>
          </cell>
          <cell r="BL1319">
            <v>0</v>
          </cell>
          <cell r="BM1319">
            <v>4172.1820169999992</v>
          </cell>
          <cell r="BN1319">
            <v>0</v>
          </cell>
          <cell r="BO1319">
            <v>0</v>
          </cell>
          <cell r="BP1319">
            <v>0</v>
          </cell>
          <cell r="BQ1319">
            <v>0</v>
          </cell>
          <cell r="BR1319">
            <v>1.9695565000001807</v>
          </cell>
          <cell r="BS1319">
            <v>1.9695565000001807</v>
          </cell>
          <cell r="BT1319">
            <v>0</v>
          </cell>
          <cell r="BU1319">
            <v>0</v>
          </cell>
          <cell r="BV1319">
            <v>0</v>
          </cell>
          <cell r="BW1319">
            <v>0</v>
          </cell>
          <cell r="BX1319">
            <v>0</v>
          </cell>
          <cell r="BY1319">
            <v>52577.560439000001</v>
          </cell>
          <cell r="BZ1319">
            <v>1.969556999996712</v>
          </cell>
          <cell r="CA1319">
            <v>0</v>
          </cell>
          <cell r="CB1319">
            <v>-9176.5270580000033</v>
          </cell>
          <cell r="CC1319">
            <v>0</v>
          </cell>
          <cell r="CD1319">
            <v>0</v>
          </cell>
          <cell r="CE1319">
            <v>1.9695565000001807</v>
          </cell>
          <cell r="CF1319">
            <v>0</v>
          </cell>
          <cell r="CG1319">
            <v>0</v>
          </cell>
          <cell r="CH1319">
            <v>0</v>
          </cell>
          <cell r="CI1319">
            <v>0</v>
          </cell>
          <cell r="CJ1319">
            <v>0</v>
          </cell>
          <cell r="CK1319">
            <v>0</v>
          </cell>
          <cell r="CL1319">
            <v>0</v>
          </cell>
        </row>
        <row r="1320">
          <cell r="A1320" t="str">
            <v>SIG-Producciónrentas vitalicias y voluntarias - producciónR</v>
          </cell>
          <cell r="B1320" t="str">
            <v>SIG-Producción</v>
          </cell>
          <cell r="C1320" t="str">
            <v>R</v>
          </cell>
          <cell r="D1320" t="str">
            <v>MM Col$</v>
          </cell>
          <cell r="F1320" t="str">
            <v>rentas vitalicias y voluntarias - producción</v>
          </cell>
          <cell r="AM1320">
            <v>-36259.785596510003</v>
          </cell>
          <cell r="AN1320">
            <v>1330.7575540000034</v>
          </cell>
          <cell r="AO1320">
            <v>4012.2359035500049</v>
          </cell>
          <cell r="AP1320">
            <v>3566.910150740001</v>
          </cell>
          <cell r="AQ1320">
            <v>531.20491006999873</v>
          </cell>
          <cell r="AR1320">
            <v>4294.26198449</v>
          </cell>
          <cell r="AS1320">
            <v>3154.8830941699925</v>
          </cell>
          <cell r="AU1320">
            <v>-56698.016274260022</v>
          </cell>
          <cell r="AV1320">
            <v>-22844.039165399998</v>
          </cell>
          <cell r="AW1320">
            <v>-6582.6350533400109</v>
          </cell>
          <cell r="AX1320">
            <v>-6167.386609879999</v>
          </cell>
          <cell r="AY1320">
            <v>-16217.708896209999</v>
          </cell>
          <cell r="AZ1320">
            <v>1332.273758000003</v>
          </cell>
          <cell r="BA1320">
            <v>1069.9573730000011</v>
          </cell>
          <cell r="BB1320">
            <v>11177.009923110001</v>
          </cell>
          <cell r="BC1320">
            <v>539.72782700000243</v>
          </cell>
          <cell r="BD1320">
            <v>4799.5813336800002</v>
          </cell>
          <cell r="BE1320">
            <v>3154.8830941699925</v>
          </cell>
          <cell r="BG1320">
            <v>2632.6861130000034</v>
          </cell>
          <cell r="BH1320">
            <v>2101.7810339999996</v>
          </cell>
          <cell r="BI1320">
            <v>2101.7810339999996</v>
          </cell>
          <cell r="BJ1320">
            <v>1836.2202049999905</v>
          </cell>
          <cell r="BK1320">
            <v>1571.2091849999997</v>
          </cell>
          <cell r="BL1320">
            <v>1310.4644310000003</v>
          </cell>
          <cell r="BM1320">
            <v>6694.8611451100041</v>
          </cell>
          <cell r="BN1320">
            <v>1050.4376110000012</v>
          </cell>
          <cell r="BO1320">
            <v>787.84373999999843</v>
          </cell>
          <cell r="BP1320">
            <v>-2982.6723991400004</v>
          </cell>
          <cell r="BQ1320">
            <v>262.18107700000019</v>
          </cell>
          <cell r="BR1320">
            <v>3154.8830941699925</v>
          </cell>
          <cell r="BS1320">
            <v>3154.8830941699925</v>
          </cell>
          <cell r="BT1320">
            <v>5835.335693660003</v>
          </cell>
          <cell r="BU1320">
            <v>2629.4672559999963</v>
          </cell>
          <cell r="BV1320">
            <v>2369.8833310000045</v>
          </cell>
          <cell r="BW1320">
            <v>2097.1910339999995</v>
          </cell>
          <cell r="BX1320">
            <v>1840.951090999999</v>
          </cell>
          <cell r="BY1320">
            <v>1575.5987139999997</v>
          </cell>
          <cell r="BZ1320">
            <v>1311.8217088300007</v>
          </cell>
          <cell r="CA1320">
            <v>1048.8988989999998</v>
          </cell>
          <cell r="CB1320">
            <v>-637.60842950000006</v>
          </cell>
          <cell r="CC1320">
            <v>1880.2681883100004</v>
          </cell>
          <cell r="CD1320">
            <v>261.81235866999987</v>
          </cell>
          <cell r="CE1320">
            <v>24.399004020000575</v>
          </cell>
          <cell r="CF1320">
            <v>20.45989102000749</v>
          </cell>
          <cell r="CG1320">
            <v>2631.2396911799988</v>
          </cell>
          <cell r="CH1320">
            <v>2370.3939663800011</v>
          </cell>
          <cell r="CI1320">
            <v>2105.979190099999</v>
          </cell>
          <cell r="CJ1320">
            <v>1843.61219729</v>
          </cell>
          <cell r="CK1320">
            <v>1577.6065659999986</v>
          </cell>
          <cell r="CL1320">
            <v>1316.8676910000013</v>
          </cell>
        </row>
        <row r="1321">
          <cell r="A1321" t="str">
            <v>SIG-Producciónfondo de ahorro - producciónR</v>
          </cell>
          <cell r="B1321" t="str">
            <v>SIG-Producción</v>
          </cell>
          <cell r="C1321" t="str">
            <v>R</v>
          </cell>
          <cell r="D1321" t="str">
            <v>MM Col$</v>
          </cell>
          <cell r="F1321" t="str">
            <v>fondo de ahorro - producción</v>
          </cell>
          <cell r="AM1321">
            <v>-3563.0239887200296</v>
          </cell>
          <cell r="AN1321">
            <v>0</v>
          </cell>
          <cell r="AO1321">
            <v>0</v>
          </cell>
          <cell r="AP1321">
            <v>4655.9248159999988</v>
          </cell>
          <cell r="AQ1321">
            <v>4362.8417579999996</v>
          </cell>
          <cell r="AR1321">
            <v>-1482.3446089999998</v>
          </cell>
          <cell r="AS1321">
            <v>1.9695565000001807</v>
          </cell>
          <cell r="AU1321">
            <v>16381.953465999999</v>
          </cell>
          <cell r="AV1321">
            <v>16767.456640999997</v>
          </cell>
          <cell r="AW1321">
            <v>15230.409673999999</v>
          </cell>
          <cell r="AX1321">
            <v>13425.920217999999</v>
          </cell>
          <cell r="AY1321">
            <v>-5828.0999501799561</v>
          </cell>
          <cell r="AZ1321">
            <v>0</v>
          </cell>
          <cell r="BA1321">
            <v>0</v>
          </cell>
          <cell r="BB1321">
            <v>2477.5194330000013</v>
          </cell>
          <cell r="BC1321">
            <v>0</v>
          </cell>
          <cell r="BD1321">
            <v>-92.208501999999498</v>
          </cell>
          <cell r="BE1321">
            <v>1.9695565000001807</v>
          </cell>
          <cell r="BG1321">
            <v>0</v>
          </cell>
          <cell r="BH1321">
            <v>139.6321420000022</v>
          </cell>
          <cell r="BI1321">
            <v>0</v>
          </cell>
          <cell r="BJ1321">
            <v>0</v>
          </cell>
          <cell r="BK1321">
            <v>110.11889999999767</v>
          </cell>
          <cell r="BL1321">
            <v>0</v>
          </cell>
          <cell r="BM1321">
            <v>3685.3364459999975</v>
          </cell>
          <cell r="BN1321">
            <v>5.9705379999995785</v>
          </cell>
          <cell r="BO1321">
            <v>0</v>
          </cell>
          <cell r="BP1321">
            <v>2524.996161</v>
          </cell>
          <cell r="BQ1321">
            <v>0</v>
          </cell>
          <cell r="BR1321">
            <v>1.9695565000001807</v>
          </cell>
          <cell r="BS1321">
            <v>1.9695565000001807</v>
          </cell>
          <cell r="BT1321">
            <v>0</v>
          </cell>
          <cell r="BU1321">
            <v>0</v>
          </cell>
          <cell r="BV1321">
            <v>0</v>
          </cell>
          <cell r="BW1321">
            <v>0</v>
          </cell>
          <cell r="BX1321">
            <v>0</v>
          </cell>
          <cell r="BY1321">
            <v>0</v>
          </cell>
          <cell r="BZ1321">
            <v>0</v>
          </cell>
          <cell r="CA1321">
            <v>0</v>
          </cell>
          <cell r="CB1321">
            <v>-3894.1467430000012</v>
          </cell>
          <cell r="CC1321">
            <v>4839.6180489999988</v>
          </cell>
          <cell r="CD1321">
            <v>0</v>
          </cell>
          <cell r="CE1321">
            <v>2877.8701465000049</v>
          </cell>
          <cell r="CF1321">
            <v>2696.7740489999996</v>
          </cell>
          <cell r="CG1321">
            <v>0</v>
          </cell>
          <cell r="CH1321">
            <v>257.49252229999547</v>
          </cell>
          <cell r="CI1321">
            <v>0</v>
          </cell>
          <cell r="CJ1321">
            <v>0</v>
          </cell>
          <cell r="CK1321">
            <v>0</v>
          </cell>
          <cell r="CL1321">
            <v>0</v>
          </cell>
        </row>
        <row r="1322">
          <cell r="A1322" t="str">
            <v>SIG-Producciónotros y ajuste de siniestros - producciónR</v>
          </cell>
          <cell r="B1322" t="str">
            <v>SIG-Producción</v>
          </cell>
          <cell r="C1322" t="str">
            <v>R</v>
          </cell>
          <cell r="D1322" t="str">
            <v>MM Col$</v>
          </cell>
          <cell r="F1322" t="str">
            <v>otros y ajuste de siniestros - producción</v>
          </cell>
          <cell r="AM1322">
            <v>-25365.930899290011</v>
          </cell>
          <cell r="AN1322">
            <v>11671.398812948899</v>
          </cell>
          <cell r="AO1322">
            <v>6108.8546907499986</v>
          </cell>
          <cell r="AP1322">
            <v>3972.7334099300015</v>
          </cell>
          <cell r="AQ1322">
            <v>3973.5496650399864</v>
          </cell>
          <cell r="AR1322">
            <v>1634.2358580299988</v>
          </cell>
          <cell r="AS1322">
            <v>28333.183570350044</v>
          </cell>
          <cell r="AU1322">
            <v>24104.371000896954</v>
          </cell>
          <cell r="AV1322">
            <v>21278.264732972908</v>
          </cell>
          <cell r="AW1322">
            <v>19027.097268504898</v>
          </cell>
          <cell r="AX1322">
            <v>16648.045773106005</v>
          </cell>
          <cell r="AY1322">
            <v>-25222.68552181001</v>
          </cell>
          <cell r="AZ1322">
            <v>12679.797892556922</v>
          </cell>
          <cell r="BA1322">
            <v>11223.972282329967</v>
          </cell>
          <cell r="BB1322">
            <v>8033.1705688587754</v>
          </cell>
          <cell r="BC1322">
            <v>3740.794878324326</v>
          </cell>
          <cell r="BD1322">
            <v>1466.997654194407</v>
          </cell>
          <cell r="BE1322">
            <v>28333.183570350044</v>
          </cell>
          <cell r="BG1322">
            <v>25519.891654887095</v>
          </cell>
          <cell r="BH1322">
            <v>23147.341033210934</v>
          </cell>
          <cell r="BI1322">
            <v>19891.175777767967</v>
          </cell>
          <cell r="BJ1322">
            <v>15865.006420387213</v>
          </cell>
          <cell r="BK1322">
            <v>-55573.334934712984</v>
          </cell>
          <cell r="BL1322">
            <v>11876.878351625115</v>
          </cell>
          <cell r="BM1322">
            <v>11874.14719241998</v>
          </cell>
          <cell r="BN1322">
            <v>10156.090184184312</v>
          </cell>
          <cell r="BO1322">
            <v>6513.4748713863373</v>
          </cell>
          <cell r="BP1322">
            <v>8743.9871062400016</v>
          </cell>
          <cell r="BQ1322">
            <v>2460.6332339512091</v>
          </cell>
          <cell r="BR1322">
            <v>28333.183570350044</v>
          </cell>
          <cell r="BS1322">
            <v>28333.183570350044</v>
          </cell>
          <cell r="BT1322">
            <v>25509.251182460008</v>
          </cell>
          <cell r="BU1322">
            <v>23454.352378480013</v>
          </cell>
          <cell r="BV1322">
            <v>17820.738865680018</v>
          </cell>
          <cell r="BW1322">
            <v>15061.103189800013</v>
          </cell>
          <cell r="BX1322">
            <v>13812.681034680012</v>
          </cell>
          <cell r="BY1322">
            <v>-43689.13678500001</v>
          </cell>
          <cell r="BZ1322">
            <v>10043.728731150002</v>
          </cell>
          <cell r="CA1322">
            <v>8956.7962291500007</v>
          </cell>
          <cell r="CB1322">
            <v>4591.7629925100018</v>
          </cell>
          <cell r="CC1322">
            <v>2479.6459379600001</v>
          </cell>
          <cell r="CD1322">
            <v>2591.4902566399974</v>
          </cell>
          <cell r="CE1322">
            <v>187795.34102690994</v>
          </cell>
          <cell r="CF1322">
            <v>27879.645342069998</v>
          </cell>
          <cell r="CG1322">
            <v>23254.89498239004</v>
          </cell>
          <cell r="CH1322">
            <v>21711.097399419963</v>
          </cell>
          <cell r="CI1322">
            <v>19576.191242590037</v>
          </cell>
          <cell r="CJ1322">
            <v>17828.310384479963</v>
          </cell>
          <cell r="CK1322">
            <v>14193.537529430032</v>
          </cell>
          <cell r="CL1322">
            <v>12440.05801175001</v>
          </cell>
        </row>
        <row r="1323">
          <cell r="F1323" t="str">
            <v>SINIESTROS</v>
          </cell>
          <cell r="BL1323" t="str">
            <v>Siniestros</v>
          </cell>
          <cell r="BZ1323" t="str">
            <v>Siniestros</v>
          </cell>
          <cell r="CL1323" t="str">
            <v>Siniestros</v>
          </cell>
        </row>
        <row r="1324">
          <cell r="A1324" t="str">
            <v>SIG-SiniestrosSiniestrosR</v>
          </cell>
          <cell r="B1324" t="str">
            <v>SIG-Siniestros</v>
          </cell>
          <cell r="C1324" t="str">
            <v>R</v>
          </cell>
          <cell r="D1324" t="str">
            <v>MM Col$</v>
          </cell>
          <cell r="F1324" t="str">
            <v>Siniestros</v>
          </cell>
        </row>
        <row r="1325">
          <cell r="A1325" t="str">
            <v>SIG-SiniestrosSIG RamoR</v>
          </cell>
          <cell r="B1325" t="str">
            <v>SIG-Siniestros</v>
          </cell>
          <cell r="C1325" t="str">
            <v>R</v>
          </cell>
          <cell r="D1325" t="str">
            <v>MM Col$</v>
          </cell>
          <cell r="F1325" t="str">
            <v>SIG Ramo</v>
          </cell>
          <cell r="AO1325">
            <v>0</v>
          </cell>
          <cell r="AP1325">
            <v>0</v>
          </cell>
          <cell r="AQ1325">
            <v>0</v>
          </cell>
          <cell r="AZ1325" t="str">
            <v>Siniestros Incurridos</v>
          </cell>
          <cell r="BA1325">
            <v>0</v>
          </cell>
          <cell r="BL1325" t="str">
            <v>Siniestros Incurridos</v>
          </cell>
          <cell r="BZ1325" t="str">
            <v>Siniestros Incurridos</v>
          </cell>
          <cell r="CL1325" t="str">
            <v>Siniestros Incurridos Año Ant</v>
          </cell>
        </row>
        <row r="1326">
          <cell r="A1326" t="str">
            <v>SIG-Siniestros006 SEGUROS AGRICOLASR</v>
          </cell>
          <cell r="B1326" t="str">
            <v>SIG-Siniestros</v>
          </cell>
          <cell r="C1326" t="str">
            <v>R</v>
          </cell>
          <cell r="D1326" t="str">
            <v>MM Col$</v>
          </cell>
          <cell r="F1326" t="str">
            <v>006 SEGUROS AGRICOLAS</v>
          </cell>
          <cell r="AM1326">
            <v>28.947251000000001</v>
          </cell>
          <cell r="AN1326">
            <v>-28.947251000000001</v>
          </cell>
          <cell r="AO1326">
            <v>0</v>
          </cell>
          <cell r="AP1326">
            <v>-28.947251000000001</v>
          </cell>
          <cell r="AQ1326">
            <v>0</v>
          </cell>
          <cell r="AR1326">
            <v>0</v>
          </cell>
          <cell r="AU1326">
            <v>-1.9695564999999999</v>
          </cell>
          <cell r="AV1326">
            <v>1.1508130000000001</v>
          </cell>
          <cell r="AW1326">
            <v>1.1508130000000001</v>
          </cell>
          <cell r="AX1326">
            <v>1.1508130000000001</v>
          </cell>
          <cell r="AY1326">
            <v>-1.5820179999999999</v>
          </cell>
          <cell r="AZ1326">
            <v>1.5820179999999999</v>
          </cell>
          <cell r="BA1326">
            <v>0</v>
          </cell>
          <cell r="BB1326">
            <v>1.5820179999999999</v>
          </cell>
          <cell r="BC1326">
            <v>0</v>
          </cell>
          <cell r="BD1326">
            <v>0</v>
          </cell>
          <cell r="BG1326">
            <v>-1.9695564999999999</v>
          </cell>
          <cell r="BH1326">
            <v>1.1508130000000001</v>
          </cell>
          <cell r="BI1326">
            <v>1.1508130000000001</v>
          </cell>
          <cell r="BJ1326">
            <v>1.1508130000000001</v>
          </cell>
          <cell r="BK1326">
            <v>1.1508130000000001</v>
          </cell>
          <cell r="BL1326">
            <v>1.1508130000000001</v>
          </cell>
          <cell r="BM1326">
            <v>1.1508130000000001</v>
          </cell>
          <cell r="BN1326">
            <v>1.1508130000000001</v>
          </cell>
          <cell r="BO1326">
            <v>1.1508130000000001</v>
          </cell>
          <cell r="BP1326">
            <v>0</v>
          </cell>
          <cell r="BS1326">
            <v>0</v>
          </cell>
          <cell r="BT1326">
            <v>1.1744060000000001</v>
          </cell>
          <cell r="BU1326">
            <v>1.1744060000000001</v>
          </cell>
          <cell r="BV1326">
            <v>1.1744060000000001</v>
          </cell>
          <cell r="BW1326">
            <v>1.1744060000000001</v>
          </cell>
          <cell r="BX1326">
            <v>1.1744060000000001</v>
          </cell>
          <cell r="BY1326">
            <v>1.1744060000000001</v>
          </cell>
          <cell r="BZ1326">
            <v>-0.79515099999999994</v>
          </cell>
          <cell r="CA1326">
            <v>1.1744060000000001</v>
          </cell>
          <cell r="CB1326">
            <v>1.1744060000000001</v>
          </cell>
          <cell r="CC1326">
            <v>0</v>
          </cell>
          <cell r="CE1326">
            <v>551.60698000000002</v>
          </cell>
          <cell r="CF1326">
            <v>474.54353200000003</v>
          </cell>
          <cell r="CG1326">
            <v>353.89467000000002</v>
          </cell>
          <cell r="CH1326">
            <v>353.89467000000002</v>
          </cell>
          <cell r="CI1326">
            <v>353.89467000000002</v>
          </cell>
          <cell r="CJ1326">
            <v>353.89467000000002</v>
          </cell>
          <cell r="CK1326">
            <v>353.89467000000002</v>
          </cell>
          <cell r="CL1326">
            <v>353.89467000000002</v>
          </cell>
          <cell r="CM1326">
            <v>-1</v>
          </cell>
        </row>
        <row r="1327">
          <cell r="A1327" t="str">
            <v>SIG-Siniestros007 aeronaves cascoR</v>
          </cell>
          <cell r="B1327" t="str">
            <v>SIG-Siniestros</v>
          </cell>
          <cell r="C1327" t="str">
            <v>R</v>
          </cell>
          <cell r="D1327" t="str">
            <v>MM Col$</v>
          </cell>
          <cell r="F1327" t="str">
            <v>007 aeronaves casco</v>
          </cell>
          <cell r="AM1327">
            <v>0</v>
          </cell>
          <cell r="AN1327">
            <v>0</v>
          </cell>
          <cell r="AO1327">
            <v>0</v>
          </cell>
          <cell r="AP1327">
            <v>0</v>
          </cell>
          <cell r="AQ1327">
            <v>0</v>
          </cell>
          <cell r="AR1327">
            <v>0</v>
          </cell>
          <cell r="AU1327">
            <v>0</v>
          </cell>
          <cell r="AY1327">
            <v>0</v>
          </cell>
          <cell r="AZ1327">
            <v>0</v>
          </cell>
          <cell r="BA1327">
            <v>0</v>
          </cell>
          <cell r="BB1327">
            <v>-35.452908000000001</v>
          </cell>
          <cell r="BC1327">
            <v>0</v>
          </cell>
          <cell r="BD1327">
            <v>0</v>
          </cell>
          <cell r="BG1327">
            <v>0</v>
          </cell>
        </row>
        <row r="1328">
          <cell r="A1328" t="str">
            <v>SIG-Siniestros008 aeronaves responsabilidad civilR</v>
          </cell>
          <cell r="B1328" t="str">
            <v>SIG-Siniestros</v>
          </cell>
          <cell r="C1328" t="str">
            <v>R</v>
          </cell>
          <cell r="D1328" t="str">
            <v>MM Col$</v>
          </cell>
          <cell r="F1328" t="str">
            <v>008 aeronaves responsabilidad civil</v>
          </cell>
          <cell r="AM1328">
            <v>0</v>
          </cell>
          <cell r="AN1328">
            <v>0</v>
          </cell>
          <cell r="AO1328">
            <v>0</v>
          </cell>
          <cell r="AP1328">
            <v>0</v>
          </cell>
          <cell r="AQ1328">
            <v>0</v>
          </cell>
          <cell r="AR1328">
            <v>0</v>
          </cell>
          <cell r="AU1328">
            <v>0</v>
          </cell>
          <cell r="AY1328">
            <v>0</v>
          </cell>
          <cell r="AZ1328">
            <v>0</v>
          </cell>
          <cell r="BA1328">
            <v>0</v>
          </cell>
          <cell r="BB1328">
            <v>0</v>
          </cell>
          <cell r="BC1328">
            <v>0</v>
          </cell>
          <cell r="BD1328">
            <v>0</v>
          </cell>
          <cell r="BG1328">
            <v>0</v>
          </cell>
        </row>
        <row r="1329">
          <cell r="A1329" t="str">
            <v>SIG-Siniestros009 EQUIPO ELECTRONICOR</v>
          </cell>
          <cell r="B1329" t="str">
            <v>SIG-Siniestros</v>
          </cell>
          <cell r="C1329" t="str">
            <v>R</v>
          </cell>
          <cell r="D1329" t="str">
            <v>MM Col$</v>
          </cell>
          <cell r="F1329" t="str">
            <v>009 EQUIPO ELECTRONICO</v>
          </cell>
          <cell r="AM1329">
            <v>-1915.9719304600001</v>
          </cell>
          <cell r="AN1329">
            <v>1739.5884679600001</v>
          </cell>
          <cell r="AO1329">
            <v>1143.7718023</v>
          </cell>
          <cell r="AP1329">
            <v>733.26307459999998</v>
          </cell>
          <cell r="AQ1329">
            <v>426.73366329999999</v>
          </cell>
          <cell r="AR1329">
            <v>225.11498392999999</v>
          </cell>
          <cell r="AU1329">
            <v>8010.4262569021994</v>
          </cell>
          <cell r="AV1329">
            <v>3564.7867718100001</v>
          </cell>
          <cell r="AW1329">
            <v>3131.9999823799999</v>
          </cell>
          <cell r="AX1329">
            <v>2855.9957501199997</v>
          </cell>
          <cell r="AY1329">
            <v>-2451.80391547</v>
          </cell>
          <cell r="AZ1329">
            <v>1975.7525649700001</v>
          </cell>
          <cell r="BA1329">
            <v>1557.2433777200001</v>
          </cell>
          <cell r="BB1329">
            <v>1061.29727912</v>
          </cell>
          <cell r="BC1329">
            <v>584.17818435000004</v>
          </cell>
          <cell r="BD1329">
            <v>225.11498392999999</v>
          </cell>
          <cell r="BG1329">
            <v>8010.4262569021994</v>
          </cell>
          <cell r="BH1329">
            <v>3564.7867718100001</v>
          </cell>
          <cell r="BI1329">
            <v>3131.9999823799999</v>
          </cell>
          <cell r="BJ1329">
            <v>2855.9957501199997</v>
          </cell>
          <cell r="BK1329">
            <v>2697.0284969999998</v>
          </cell>
          <cell r="BL1329">
            <v>2287.7774477199996</v>
          </cell>
          <cell r="BM1329">
            <v>1259.62833912</v>
          </cell>
          <cell r="BN1329">
            <v>1259.62833912</v>
          </cell>
          <cell r="BO1329">
            <v>1002.6071637699999</v>
          </cell>
          <cell r="BP1329">
            <v>529.84700786999997</v>
          </cell>
          <cell r="BQ1329">
            <v>225.11498392999999</v>
          </cell>
          <cell r="BS1329">
            <v>4453.7678064900001</v>
          </cell>
          <cell r="BT1329">
            <v>3909.1361746900002</v>
          </cell>
          <cell r="BU1329">
            <v>3630.8061820500002</v>
          </cell>
          <cell r="BV1329">
            <v>4933.5549459899994</v>
          </cell>
          <cell r="BW1329">
            <v>4329.4412247399996</v>
          </cell>
          <cell r="BX1329">
            <v>4165.6870665100005</v>
          </cell>
          <cell r="BY1329">
            <v>3791.302682</v>
          </cell>
          <cell r="BZ1329">
            <v>3196.7297376500001</v>
          </cell>
          <cell r="CA1329">
            <v>1946.5564513900001</v>
          </cell>
          <cell r="CB1329">
            <v>1946.5564513900001</v>
          </cell>
          <cell r="CC1329">
            <v>1227.3684872200001</v>
          </cell>
          <cell r="CD1329">
            <v>305.79879857999998</v>
          </cell>
          <cell r="CE1329">
            <v>3049.0536038499999</v>
          </cell>
          <cell r="CF1329">
            <v>2804.7548602399997</v>
          </cell>
          <cell r="CG1329">
            <v>2665.35246757</v>
          </cell>
          <cell r="CH1329">
            <v>2409.9816159100001</v>
          </cell>
          <cell r="CI1329">
            <v>2771.12727189</v>
          </cell>
          <cell r="CJ1329">
            <v>2520.4709565799999</v>
          </cell>
          <cell r="CK1329">
            <v>2259.413078</v>
          </cell>
          <cell r="CL1329">
            <v>1920.443452</v>
          </cell>
        </row>
        <row r="1330">
          <cell r="A1330" t="str">
            <v>SIG-Siniestros010 R.C. PARQUEADEROS Y TALLERESR</v>
          </cell>
          <cell r="B1330" t="str">
            <v>SIG-Siniestros</v>
          </cell>
          <cell r="C1330" t="str">
            <v>R</v>
          </cell>
          <cell r="D1330" t="str">
            <v>MM Col$</v>
          </cell>
          <cell r="F1330" t="str">
            <v>010 R.C. PARQUEADEROS Y TALLERES</v>
          </cell>
          <cell r="AM1330">
            <v>-96.730925200000001</v>
          </cell>
          <cell r="AN1330">
            <v>90.525801200000004</v>
          </cell>
          <cell r="AO1330">
            <v>77.709159</v>
          </cell>
          <cell r="AP1330">
            <v>37.177163</v>
          </cell>
          <cell r="AQ1330">
            <v>2.8242579999999999</v>
          </cell>
          <cell r="AR1330">
            <v>5.3307200000000003</v>
          </cell>
          <cell r="AU1330">
            <v>231.50389794</v>
          </cell>
          <cell r="AV1330">
            <v>41.473121999999996</v>
          </cell>
          <cell r="AW1330">
            <v>31.628129000000001</v>
          </cell>
          <cell r="AX1330">
            <v>28.83597</v>
          </cell>
          <cell r="AY1330">
            <v>-50.815111000000002</v>
          </cell>
          <cell r="AZ1330">
            <v>49.563279000000001</v>
          </cell>
          <cell r="BA1330">
            <v>49.774887</v>
          </cell>
          <cell r="BB1330">
            <v>47.049919000000003</v>
          </cell>
          <cell r="BC1330">
            <v>29.411107000000001</v>
          </cell>
          <cell r="BD1330">
            <v>5.3307200000000003</v>
          </cell>
          <cell r="BG1330">
            <v>231.50389794</v>
          </cell>
          <cell r="BH1330">
            <v>41.473121999999996</v>
          </cell>
          <cell r="BI1330">
            <v>31.628129000000001</v>
          </cell>
          <cell r="BJ1330">
            <v>28.83597</v>
          </cell>
          <cell r="BK1330">
            <v>51.719558999999997</v>
          </cell>
          <cell r="BL1330">
            <v>48.580472999999998</v>
          </cell>
          <cell r="BM1330">
            <v>34.959193999999997</v>
          </cell>
          <cell r="BN1330">
            <v>34.959193999999997</v>
          </cell>
          <cell r="BO1330">
            <v>28.677008000000001</v>
          </cell>
          <cell r="BP1330">
            <v>11.26722</v>
          </cell>
          <cell r="BQ1330">
            <v>5.3307200000000003</v>
          </cell>
          <cell r="BS1330">
            <v>114.95148359999999</v>
          </cell>
          <cell r="BT1330">
            <v>108.8812126</v>
          </cell>
          <cell r="BU1330">
            <v>108.72635659999999</v>
          </cell>
          <cell r="BV1330">
            <v>108.72635659999999</v>
          </cell>
          <cell r="BW1330">
            <v>102.1016846</v>
          </cell>
          <cell r="BX1330">
            <v>92.343832599999999</v>
          </cell>
          <cell r="BY1330">
            <v>85.140788999999998</v>
          </cell>
          <cell r="BZ1330">
            <v>57.034270399999997</v>
          </cell>
          <cell r="CA1330">
            <v>59.060096600000001</v>
          </cell>
          <cell r="CB1330">
            <v>59.060096600000001</v>
          </cell>
          <cell r="CC1330">
            <v>42.2773726</v>
          </cell>
          <cell r="CD1330">
            <v>31.805496000000002</v>
          </cell>
          <cell r="CE1330">
            <v>209.43898799999999</v>
          </cell>
          <cell r="CF1330">
            <v>216.53738300000001</v>
          </cell>
          <cell r="CG1330">
            <v>172.79029800000001</v>
          </cell>
          <cell r="CH1330">
            <v>158.90151469999998</v>
          </cell>
          <cell r="CI1330">
            <v>151.07307969999999</v>
          </cell>
          <cell r="CJ1330">
            <v>110.322856</v>
          </cell>
          <cell r="CK1330">
            <v>60.780009999999997</v>
          </cell>
          <cell r="CL1330">
            <v>35.384279999999997</v>
          </cell>
        </row>
        <row r="1331">
          <cell r="A1331" t="str">
            <v>SIG-Siniestros011 MANEJOR</v>
          </cell>
          <cell r="B1331" t="str">
            <v>SIG-Siniestros</v>
          </cell>
          <cell r="C1331" t="str">
            <v>R</v>
          </cell>
          <cell r="D1331" t="str">
            <v>MM Col$</v>
          </cell>
          <cell r="F1331" t="str">
            <v>011 MANEJO</v>
          </cell>
          <cell r="AM1331">
            <v>-2297.05758883</v>
          </cell>
          <cell r="AN1331">
            <v>1995.9572678299999</v>
          </cell>
          <cell r="AO1331">
            <v>1493.36631883</v>
          </cell>
          <cell r="AP1331">
            <v>1205.1132742300001</v>
          </cell>
          <cell r="AQ1331">
            <v>797.76564590999999</v>
          </cell>
          <cell r="AR1331">
            <v>999.17280425000001</v>
          </cell>
          <cell r="AU1331">
            <v>2981.66573548</v>
          </cell>
          <cell r="AV1331">
            <v>3637.97641247</v>
          </cell>
          <cell r="AW1331">
            <v>3100.4699968</v>
          </cell>
          <cell r="AX1331">
            <v>2780.6947701999998</v>
          </cell>
          <cell r="AY1331">
            <v>-2223.1476985700001</v>
          </cell>
          <cell r="AZ1331">
            <v>1998.5597031300001</v>
          </cell>
          <cell r="BA1331">
            <v>1623.25652883</v>
          </cell>
          <cell r="BB1331">
            <v>1381.10532472</v>
          </cell>
          <cell r="BC1331">
            <v>913.07546360000003</v>
          </cell>
          <cell r="BD1331">
            <v>999.17280425000001</v>
          </cell>
          <cell r="BG1331">
            <v>2981.66573548</v>
          </cell>
          <cell r="BH1331">
            <v>3637.97641247</v>
          </cell>
          <cell r="BI1331">
            <v>3100.4699968</v>
          </cell>
          <cell r="BJ1331">
            <v>2780.6947701999998</v>
          </cell>
          <cell r="BK1331">
            <v>2562.2798809999999</v>
          </cell>
          <cell r="BL1331">
            <v>2136.8942846</v>
          </cell>
          <cell r="BM1331">
            <v>1486.6475873499999</v>
          </cell>
          <cell r="BN1331">
            <v>1486.6475873499999</v>
          </cell>
          <cell r="BO1331">
            <v>1369.805773</v>
          </cell>
          <cell r="BP1331">
            <v>1080.2290016500001</v>
          </cell>
          <cell r="BQ1331">
            <v>999.17280425000001</v>
          </cell>
          <cell r="BS1331">
            <v>2643.0994778200002</v>
          </cell>
          <cell r="BT1331">
            <v>2282.0898782199997</v>
          </cell>
          <cell r="BU1331">
            <v>2069.3520627500002</v>
          </cell>
          <cell r="BV1331">
            <v>3009.4182301399997</v>
          </cell>
          <cell r="BW1331">
            <v>2559.85408229</v>
          </cell>
          <cell r="BX1331">
            <v>1919.64170549</v>
          </cell>
          <cell r="BY1331">
            <v>1600.8342520000001</v>
          </cell>
          <cell r="BZ1331">
            <v>974.52899320000006</v>
          </cell>
          <cell r="CA1331">
            <v>346.03561354999999</v>
          </cell>
          <cell r="CB1331">
            <v>346.03561354999999</v>
          </cell>
          <cell r="CC1331">
            <v>93.055402400000006</v>
          </cell>
          <cell r="CD1331">
            <v>73.482227750000007</v>
          </cell>
          <cell r="CE1331">
            <v>2195.6352891699999</v>
          </cell>
          <cell r="CF1331">
            <v>1933.6010739200001</v>
          </cell>
          <cell r="CG1331">
            <v>1818.5778967200001</v>
          </cell>
          <cell r="CH1331">
            <v>1712.5907220699999</v>
          </cell>
          <cell r="CI1331">
            <v>1195.30668717</v>
          </cell>
          <cell r="CJ1331">
            <v>1043.86467917</v>
          </cell>
          <cell r="CK1331">
            <v>886.34038899999996</v>
          </cell>
          <cell r="CL1331">
            <v>746.11646499999995</v>
          </cell>
        </row>
        <row r="1332">
          <cell r="A1332" t="str">
            <v>SIG-Siniestros012 CUMPLIMIENTOR</v>
          </cell>
          <cell r="B1332" t="str">
            <v>SIG-Siniestros</v>
          </cell>
          <cell r="C1332" t="str">
            <v>R</v>
          </cell>
          <cell r="D1332" t="str">
            <v>MM Col$</v>
          </cell>
          <cell r="F1332" t="str">
            <v>012 CUMPLIMIENTO</v>
          </cell>
          <cell r="AM1332">
            <v>-11111.676343860001</v>
          </cell>
          <cell r="AN1332">
            <v>9484.7726826599992</v>
          </cell>
          <cell r="AO1332">
            <v>6488.6252850699993</v>
          </cell>
          <cell r="AP1332">
            <v>5510.4363004300003</v>
          </cell>
          <cell r="AQ1332">
            <v>1273.3575927899999</v>
          </cell>
          <cell r="AR1332">
            <v>80.399731000000003</v>
          </cell>
          <cell r="AU1332">
            <v>25122.0539732324</v>
          </cell>
          <cell r="AV1332">
            <v>6499.9276252099999</v>
          </cell>
          <cell r="AW1332">
            <v>6282.1499023699998</v>
          </cell>
          <cell r="AX1332">
            <v>7090.2344171300001</v>
          </cell>
          <cell r="AY1332">
            <v>-8669.7329657499995</v>
          </cell>
          <cell r="AZ1332">
            <v>7762.81794309</v>
          </cell>
          <cell r="BA1332">
            <v>6206.8774263900004</v>
          </cell>
          <cell r="BB1332">
            <v>912.82249478999995</v>
          </cell>
          <cell r="BC1332">
            <v>541.17969778999998</v>
          </cell>
          <cell r="BD1332">
            <v>80.399731000000003</v>
          </cell>
          <cell r="BG1332">
            <v>25122.0539732324</v>
          </cell>
          <cell r="BH1332">
            <v>6499.9276252099999</v>
          </cell>
          <cell r="BI1332">
            <v>6282.1499023699998</v>
          </cell>
          <cell r="BJ1332">
            <v>7090.2344171300001</v>
          </cell>
          <cell r="BK1332">
            <v>6317.8341490000003</v>
          </cell>
          <cell r="BL1332">
            <v>6228.0112660000004</v>
          </cell>
          <cell r="BM1332">
            <v>665.551782</v>
          </cell>
          <cell r="BN1332">
            <v>665.551782</v>
          </cell>
          <cell r="BO1332">
            <v>1325.792964</v>
          </cell>
          <cell r="BP1332">
            <v>93.249211000000003</v>
          </cell>
          <cell r="BQ1332">
            <v>80.399731000000003</v>
          </cell>
          <cell r="BS1332">
            <v>367.52621985000002</v>
          </cell>
          <cell r="BT1332">
            <v>658.01706385</v>
          </cell>
          <cell r="BU1332">
            <v>658.16706384999998</v>
          </cell>
          <cell r="BV1332">
            <v>8381.3225428500009</v>
          </cell>
          <cell r="BW1332">
            <v>7677.7745468500007</v>
          </cell>
          <cell r="BX1332">
            <v>6279.26827185</v>
          </cell>
          <cell r="BY1332">
            <v>2214.5900900000001</v>
          </cell>
          <cell r="BZ1332">
            <v>1370.93714385</v>
          </cell>
          <cell r="CA1332">
            <v>-423.78762914999999</v>
          </cell>
          <cell r="CB1332">
            <v>-423.78762914999999</v>
          </cell>
          <cell r="CC1332">
            <v>9.5828279999999992</v>
          </cell>
          <cell r="CD1332">
            <v>0</v>
          </cell>
          <cell r="CE1332">
            <v>87.256141</v>
          </cell>
          <cell r="CF1332">
            <v>89.356731999999994</v>
          </cell>
          <cell r="CG1332">
            <v>86.256732</v>
          </cell>
          <cell r="CH1332">
            <v>66.256732</v>
          </cell>
          <cell r="CI1332">
            <v>64.175224</v>
          </cell>
          <cell r="CJ1332">
            <v>9.0731479999999998</v>
          </cell>
          <cell r="CK1332">
            <v>4.8231479999999998</v>
          </cell>
          <cell r="CL1332">
            <v>4.4151480000000003</v>
          </cell>
        </row>
        <row r="1333">
          <cell r="A1333" t="str">
            <v>SIG-Siniestros013 RESPONSABILIDAD CIVILR</v>
          </cell>
          <cell r="B1333" t="str">
            <v>SIG-Siniestros</v>
          </cell>
          <cell r="C1333" t="str">
            <v>R</v>
          </cell>
          <cell r="D1333" t="str">
            <v>MM Col$</v>
          </cell>
          <cell r="F1333" t="str">
            <v>013 RESPONSABILIDAD CIVIL</v>
          </cell>
          <cell r="AM1333">
            <v>-6134.6224966999998</v>
          </cell>
          <cell r="AN1333">
            <v>5546.9767319900002</v>
          </cell>
          <cell r="AO1333">
            <v>5106.2169877799997</v>
          </cell>
          <cell r="AP1333">
            <v>4079.38331982</v>
          </cell>
          <cell r="AQ1333">
            <v>2494.0102182600003</v>
          </cell>
          <cell r="AR1333">
            <v>553.40765173</v>
          </cell>
          <cell r="AU1333">
            <v>20404.342268188899</v>
          </cell>
          <cell r="AV1333">
            <v>3031.41908887</v>
          </cell>
          <cell r="AW1333">
            <v>2658.2200283400002</v>
          </cell>
          <cell r="AX1333">
            <v>2239.2099343200002</v>
          </cell>
          <cell r="AY1333">
            <v>-4454.8056167299992</v>
          </cell>
          <cell r="AZ1333">
            <v>4447.78770566</v>
          </cell>
          <cell r="BA1333">
            <v>3744.3680404400002</v>
          </cell>
          <cell r="BB1333">
            <v>3081.81390483</v>
          </cell>
          <cell r="BC1333">
            <v>1881.3181333499999</v>
          </cell>
          <cell r="BD1333">
            <v>553.40765173</v>
          </cell>
          <cell r="BG1333">
            <v>20404.342268188899</v>
          </cell>
          <cell r="BH1333">
            <v>3031.41908887</v>
          </cell>
          <cell r="BI1333">
            <v>2658.2200283400002</v>
          </cell>
          <cell r="BJ1333">
            <v>2239.2099343200002</v>
          </cell>
          <cell r="BK1333">
            <v>1837.344036</v>
          </cell>
          <cell r="BL1333">
            <v>-477.05048299000003</v>
          </cell>
          <cell r="BM1333">
            <v>420.45552735000001</v>
          </cell>
          <cell r="BN1333">
            <v>420.45552735000001</v>
          </cell>
          <cell r="BO1333">
            <v>461.86754023000003</v>
          </cell>
          <cell r="BP1333">
            <v>651.74322054999993</v>
          </cell>
          <cell r="BQ1333">
            <v>553.40765173</v>
          </cell>
          <cell r="BS1333">
            <v>4634.1632158399998</v>
          </cell>
          <cell r="BT1333">
            <v>7840.6740968199992</v>
          </cell>
          <cell r="BU1333">
            <v>6759.4907266400005</v>
          </cell>
          <cell r="BV1333">
            <v>13112.02783474</v>
          </cell>
          <cell r="BW1333">
            <v>12781.11507344</v>
          </cell>
          <cell r="BX1333">
            <v>9849.4448766599999</v>
          </cell>
          <cell r="BY1333">
            <v>6810.7907649999997</v>
          </cell>
          <cell r="BZ1333">
            <v>7538.2506532999996</v>
          </cell>
          <cell r="CA1333">
            <v>2644.07406038</v>
          </cell>
          <cell r="CB1333">
            <v>2644.07406038</v>
          </cell>
          <cell r="CC1333">
            <v>-352.29910482999998</v>
          </cell>
          <cell r="CD1333">
            <v>-452.93838274000001</v>
          </cell>
          <cell r="CE1333">
            <v>6336.5727429300005</v>
          </cell>
          <cell r="CF1333">
            <v>4657.7451817399997</v>
          </cell>
          <cell r="CG1333">
            <v>4500.4646751199998</v>
          </cell>
          <cell r="CH1333">
            <v>3650.5786641</v>
          </cell>
          <cell r="CI1333">
            <v>2326.5470571999999</v>
          </cell>
          <cell r="CJ1333">
            <v>2428.6657382499998</v>
          </cell>
          <cell r="CK1333">
            <v>2159.6458710000002</v>
          </cell>
          <cell r="CL1333">
            <v>2573.526758</v>
          </cell>
        </row>
        <row r="1334">
          <cell r="A1334" t="str">
            <v>SIG-Siniestros014 VIDRIOS PLANOSR</v>
          </cell>
          <cell r="B1334" t="str">
            <v>SIG-Siniestros</v>
          </cell>
          <cell r="C1334" t="str">
            <v>R</v>
          </cell>
          <cell r="D1334" t="str">
            <v>MM Col$</v>
          </cell>
          <cell r="F1334" t="str">
            <v>014 VIDRIOS PLANOS</v>
          </cell>
          <cell r="AM1334">
            <v>-6.9590139999999998</v>
          </cell>
          <cell r="AN1334">
            <v>6.5615139999999998</v>
          </cell>
          <cell r="AO1334">
            <v>5.8831800000000003</v>
          </cell>
          <cell r="AP1334">
            <v>8.8613129999999991</v>
          </cell>
          <cell r="AQ1334">
            <v>11.131297999999999</v>
          </cell>
          <cell r="AR1334">
            <v>2.871</v>
          </cell>
          <cell r="AU1334">
            <v>182.97608575000001</v>
          </cell>
          <cell r="AV1334">
            <v>46.1881646</v>
          </cell>
          <cell r="AW1334">
            <v>47.9261476</v>
          </cell>
          <cell r="AX1334">
            <v>29.422693600000002</v>
          </cell>
          <cell r="AY1334">
            <v>-25.2298124</v>
          </cell>
          <cell r="AZ1334">
            <v>19.880212399999998</v>
          </cell>
          <cell r="BA1334">
            <v>20.964134399999999</v>
          </cell>
          <cell r="BB1334">
            <v>15.904104</v>
          </cell>
          <cell r="BC1334">
            <v>12.819402999999999</v>
          </cell>
          <cell r="BD1334">
            <v>2.871</v>
          </cell>
          <cell r="BG1334">
            <v>182.97608575000001</v>
          </cell>
          <cell r="BH1334">
            <v>46.1881646</v>
          </cell>
          <cell r="BI1334">
            <v>47.9261476</v>
          </cell>
          <cell r="BJ1334">
            <v>29.422693600000002</v>
          </cell>
          <cell r="BK1334">
            <v>29.250627000000001</v>
          </cell>
          <cell r="BL1334">
            <v>14.2837006</v>
          </cell>
          <cell r="BM1334">
            <v>3.6741226</v>
          </cell>
          <cell r="BN1334">
            <v>3.6741226</v>
          </cell>
          <cell r="BO1334">
            <v>3.0829566000000002</v>
          </cell>
          <cell r="BP1334">
            <v>3.8491865999999999</v>
          </cell>
          <cell r="BQ1334">
            <v>2.871</v>
          </cell>
          <cell r="BS1334">
            <v>12.9512357</v>
          </cell>
          <cell r="BT1334">
            <v>8.5121770999999988</v>
          </cell>
          <cell r="BU1334">
            <v>6.9869440999999997</v>
          </cell>
          <cell r="BV1334">
            <v>19.2142871</v>
          </cell>
          <cell r="BW1334">
            <v>17.861587100000001</v>
          </cell>
          <cell r="BX1334">
            <v>11.3726901</v>
          </cell>
          <cell r="BY1334">
            <v>7.6599760000000003</v>
          </cell>
          <cell r="BZ1334">
            <v>1.6580462000000002</v>
          </cell>
          <cell r="CA1334">
            <v>-2.3732387999999998</v>
          </cell>
          <cell r="CB1334">
            <v>-2.3732387999999998</v>
          </cell>
          <cell r="CC1334">
            <v>3.4817682000000003</v>
          </cell>
          <cell r="CD1334">
            <v>3.4723600000000001</v>
          </cell>
          <cell r="CE1334">
            <v>21.3499798</v>
          </cell>
          <cell r="CF1334">
            <v>19.793828000000001</v>
          </cell>
          <cell r="CG1334">
            <v>18.415253</v>
          </cell>
          <cell r="CH1334">
            <v>8.2702530000000003</v>
          </cell>
          <cell r="CI1334">
            <v>8.0157559999999997</v>
          </cell>
          <cell r="CJ1334">
            <v>5.6753039999999997</v>
          </cell>
          <cell r="CK1334">
            <v>5.0764199999999997</v>
          </cell>
          <cell r="CL1334">
            <v>3.0469210000000002</v>
          </cell>
        </row>
        <row r="1335">
          <cell r="A1335" t="str">
            <v>SIG-Siniestros015 SUSTRACCION ESTABLECIMIENTOSR</v>
          </cell>
          <cell r="B1335" t="str">
            <v>SIG-Siniestros</v>
          </cell>
          <cell r="C1335" t="str">
            <v>R</v>
          </cell>
          <cell r="D1335" t="str">
            <v>MM Col$</v>
          </cell>
          <cell r="F1335" t="str">
            <v>015 SUSTRACCION ESTABLECIMIENTOS</v>
          </cell>
          <cell r="AM1335">
            <v>-1916.1240795000001</v>
          </cell>
          <cell r="AN1335">
            <v>1765.9937014500001</v>
          </cell>
          <cell r="AO1335">
            <v>1519.8247367500001</v>
          </cell>
          <cell r="AP1335">
            <v>718.09064144999991</v>
          </cell>
          <cell r="AQ1335">
            <v>715.05172870000001</v>
          </cell>
          <cell r="AR1335">
            <v>122.96615234999999</v>
          </cell>
          <cell r="AU1335">
            <v>24549.779263251497</v>
          </cell>
          <cell r="AV1335">
            <v>4290.6364783500003</v>
          </cell>
          <cell r="AW1335">
            <v>3824.0285015999998</v>
          </cell>
          <cell r="AX1335">
            <v>3434.6852456500001</v>
          </cell>
          <cell r="AY1335">
            <v>-3241.8328976900002</v>
          </cell>
          <cell r="AZ1335">
            <v>3522.9570895000002</v>
          </cell>
          <cell r="BA1335">
            <v>3353.3476044499998</v>
          </cell>
          <cell r="BB1335">
            <v>2229.8651640500002</v>
          </cell>
          <cell r="BC1335">
            <v>931.1352498</v>
          </cell>
          <cell r="BD1335">
            <v>122.96615234999999</v>
          </cell>
          <cell r="BG1335">
            <v>24549.779263251497</v>
          </cell>
          <cell r="BH1335">
            <v>4290.6364783500003</v>
          </cell>
          <cell r="BI1335">
            <v>3824.0285015999998</v>
          </cell>
          <cell r="BJ1335">
            <v>3434.6852456500001</v>
          </cell>
          <cell r="BK1335">
            <v>3756.7750080000001</v>
          </cell>
          <cell r="BL1335">
            <v>2413.5207943</v>
          </cell>
          <cell r="BM1335">
            <v>1094.01407305</v>
          </cell>
          <cell r="BN1335">
            <v>1094.01407305</v>
          </cell>
          <cell r="BO1335">
            <v>992.91346805000001</v>
          </cell>
          <cell r="BP1335">
            <v>703.15853074999995</v>
          </cell>
          <cell r="BQ1335">
            <v>122.96615234999999</v>
          </cell>
          <cell r="BS1335">
            <v>5166.1187596</v>
          </cell>
          <cell r="BT1335">
            <v>4823.8208248999999</v>
          </cell>
          <cell r="BU1335">
            <v>2444.5406473499997</v>
          </cell>
          <cell r="BV1335">
            <v>12410.5432514</v>
          </cell>
          <cell r="BW1335">
            <v>11975.46296465</v>
          </cell>
          <cell r="BX1335">
            <v>11637.09161265</v>
          </cell>
          <cell r="BY1335">
            <v>11514.459277</v>
          </cell>
          <cell r="BZ1335">
            <v>11160.32455125</v>
          </cell>
          <cell r="CA1335">
            <v>1490.26693955</v>
          </cell>
          <cell r="CB1335">
            <v>1490.26693955</v>
          </cell>
          <cell r="CC1335">
            <v>650.43346904999999</v>
          </cell>
          <cell r="CD1335">
            <v>191.73006889999999</v>
          </cell>
          <cell r="CE1335">
            <v>3506.3886369000002</v>
          </cell>
          <cell r="CF1335">
            <v>3337.6172334499997</v>
          </cell>
          <cell r="CG1335">
            <v>3058.3633798999999</v>
          </cell>
          <cell r="CH1335">
            <v>3009.0073128499998</v>
          </cell>
          <cell r="CI1335">
            <v>2291.9243036999997</v>
          </cell>
          <cell r="CJ1335">
            <v>2099.95876275</v>
          </cell>
          <cell r="CK1335">
            <v>1250.859843</v>
          </cell>
          <cell r="CL1335">
            <v>949.65214000000003</v>
          </cell>
        </row>
        <row r="1336">
          <cell r="A1336" t="str">
            <v>SIG-Siniestros017 MANEJO BANCARIOR</v>
          </cell>
          <cell r="B1336" t="str">
            <v>SIG-Siniestros</v>
          </cell>
          <cell r="C1336" t="str">
            <v>R</v>
          </cell>
          <cell r="D1336" t="str">
            <v>MM Col$</v>
          </cell>
          <cell r="F1336" t="str">
            <v>017 MANEJO BANCARIO</v>
          </cell>
          <cell r="AM1336">
            <v>-6453.6434656899992</v>
          </cell>
          <cell r="AN1336">
            <v>6841.5676155200008</v>
          </cell>
          <cell r="AO1336">
            <v>5590.91201877</v>
          </cell>
          <cell r="AP1336">
            <v>5104.5881349399997</v>
          </cell>
          <cell r="AQ1336">
            <v>5143.1952706599996</v>
          </cell>
          <cell r="AR1336">
            <v>-83.536348540000006</v>
          </cell>
          <cell r="AU1336">
            <v>7218.4198389100002</v>
          </cell>
          <cell r="AV1336">
            <v>2859.4000461999999</v>
          </cell>
          <cell r="AW1336">
            <v>1118.3949183900002</v>
          </cell>
          <cell r="AX1336">
            <v>214.48834231999999</v>
          </cell>
          <cell r="AY1336">
            <v>-3495.3364070600001</v>
          </cell>
          <cell r="AZ1336">
            <v>3466.8038266500002</v>
          </cell>
          <cell r="BA1336">
            <v>4438.4567161000004</v>
          </cell>
          <cell r="BB1336">
            <v>5679.9520345300007</v>
          </cell>
          <cell r="BC1336">
            <v>6357.5732351000006</v>
          </cell>
          <cell r="BD1336">
            <v>-83.536348540000006</v>
          </cell>
          <cell r="BG1336">
            <v>7218.4198389100002</v>
          </cell>
          <cell r="BH1336">
            <v>2859.4000461999999</v>
          </cell>
          <cell r="BI1336">
            <v>1118.3949183900002</v>
          </cell>
          <cell r="BJ1336">
            <v>214.48834231999999</v>
          </cell>
          <cell r="BK1336">
            <v>246.96536</v>
          </cell>
          <cell r="BL1336">
            <v>-992.96909507000009</v>
          </cell>
          <cell r="BM1336">
            <v>-801.48995008999998</v>
          </cell>
          <cell r="BN1336">
            <v>-801.48995008999998</v>
          </cell>
          <cell r="BO1336">
            <v>-806.42486667999992</v>
          </cell>
          <cell r="BP1336">
            <v>-735.05920111</v>
          </cell>
          <cell r="BQ1336">
            <v>-83.536348540000006</v>
          </cell>
          <cell r="BS1336">
            <v>-1440.98202679</v>
          </cell>
          <cell r="BT1336">
            <v>-1246.76986332</v>
          </cell>
          <cell r="BU1336">
            <v>-2259.48858939</v>
          </cell>
          <cell r="BV1336">
            <v>3494.67244041</v>
          </cell>
          <cell r="BW1336">
            <v>4951.97382423</v>
          </cell>
          <cell r="BX1336">
            <v>3556.8804530100001</v>
          </cell>
          <cell r="BY1336">
            <v>-1463.000014</v>
          </cell>
          <cell r="BZ1336">
            <v>-1382.1767637099999</v>
          </cell>
          <cell r="CA1336">
            <v>-1043.3481693400001</v>
          </cell>
          <cell r="CB1336">
            <v>-1043.3481693400001</v>
          </cell>
          <cell r="CC1336">
            <v>-47.463391059999999</v>
          </cell>
          <cell r="CD1336">
            <v>113.49640083</v>
          </cell>
          <cell r="CE1336">
            <v>3355.4196570399999</v>
          </cell>
          <cell r="CF1336">
            <v>3726.17438085</v>
          </cell>
          <cell r="CG1336">
            <v>3827.2048862800002</v>
          </cell>
          <cell r="CH1336">
            <v>4429.9648618299998</v>
          </cell>
          <cell r="CI1336">
            <v>4469.5543476000003</v>
          </cell>
          <cell r="CJ1336">
            <v>-1019.19271941</v>
          </cell>
          <cell r="CK1336">
            <v>1966.709513</v>
          </cell>
          <cell r="CL1336">
            <v>1346.0045090000001</v>
          </cell>
        </row>
        <row r="1337">
          <cell r="A1337" t="str">
            <v>SIG-Siniestros018 R.C. TARJETA DE CREDITOR</v>
          </cell>
          <cell r="B1337" t="str">
            <v>SIG-Siniestros</v>
          </cell>
          <cell r="C1337" t="str">
            <v>R</v>
          </cell>
          <cell r="D1337" t="str">
            <v>MM Col$</v>
          </cell>
          <cell r="F1337" t="str">
            <v>018 R.C. TARJETA DE CREDITO</v>
          </cell>
          <cell r="AM1337">
            <v>935.817858</v>
          </cell>
          <cell r="AN1337">
            <v>-208.550398</v>
          </cell>
          <cell r="AO1337">
            <v>-208.550398</v>
          </cell>
          <cell r="AP1337">
            <v>-208.550398</v>
          </cell>
          <cell r="AQ1337">
            <v>0</v>
          </cell>
          <cell r="AR1337">
            <v>0</v>
          </cell>
          <cell r="AU1337">
            <v>38.69115068</v>
          </cell>
          <cell r="AV1337">
            <v>2808.2540760000002</v>
          </cell>
          <cell r="AW1337">
            <v>1714.106368</v>
          </cell>
          <cell r="AX1337">
            <v>1714.106368</v>
          </cell>
          <cell r="AY1337">
            <v>-112.687118</v>
          </cell>
          <cell r="AZ1337">
            <v>112.687118</v>
          </cell>
          <cell r="BA1337">
            <v>115.19102599999999</v>
          </cell>
          <cell r="BB1337">
            <v>115.19102599999999</v>
          </cell>
          <cell r="BC1337">
            <v>94.447068999999999</v>
          </cell>
          <cell r="BD1337">
            <v>0</v>
          </cell>
          <cell r="BG1337">
            <v>38.69115068</v>
          </cell>
          <cell r="BH1337">
            <v>2808.2540760000002</v>
          </cell>
          <cell r="BI1337">
            <v>1714.106368</v>
          </cell>
          <cell r="BJ1337">
            <v>1714.106368</v>
          </cell>
          <cell r="BK1337">
            <v>52.355660999999998</v>
          </cell>
          <cell r="BL1337">
            <v>10.943944999999999</v>
          </cell>
          <cell r="BM1337">
            <v>10.943944999999999</v>
          </cell>
          <cell r="BN1337">
            <v>10.943944999999999</v>
          </cell>
          <cell r="BO1337">
            <v>10.943944999999999</v>
          </cell>
          <cell r="BP1337">
            <v>0</v>
          </cell>
          <cell r="BQ1337">
            <v>0</v>
          </cell>
          <cell r="BS1337">
            <v>4763.053253</v>
          </cell>
          <cell r="BT1337">
            <v>4671.9607189999997</v>
          </cell>
          <cell r="BU1337">
            <v>3828.9360390000002</v>
          </cell>
          <cell r="BV1337">
            <v>2167.4244140000001</v>
          </cell>
          <cell r="BW1337">
            <v>1071.6613769999999</v>
          </cell>
          <cell r="BX1337">
            <v>1071.6613769999999</v>
          </cell>
          <cell r="BY1337">
            <v>387.85996399999999</v>
          </cell>
          <cell r="BZ1337">
            <v>385.89040699999998</v>
          </cell>
          <cell r="CA1337">
            <v>-88.778574000000006</v>
          </cell>
          <cell r="CB1337">
            <v>-88.778574000000006</v>
          </cell>
          <cell r="CC1337">
            <v>0</v>
          </cell>
          <cell r="CD1337">
            <v>0</v>
          </cell>
          <cell r="CE1337">
            <v>4617.3543179999997</v>
          </cell>
          <cell r="CF1337">
            <v>4583.1970959999999</v>
          </cell>
          <cell r="CG1337">
            <v>3716.9095280000001</v>
          </cell>
          <cell r="CH1337">
            <v>2716.5009690000002</v>
          </cell>
          <cell r="CI1337">
            <v>1247.2452559999999</v>
          </cell>
          <cell r="CJ1337">
            <v>1247.2452559999999</v>
          </cell>
          <cell r="CK1337">
            <v>822.40857600000004</v>
          </cell>
          <cell r="CL1337">
            <v>-41.919559</v>
          </cell>
        </row>
        <row r="1338">
          <cell r="A1338" t="str">
            <v>SIG-Siniestros019 ROTURA DE MAQUINARIAR</v>
          </cell>
          <cell r="B1338" t="str">
            <v>SIG-Siniestros</v>
          </cell>
          <cell r="C1338" t="str">
            <v>R</v>
          </cell>
          <cell r="D1338" t="str">
            <v>MM Col$</v>
          </cell>
          <cell r="F1338" t="str">
            <v>019 ROTURA DE MAQUINARIA</v>
          </cell>
          <cell r="AM1338">
            <v>-1456.65171295</v>
          </cell>
          <cell r="AN1338">
            <v>1241.3283784499999</v>
          </cell>
          <cell r="AO1338">
            <v>1044.0119074500001</v>
          </cell>
          <cell r="AP1338">
            <v>516.76546299999995</v>
          </cell>
          <cell r="AQ1338">
            <v>188.41515010000001</v>
          </cell>
          <cell r="AR1338">
            <v>-124.39472087999999</v>
          </cell>
          <cell r="AU1338">
            <v>6249.0811361721999</v>
          </cell>
          <cell r="AV1338">
            <v>3221.9949210300001</v>
          </cell>
          <cell r="AW1338">
            <v>2511.0220332800004</v>
          </cell>
          <cell r="AX1338">
            <v>2363.4987827</v>
          </cell>
          <cell r="AY1338">
            <v>-4509.64616226</v>
          </cell>
          <cell r="AZ1338">
            <v>4280.2689392600005</v>
          </cell>
          <cell r="BA1338">
            <v>3755.3465178599999</v>
          </cell>
          <cell r="BB1338">
            <v>3662.9456792299998</v>
          </cell>
          <cell r="BC1338">
            <v>3504.3962013999999</v>
          </cell>
          <cell r="BD1338">
            <v>-124.39472087999999</v>
          </cell>
          <cell r="BG1338">
            <v>6249.0811361721999</v>
          </cell>
          <cell r="BH1338">
            <v>3221.9949210300001</v>
          </cell>
          <cell r="BI1338">
            <v>2511.0220332800004</v>
          </cell>
          <cell r="BJ1338">
            <v>2363.4987827</v>
          </cell>
          <cell r="BK1338">
            <v>1644.5082460000001</v>
          </cell>
          <cell r="BL1338">
            <v>1084.62674846</v>
          </cell>
          <cell r="BM1338">
            <v>350.37247468999999</v>
          </cell>
          <cell r="BN1338">
            <v>350.37247468999999</v>
          </cell>
          <cell r="BO1338">
            <v>314.25036091999999</v>
          </cell>
          <cell r="BP1338">
            <v>78.064369959999993</v>
          </cell>
          <cell r="BQ1338">
            <v>-124.39472087999999</v>
          </cell>
          <cell r="BS1338">
            <v>2449.4012906399998</v>
          </cell>
          <cell r="BT1338">
            <v>2026.4556704300001</v>
          </cell>
          <cell r="BU1338">
            <v>1600.53644072</v>
          </cell>
          <cell r="BV1338">
            <v>2380.9952261100002</v>
          </cell>
          <cell r="BW1338">
            <v>2194.6414719600002</v>
          </cell>
          <cell r="BX1338">
            <v>1993.5965209799999</v>
          </cell>
          <cell r="BY1338">
            <v>2270.9707880000001</v>
          </cell>
          <cell r="BZ1338">
            <v>1083.3769296</v>
          </cell>
          <cell r="CA1338">
            <v>175.42881940000001</v>
          </cell>
          <cell r="CB1338">
            <v>175.42881940000001</v>
          </cell>
          <cell r="CC1338">
            <v>188.38920846000002</v>
          </cell>
          <cell r="CD1338">
            <v>144.70555909999999</v>
          </cell>
          <cell r="CE1338">
            <v>7302.39243713</v>
          </cell>
          <cell r="CF1338">
            <v>7131.9143228299999</v>
          </cell>
          <cell r="CG1338">
            <v>6851.2636084300002</v>
          </cell>
          <cell r="CH1338">
            <v>6539.7355274300007</v>
          </cell>
          <cell r="CI1338">
            <v>6321.2342629799996</v>
          </cell>
          <cell r="CJ1338">
            <v>6152.7092874799991</v>
          </cell>
          <cell r="CK1338">
            <v>7040.1196389999996</v>
          </cell>
          <cell r="CL1338">
            <v>1020.545137</v>
          </cell>
        </row>
        <row r="1339">
          <cell r="A1339" t="str">
            <v>SIG-Siniestros020 TRANSPORTE DE MERCANCIASR</v>
          </cell>
          <cell r="B1339" t="str">
            <v>SIG-Siniestros</v>
          </cell>
          <cell r="C1339" t="str">
            <v>R</v>
          </cell>
          <cell r="D1339" t="str">
            <v>MM Col$</v>
          </cell>
          <cell r="F1339" t="str">
            <v>020 TRANSPORTE DE MERCANCIAS</v>
          </cell>
          <cell r="AM1339">
            <v>-3549.4735008060002</v>
          </cell>
          <cell r="AN1339">
            <v>2465.4768364659999</v>
          </cell>
          <cell r="AO1339">
            <v>2049.2360316859999</v>
          </cell>
          <cell r="AP1339">
            <v>2015.2529867799999</v>
          </cell>
          <cell r="AQ1339">
            <v>1212.95460589</v>
          </cell>
          <cell r="AR1339">
            <v>103.18981401000001</v>
          </cell>
          <cell r="AU1339">
            <v>39337.4701241207</v>
          </cell>
          <cell r="AV1339">
            <v>9281.9655353099988</v>
          </cell>
          <cell r="AW1339">
            <v>7149.3992134499995</v>
          </cell>
          <cell r="AX1339">
            <v>6227.8665756</v>
          </cell>
          <cell r="AY1339">
            <v>-9445.0337309200004</v>
          </cell>
          <cell r="AZ1339">
            <v>8176.6698082799994</v>
          </cell>
          <cell r="BA1339">
            <v>7296.8143593699997</v>
          </cell>
          <cell r="BB1339">
            <v>7507.6465138199992</v>
          </cell>
          <cell r="BC1339">
            <v>4939.8870254899994</v>
          </cell>
          <cell r="BD1339">
            <v>103.18981401000001</v>
          </cell>
          <cell r="BG1339">
            <v>39337.4701241207</v>
          </cell>
          <cell r="BH1339">
            <v>9281.9655353099988</v>
          </cell>
          <cell r="BI1339">
            <v>7149.3992134499995</v>
          </cell>
          <cell r="BJ1339">
            <v>6227.8665756</v>
          </cell>
          <cell r="BK1339">
            <v>5771.6057950000004</v>
          </cell>
          <cell r="BL1339">
            <v>2901.2328737600001</v>
          </cell>
          <cell r="BM1339">
            <v>527.03488105999998</v>
          </cell>
          <cell r="BN1339">
            <v>527.03488105999998</v>
          </cell>
          <cell r="BO1339">
            <v>238.35109097999998</v>
          </cell>
          <cell r="BP1339">
            <v>416.57936761000002</v>
          </cell>
          <cell r="BQ1339">
            <v>103.18981401000001</v>
          </cell>
          <cell r="BS1339">
            <v>12752.956378620001</v>
          </cell>
          <cell r="BT1339">
            <v>10651.545189259999</v>
          </cell>
          <cell r="BU1339">
            <v>9234.0403937400006</v>
          </cell>
          <cell r="BV1339">
            <v>11274.341941389999</v>
          </cell>
          <cell r="BW1339">
            <v>9706.8335461900006</v>
          </cell>
          <cell r="BX1339">
            <v>6366.2814070699997</v>
          </cell>
          <cell r="BY1339">
            <v>5427.2819339999996</v>
          </cell>
          <cell r="BZ1339">
            <v>3841.7410846399998</v>
          </cell>
          <cell r="CA1339">
            <v>2597.77677881</v>
          </cell>
          <cell r="CB1339">
            <v>2597.77677881</v>
          </cell>
          <cell r="CC1339">
            <v>802.96917250000001</v>
          </cell>
          <cell r="CD1339">
            <v>92.844428120000003</v>
          </cell>
          <cell r="CE1339">
            <v>10319.372602129999</v>
          </cell>
          <cell r="CF1339">
            <v>8532.5687258399994</v>
          </cell>
          <cell r="CG1339">
            <v>8166.7984991800004</v>
          </cell>
          <cell r="CH1339">
            <v>7947.5399915299995</v>
          </cell>
          <cell r="CI1339">
            <v>4932.2246795399997</v>
          </cell>
          <cell r="CJ1339">
            <v>4205.4315340399999</v>
          </cell>
          <cell r="CK1339">
            <v>4093.4883559999998</v>
          </cell>
          <cell r="CL1339">
            <v>3528.1948349999998</v>
          </cell>
        </row>
        <row r="1340">
          <cell r="A1340" t="str">
            <v>SIG-Siniestros021 NAVEGACIONR</v>
          </cell>
          <cell r="B1340" t="str">
            <v>SIG-Siniestros</v>
          </cell>
          <cell r="C1340" t="str">
            <v>R</v>
          </cell>
          <cell r="D1340" t="str">
            <v>MM Col$</v>
          </cell>
          <cell r="F1340" t="str">
            <v>021 NAVEGACION</v>
          </cell>
          <cell r="AM1340">
            <v>-0.26679000000000003</v>
          </cell>
          <cell r="AN1340">
            <v>0.2928</v>
          </cell>
          <cell r="AO1340">
            <v>0.2928</v>
          </cell>
          <cell r="AP1340">
            <v>0.2928</v>
          </cell>
          <cell r="AQ1340">
            <v>0.36480000000000001</v>
          </cell>
          <cell r="AR1340">
            <v>5.6173975499999997</v>
          </cell>
          <cell r="AU1340">
            <v>1065.2331468842999</v>
          </cell>
          <cell r="AV1340">
            <v>-6.2839200000000002</v>
          </cell>
          <cell r="AW1340">
            <v>-6.2839200000000002</v>
          </cell>
          <cell r="AX1340">
            <v>-6.2839200000000002</v>
          </cell>
          <cell r="AY1340">
            <v>-310.6762622</v>
          </cell>
          <cell r="AZ1340">
            <v>64.677933199999998</v>
          </cell>
          <cell r="BA1340">
            <v>64.677933199999998</v>
          </cell>
          <cell r="BB1340">
            <v>1.97438</v>
          </cell>
          <cell r="BC1340">
            <v>1.3643799999999999</v>
          </cell>
          <cell r="BD1340">
            <v>5.6173975499999997</v>
          </cell>
          <cell r="BG1340">
            <v>1065.2331468842999</v>
          </cell>
          <cell r="BH1340">
            <v>-6.2839200000000002</v>
          </cell>
          <cell r="BI1340">
            <v>-6.2839200000000002</v>
          </cell>
          <cell r="BJ1340">
            <v>-6.2839200000000002</v>
          </cell>
          <cell r="BK1340">
            <v>-6.2839200000000002</v>
          </cell>
          <cell r="BL1340">
            <v>-6.5689200000000003</v>
          </cell>
          <cell r="BM1340">
            <v>-6.5689200000000003</v>
          </cell>
          <cell r="BN1340">
            <v>-6.5689200000000003</v>
          </cell>
          <cell r="BO1340">
            <v>2.8782169999999998</v>
          </cell>
          <cell r="BP1340">
            <v>5.6173975499999997</v>
          </cell>
          <cell r="BQ1340">
            <v>5.6173975499999997</v>
          </cell>
          <cell r="BS1340">
            <v>53.295868899999995</v>
          </cell>
          <cell r="BT1340">
            <v>-6.8756310999999997</v>
          </cell>
          <cell r="BU1340">
            <v>-3.4879590999999897</v>
          </cell>
          <cell r="BV1340">
            <v>5.3800409000000098</v>
          </cell>
          <cell r="BW1340">
            <v>5.3800409000000098</v>
          </cell>
          <cell r="BX1340">
            <v>-2.3617091000000001</v>
          </cell>
          <cell r="BY1340">
            <v>76.312036000000006</v>
          </cell>
          <cell r="BZ1340">
            <v>71.325786500000007</v>
          </cell>
          <cell r="CA1340">
            <v>64.427343500000006</v>
          </cell>
          <cell r="CB1340">
            <v>64.427343500000006</v>
          </cell>
          <cell r="CC1340">
            <v>16.55</v>
          </cell>
          <cell r="CD1340">
            <v>0</v>
          </cell>
          <cell r="CE1340">
            <v>462.059731</v>
          </cell>
          <cell r="CF1340">
            <v>462.059731</v>
          </cell>
          <cell r="CG1340">
            <v>426.90973100000002</v>
          </cell>
          <cell r="CH1340">
            <v>426.90973100000002</v>
          </cell>
          <cell r="CI1340">
            <v>320.33673099999999</v>
          </cell>
          <cell r="CJ1340">
            <v>312.18779999999998</v>
          </cell>
          <cell r="CK1340">
            <v>306.7278</v>
          </cell>
          <cell r="CL1340">
            <v>289.7278</v>
          </cell>
        </row>
        <row r="1341">
          <cell r="A1341" t="str">
            <v>SIG-Siniestros023 TRANSPORTES ALGODONR</v>
          </cell>
          <cell r="B1341" t="str">
            <v>SIG-Siniestros</v>
          </cell>
          <cell r="C1341" t="str">
            <v>R</v>
          </cell>
          <cell r="D1341" t="str">
            <v>MM Col$</v>
          </cell>
          <cell r="F1341" t="str">
            <v>023 TRANSPORTES ALGODON</v>
          </cell>
          <cell r="AM1341">
            <v>0</v>
          </cell>
          <cell r="AN1341">
            <v>0</v>
          </cell>
          <cell r="AO1341">
            <v>0</v>
          </cell>
          <cell r="AP1341">
            <v>0</v>
          </cell>
          <cell r="AQ1341">
            <v>0</v>
          </cell>
          <cell r="AR1341">
            <v>0</v>
          </cell>
          <cell r="AU1341">
            <v>53.113361020000006</v>
          </cell>
          <cell r="AV1341">
            <v>0</v>
          </cell>
          <cell r="AW1341">
            <v>0</v>
          </cell>
          <cell r="AX1341">
            <v>0</v>
          </cell>
          <cell r="AY1341">
            <v>0</v>
          </cell>
          <cell r="AZ1341">
            <v>0</v>
          </cell>
          <cell r="BA1341">
            <v>0</v>
          </cell>
          <cell r="BB1341">
            <v>0</v>
          </cell>
          <cell r="BC1341">
            <v>0</v>
          </cell>
          <cell r="BD1341">
            <v>0</v>
          </cell>
          <cell r="BG1341">
            <v>53.113361020000006</v>
          </cell>
          <cell r="BH1341">
            <v>0</v>
          </cell>
          <cell r="BI1341">
            <v>0</v>
          </cell>
          <cell r="BJ1341">
            <v>0</v>
          </cell>
          <cell r="BK1341">
            <v>0</v>
          </cell>
          <cell r="BL1341">
            <v>0</v>
          </cell>
          <cell r="BM1341">
            <v>0</v>
          </cell>
          <cell r="BN1341">
            <v>0</v>
          </cell>
          <cell r="BO1341">
            <v>0</v>
          </cell>
          <cell r="BP1341">
            <v>0</v>
          </cell>
          <cell r="BQ1341">
            <v>0</v>
          </cell>
          <cell r="BS1341">
            <v>0</v>
          </cell>
          <cell r="BT1341">
            <v>0</v>
          </cell>
          <cell r="BU1341">
            <v>0</v>
          </cell>
          <cell r="BV1341">
            <v>0</v>
          </cell>
          <cell r="BW1341">
            <v>0</v>
          </cell>
          <cell r="BX1341">
            <v>0</v>
          </cell>
          <cell r="BY1341">
            <v>0</v>
          </cell>
          <cell r="BZ1341">
            <v>-1.969557</v>
          </cell>
          <cell r="CA1341">
            <v>0</v>
          </cell>
          <cell r="CB1341">
            <v>0</v>
          </cell>
          <cell r="CC1341">
            <v>0</v>
          </cell>
          <cell r="CD1341">
            <v>0</v>
          </cell>
          <cell r="CE1341">
            <v>-16.731026</v>
          </cell>
          <cell r="CF1341">
            <v>-16.731026</v>
          </cell>
          <cell r="CG1341">
            <v>-16.731026</v>
          </cell>
          <cell r="CH1341">
            <v>-13.450430000000001</v>
          </cell>
          <cell r="CI1341">
            <v>-13.450430000000001</v>
          </cell>
          <cell r="CJ1341">
            <v>-10.661924000000001</v>
          </cell>
          <cell r="CK1341">
            <v>-10.661924000000001</v>
          </cell>
          <cell r="CL1341">
            <v>-10.661924000000001</v>
          </cell>
        </row>
        <row r="1342">
          <cell r="A1342" t="str">
            <v>SIG-Siniestros024 TRANSPORTE DE VALORESR</v>
          </cell>
          <cell r="B1342" t="str">
            <v>SIG-Siniestros</v>
          </cell>
          <cell r="C1342" t="str">
            <v>R</v>
          </cell>
          <cell r="D1342" t="str">
            <v>MM Col$</v>
          </cell>
          <cell r="F1342" t="str">
            <v>024 TRANSPORTE DE VALORES</v>
          </cell>
          <cell r="AM1342">
            <v>-465.04830425</v>
          </cell>
          <cell r="AN1342">
            <v>374.67890315</v>
          </cell>
          <cell r="AO1342">
            <v>315.30426215</v>
          </cell>
          <cell r="AP1342">
            <v>196.55211595</v>
          </cell>
          <cell r="AQ1342">
            <v>107.44267325</v>
          </cell>
          <cell r="AR1342">
            <v>55.382069200000004</v>
          </cell>
          <cell r="AU1342">
            <v>5155.5664590699998</v>
          </cell>
          <cell r="AV1342">
            <v>956.76238160000003</v>
          </cell>
          <cell r="AW1342">
            <v>850.76563999999996</v>
          </cell>
          <cell r="AX1342">
            <v>719.43585889999997</v>
          </cell>
          <cell r="AY1342">
            <v>-611.93642079999995</v>
          </cell>
          <cell r="AZ1342">
            <v>505.17220830000002</v>
          </cell>
          <cell r="BA1342">
            <v>430.84156469999999</v>
          </cell>
          <cell r="BB1342">
            <v>299.45262869999999</v>
          </cell>
          <cell r="BC1342">
            <v>187.44101860000001</v>
          </cell>
          <cell r="BD1342">
            <v>55.382069200000004</v>
          </cell>
          <cell r="BG1342">
            <v>5155.5664590699998</v>
          </cell>
          <cell r="BH1342">
            <v>956.76238160000003</v>
          </cell>
          <cell r="BI1342">
            <v>850.76563999999996</v>
          </cell>
          <cell r="BJ1342">
            <v>719.43585889999997</v>
          </cell>
          <cell r="BK1342">
            <v>533.82581600000003</v>
          </cell>
          <cell r="BL1342">
            <v>393.74932469999999</v>
          </cell>
          <cell r="BM1342">
            <v>298.79287714999998</v>
          </cell>
          <cell r="BN1342">
            <v>298.79287714999998</v>
          </cell>
          <cell r="BO1342">
            <v>261.80005205000003</v>
          </cell>
          <cell r="BP1342">
            <v>141.46547669999998</v>
          </cell>
          <cell r="BQ1342">
            <v>55.382069200000004</v>
          </cell>
          <cell r="BS1342">
            <v>1224.4812214999999</v>
          </cell>
          <cell r="BT1342">
            <v>1102.3642487499999</v>
          </cell>
          <cell r="BU1342">
            <v>1070.8548388500001</v>
          </cell>
          <cell r="BV1342">
            <v>1086.63022215</v>
          </cell>
          <cell r="BW1342">
            <v>978.68679090000001</v>
          </cell>
          <cell r="BX1342">
            <v>885.05000889999997</v>
          </cell>
          <cell r="BY1342">
            <v>794.20245399999999</v>
          </cell>
          <cell r="BZ1342">
            <v>824.75202784999999</v>
          </cell>
          <cell r="CA1342">
            <v>743.12391424999998</v>
          </cell>
          <cell r="CB1342">
            <v>743.12391424999998</v>
          </cell>
          <cell r="CC1342">
            <v>422.30350710000005</v>
          </cell>
          <cell r="CD1342">
            <v>204.36193690000002</v>
          </cell>
          <cell r="CE1342">
            <v>615.73056395000003</v>
          </cell>
          <cell r="CF1342">
            <v>508.79641119999997</v>
          </cell>
          <cell r="CG1342">
            <v>445.93775489999996</v>
          </cell>
          <cell r="CH1342">
            <v>383.0083209</v>
          </cell>
          <cell r="CI1342">
            <v>346.64751480000001</v>
          </cell>
          <cell r="CJ1342">
            <v>325.59935400000001</v>
          </cell>
          <cell r="CK1342">
            <v>287.07575100000003</v>
          </cell>
          <cell r="CL1342">
            <v>246.88355200000001</v>
          </cell>
        </row>
        <row r="1343">
          <cell r="F1343" t="str">
            <v>025 SEGURO DESEMPLEO</v>
          </cell>
          <cell r="AM1343">
            <v>-568.80223699999999</v>
          </cell>
          <cell r="AN1343">
            <v>8.8064999999999998</v>
          </cell>
          <cell r="AY1343">
            <v>0</v>
          </cell>
          <cell r="AZ1343">
            <v>0</v>
          </cell>
        </row>
        <row r="1344">
          <cell r="A1344" t="str">
            <v>SIG-Siniestros028 HOGARSURAR</v>
          </cell>
          <cell r="B1344" t="str">
            <v>SIG-Siniestros</v>
          </cell>
          <cell r="C1344" t="str">
            <v>R</v>
          </cell>
          <cell r="D1344" t="str">
            <v>MM Col$</v>
          </cell>
          <cell r="F1344" t="str">
            <v>028 HOGARSURA</v>
          </cell>
          <cell r="AM1344">
            <v>-3527.1755497300001</v>
          </cell>
          <cell r="AN1344">
            <v>2870.8528528100001</v>
          </cell>
          <cell r="AO1344">
            <v>2321.7215607100002</v>
          </cell>
          <cell r="AP1344">
            <v>1582.3852174899998</v>
          </cell>
          <cell r="AQ1344">
            <v>1109.2391517399999</v>
          </cell>
          <cell r="AR1344">
            <v>345.1247793</v>
          </cell>
          <cell r="AU1344">
            <v>17460.558534479998</v>
          </cell>
          <cell r="AV1344">
            <v>5728.3453296899997</v>
          </cell>
          <cell r="AW1344">
            <v>5104.5585897700003</v>
          </cell>
          <cell r="AX1344">
            <v>4612.1247719700004</v>
          </cell>
          <cell r="AY1344">
            <v>-4132.3696359300002</v>
          </cell>
          <cell r="AZ1344">
            <v>3524.00041951</v>
          </cell>
          <cell r="BA1344">
            <v>3010.63333741</v>
          </cell>
          <cell r="BB1344">
            <v>2184.5853618299998</v>
          </cell>
          <cell r="BC1344">
            <v>1718.2255888299999</v>
          </cell>
          <cell r="BD1344">
            <v>345.1247793</v>
          </cell>
          <cell r="BG1344">
            <v>17460.558534479998</v>
          </cell>
          <cell r="BH1344">
            <v>5728.3453296899997</v>
          </cell>
          <cell r="BI1344">
            <v>5104.5585897700003</v>
          </cell>
          <cell r="BJ1344">
            <v>4612.1247719700004</v>
          </cell>
          <cell r="BK1344">
            <v>3412.1095209999999</v>
          </cell>
          <cell r="BL1344">
            <v>2683.1367509199999</v>
          </cell>
          <cell r="BM1344">
            <v>2176.8865092199999</v>
          </cell>
          <cell r="BN1344">
            <v>2176.8865092199999</v>
          </cell>
          <cell r="BO1344">
            <v>1773.08202132</v>
          </cell>
          <cell r="BP1344">
            <v>911.93711377</v>
          </cell>
          <cell r="BQ1344">
            <v>345.1247793</v>
          </cell>
          <cell r="BS1344">
            <v>5099.1486530699995</v>
          </cell>
          <cell r="BT1344">
            <v>4349.2805132399999</v>
          </cell>
          <cell r="BU1344">
            <v>3552.0727851799998</v>
          </cell>
          <cell r="BV1344">
            <v>4469.3039049099998</v>
          </cell>
          <cell r="BW1344">
            <v>3907.4352880599999</v>
          </cell>
          <cell r="BX1344">
            <v>2990.3988040599997</v>
          </cell>
          <cell r="BY1344">
            <v>1765.3104519999999</v>
          </cell>
          <cell r="BZ1344">
            <v>1419.0955246300002</v>
          </cell>
          <cell r="CA1344">
            <v>938.50522959</v>
          </cell>
          <cell r="CB1344">
            <v>938.50522959</v>
          </cell>
          <cell r="CC1344">
            <v>391.45831555000001</v>
          </cell>
          <cell r="CD1344">
            <v>63.697388600000004</v>
          </cell>
          <cell r="CE1344">
            <v>4737.3153478199993</v>
          </cell>
          <cell r="CF1344">
            <v>4701.0546874199999</v>
          </cell>
          <cell r="CG1344">
            <v>4341.7668511000002</v>
          </cell>
          <cell r="CH1344">
            <v>3889.7226652099998</v>
          </cell>
          <cell r="CI1344">
            <v>3297.58610361</v>
          </cell>
          <cell r="CJ1344">
            <v>1518.76951366</v>
          </cell>
          <cell r="CK1344">
            <v>1286.60448</v>
          </cell>
          <cell r="CL1344">
            <v>965.40285100000006</v>
          </cell>
        </row>
        <row r="1345">
          <cell r="A1345" t="str">
            <v>SIG-Siniestros029 maquinaria agricolaR</v>
          </cell>
          <cell r="B1345" t="str">
            <v>SIG-Siniestros</v>
          </cell>
          <cell r="C1345" t="str">
            <v>R</v>
          </cell>
          <cell r="D1345" t="str">
            <v>MM Col$</v>
          </cell>
          <cell r="F1345" t="str">
            <v>029 maquinaria agricola</v>
          </cell>
          <cell r="AM1345">
            <v>0</v>
          </cell>
          <cell r="AN1345">
            <v>0</v>
          </cell>
          <cell r="AO1345">
            <v>0</v>
          </cell>
          <cell r="AP1345">
            <v>0</v>
          </cell>
          <cell r="AQ1345">
            <v>0</v>
          </cell>
          <cell r="AU1345">
            <v>0</v>
          </cell>
          <cell r="AV1345">
            <v>0</v>
          </cell>
          <cell r="AW1345">
            <v>0</v>
          </cell>
          <cell r="AY1345">
            <v>0</v>
          </cell>
          <cell r="AZ1345">
            <v>0</v>
          </cell>
          <cell r="BA1345">
            <v>0</v>
          </cell>
          <cell r="BB1345">
            <v>0</v>
          </cell>
          <cell r="BC1345">
            <v>0</v>
          </cell>
          <cell r="BG1345">
            <v>0</v>
          </cell>
          <cell r="BH1345">
            <v>0</v>
          </cell>
          <cell r="BI1345">
            <v>0</v>
          </cell>
          <cell r="BK1345">
            <v>0</v>
          </cell>
          <cell r="BV1345">
            <v>0</v>
          </cell>
          <cell r="BW1345">
            <v>0</v>
          </cell>
          <cell r="BY1345">
            <v>121.149849</v>
          </cell>
        </row>
        <row r="1346">
          <cell r="A1346" t="str">
            <v>SIG-Siniestros030 INCENDIOR</v>
          </cell>
          <cell r="B1346" t="str">
            <v>SIG-Siniestros</v>
          </cell>
          <cell r="C1346" t="str">
            <v>R</v>
          </cell>
          <cell r="D1346" t="str">
            <v>MM Col$</v>
          </cell>
          <cell r="F1346" t="str">
            <v>030 INCENDIO</v>
          </cell>
          <cell r="AM1346">
            <v>-16310.100580022801</v>
          </cell>
          <cell r="AN1346">
            <v>15013.287470282801</v>
          </cell>
          <cell r="AO1346">
            <v>13315.593321202801</v>
          </cell>
          <cell r="AP1346">
            <v>7787.2751905100004</v>
          </cell>
          <cell r="AQ1346">
            <v>11917.28219752</v>
          </cell>
          <cell r="AR1346">
            <v>1237.8215783399999</v>
          </cell>
          <cell r="AU1346">
            <v>114841.035214844</v>
          </cell>
          <cell r="AV1346">
            <v>67742.003375350003</v>
          </cell>
          <cell r="AW1346">
            <v>54284.284410070002</v>
          </cell>
          <cell r="AX1346">
            <v>48822.872675710001</v>
          </cell>
          <cell r="AY1346">
            <v>-9823.5812147399902</v>
          </cell>
          <cell r="AZ1346">
            <v>8894.5918818799983</v>
          </cell>
          <cell r="BA1346">
            <v>2357.3951848299998</v>
          </cell>
          <cell r="BB1346">
            <v>-1346.5903727799998</v>
          </cell>
          <cell r="BC1346">
            <v>-168.98182847000001</v>
          </cell>
          <cell r="BD1346">
            <v>1237.8215783399999</v>
          </cell>
          <cell r="BG1346">
            <v>114841.035214844</v>
          </cell>
          <cell r="BH1346">
            <v>67742.003375350003</v>
          </cell>
          <cell r="BI1346">
            <v>54284.284410070002</v>
          </cell>
          <cell r="BJ1346">
            <v>48822.872675710001</v>
          </cell>
          <cell r="BK1346">
            <v>45284.895621999996</v>
          </cell>
          <cell r="BL1346">
            <v>41795.723354089998</v>
          </cell>
          <cell r="BM1346">
            <v>32441.92281978</v>
          </cell>
          <cell r="BN1346">
            <v>32441.92281978</v>
          </cell>
          <cell r="BO1346">
            <v>32278.988210259999</v>
          </cell>
          <cell r="BP1346">
            <v>26002.341726909999</v>
          </cell>
          <cell r="BQ1346">
            <v>1237.8215783399999</v>
          </cell>
          <cell r="BS1346">
            <v>152103.79969098</v>
          </cell>
          <cell r="BT1346">
            <v>45615.795066849998</v>
          </cell>
          <cell r="BU1346">
            <v>23286.811693169999</v>
          </cell>
          <cell r="BV1346">
            <v>27096.031548119998</v>
          </cell>
          <cell r="BW1346">
            <v>25429.365827699999</v>
          </cell>
          <cell r="BX1346">
            <v>21411.283305509998</v>
          </cell>
          <cell r="BY1346">
            <v>15219.659782000001</v>
          </cell>
          <cell r="BZ1346">
            <v>12479.5634464</v>
          </cell>
          <cell r="CA1346">
            <v>10002.166875299999</v>
          </cell>
          <cell r="CB1346">
            <v>10002.166875299999</v>
          </cell>
          <cell r="CC1346">
            <v>913.05833413000005</v>
          </cell>
          <cell r="CD1346">
            <v>6.1101059100006099</v>
          </cell>
          <cell r="CE1346">
            <v>30683.896544409999</v>
          </cell>
          <cell r="CF1346">
            <v>27306.678937889999</v>
          </cell>
          <cell r="CG1346">
            <v>23867.752781209998</v>
          </cell>
          <cell r="CH1346">
            <v>19797.001585310001</v>
          </cell>
          <cell r="CI1346">
            <v>18911.761336200001</v>
          </cell>
          <cell r="CJ1346">
            <v>17139.404321280002</v>
          </cell>
          <cell r="CK1346">
            <v>16600.658796</v>
          </cell>
          <cell r="CL1346">
            <v>12937.117743000001</v>
          </cell>
        </row>
        <row r="1347">
          <cell r="A1347" t="str">
            <v>SIG-Siniestros032 MAQUINARIA Y EQUIPO CONTRATISTASR</v>
          </cell>
          <cell r="B1347" t="str">
            <v>SIG-Siniestros</v>
          </cell>
          <cell r="C1347" t="str">
            <v>R</v>
          </cell>
          <cell r="D1347" t="str">
            <v>MM Col$</v>
          </cell>
          <cell r="F1347" t="str">
            <v>032 MAQUINARIA Y EQUIPO CONTRATISTAS</v>
          </cell>
          <cell r="AM1347">
            <v>-1718.5589787000001</v>
          </cell>
          <cell r="AN1347">
            <v>1368.6954934</v>
          </cell>
          <cell r="AO1347">
            <v>979.62901339999996</v>
          </cell>
          <cell r="AP1347">
            <v>833.26331540000001</v>
          </cell>
          <cell r="AQ1347">
            <v>389.8753347</v>
          </cell>
          <cell r="AR1347">
            <v>221.52129490000002</v>
          </cell>
          <cell r="AU1347">
            <v>6800.0910672419004</v>
          </cell>
          <cell r="AV1347">
            <v>3383.6296957</v>
          </cell>
          <cell r="AW1347">
            <v>2870.4092679</v>
          </cell>
          <cell r="AX1347">
            <v>2696.3437825000001</v>
          </cell>
          <cell r="AY1347">
            <v>-1379.9107482500001</v>
          </cell>
          <cell r="AZ1347">
            <v>1302.9011796</v>
          </cell>
          <cell r="BA1347">
            <v>1008.1704187400001</v>
          </cell>
          <cell r="BB1347">
            <v>719.60018661999993</v>
          </cell>
          <cell r="BC1347">
            <v>644.65764411999999</v>
          </cell>
          <cell r="BD1347">
            <v>221.52129490000002</v>
          </cell>
          <cell r="BG1347">
            <v>6800.0910672419004</v>
          </cell>
          <cell r="BH1347">
            <v>3383.6296957</v>
          </cell>
          <cell r="BI1347">
            <v>2870.4092679</v>
          </cell>
          <cell r="BJ1347">
            <v>2696.3437825000001</v>
          </cell>
          <cell r="BK1347">
            <v>1571.453665</v>
          </cell>
          <cell r="BL1347">
            <v>1449.7374029500002</v>
          </cell>
          <cell r="BM1347">
            <v>1194.69121395</v>
          </cell>
          <cell r="BN1347">
            <v>1194.69121395</v>
          </cell>
          <cell r="BO1347">
            <v>1098.8594664500001</v>
          </cell>
          <cell r="BP1347">
            <v>307.00135345000001</v>
          </cell>
          <cell r="BQ1347">
            <v>221.52129490000002</v>
          </cell>
          <cell r="BS1347">
            <v>1245.2954788</v>
          </cell>
          <cell r="BT1347">
            <v>919.23697585000002</v>
          </cell>
          <cell r="BU1347">
            <v>880.04479085000003</v>
          </cell>
          <cell r="BV1347">
            <v>1078.54663719</v>
          </cell>
          <cell r="BW1347">
            <v>1039.1090192500001</v>
          </cell>
          <cell r="BX1347">
            <v>690.13666354999998</v>
          </cell>
          <cell r="BY1347">
            <v>475.245743</v>
          </cell>
          <cell r="BZ1347">
            <v>467.96497158999995</v>
          </cell>
          <cell r="CA1347">
            <v>574.18391954999993</v>
          </cell>
          <cell r="CB1347">
            <v>574.18391954999993</v>
          </cell>
          <cell r="CC1347">
            <v>202.72273724999999</v>
          </cell>
          <cell r="CD1347">
            <v>171.81243474999999</v>
          </cell>
          <cell r="CE1347">
            <v>1176.1606733599999</v>
          </cell>
          <cell r="CF1347">
            <v>976.99884336000002</v>
          </cell>
          <cell r="CG1347">
            <v>511.89542635999999</v>
          </cell>
          <cell r="CH1347">
            <v>498.32004735999999</v>
          </cell>
          <cell r="CI1347">
            <v>429.12730041000003</v>
          </cell>
          <cell r="CJ1347">
            <v>359.06062336000002</v>
          </cell>
          <cell r="CK1347">
            <v>262.99648500000001</v>
          </cell>
          <cell r="CL1347">
            <v>146.859239</v>
          </cell>
        </row>
        <row r="1348">
          <cell r="A1348" t="str">
            <v>SIG-Siniestros033 MONTAJE TODO RIESGOR</v>
          </cell>
          <cell r="B1348" t="str">
            <v>SIG-Siniestros</v>
          </cell>
          <cell r="C1348" t="str">
            <v>R</v>
          </cell>
          <cell r="D1348" t="str">
            <v>MM Col$</v>
          </cell>
          <cell r="F1348" t="str">
            <v>033 MONTAJE TODO RIESGO</v>
          </cell>
          <cell r="AM1348">
            <v>-369.54623477999996</v>
          </cell>
          <cell r="AN1348">
            <v>-136.73134196000001</v>
          </cell>
          <cell r="AO1348">
            <v>-138.04806091</v>
          </cell>
          <cell r="AP1348">
            <v>-139.82946749000001</v>
          </cell>
          <cell r="AQ1348">
            <v>-148.24252799000001</v>
          </cell>
          <cell r="AR1348">
            <v>-4.5800142499999996</v>
          </cell>
          <cell r="AU1348">
            <v>6167.1629419228002</v>
          </cell>
          <cell r="AV1348">
            <v>288.68087217999999</v>
          </cell>
          <cell r="AW1348">
            <v>244.56248706</v>
          </cell>
          <cell r="AX1348">
            <v>249.23482091</v>
          </cell>
          <cell r="AY1348">
            <v>-33.039344120000003</v>
          </cell>
          <cell r="AZ1348">
            <v>32.751550710000004</v>
          </cell>
          <cell r="BA1348">
            <v>42.111478079999998</v>
          </cell>
          <cell r="BB1348">
            <v>58.278510359999999</v>
          </cell>
          <cell r="BC1348">
            <v>55.727792999999998</v>
          </cell>
          <cell r="BD1348">
            <v>-4.5800142499999996</v>
          </cell>
          <cell r="BG1348">
            <v>6167.1629419228002</v>
          </cell>
          <cell r="BH1348">
            <v>288.68087217999999</v>
          </cell>
          <cell r="BI1348">
            <v>244.56248706</v>
          </cell>
          <cell r="BJ1348">
            <v>249.23482091</v>
          </cell>
          <cell r="BK1348">
            <v>256.98183999999998</v>
          </cell>
          <cell r="BL1348">
            <v>241.86373594999998</v>
          </cell>
          <cell r="BM1348">
            <v>243.28434043999999</v>
          </cell>
          <cell r="BN1348">
            <v>243.28434043999999</v>
          </cell>
          <cell r="BO1348">
            <v>247.01967518999999</v>
          </cell>
          <cell r="BP1348">
            <v>-2.3577092500000001</v>
          </cell>
          <cell r="BQ1348">
            <v>-4.5800142499999996</v>
          </cell>
          <cell r="BS1348">
            <v>-12.648030310000001</v>
          </cell>
          <cell r="BT1348">
            <v>-10.935116039999999</v>
          </cell>
          <cell r="BU1348">
            <v>-14.31989254</v>
          </cell>
          <cell r="BV1348">
            <v>-12.111242039999999</v>
          </cell>
          <cell r="BW1348">
            <v>-3.6951070399999999</v>
          </cell>
          <cell r="BX1348">
            <v>-16.062183789999999</v>
          </cell>
          <cell r="BY1348">
            <v>-15.933316</v>
          </cell>
          <cell r="BZ1348">
            <v>-21.599131530000001</v>
          </cell>
          <cell r="CA1348">
            <v>110.17262062</v>
          </cell>
          <cell r="CB1348">
            <v>110.17262062</v>
          </cell>
          <cell r="CC1348">
            <v>127.96074414</v>
          </cell>
          <cell r="CD1348">
            <v>118.3795164</v>
          </cell>
          <cell r="CE1348">
            <v>194.02464394</v>
          </cell>
          <cell r="CF1348">
            <v>197.51785584999999</v>
          </cell>
          <cell r="CG1348">
            <v>195.02379184</v>
          </cell>
          <cell r="CH1348">
            <v>187.26523795</v>
          </cell>
          <cell r="CI1348">
            <v>187.11331817999999</v>
          </cell>
          <cell r="CJ1348">
            <v>188.82097178999999</v>
          </cell>
          <cell r="CK1348">
            <v>117.562772</v>
          </cell>
          <cell r="CL1348">
            <v>111.882186</v>
          </cell>
        </row>
        <row r="1349">
          <cell r="A1349" t="str">
            <v>SIG-Siniestros034 CONSTRUCCIONR</v>
          </cell>
          <cell r="B1349" t="str">
            <v>SIG-Siniestros</v>
          </cell>
          <cell r="C1349" t="str">
            <v>R</v>
          </cell>
          <cell r="D1349" t="str">
            <v>MM Col$</v>
          </cell>
          <cell r="F1349" t="str">
            <v>034 CONSTRUCCION</v>
          </cell>
          <cell r="AM1349">
            <v>-435.43422747000005</v>
          </cell>
          <cell r="AN1349">
            <v>346.92765547000005</v>
          </cell>
          <cell r="AO1349">
            <v>210.73339946999999</v>
          </cell>
          <cell r="AP1349">
            <v>260.79514146999998</v>
          </cell>
          <cell r="AQ1349">
            <v>74.717337470000004</v>
          </cell>
          <cell r="AR1349">
            <v>24.202862109999998</v>
          </cell>
          <cell r="AU1349">
            <v>8332.9465289568998</v>
          </cell>
          <cell r="AV1349">
            <v>1595.6013709900001</v>
          </cell>
          <cell r="AW1349">
            <v>1399.3347108299999</v>
          </cell>
          <cell r="AX1349">
            <v>1213.5455355699999</v>
          </cell>
          <cell r="AY1349">
            <v>-812.53339741999991</v>
          </cell>
          <cell r="AZ1349">
            <v>691.84827057000007</v>
          </cell>
          <cell r="BA1349">
            <v>648.86200535</v>
          </cell>
          <cell r="BB1349">
            <v>542.00898395000002</v>
          </cell>
          <cell r="BC1349">
            <v>648.90535039999997</v>
          </cell>
          <cell r="BD1349">
            <v>24.202862109999998</v>
          </cell>
          <cell r="BG1349">
            <v>8332.9465289568998</v>
          </cell>
          <cell r="BH1349">
            <v>1595.6013709900001</v>
          </cell>
          <cell r="BI1349">
            <v>1399.3347108299999</v>
          </cell>
          <cell r="BJ1349">
            <v>1213.5455355699999</v>
          </cell>
          <cell r="BK1349">
            <v>1940.0912089999999</v>
          </cell>
          <cell r="BL1349">
            <v>1732.46200254</v>
          </cell>
          <cell r="BM1349">
            <v>940.92090729999995</v>
          </cell>
          <cell r="BN1349">
            <v>940.92090729999995</v>
          </cell>
          <cell r="BO1349">
            <v>785.96193819000007</v>
          </cell>
          <cell r="BP1349">
            <v>510.0439083</v>
          </cell>
          <cell r="BQ1349">
            <v>24.202862109999998</v>
          </cell>
          <cell r="BS1349">
            <v>1323.2512369600001</v>
          </cell>
          <cell r="BT1349">
            <v>1223.3749796099999</v>
          </cell>
          <cell r="BU1349">
            <v>1261.3010267899999</v>
          </cell>
          <cell r="BV1349">
            <v>2301.2780381900002</v>
          </cell>
          <cell r="BW1349">
            <v>1993.6916742000001</v>
          </cell>
          <cell r="BX1349">
            <v>1933.18847091</v>
          </cell>
          <cell r="BY1349">
            <v>1837.3825220000001</v>
          </cell>
          <cell r="BZ1349">
            <v>1306.9920153</v>
          </cell>
          <cell r="CA1349">
            <v>606.37526307000007</v>
          </cell>
          <cell r="CB1349">
            <v>606.37526307000007</v>
          </cell>
          <cell r="CC1349">
            <v>191.94378465</v>
          </cell>
          <cell r="CD1349">
            <v>-2.9018058199999999</v>
          </cell>
          <cell r="CE1349">
            <v>1224.6348036900001</v>
          </cell>
          <cell r="CF1349">
            <v>885.59474150000005</v>
          </cell>
          <cell r="CG1349">
            <v>788.92600570000002</v>
          </cell>
          <cell r="CH1349">
            <v>649.60503670000003</v>
          </cell>
          <cell r="CI1349">
            <v>574.16417200000001</v>
          </cell>
          <cell r="CJ1349">
            <v>577.77316399999995</v>
          </cell>
          <cell r="CK1349">
            <v>506.08109899999999</v>
          </cell>
          <cell r="CL1349">
            <v>1052.3638470000001</v>
          </cell>
        </row>
        <row r="1350">
          <cell r="A1350" t="str">
            <v>SIG-Siniestros035 INCENDIO ALGODONR</v>
          </cell>
          <cell r="B1350" t="str">
            <v>SIG-Siniestros</v>
          </cell>
          <cell r="C1350" t="str">
            <v>R</v>
          </cell>
          <cell r="D1350" t="str">
            <v>MM Col$</v>
          </cell>
          <cell r="F1350" t="str">
            <v>035 INCENDIO ALGODON</v>
          </cell>
          <cell r="AM1350">
            <v>0</v>
          </cell>
          <cell r="AN1350">
            <v>0</v>
          </cell>
          <cell r="AO1350">
            <v>0</v>
          </cell>
          <cell r="AP1350">
            <v>0</v>
          </cell>
          <cell r="AQ1350">
            <v>0</v>
          </cell>
          <cell r="AR1350">
            <v>0</v>
          </cell>
          <cell r="AU1350">
            <v>290.89703351999998</v>
          </cell>
          <cell r="AV1350">
            <v>0</v>
          </cell>
          <cell r="AW1350">
            <v>0</v>
          </cell>
          <cell r="AX1350">
            <v>0</v>
          </cell>
          <cell r="AY1350">
            <v>0</v>
          </cell>
          <cell r="AZ1350">
            <v>0</v>
          </cell>
          <cell r="BA1350">
            <v>0</v>
          </cell>
          <cell r="BB1350">
            <v>0</v>
          </cell>
          <cell r="BC1350">
            <v>0</v>
          </cell>
          <cell r="BD1350">
            <v>0</v>
          </cell>
          <cell r="BG1350">
            <v>290.89703351999998</v>
          </cell>
          <cell r="BH1350">
            <v>0</v>
          </cell>
          <cell r="BI1350">
            <v>0</v>
          </cell>
          <cell r="BJ1350">
            <v>0</v>
          </cell>
          <cell r="BK1350">
            <v>0</v>
          </cell>
          <cell r="BL1350">
            <v>0</v>
          </cell>
          <cell r="BM1350">
            <v>0</v>
          </cell>
          <cell r="BN1350">
            <v>0</v>
          </cell>
          <cell r="BO1350">
            <v>0</v>
          </cell>
          <cell r="BP1350">
            <v>0</v>
          </cell>
          <cell r="BQ1350">
            <v>0</v>
          </cell>
          <cell r="BS1350">
            <v>0</v>
          </cell>
          <cell r="BT1350">
            <v>0</v>
          </cell>
          <cell r="BU1350">
            <v>0</v>
          </cell>
          <cell r="BV1350">
            <v>0</v>
          </cell>
          <cell r="BW1350">
            <v>0</v>
          </cell>
          <cell r="BX1350">
            <v>0</v>
          </cell>
          <cell r="BY1350">
            <v>0</v>
          </cell>
          <cell r="BZ1350">
            <v>-1.969557</v>
          </cell>
          <cell r="CA1350">
            <v>0</v>
          </cell>
          <cell r="CB1350">
            <v>0</v>
          </cell>
          <cell r="CC1350">
            <v>0</v>
          </cell>
          <cell r="CD1350">
            <v>0</v>
          </cell>
          <cell r="CE1350">
            <v>0</v>
          </cell>
          <cell r="CF1350">
            <v>0</v>
          </cell>
          <cell r="CG1350">
            <v>0</v>
          </cell>
          <cell r="CH1350">
            <v>0</v>
          </cell>
          <cell r="CI1350">
            <v>0</v>
          </cell>
          <cell r="CJ1350">
            <v>0</v>
          </cell>
          <cell r="CK1350">
            <v>0</v>
          </cell>
          <cell r="CL1350">
            <v>0</v>
          </cell>
        </row>
        <row r="1351">
          <cell r="A1351" t="str">
            <v>SIG-Siniestros036 LUCRO CESANTE INCENDIOR</v>
          </cell>
          <cell r="B1351" t="str">
            <v>SIG-Siniestros</v>
          </cell>
          <cell r="C1351" t="str">
            <v>R</v>
          </cell>
          <cell r="D1351" t="str">
            <v>MM Col$</v>
          </cell>
          <cell r="F1351" t="str">
            <v>036 LUCRO CESANTE INCENDIO</v>
          </cell>
          <cell r="AM1351">
            <v>0</v>
          </cell>
          <cell r="AN1351">
            <v>0</v>
          </cell>
          <cell r="AO1351">
            <v>0</v>
          </cell>
          <cell r="AP1351">
            <v>0</v>
          </cell>
          <cell r="AQ1351">
            <v>0</v>
          </cell>
          <cell r="AR1351">
            <v>0</v>
          </cell>
          <cell r="AU1351">
            <v>35.854164400000002</v>
          </cell>
          <cell r="AV1351">
            <v>-13.263612</v>
          </cell>
          <cell r="AW1351">
            <v>-13.263612</v>
          </cell>
          <cell r="AX1351">
            <v>-13.263612</v>
          </cell>
          <cell r="AY1351">
            <v>0</v>
          </cell>
          <cell r="AZ1351">
            <v>0</v>
          </cell>
          <cell r="BA1351">
            <v>0</v>
          </cell>
          <cell r="BB1351">
            <v>0</v>
          </cell>
          <cell r="BC1351">
            <v>0</v>
          </cell>
          <cell r="BD1351">
            <v>0</v>
          </cell>
          <cell r="BG1351">
            <v>35.854164400000002</v>
          </cell>
          <cell r="BH1351">
            <v>-13.263612</v>
          </cell>
          <cell r="BI1351">
            <v>-13.263612</v>
          </cell>
          <cell r="BJ1351">
            <v>-13.263612</v>
          </cell>
          <cell r="BK1351">
            <v>-13.238612</v>
          </cell>
          <cell r="BL1351">
            <v>-13.263612</v>
          </cell>
          <cell r="BM1351">
            <v>-13.263612</v>
          </cell>
          <cell r="BN1351">
            <v>-13.263612</v>
          </cell>
          <cell r="BO1351">
            <v>-13.263612</v>
          </cell>
          <cell r="BQ1351">
            <v>0</v>
          </cell>
          <cell r="BV1351">
            <v>264.89239600000002</v>
          </cell>
          <cell r="BW1351">
            <v>253.994697</v>
          </cell>
          <cell r="BX1351">
            <v>99.994697000000002</v>
          </cell>
          <cell r="BY1351">
            <v>71.328029999999998</v>
          </cell>
          <cell r="BZ1351">
            <v>69.358473000000004</v>
          </cell>
          <cell r="CA1351">
            <v>0</v>
          </cell>
          <cell r="CB1351">
            <v>0</v>
          </cell>
          <cell r="CD1351">
            <v>0</v>
          </cell>
          <cell r="CJ1351">
            <v>0</v>
          </cell>
          <cell r="CK1351">
            <v>0</v>
          </cell>
          <cell r="CL1351">
            <v>0</v>
          </cell>
        </row>
        <row r="1352">
          <cell r="A1352" t="str">
            <v>SIG-Siniestros037 LUCRO CESANTE ROTURAR</v>
          </cell>
          <cell r="B1352" t="str">
            <v>SIG-Siniestros</v>
          </cell>
          <cell r="C1352" t="str">
            <v>R</v>
          </cell>
          <cell r="D1352" t="str">
            <v>MM Col$</v>
          </cell>
          <cell r="F1352" t="str">
            <v>037 LUCRO CESANTE ROTURA</v>
          </cell>
          <cell r="AM1352">
            <v>-5.5772122</v>
          </cell>
          <cell r="AN1352">
            <v>5.5772122</v>
          </cell>
          <cell r="AO1352">
            <v>5.5772122</v>
          </cell>
          <cell r="AP1352">
            <v>5.5772122</v>
          </cell>
          <cell r="AQ1352">
            <v>5.5772122</v>
          </cell>
          <cell r="AR1352">
            <v>0</v>
          </cell>
          <cell r="AU1352">
            <v>92.980242160000003</v>
          </cell>
          <cell r="AV1352">
            <v>-48.439169999999997</v>
          </cell>
          <cell r="AW1352">
            <v>-28.114077999999999</v>
          </cell>
          <cell r="AX1352">
            <v>-3.0825779999999998</v>
          </cell>
          <cell r="AY1352">
            <v>-4905.3851969999996</v>
          </cell>
          <cell r="AZ1352">
            <v>4870.3851969999996</v>
          </cell>
          <cell r="BA1352">
            <v>5204.9579720000002</v>
          </cell>
          <cell r="BB1352">
            <v>5027.8833430000004</v>
          </cell>
          <cell r="BC1352">
            <v>5027.8833430000004</v>
          </cell>
          <cell r="BD1352">
            <v>0</v>
          </cell>
          <cell r="BG1352">
            <v>92.980242160000003</v>
          </cell>
          <cell r="BH1352">
            <v>-48.439169999999997</v>
          </cell>
          <cell r="BI1352">
            <v>-28.114077999999999</v>
          </cell>
          <cell r="BJ1352">
            <v>-3.0825779999999998</v>
          </cell>
          <cell r="BK1352">
            <v>46.917422000000002</v>
          </cell>
          <cell r="BL1352">
            <v>43.155994999999997</v>
          </cell>
          <cell r="BM1352">
            <v>-6.8440050000000001</v>
          </cell>
          <cell r="BN1352">
            <v>-6.8440050000000001</v>
          </cell>
          <cell r="BO1352">
            <v>-6.8440050000000001</v>
          </cell>
          <cell r="BP1352">
            <v>-6.8440050000000001</v>
          </cell>
          <cell r="BQ1352">
            <v>0</v>
          </cell>
          <cell r="BS1352">
            <v>-34.73639</v>
          </cell>
          <cell r="BT1352">
            <v>-34.375537999999999</v>
          </cell>
          <cell r="BU1352">
            <v>-45.868938</v>
          </cell>
          <cell r="BV1352">
            <v>-8.056044</v>
          </cell>
          <cell r="BW1352">
            <v>-8.056044</v>
          </cell>
          <cell r="BX1352">
            <v>-26.791046000000001</v>
          </cell>
          <cell r="BY1352">
            <v>-16.899045000000001</v>
          </cell>
          <cell r="BZ1352">
            <v>-17.135268</v>
          </cell>
          <cell r="CA1352">
            <v>-52.707940000000001</v>
          </cell>
          <cell r="CB1352">
            <v>-52.707940000000001</v>
          </cell>
          <cell r="CC1352">
            <v>-1.425</v>
          </cell>
          <cell r="CD1352">
            <v>-1.425</v>
          </cell>
          <cell r="CE1352">
            <v>306.14227139999997</v>
          </cell>
          <cell r="CF1352">
            <v>306.14227139999997</v>
          </cell>
          <cell r="CG1352">
            <v>210.89766499999999</v>
          </cell>
          <cell r="CH1352">
            <v>210.89766499999999</v>
          </cell>
          <cell r="CI1352">
            <v>218.97266500000001</v>
          </cell>
          <cell r="CJ1352">
            <v>203.02494799999999</v>
          </cell>
          <cell r="CK1352">
            <v>203.02494799999999</v>
          </cell>
          <cell r="CL1352">
            <v>197.39954800000001</v>
          </cell>
        </row>
        <row r="1353">
          <cell r="A1353" t="str">
            <v>SIG-Siniestros039 OBRAS CIVILESR</v>
          </cell>
          <cell r="B1353" t="str">
            <v>SIG-Siniestros</v>
          </cell>
          <cell r="C1353" t="str">
            <v>R</v>
          </cell>
          <cell r="D1353" t="str">
            <v>MM Col$</v>
          </cell>
          <cell r="F1353" t="str">
            <v>039 OBRAS CIVILES</v>
          </cell>
          <cell r="AM1353">
            <v>-12.67</v>
          </cell>
          <cell r="AN1353">
            <v>0</v>
          </cell>
          <cell r="AO1353">
            <v>0</v>
          </cell>
          <cell r="AP1353">
            <v>0</v>
          </cell>
          <cell r="AQ1353">
            <v>0</v>
          </cell>
          <cell r="AU1353">
            <v>445.80974363000001</v>
          </cell>
          <cell r="AV1353">
            <v>114.68167699999999</v>
          </cell>
          <cell r="AW1353">
            <v>114.68167699999999</v>
          </cell>
          <cell r="AX1353">
            <v>0</v>
          </cell>
          <cell r="AY1353">
            <v>0</v>
          </cell>
          <cell r="AZ1353">
            <v>0</v>
          </cell>
          <cell r="BA1353">
            <v>0</v>
          </cell>
          <cell r="BB1353">
            <v>0</v>
          </cell>
          <cell r="BC1353">
            <v>0</v>
          </cell>
          <cell r="BG1353">
            <v>445.80974363000001</v>
          </cell>
          <cell r="BH1353">
            <v>114.68167699999999</v>
          </cell>
          <cell r="BI1353">
            <v>114.68167699999999</v>
          </cell>
          <cell r="BJ1353">
            <v>0</v>
          </cell>
          <cell r="BK1353">
            <v>0</v>
          </cell>
          <cell r="BV1353">
            <v>121.149849</v>
          </cell>
          <cell r="BW1353">
            <v>121.149849</v>
          </cell>
          <cell r="BX1353">
            <v>121.149849</v>
          </cell>
          <cell r="BY1353">
            <v>0</v>
          </cell>
        </row>
        <row r="1354">
          <cell r="A1354" t="str">
            <v>SIG-Siniestros040 AUTOMOVILESR</v>
          </cell>
          <cell r="B1354" t="str">
            <v>SIG-Siniestros</v>
          </cell>
          <cell r="C1354" t="str">
            <v>R</v>
          </cell>
          <cell r="D1354" t="str">
            <v>MM Col$</v>
          </cell>
          <cell r="F1354" t="str">
            <v>040 AUTOMOVILES</v>
          </cell>
          <cell r="AM1354">
            <v>-126848.93356362</v>
          </cell>
          <cell r="AN1354">
            <v>107106.60460743</v>
          </cell>
          <cell r="AO1354">
            <v>84474.386079329997</v>
          </cell>
          <cell r="AP1354">
            <v>62081.446907329999</v>
          </cell>
          <cell r="AQ1354">
            <v>37410.650692279996</v>
          </cell>
          <cell r="AR1354">
            <v>10228.881207910001</v>
          </cell>
          <cell r="AU1354">
            <v>246849.35217268</v>
          </cell>
          <cell r="AV1354">
            <v>152729.16239839001</v>
          </cell>
          <cell r="AW1354">
            <v>137265.65254005999</v>
          </cell>
          <cell r="AX1354">
            <v>121190.93270867999</v>
          </cell>
          <cell r="AY1354">
            <v>-109677.373104069</v>
          </cell>
          <cell r="AZ1354">
            <v>88656.942343909192</v>
          </cell>
          <cell r="BA1354">
            <v>71183.527723270003</v>
          </cell>
          <cell r="BB1354">
            <v>51305.438652890007</v>
          </cell>
          <cell r="BC1354">
            <v>32644.245276990001</v>
          </cell>
          <cell r="BD1354">
            <v>10228.881207910001</v>
          </cell>
          <cell r="BG1354">
            <v>246849.35217268</v>
          </cell>
          <cell r="BH1354">
            <v>152729.16239839001</v>
          </cell>
          <cell r="BI1354">
            <v>137265.65254005999</v>
          </cell>
          <cell r="BJ1354">
            <v>121190.93270867999</v>
          </cell>
          <cell r="BK1354">
            <v>104005.555274</v>
          </cell>
          <cell r="BL1354">
            <v>91687.369186559998</v>
          </cell>
          <cell r="BM1354">
            <v>44920.941281879997</v>
          </cell>
          <cell r="BN1354">
            <v>44920.941281879997</v>
          </cell>
          <cell r="BO1354">
            <v>40114.640104689999</v>
          </cell>
          <cell r="BP1354">
            <v>22148.324660589999</v>
          </cell>
          <cell r="BQ1354">
            <v>10228.881207910001</v>
          </cell>
          <cell r="BS1354">
            <v>120551.13522463001</v>
          </cell>
          <cell r="BT1354">
            <v>108850.69123869001</v>
          </cell>
          <cell r="BU1354">
            <v>95840.735513210006</v>
          </cell>
          <cell r="BV1354">
            <v>140741.65133773</v>
          </cell>
          <cell r="BW1354">
            <v>122705.08303501</v>
          </cell>
          <cell r="BX1354">
            <v>104081.31498321</v>
          </cell>
          <cell r="BY1354">
            <v>86659.377378000005</v>
          </cell>
          <cell r="BZ1354">
            <v>72899.979408169995</v>
          </cell>
          <cell r="CA1354">
            <v>34802.102142809999</v>
          </cell>
          <cell r="CB1354">
            <v>34802.102142809999</v>
          </cell>
          <cell r="CC1354">
            <v>17587.767333340002</v>
          </cell>
          <cell r="CD1354">
            <v>8479.2182871700006</v>
          </cell>
          <cell r="CE1354">
            <v>92630.160805990003</v>
          </cell>
          <cell r="CF1354">
            <v>81374.258165990002</v>
          </cell>
          <cell r="CG1354">
            <v>72295.871061690006</v>
          </cell>
          <cell r="CH1354">
            <v>63226.738166410003</v>
          </cell>
          <cell r="CI1354">
            <v>56230.787850649998</v>
          </cell>
          <cell r="CJ1354">
            <v>47210.07905832</v>
          </cell>
          <cell r="CK1354">
            <v>40480.526603999999</v>
          </cell>
          <cell r="CL1354">
            <v>33928.509212999998</v>
          </cell>
        </row>
        <row r="1355">
          <cell r="A1355" t="str">
            <v>SIG-Siniestros041 AUTOS OBLIGATORIO</v>
          </cell>
          <cell r="B1355" t="str">
            <v>SIG-Siniestros</v>
          </cell>
          <cell r="F1355" t="str">
            <v>041 AUTOS OBLIGATORIO</v>
          </cell>
          <cell r="AM1355">
            <v>-24783.834352000002</v>
          </cell>
          <cell r="AN1355">
            <v>20910.184842999999</v>
          </cell>
          <cell r="AO1355">
            <v>16470.316303</v>
          </cell>
          <cell r="AP1355">
            <v>11455.481023</v>
          </cell>
          <cell r="AQ1355">
            <v>6880.2526029999999</v>
          </cell>
          <cell r="AU1355">
            <v>75693.375282609995</v>
          </cell>
          <cell r="AV1355">
            <v>30969.223669999999</v>
          </cell>
          <cell r="AW1355">
            <v>28283.773032000001</v>
          </cell>
          <cell r="AX1355">
            <v>25386.526978999998</v>
          </cell>
          <cell r="AY1355">
            <v>-29755.571156000002</v>
          </cell>
          <cell r="AZ1355">
            <v>25791.075874999999</v>
          </cell>
          <cell r="BA1355">
            <v>21383.442488000001</v>
          </cell>
          <cell r="BB1355">
            <v>15371.085784999999</v>
          </cell>
          <cell r="BC1355">
            <v>8142.694238</v>
          </cell>
          <cell r="BG1355">
            <v>75693.375282609995</v>
          </cell>
          <cell r="BH1355">
            <v>30969.223669999999</v>
          </cell>
          <cell r="BI1355">
            <v>28283.773032000001</v>
          </cell>
          <cell r="BJ1355">
            <v>25386.526978999998</v>
          </cell>
          <cell r="BK1355">
            <v>21018.7785</v>
          </cell>
          <cell r="BV1355">
            <v>33850.090281999997</v>
          </cell>
          <cell r="BW1355">
            <v>30703.344873999999</v>
          </cell>
          <cell r="BX1355">
            <v>27096.054370999998</v>
          </cell>
          <cell r="BY1355">
            <v>22865.527669999999</v>
          </cell>
        </row>
        <row r="1356">
          <cell r="A1356" t="str">
            <v>SIG-Siniestros081 VIDA INDIVIDUALR</v>
          </cell>
          <cell r="B1356" t="str">
            <v>SIG-Siniestros</v>
          </cell>
          <cell r="C1356" t="str">
            <v>R</v>
          </cell>
          <cell r="D1356" t="str">
            <v>MM Col$</v>
          </cell>
          <cell r="F1356" t="str">
            <v>081 VIDA INDIVIDUAL</v>
          </cell>
          <cell r="AM1356">
            <v>-57590.887758999997</v>
          </cell>
          <cell r="AN1356">
            <v>50886.497090999997</v>
          </cell>
          <cell r="AO1356">
            <v>43726.749039000002</v>
          </cell>
          <cell r="AP1356">
            <v>34179.879873999998</v>
          </cell>
          <cell r="AQ1356">
            <v>19061.341504</v>
          </cell>
          <cell r="AR1356">
            <v>7809.1918429999996</v>
          </cell>
          <cell r="AU1356">
            <v>227030.85758498998</v>
          </cell>
          <cell r="AV1356">
            <v>77575.335762999995</v>
          </cell>
          <cell r="AW1356">
            <v>71258.492463000002</v>
          </cell>
          <cell r="AX1356">
            <v>63042.439725999997</v>
          </cell>
          <cell r="AY1356">
            <v>-57787.6037965</v>
          </cell>
          <cell r="AZ1356">
            <v>48080.134988930004</v>
          </cell>
          <cell r="BA1356">
            <v>38090.563350010001</v>
          </cell>
          <cell r="BB1356">
            <v>29808.88994701</v>
          </cell>
          <cell r="BC1356">
            <v>15861.506039010001</v>
          </cell>
          <cell r="BD1356">
            <v>7809.1918429999996</v>
          </cell>
          <cell r="BG1356">
            <v>227030.85758498998</v>
          </cell>
          <cell r="BH1356">
            <v>77575.335762999995</v>
          </cell>
          <cell r="BI1356">
            <v>71258.492463000002</v>
          </cell>
          <cell r="BJ1356">
            <v>63042.439725999997</v>
          </cell>
          <cell r="BK1356">
            <v>53816.609812000002</v>
          </cell>
          <cell r="BL1356">
            <v>48004.900503999997</v>
          </cell>
          <cell r="BM1356">
            <v>37406.481124999998</v>
          </cell>
          <cell r="BN1356">
            <v>37406.481124999998</v>
          </cell>
          <cell r="BO1356">
            <v>33601.676742000003</v>
          </cell>
          <cell r="BP1356">
            <v>19947.605982000001</v>
          </cell>
          <cell r="BQ1356">
            <v>7809.1918429999996</v>
          </cell>
          <cell r="BS1356">
            <v>86625.848925210012</v>
          </cell>
          <cell r="BT1356">
            <v>72175.089357210003</v>
          </cell>
          <cell r="BU1356">
            <v>65668.894102210004</v>
          </cell>
          <cell r="BV1356">
            <v>60532.888662209996</v>
          </cell>
          <cell r="BW1356">
            <v>56081.668638210002</v>
          </cell>
          <cell r="BX1356">
            <v>49636.238168210002</v>
          </cell>
          <cell r="BY1356">
            <v>41583.333134</v>
          </cell>
          <cell r="BZ1356">
            <v>33075.981657620003</v>
          </cell>
          <cell r="CA1356">
            <v>26384.73039303</v>
          </cell>
          <cell r="CB1356">
            <v>26384.73039303</v>
          </cell>
          <cell r="CC1356">
            <v>12004.182312020001</v>
          </cell>
          <cell r="CD1356">
            <v>4800.5369649799995</v>
          </cell>
          <cell r="CE1356">
            <v>77368.209600740011</v>
          </cell>
          <cell r="CF1356">
            <v>67589.722145699998</v>
          </cell>
          <cell r="CG1356">
            <v>59719.454415100001</v>
          </cell>
          <cell r="CH1356">
            <v>52090.36446053</v>
          </cell>
          <cell r="CI1356">
            <v>45140.980883470002</v>
          </cell>
          <cell r="CJ1356">
            <v>36616.522067179998</v>
          </cell>
          <cell r="CK1356">
            <v>31602.762938</v>
          </cell>
          <cell r="CL1356">
            <v>27509.026167</v>
          </cell>
        </row>
        <row r="1357">
          <cell r="A1357" t="str">
            <v>SIG-Siniestros083 VIDA DE GRUPOR</v>
          </cell>
          <cell r="B1357" t="str">
            <v>SIG-Siniestros</v>
          </cell>
          <cell r="C1357" t="str">
            <v>R</v>
          </cell>
          <cell r="D1357" t="str">
            <v>MM Col$</v>
          </cell>
          <cell r="F1357" t="str">
            <v>083 VIDA DE GRUPO</v>
          </cell>
          <cell r="AM1357">
            <v>-43685.855627199999</v>
          </cell>
          <cell r="AN1357">
            <v>37147.7968282</v>
          </cell>
          <cell r="AO1357">
            <v>31437.9977741</v>
          </cell>
          <cell r="AP1357">
            <v>24775.784010629999</v>
          </cell>
          <cell r="AQ1357">
            <v>13396.312444899999</v>
          </cell>
          <cell r="AR1357">
            <v>3495.5650316000001</v>
          </cell>
          <cell r="AU1357">
            <v>162994.39925232</v>
          </cell>
          <cell r="AV1357">
            <v>97610.881933800003</v>
          </cell>
          <cell r="AW1357">
            <v>86337.891153740013</v>
          </cell>
          <cell r="AX1357">
            <v>75445.185080750001</v>
          </cell>
          <cell r="AY1357">
            <v>-44998.494770329999</v>
          </cell>
          <cell r="AZ1357">
            <v>37684.057978559998</v>
          </cell>
          <cell r="BA1357">
            <v>29267.626628490001</v>
          </cell>
          <cell r="BB1357">
            <v>23222.549827099996</v>
          </cell>
          <cell r="BC1357">
            <v>12965.750449969999</v>
          </cell>
          <cell r="BD1357">
            <v>3495.5650316000001</v>
          </cell>
          <cell r="BG1357">
            <v>162994.39925232</v>
          </cell>
          <cell r="BH1357">
            <v>97610.881933800003</v>
          </cell>
          <cell r="BI1357">
            <v>86337.891153740013</v>
          </cell>
          <cell r="BJ1357">
            <v>75445.185080750001</v>
          </cell>
          <cell r="BK1357">
            <v>65044.104061999999</v>
          </cell>
          <cell r="BL1357">
            <v>55383.588284720005</v>
          </cell>
          <cell r="BM1357">
            <v>22601.594688919999</v>
          </cell>
          <cell r="BN1357">
            <v>22601.594688919999</v>
          </cell>
          <cell r="BO1357">
            <v>17589.694386919997</v>
          </cell>
          <cell r="BP1357">
            <v>7553.0021279100001</v>
          </cell>
          <cell r="BQ1357">
            <v>3495.5650316000001</v>
          </cell>
          <cell r="BS1357">
            <v>44277.178243570001</v>
          </cell>
          <cell r="BT1357">
            <v>36999.236376559995</v>
          </cell>
          <cell r="BU1357">
            <v>33666.773721799997</v>
          </cell>
          <cell r="BV1357">
            <v>87155.528310320005</v>
          </cell>
          <cell r="BW1357">
            <v>77293.211693320001</v>
          </cell>
          <cell r="BX1357">
            <v>68099.452733889993</v>
          </cell>
          <cell r="BY1357">
            <v>57384.454085999998</v>
          </cell>
          <cell r="BZ1357">
            <v>48211.113386230005</v>
          </cell>
          <cell r="CA1357">
            <v>11020.49831812</v>
          </cell>
          <cell r="CB1357">
            <v>11020.49831812</v>
          </cell>
          <cell r="CC1357">
            <v>4835.3144205100007</v>
          </cell>
          <cell r="CD1357">
            <v>2823.5168164499996</v>
          </cell>
          <cell r="CE1357">
            <v>40782.154128510003</v>
          </cell>
          <cell r="CF1357">
            <v>35575.939854510005</v>
          </cell>
          <cell r="CG1357">
            <v>31680.734238820001</v>
          </cell>
          <cell r="CH1357">
            <v>28739.505845659998</v>
          </cell>
          <cell r="CI1357">
            <v>24698.83064226</v>
          </cell>
          <cell r="CJ1357">
            <v>20668.579186259998</v>
          </cell>
          <cell r="CK1357">
            <v>17276.354454</v>
          </cell>
          <cell r="CL1357">
            <v>13549.911833</v>
          </cell>
        </row>
        <row r="1358">
          <cell r="A1358" t="str">
            <v>SIG-Siniestros084 ACCIDENTES PERSONALESR</v>
          </cell>
          <cell r="B1358" t="str">
            <v>SIG-Siniestros</v>
          </cell>
          <cell r="C1358" t="str">
            <v>R</v>
          </cell>
          <cell r="D1358" t="str">
            <v>MM Col$</v>
          </cell>
          <cell r="F1358" t="str">
            <v>084 ACCIDENTES PERSONALES</v>
          </cell>
          <cell r="AM1358">
            <v>-1484.4605369999999</v>
          </cell>
          <cell r="AN1358">
            <v>1143.472203</v>
          </cell>
          <cell r="AO1358">
            <v>797.53188</v>
          </cell>
          <cell r="AP1358">
            <v>409.78700899999995</v>
          </cell>
          <cell r="AQ1358">
            <v>356.96691399999997</v>
          </cell>
          <cell r="AR1358">
            <v>483.953532</v>
          </cell>
          <cell r="AU1358">
            <v>6491.20796488</v>
          </cell>
          <cell r="AV1358">
            <v>2452.9474930000001</v>
          </cell>
          <cell r="AW1358">
            <v>2282.0693059999999</v>
          </cell>
          <cell r="AX1358">
            <v>2001.6161979999999</v>
          </cell>
          <cell r="AY1358">
            <v>-2087.88436</v>
          </cell>
          <cell r="AZ1358">
            <v>1628.3249699999999</v>
          </cell>
          <cell r="BA1358">
            <v>1014.596401</v>
          </cell>
          <cell r="BB1358">
            <v>746.87822889999995</v>
          </cell>
          <cell r="BC1358">
            <v>684.91265699999997</v>
          </cell>
          <cell r="BD1358">
            <v>483.953532</v>
          </cell>
          <cell r="BG1358">
            <v>6491.20796488</v>
          </cell>
          <cell r="BH1358">
            <v>2452.9474930000001</v>
          </cell>
          <cell r="BI1358">
            <v>2282.0693059999999</v>
          </cell>
          <cell r="BJ1358">
            <v>2001.6161979999999</v>
          </cell>
          <cell r="BK1358">
            <v>1008.667877</v>
          </cell>
          <cell r="BL1358">
            <v>624.27068299999996</v>
          </cell>
          <cell r="BM1358">
            <v>534.72747600000002</v>
          </cell>
          <cell r="BN1358">
            <v>534.72747600000002</v>
          </cell>
          <cell r="BO1358">
            <v>509.29959500000001</v>
          </cell>
          <cell r="BP1358">
            <v>625.89633300000003</v>
          </cell>
          <cell r="BQ1358">
            <v>483.953532</v>
          </cell>
          <cell r="BS1358">
            <v>3860.4639309999998</v>
          </cell>
          <cell r="BT1358">
            <v>2938.5559760000001</v>
          </cell>
          <cell r="BU1358">
            <v>2810.4058599999998</v>
          </cell>
          <cell r="BV1358">
            <v>4266.58872135</v>
          </cell>
          <cell r="BW1358">
            <v>3631.6249910000001</v>
          </cell>
          <cell r="BX1358">
            <v>2762.4359837800002</v>
          </cell>
          <cell r="BY1358">
            <v>2502.4425379999998</v>
          </cell>
          <cell r="BZ1358">
            <v>2258.657788</v>
          </cell>
          <cell r="CA1358">
            <v>1247.2428259999999</v>
          </cell>
          <cell r="CB1358">
            <v>1247.2428259999999</v>
          </cell>
          <cell r="CC1358">
            <v>335.032557</v>
          </cell>
          <cell r="CD1358">
            <v>17.163933</v>
          </cell>
          <cell r="CE1358">
            <v>2224.9732979999999</v>
          </cell>
          <cell r="CF1358">
            <v>2047.106955</v>
          </cell>
          <cell r="CG1358">
            <v>1467.4542080000001</v>
          </cell>
          <cell r="CH1358">
            <v>1314.9722734000002</v>
          </cell>
          <cell r="CI1358">
            <v>1172.1534019999999</v>
          </cell>
          <cell r="CJ1358">
            <v>1136.5766269999999</v>
          </cell>
          <cell r="CK1358">
            <v>1083.475109</v>
          </cell>
          <cell r="CL1358">
            <v>662.08088399999997</v>
          </cell>
        </row>
        <row r="1359">
          <cell r="A1359" t="str">
            <v>SIG-Siniestros085 JUVENILR</v>
          </cell>
          <cell r="B1359" t="str">
            <v>SIG-Siniestros</v>
          </cell>
          <cell r="C1359" t="str">
            <v>R</v>
          </cell>
          <cell r="D1359" t="str">
            <v>MM Col$</v>
          </cell>
          <cell r="F1359" t="str">
            <v>085 JUVENIL</v>
          </cell>
          <cell r="AM1359">
            <v>-1001.523604</v>
          </cell>
          <cell r="AN1359">
            <v>770.15847399999996</v>
          </cell>
          <cell r="AO1359">
            <v>577.90858100000003</v>
          </cell>
          <cell r="AP1359">
            <v>418.55965300000003</v>
          </cell>
          <cell r="AQ1359">
            <v>148.33351300000001</v>
          </cell>
          <cell r="AR1359">
            <v>66.253292009999996</v>
          </cell>
          <cell r="AU1359">
            <v>4025.98313706</v>
          </cell>
          <cell r="AV1359">
            <v>1423.23887102</v>
          </cell>
          <cell r="AW1359">
            <v>1198.87567902</v>
          </cell>
          <cell r="AX1359">
            <v>999.37131402</v>
          </cell>
          <cell r="AY1359">
            <v>-984.80559901000004</v>
          </cell>
          <cell r="AZ1359">
            <v>795.47165600999995</v>
          </cell>
          <cell r="BA1359">
            <v>594.43414900999994</v>
          </cell>
          <cell r="BB1359">
            <v>335.79951200999994</v>
          </cell>
          <cell r="BC1359">
            <v>130.740084</v>
          </cell>
          <cell r="BD1359">
            <v>66.253292009999996</v>
          </cell>
          <cell r="BG1359">
            <v>4025.98313706</v>
          </cell>
          <cell r="BH1359">
            <v>1423.23887102</v>
          </cell>
          <cell r="BI1359">
            <v>1198.87567902</v>
          </cell>
          <cell r="BJ1359">
            <v>999.37131402</v>
          </cell>
          <cell r="BK1359">
            <v>843.76198299999999</v>
          </cell>
          <cell r="BL1359">
            <v>660.57825702000002</v>
          </cell>
          <cell r="BM1359">
            <v>490.29947601999999</v>
          </cell>
          <cell r="BN1359">
            <v>490.29947601999999</v>
          </cell>
          <cell r="BO1359">
            <v>407.72034000999997</v>
          </cell>
          <cell r="BP1359">
            <v>137.88688101</v>
          </cell>
          <cell r="BQ1359">
            <v>66.253292009999996</v>
          </cell>
          <cell r="BS1359">
            <v>1681.02147203</v>
          </cell>
          <cell r="BT1359">
            <v>1402.38067703</v>
          </cell>
          <cell r="BU1359">
            <v>1260.58485703</v>
          </cell>
          <cell r="BV1359">
            <v>1085.4778030299999</v>
          </cell>
          <cell r="BW1359">
            <v>964.34787401999995</v>
          </cell>
          <cell r="BX1359">
            <v>872.28305502000001</v>
          </cell>
          <cell r="BY1359">
            <v>698.59133699999995</v>
          </cell>
          <cell r="BZ1359">
            <v>612.91227301000004</v>
          </cell>
          <cell r="CA1359">
            <v>457.78276500999999</v>
          </cell>
          <cell r="CB1359">
            <v>457.78276500999999</v>
          </cell>
          <cell r="CC1359">
            <v>187.531004</v>
          </cell>
          <cell r="CD1359">
            <v>79.131484</v>
          </cell>
          <cell r="CE1359">
            <v>1673.9741970299999</v>
          </cell>
          <cell r="CF1359">
            <v>1486.17445903</v>
          </cell>
          <cell r="CG1359">
            <v>1299.4308340299999</v>
          </cell>
          <cell r="CH1359">
            <v>1170.67281103</v>
          </cell>
          <cell r="CI1359">
            <v>993.41747103</v>
          </cell>
          <cell r="CJ1359">
            <v>822.02899202999993</v>
          </cell>
          <cell r="CK1359">
            <v>642.73677399999997</v>
          </cell>
          <cell r="CL1359">
            <v>408.15187100000003</v>
          </cell>
        </row>
        <row r="1360">
          <cell r="A1360" t="str">
            <v>SIG-Siniestros086 EXEQUIALR</v>
          </cell>
          <cell r="B1360" t="str">
            <v>SIG-Siniestros</v>
          </cell>
          <cell r="C1360" t="str">
            <v>R</v>
          </cell>
          <cell r="D1360" t="str">
            <v>MM Col$</v>
          </cell>
          <cell r="F1360" t="str">
            <v>086 EXEQUIAL</v>
          </cell>
          <cell r="AM1360">
            <v>-747.10542799999996</v>
          </cell>
          <cell r="AN1360">
            <v>595.09222799999998</v>
          </cell>
          <cell r="AO1360">
            <v>520.42722800000001</v>
          </cell>
          <cell r="AP1360">
            <v>410.580578</v>
          </cell>
          <cell r="AQ1360">
            <v>186.24244999999999</v>
          </cell>
          <cell r="AR1360">
            <v>5.1368</v>
          </cell>
          <cell r="AU1360">
            <v>1205.0469446900001</v>
          </cell>
          <cell r="AV1360">
            <v>1057.0258349999999</v>
          </cell>
          <cell r="AW1360">
            <v>930.40983500000004</v>
          </cell>
          <cell r="AX1360">
            <v>810.56492900000001</v>
          </cell>
          <cell r="AY1360">
            <v>-682.634638</v>
          </cell>
          <cell r="AZ1360">
            <v>570.93548799999996</v>
          </cell>
          <cell r="BA1360">
            <v>480.948038</v>
          </cell>
          <cell r="BB1360">
            <v>392.062838</v>
          </cell>
          <cell r="BC1360">
            <v>233.796775</v>
          </cell>
          <cell r="BD1360">
            <v>5.1368</v>
          </cell>
          <cell r="BG1360">
            <v>1205.0469446900001</v>
          </cell>
          <cell r="BH1360">
            <v>1057.0258349999999</v>
          </cell>
          <cell r="BI1360">
            <v>930.40983500000004</v>
          </cell>
          <cell r="BJ1360">
            <v>810.56492900000001</v>
          </cell>
          <cell r="BK1360">
            <v>416.41101700000002</v>
          </cell>
          <cell r="BL1360">
            <v>321.60101700000001</v>
          </cell>
          <cell r="BM1360">
            <v>161.364363</v>
          </cell>
          <cell r="BN1360">
            <v>161.364363</v>
          </cell>
          <cell r="BO1360">
            <v>48.711036</v>
          </cell>
          <cell r="BP1360">
            <v>19.932081</v>
          </cell>
          <cell r="BQ1360">
            <v>5.1368</v>
          </cell>
          <cell r="BS1360">
            <v>142.989147</v>
          </cell>
          <cell r="BT1360">
            <v>117.78581200000001</v>
          </cell>
          <cell r="BU1360">
            <v>94.794484999999995</v>
          </cell>
          <cell r="BV1360">
            <v>541.60328500000003</v>
          </cell>
          <cell r="BW1360">
            <v>460.72528499999999</v>
          </cell>
          <cell r="BX1360">
            <v>400.48830700000002</v>
          </cell>
          <cell r="BY1360">
            <v>53.200285000000001</v>
          </cell>
          <cell r="BZ1360">
            <v>51.230727999999999</v>
          </cell>
          <cell r="CA1360">
            <v>36.827285000000003</v>
          </cell>
          <cell r="CB1360">
            <v>36.827285000000003</v>
          </cell>
          <cell r="CC1360">
            <v>30.008500000000002</v>
          </cell>
          <cell r="CD1360">
            <v>16.5</v>
          </cell>
          <cell r="CE1360">
            <v>136.822768</v>
          </cell>
          <cell r="CF1360">
            <v>109.22676800000001</v>
          </cell>
          <cell r="CG1360">
            <v>95.891767999999999</v>
          </cell>
          <cell r="CH1360">
            <v>88.771767999999994</v>
          </cell>
          <cell r="CI1360">
            <v>73.921768</v>
          </cell>
          <cell r="CJ1360">
            <v>64.271767999999994</v>
          </cell>
          <cell r="CK1360">
            <v>46.771768000000002</v>
          </cell>
          <cell r="CL1360">
            <v>29.771768000000002</v>
          </cell>
        </row>
        <row r="1361">
          <cell r="A1361" t="str">
            <v>SIG-Siniestros090 SALUD FAMILIARR</v>
          </cell>
          <cell r="B1361" t="str">
            <v>SIG-Siniestros</v>
          </cell>
          <cell r="C1361" t="str">
            <v>R</v>
          </cell>
          <cell r="D1361" t="str">
            <v>MM Col$</v>
          </cell>
          <cell r="F1361" t="str">
            <v>090 SALUD FAMILIAR</v>
          </cell>
          <cell r="AM1361">
            <v>-72485.477260999993</v>
          </cell>
          <cell r="AN1361">
            <v>59530.35628</v>
          </cell>
          <cell r="AO1361">
            <v>46614.945692000001</v>
          </cell>
          <cell r="AP1361">
            <v>35362.716377000004</v>
          </cell>
          <cell r="AQ1361">
            <v>21420.618597000001</v>
          </cell>
          <cell r="AR1361">
            <v>7925.4605600000004</v>
          </cell>
          <cell r="AU1361">
            <v>113612.99115794001</v>
          </cell>
          <cell r="AV1361">
            <v>84506.762272000007</v>
          </cell>
          <cell r="AW1361">
            <v>73987.013198999994</v>
          </cell>
          <cell r="AX1361">
            <v>64678.132123000003</v>
          </cell>
          <cell r="AY1361">
            <v>-67803.859838000004</v>
          </cell>
          <cell r="AZ1361">
            <v>57198.982032</v>
          </cell>
          <cell r="BA1361">
            <v>45005.681243999999</v>
          </cell>
          <cell r="BB1361">
            <v>33739.363062999997</v>
          </cell>
          <cell r="BC1361">
            <v>21630.662794</v>
          </cell>
          <cell r="BD1361">
            <v>7925.4605600000004</v>
          </cell>
          <cell r="BG1361">
            <v>113612.99115794001</v>
          </cell>
          <cell r="BH1361">
            <v>84506.762272000007</v>
          </cell>
          <cell r="BI1361">
            <v>73987.013198999994</v>
          </cell>
          <cell r="BJ1361">
            <v>64678.132123000003</v>
          </cell>
          <cell r="BK1361">
            <v>54535.900218000002</v>
          </cell>
          <cell r="BL1361">
            <v>45168.281276000002</v>
          </cell>
          <cell r="BM1361">
            <v>38030.527178999997</v>
          </cell>
          <cell r="BN1361">
            <v>38030.527178999997</v>
          </cell>
          <cell r="BO1361">
            <v>33920.518013000001</v>
          </cell>
          <cell r="BP1361">
            <v>18389.606264999999</v>
          </cell>
          <cell r="BQ1361">
            <v>7925.4605600000004</v>
          </cell>
          <cell r="BS1361">
            <v>90832.924908999994</v>
          </cell>
          <cell r="BT1361">
            <v>83546.335208000004</v>
          </cell>
          <cell r="BU1361">
            <v>75732.788568999997</v>
          </cell>
          <cell r="BV1361">
            <v>68495.140639999998</v>
          </cell>
          <cell r="BW1361">
            <v>60026.299321999999</v>
          </cell>
          <cell r="BX1361">
            <v>51800.450059000003</v>
          </cell>
          <cell r="BY1361">
            <v>43963.283469000002</v>
          </cell>
          <cell r="BZ1361">
            <v>36962.197271000005</v>
          </cell>
          <cell r="CA1361">
            <v>28927.926749999999</v>
          </cell>
          <cell r="CB1361">
            <v>28927.926749999999</v>
          </cell>
          <cell r="CC1361">
            <v>13637.751635000001</v>
          </cell>
          <cell r="CD1361">
            <v>6227.5253590000002</v>
          </cell>
          <cell r="CE1361">
            <v>74885.424287999995</v>
          </cell>
          <cell r="CF1361">
            <v>69063.444954000006</v>
          </cell>
          <cell r="CG1361">
            <v>62320.112500000003</v>
          </cell>
          <cell r="CH1361">
            <v>55328.982724000001</v>
          </cell>
          <cell r="CI1361">
            <v>48886.655144999997</v>
          </cell>
          <cell r="CJ1361">
            <v>42138.983639999999</v>
          </cell>
          <cell r="CK1361">
            <v>36144.004709000001</v>
          </cell>
          <cell r="CL1361">
            <v>29582.577858000001</v>
          </cell>
        </row>
        <row r="1362">
          <cell r="A1362" t="str">
            <v>SIG-Siniestros091 SALUD COLECTIVOR</v>
          </cell>
          <cell r="B1362" t="str">
            <v>SIG-Siniestros</v>
          </cell>
          <cell r="C1362" t="str">
            <v>R</v>
          </cell>
          <cell r="D1362" t="str">
            <v>MM Col$</v>
          </cell>
          <cell r="F1362" t="str">
            <v>091 SALUD COLECTIVO</v>
          </cell>
          <cell r="AM1362">
            <v>-39172.02376032</v>
          </cell>
          <cell r="AN1362">
            <v>32037.156274230001</v>
          </cell>
          <cell r="AO1362">
            <v>25276.30474421</v>
          </cell>
          <cell r="AP1362">
            <v>18795.277558149999</v>
          </cell>
          <cell r="AQ1362">
            <v>11398.75546808</v>
          </cell>
          <cell r="AR1362">
            <v>3737.6445760000001</v>
          </cell>
          <cell r="AU1362">
            <v>41796.389229160006</v>
          </cell>
          <cell r="AV1362">
            <v>39025.984318000003</v>
          </cell>
          <cell r="AW1362">
            <v>34079.000498000001</v>
          </cell>
          <cell r="AX1362">
            <v>29736.49955</v>
          </cell>
          <cell r="AY1362">
            <v>-32961.986607300001</v>
          </cell>
          <cell r="AZ1362">
            <v>27245.894371240003</v>
          </cell>
          <cell r="BA1362">
            <v>21405.984564180002</v>
          </cell>
          <cell r="BB1362">
            <v>16381.30468915</v>
          </cell>
          <cell r="BC1362">
            <v>10683.5702401</v>
          </cell>
          <cell r="BD1362">
            <v>3737.6445760000001</v>
          </cell>
          <cell r="BG1362">
            <v>41796.389229160006</v>
          </cell>
          <cell r="BH1362">
            <v>39025.984318000003</v>
          </cell>
          <cell r="BI1362">
            <v>34079.000498000001</v>
          </cell>
          <cell r="BJ1362">
            <v>29736.49955</v>
          </cell>
          <cell r="BK1362">
            <v>24535.586166000001</v>
          </cell>
          <cell r="BL1362">
            <v>20274.009375000001</v>
          </cell>
          <cell r="BM1362">
            <v>17447.421123</v>
          </cell>
          <cell r="BN1362">
            <v>17447.421123</v>
          </cell>
          <cell r="BO1362">
            <v>15610.828331999999</v>
          </cell>
          <cell r="BP1362">
            <v>8285.3596120000002</v>
          </cell>
          <cell r="BQ1362">
            <v>3737.6445760000001</v>
          </cell>
          <cell r="BS1362">
            <v>43799.764691999997</v>
          </cell>
          <cell r="BT1362">
            <v>40082.095592999998</v>
          </cell>
          <cell r="BU1362">
            <v>36358.892078999997</v>
          </cell>
          <cell r="BV1362">
            <v>32969.674490999998</v>
          </cell>
          <cell r="BW1362">
            <v>29091.415559000001</v>
          </cell>
          <cell r="BX1362">
            <v>25095.072714000002</v>
          </cell>
          <cell r="BY1362">
            <v>20604.232851000001</v>
          </cell>
          <cell r="BZ1362">
            <v>16581.666288</v>
          </cell>
          <cell r="CA1362">
            <v>13045.592262</v>
          </cell>
          <cell r="CB1362">
            <v>13045.592262</v>
          </cell>
          <cell r="CC1362">
            <v>6334.1326419999996</v>
          </cell>
          <cell r="CD1362">
            <v>3005.5636370000002</v>
          </cell>
          <cell r="CE1362">
            <v>36991.968080999999</v>
          </cell>
          <cell r="CF1362">
            <v>33063.596256999997</v>
          </cell>
          <cell r="CG1362">
            <v>29909.098383</v>
          </cell>
          <cell r="CH1362">
            <v>26653.132028</v>
          </cell>
          <cell r="CI1362">
            <v>23243.435787999999</v>
          </cell>
          <cell r="CJ1362">
            <v>20174.706042000002</v>
          </cell>
          <cell r="CK1362">
            <v>17136.236301000001</v>
          </cell>
          <cell r="CL1362">
            <v>13885.040123999999</v>
          </cell>
        </row>
        <row r="1363">
          <cell r="A1363" t="str">
            <v>SIG-Siniestros092 SEGUROS PREVISIONALESR</v>
          </cell>
          <cell r="B1363" t="str">
            <v>SIG-Siniestros</v>
          </cell>
          <cell r="C1363" t="str">
            <v>R</v>
          </cell>
          <cell r="D1363" t="str">
            <v>MM Col$</v>
          </cell>
          <cell r="F1363" t="str">
            <v>092 SEGUROS PREVISIONALES</v>
          </cell>
          <cell r="AM1363">
            <v>-82389.132008</v>
          </cell>
          <cell r="AN1363">
            <v>68249.052892000007</v>
          </cell>
          <cell r="AO1363">
            <v>56594.468368000002</v>
          </cell>
          <cell r="AP1363">
            <v>37428.149665999998</v>
          </cell>
          <cell r="AQ1363">
            <v>24036.787475000001</v>
          </cell>
          <cell r="AR1363">
            <v>10272.868377999999</v>
          </cell>
          <cell r="AU1363">
            <v>93835.411244000003</v>
          </cell>
          <cell r="AV1363">
            <v>92163.559118210003</v>
          </cell>
          <cell r="AW1363">
            <v>82598.095562210001</v>
          </cell>
          <cell r="AX1363">
            <v>72393.557891210003</v>
          </cell>
          <cell r="AY1363">
            <v>-66936.752722999998</v>
          </cell>
          <cell r="AZ1363">
            <v>55976.490464000002</v>
          </cell>
          <cell r="BA1363">
            <v>44503.209861000003</v>
          </cell>
          <cell r="BB1363">
            <v>31785.693061999998</v>
          </cell>
          <cell r="BC1363">
            <v>21095.802213999999</v>
          </cell>
          <cell r="BD1363">
            <v>10272.868377999999</v>
          </cell>
          <cell r="BG1363">
            <v>93835.411244000003</v>
          </cell>
          <cell r="BH1363">
            <v>92163.559118210003</v>
          </cell>
          <cell r="BI1363">
            <v>82598.095562210001</v>
          </cell>
          <cell r="BJ1363">
            <v>72393.557891210003</v>
          </cell>
          <cell r="BK1363">
            <v>58647.476188000001</v>
          </cell>
          <cell r="BL1363">
            <v>49746.104667209998</v>
          </cell>
          <cell r="BM1363">
            <v>39188.436691000003</v>
          </cell>
          <cell r="BN1363">
            <v>39188.436691000003</v>
          </cell>
          <cell r="BO1363">
            <v>29449.925041999999</v>
          </cell>
          <cell r="BP1363">
            <v>19950.793561999999</v>
          </cell>
          <cell r="BQ1363">
            <v>10272.868377999999</v>
          </cell>
          <cell r="BS1363">
            <v>91038.352833960002</v>
          </cell>
          <cell r="BT1363">
            <v>77381.894311960001</v>
          </cell>
          <cell r="BU1363">
            <v>70667.934565960008</v>
          </cell>
          <cell r="BV1363">
            <v>61896.47701196</v>
          </cell>
          <cell r="BW1363">
            <v>54150.808279960002</v>
          </cell>
          <cell r="BX1363">
            <v>43692.006268960002</v>
          </cell>
          <cell r="BY1363">
            <v>32951.453305000003</v>
          </cell>
          <cell r="BZ1363">
            <v>26162.413027959999</v>
          </cell>
          <cell r="CA1363">
            <v>16251.58829025</v>
          </cell>
          <cell r="CB1363">
            <v>16251.58829025</v>
          </cell>
          <cell r="CC1363">
            <v>1818.0515702499999</v>
          </cell>
          <cell r="CD1363">
            <v>8753.7455482500009</v>
          </cell>
          <cell r="CE1363">
            <v>86635.123993999994</v>
          </cell>
          <cell r="CF1363">
            <v>79596.528495999999</v>
          </cell>
          <cell r="CG1363">
            <v>72278.558237999998</v>
          </cell>
          <cell r="CH1363">
            <v>63092.339271999997</v>
          </cell>
          <cell r="CI1363">
            <v>55936.236730999997</v>
          </cell>
          <cell r="CJ1363">
            <v>50386.914497999998</v>
          </cell>
          <cell r="CK1363">
            <v>41683.444598000002</v>
          </cell>
          <cell r="CL1363">
            <v>35289.985670000002</v>
          </cell>
        </row>
        <row r="1364">
          <cell r="A1364" t="str">
            <v>SIG-Siniestros095 SEGURO COLECTIVO DE PENSIONESR</v>
          </cell>
          <cell r="B1364" t="str">
            <v>SIG-Siniestros</v>
          </cell>
          <cell r="C1364" t="str">
            <v>R</v>
          </cell>
          <cell r="D1364" t="str">
            <v>MM Col$</v>
          </cell>
          <cell r="F1364" t="str">
            <v>095 SEGURO COLECTIVO DE PENSIONES</v>
          </cell>
          <cell r="AM1364">
            <v>-745.68243299999995</v>
          </cell>
          <cell r="AN1364">
            <v>745.68243299999995</v>
          </cell>
          <cell r="AO1364">
            <v>-141.05956699999999</v>
          </cell>
          <cell r="AP1364">
            <v>-141.05956699999999</v>
          </cell>
          <cell r="AQ1364">
            <v>0</v>
          </cell>
          <cell r="AR1364">
            <v>624.238246</v>
          </cell>
          <cell r="AU1364">
            <v>2629.4672559999999</v>
          </cell>
          <cell r="AV1364">
            <v>626.52574600000003</v>
          </cell>
          <cell r="AW1364">
            <v>626.52574600000003</v>
          </cell>
          <cell r="AX1364">
            <v>626.52574600000003</v>
          </cell>
          <cell r="AY1364">
            <v>-66.841722000000004</v>
          </cell>
          <cell r="AZ1364">
            <v>66.841722000000004</v>
          </cell>
          <cell r="BA1364">
            <v>66.841722000000004</v>
          </cell>
          <cell r="BB1364">
            <v>66.841722000000004</v>
          </cell>
          <cell r="BC1364">
            <v>0</v>
          </cell>
          <cell r="BD1364">
            <v>624.238246</v>
          </cell>
          <cell r="BG1364">
            <v>2629.4672559999999</v>
          </cell>
          <cell r="BH1364">
            <v>626.52574600000003</v>
          </cell>
          <cell r="BI1364">
            <v>626.52574600000003</v>
          </cell>
          <cell r="BJ1364">
            <v>626.52574600000003</v>
          </cell>
          <cell r="BK1364">
            <v>626.52574600000003</v>
          </cell>
          <cell r="BL1364">
            <v>626.52574600000003</v>
          </cell>
          <cell r="BM1364">
            <v>626.52574600000003</v>
          </cell>
          <cell r="BN1364">
            <v>626.52574600000003</v>
          </cell>
          <cell r="BO1364">
            <v>626.52574600000003</v>
          </cell>
          <cell r="BP1364">
            <v>804.79224599999998</v>
          </cell>
          <cell r="BQ1364">
            <v>624.238246</v>
          </cell>
          <cell r="BS1364">
            <v>-223.21534600000001</v>
          </cell>
          <cell r="BT1364">
            <v>-217.06964300000001</v>
          </cell>
          <cell r="BU1364">
            <v>-227.14164299999999</v>
          </cell>
          <cell r="BV1364">
            <v>-277.14164299999999</v>
          </cell>
          <cell r="BW1364">
            <v>45.421612000000003</v>
          </cell>
          <cell r="BX1364">
            <v>45.421612000000003</v>
          </cell>
          <cell r="BY1364">
            <v>45.421612000000003</v>
          </cell>
          <cell r="BZ1364">
            <v>43.452055000000001</v>
          </cell>
          <cell r="CA1364">
            <v>5.7606120000000001</v>
          </cell>
          <cell r="CB1364">
            <v>5.7606120000000001</v>
          </cell>
          <cell r="CC1364">
            <v>0</v>
          </cell>
          <cell r="CD1364">
            <v>0</v>
          </cell>
          <cell r="CE1364">
            <v>1836.570821</v>
          </cell>
          <cell r="CF1364">
            <v>1836.570821</v>
          </cell>
          <cell r="CG1364">
            <v>1836.570821</v>
          </cell>
          <cell r="CH1364">
            <v>1836.570821</v>
          </cell>
          <cell r="CI1364">
            <v>1408.7559080000001</v>
          </cell>
          <cell r="CJ1364">
            <v>739.24490800000001</v>
          </cell>
          <cell r="CK1364">
            <v>739.24490800000001</v>
          </cell>
          <cell r="CL1364">
            <v>584.46619399999997</v>
          </cell>
        </row>
        <row r="1365">
          <cell r="A1365" t="str">
            <v>SIG-Siniestros096 EDUCATIVOR</v>
          </cell>
          <cell r="B1365" t="str">
            <v>SIG-Siniestros</v>
          </cell>
          <cell r="C1365" t="str">
            <v>R</v>
          </cell>
          <cell r="D1365" t="str">
            <v>MM Col$</v>
          </cell>
          <cell r="F1365" t="str">
            <v>096 EDUCATIVO</v>
          </cell>
          <cell r="AM1365">
            <v>-1200.2733069999999</v>
          </cell>
          <cell r="AN1365">
            <v>940.831637</v>
          </cell>
          <cell r="AO1365">
            <v>811.25485800000001</v>
          </cell>
          <cell r="AP1365">
            <v>599.79895499999998</v>
          </cell>
          <cell r="AQ1365">
            <v>622.03684699999997</v>
          </cell>
          <cell r="AR1365">
            <v>151.54778400000001</v>
          </cell>
          <cell r="AU1365">
            <v>6411.3871230000004</v>
          </cell>
          <cell r="AV1365">
            <v>1238.2132300000001</v>
          </cell>
          <cell r="AW1365">
            <v>1204.2918440000001</v>
          </cell>
          <cell r="AX1365">
            <v>1160.8738820000001</v>
          </cell>
          <cell r="AY1365">
            <v>-848.60465199999999</v>
          </cell>
          <cell r="AZ1365">
            <v>678.10236699999996</v>
          </cell>
          <cell r="BA1365">
            <v>534.43722000000002</v>
          </cell>
          <cell r="BB1365">
            <v>465.55531299999996</v>
          </cell>
          <cell r="BC1365">
            <v>456.27362599999998</v>
          </cell>
          <cell r="BD1365">
            <v>151.54778400000001</v>
          </cell>
          <cell r="BG1365">
            <v>6411.3871230000004</v>
          </cell>
          <cell r="BH1365">
            <v>1238.2132300000001</v>
          </cell>
          <cell r="BI1365">
            <v>1204.2918440000001</v>
          </cell>
          <cell r="BJ1365">
            <v>1160.8738820000001</v>
          </cell>
          <cell r="BK1365">
            <v>972.63407400000006</v>
          </cell>
          <cell r="BL1365">
            <v>906.55908499999998</v>
          </cell>
          <cell r="BM1365">
            <v>599.31675600000005</v>
          </cell>
          <cell r="BN1365">
            <v>599.31675600000005</v>
          </cell>
          <cell r="BO1365">
            <v>587.43009099999995</v>
          </cell>
          <cell r="BP1365">
            <v>392.96244899999999</v>
          </cell>
          <cell r="BQ1365">
            <v>151.54778400000001</v>
          </cell>
          <cell r="BS1365">
            <v>1384.145489</v>
          </cell>
          <cell r="BT1365">
            <v>1182.5851829999999</v>
          </cell>
          <cell r="BU1365">
            <v>1115.3177929999999</v>
          </cell>
          <cell r="BV1365">
            <v>964.54240400000003</v>
          </cell>
          <cell r="BW1365">
            <v>968.13815299999999</v>
          </cell>
          <cell r="BX1365">
            <v>766.05014100000005</v>
          </cell>
          <cell r="BY1365">
            <v>589.97632299999998</v>
          </cell>
          <cell r="BZ1365">
            <v>546.20647799999995</v>
          </cell>
          <cell r="CA1365">
            <v>486.82633399999997</v>
          </cell>
          <cell r="CB1365">
            <v>486.82633399999997</v>
          </cell>
          <cell r="CC1365">
            <v>313.62256400000001</v>
          </cell>
          <cell r="CD1365">
            <v>205.974603</v>
          </cell>
          <cell r="CE1365">
            <v>1040.06467</v>
          </cell>
          <cell r="CF1365">
            <v>1141.8304290000001</v>
          </cell>
          <cell r="CG1365">
            <v>939.40887199999997</v>
          </cell>
          <cell r="CH1365">
            <v>670.21821499999999</v>
          </cell>
          <cell r="CI1365">
            <v>561.75722900000005</v>
          </cell>
          <cell r="CJ1365">
            <v>472.22347300000001</v>
          </cell>
          <cell r="CK1365">
            <v>444.10754900000001</v>
          </cell>
          <cell r="CL1365">
            <v>430.51234699999998</v>
          </cell>
        </row>
        <row r="1366">
          <cell r="A1366" t="str">
            <v>SIG-Siniestros097 ENFERMEDADES DE ALTO COSTOR</v>
          </cell>
          <cell r="B1366" t="str">
            <v>SIG-Siniestros</v>
          </cell>
          <cell r="C1366" t="str">
            <v>R</v>
          </cell>
          <cell r="D1366" t="str">
            <v>MM Col$</v>
          </cell>
          <cell r="F1366" t="str">
            <v>097 ENFERMEDADES DE ALTO COSTO</v>
          </cell>
          <cell r="AM1366">
            <v>-2977.9383419999999</v>
          </cell>
          <cell r="AN1366">
            <v>2977.9383419999999</v>
          </cell>
          <cell r="AO1366">
            <v>1288.4694199999999</v>
          </cell>
          <cell r="AP1366">
            <v>1288.4694200000001</v>
          </cell>
          <cell r="AQ1366">
            <v>1052.3727120000001</v>
          </cell>
          <cell r="AR1366">
            <v>0</v>
          </cell>
          <cell r="AU1366">
            <v>1545.66478349</v>
          </cell>
          <cell r="AV1366">
            <v>236.81179800000001</v>
          </cell>
          <cell r="AW1366">
            <v>236.81179800000001</v>
          </cell>
          <cell r="AX1366">
            <v>236.81179800000001</v>
          </cell>
          <cell r="AY1366">
            <v>163.902974</v>
          </cell>
          <cell r="AZ1366">
            <v>-193.902974</v>
          </cell>
          <cell r="BA1366">
            <v>-193.902974</v>
          </cell>
          <cell r="BB1366">
            <v>-193.902974</v>
          </cell>
          <cell r="BC1366">
            <v>28.919443000000001</v>
          </cell>
          <cell r="BD1366">
            <v>0</v>
          </cell>
          <cell r="BG1366">
            <v>1545.66478349</v>
          </cell>
          <cell r="BH1366">
            <v>236.81179800000001</v>
          </cell>
          <cell r="BI1366">
            <v>236.81179800000001</v>
          </cell>
          <cell r="BJ1366">
            <v>236.81179800000001</v>
          </cell>
          <cell r="BK1366">
            <v>236.81179800000001</v>
          </cell>
          <cell r="BL1366">
            <v>236.81179800000001</v>
          </cell>
          <cell r="BM1366">
            <v>178.196651</v>
          </cell>
          <cell r="BN1366">
            <v>178.196651</v>
          </cell>
          <cell r="BO1366">
            <v>178.196651</v>
          </cell>
          <cell r="BP1366">
            <v>89.776705000000007</v>
          </cell>
          <cell r="BQ1366">
            <v>0</v>
          </cell>
          <cell r="BS1366">
            <v>364.06336499999998</v>
          </cell>
          <cell r="BT1366">
            <v>252.87390099999999</v>
          </cell>
          <cell r="BU1366">
            <v>252.87390099999999</v>
          </cell>
          <cell r="BV1366">
            <v>674.89458300000001</v>
          </cell>
          <cell r="BW1366">
            <v>450.62756100000001</v>
          </cell>
          <cell r="BX1366">
            <v>446.99226099999998</v>
          </cell>
          <cell r="BY1366">
            <v>194.31642500000001</v>
          </cell>
          <cell r="BZ1366">
            <v>260.82350400000001</v>
          </cell>
          <cell r="CA1366">
            <v>173.19949399999999</v>
          </cell>
          <cell r="CB1366">
            <v>173.19949399999999</v>
          </cell>
          <cell r="CC1366">
            <v>193.83613099999999</v>
          </cell>
          <cell r="CD1366">
            <v>168.39252300000001</v>
          </cell>
          <cell r="CE1366">
            <v>284.47882600000003</v>
          </cell>
          <cell r="CF1366">
            <v>284.11456299999998</v>
          </cell>
          <cell r="CG1366">
            <v>0</v>
          </cell>
          <cell r="CH1366">
            <v>0</v>
          </cell>
          <cell r="CI1366">
            <v>0</v>
          </cell>
          <cell r="CJ1366">
            <v>0</v>
          </cell>
          <cell r="CK1366">
            <v>0</v>
          </cell>
          <cell r="CL1366">
            <v>0</v>
          </cell>
        </row>
        <row r="1367">
          <cell r="A1367" t="str">
            <v>SIG-Siniestros181 MASVIDAR</v>
          </cell>
          <cell r="B1367" t="str">
            <v>SIG-Siniestros</v>
          </cell>
          <cell r="C1367" t="str">
            <v>R</v>
          </cell>
          <cell r="D1367" t="str">
            <v>MM Col$</v>
          </cell>
          <cell r="F1367" t="str">
            <v>181 MASVIDA</v>
          </cell>
          <cell r="AM1367">
            <v>-2464.3087059999998</v>
          </cell>
          <cell r="AN1367">
            <v>2464.3087059999998</v>
          </cell>
          <cell r="AO1367">
            <v>2406.6385230000001</v>
          </cell>
          <cell r="AP1367">
            <v>1648.037644</v>
          </cell>
          <cell r="AQ1367">
            <v>874.711682</v>
          </cell>
          <cell r="AR1367">
            <v>-113.23472599999999</v>
          </cell>
          <cell r="AU1367">
            <v>3204.2440878400002</v>
          </cell>
          <cell r="AV1367">
            <v>1412.9462860000001</v>
          </cell>
          <cell r="AW1367">
            <v>1412.9432859999999</v>
          </cell>
          <cell r="AX1367">
            <v>1161.2859559999999</v>
          </cell>
          <cell r="AY1367">
            <v>-1405.5501300000001</v>
          </cell>
          <cell r="AZ1367">
            <v>1026.2951820000001</v>
          </cell>
          <cell r="BA1367">
            <v>1026.2188860000001</v>
          </cell>
          <cell r="BB1367">
            <v>256.73955000000001</v>
          </cell>
          <cell r="BC1367">
            <v>271.97068999999999</v>
          </cell>
          <cell r="BD1367">
            <v>-113.23472599999999</v>
          </cell>
          <cell r="BG1367">
            <v>3204.2440878400002</v>
          </cell>
          <cell r="BH1367">
            <v>1412.9462860000001</v>
          </cell>
          <cell r="BI1367">
            <v>1412.9432859999999</v>
          </cell>
          <cell r="BJ1367">
            <v>1161.2859559999999</v>
          </cell>
          <cell r="BK1367">
            <v>570.78754600000002</v>
          </cell>
          <cell r="BL1367">
            <v>423.79100099999999</v>
          </cell>
          <cell r="BM1367">
            <v>303.70554900000002</v>
          </cell>
          <cell r="BN1367">
            <v>303.70554900000002</v>
          </cell>
          <cell r="BO1367">
            <v>303.70554900000002</v>
          </cell>
          <cell r="BP1367">
            <v>65.189209000000005</v>
          </cell>
          <cell r="BQ1367">
            <v>-113.23472599999999</v>
          </cell>
          <cell r="BS1367">
            <v>1777.0024100000001</v>
          </cell>
          <cell r="BT1367">
            <v>1472.221693</v>
          </cell>
          <cell r="BU1367">
            <v>1313.0802409999999</v>
          </cell>
          <cell r="BV1367">
            <v>1432.6230680000001</v>
          </cell>
          <cell r="BW1367">
            <v>764.87095399999998</v>
          </cell>
          <cell r="BX1367">
            <v>626.71263299999998</v>
          </cell>
          <cell r="BY1367">
            <v>341.33193199999999</v>
          </cell>
          <cell r="BZ1367">
            <v>503.32840199999998</v>
          </cell>
          <cell r="CA1367">
            <v>341.33193199999999</v>
          </cell>
          <cell r="CB1367">
            <v>341.33193199999999</v>
          </cell>
          <cell r="CC1367">
            <v>152.08860300000001</v>
          </cell>
          <cell r="CD1367">
            <v>101.370904</v>
          </cell>
          <cell r="CE1367">
            <v>1008.01539</v>
          </cell>
          <cell r="CF1367">
            <v>1008.01539</v>
          </cell>
          <cell r="CG1367">
            <v>1314.108369</v>
          </cell>
          <cell r="CH1367">
            <v>757.74125400000003</v>
          </cell>
          <cell r="CI1367">
            <v>757.74125400000003</v>
          </cell>
          <cell r="CJ1367">
            <v>707.38569199999995</v>
          </cell>
          <cell r="CK1367">
            <v>625.50875699999995</v>
          </cell>
          <cell r="CL1367">
            <v>588.26492099999996</v>
          </cell>
        </row>
        <row r="1368">
          <cell r="A1368" t="str">
            <v>SIG-Siniestros183 SURENTAR</v>
          </cell>
          <cell r="B1368" t="str">
            <v>SIG-Siniestros</v>
          </cell>
          <cell r="C1368" t="str">
            <v>R</v>
          </cell>
          <cell r="D1368" t="str">
            <v>MM Col$</v>
          </cell>
          <cell r="F1368" t="str">
            <v>183 SURENTA</v>
          </cell>
          <cell r="AM1368">
            <v>-504.40243800000002</v>
          </cell>
          <cell r="AN1368">
            <v>439.80316499999998</v>
          </cell>
          <cell r="AO1368">
            <v>347.087422</v>
          </cell>
          <cell r="AP1368">
            <v>268.60411899999997</v>
          </cell>
          <cell r="AQ1368">
            <v>166.61813699999999</v>
          </cell>
          <cell r="AR1368">
            <v>67.243117999999996</v>
          </cell>
          <cell r="AU1368">
            <v>1089.4305090999999</v>
          </cell>
          <cell r="AV1368">
            <v>592.55463599999996</v>
          </cell>
          <cell r="AW1368">
            <v>536.99152200000003</v>
          </cell>
          <cell r="AX1368">
            <v>474.95687400000003</v>
          </cell>
          <cell r="AY1368">
            <v>-378.41667100000001</v>
          </cell>
          <cell r="AZ1368">
            <v>305.03122300000001</v>
          </cell>
          <cell r="BA1368">
            <v>243.011652</v>
          </cell>
          <cell r="BB1368">
            <v>209.41488199999998</v>
          </cell>
          <cell r="BC1368">
            <v>143.01986099999999</v>
          </cell>
          <cell r="BD1368">
            <v>67.243117999999996</v>
          </cell>
          <cell r="BG1368">
            <v>1089.4305090999999</v>
          </cell>
          <cell r="BH1368">
            <v>592.55463599999996</v>
          </cell>
          <cell r="BI1368">
            <v>536.99152200000003</v>
          </cell>
          <cell r="BJ1368">
            <v>474.95687400000003</v>
          </cell>
          <cell r="BK1368">
            <v>400.59894200000002</v>
          </cell>
          <cell r="BL1368">
            <v>310.27852100000001</v>
          </cell>
          <cell r="BM1368">
            <v>260.213528</v>
          </cell>
          <cell r="BN1368">
            <v>260.213528</v>
          </cell>
          <cell r="BO1368">
            <v>234.27184800000001</v>
          </cell>
          <cell r="BP1368">
            <v>118.670282</v>
          </cell>
          <cell r="BQ1368">
            <v>67.243117999999996</v>
          </cell>
          <cell r="BS1368">
            <v>881.52366099999995</v>
          </cell>
          <cell r="BT1368">
            <v>713.53249500000004</v>
          </cell>
          <cell r="BU1368">
            <v>655.30422599999997</v>
          </cell>
          <cell r="BV1368">
            <v>592.25445400000001</v>
          </cell>
          <cell r="BW1368">
            <v>526.69715299999996</v>
          </cell>
          <cell r="BX1368">
            <v>478.00750799999997</v>
          </cell>
          <cell r="BY1368">
            <v>381.03369400000003</v>
          </cell>
          <cell r="BZ1368">
            <v>309.87404700000002</v>
          </cell>
          <cell r="CA1368">
            <v>220.55793299999999</v>
          </cell>
          <cell r="CB1368">
            <v>220.55793299999999</v>
          </cell>
          <cell r="CC1368">
            <v>95.353010999999995</v>
          </cell>
          <cell r="CD1368">
            <v>37.646242999999998</v>
          </cell>
          <cell r="CE1368">
            <v>609.27965400000005</v>
          </cell>
          <cell r="CF1368">
            <v>547.86704299999997</v>
          </cell>
          <cell r="CG1368">
            <v>507.06355200000002</v>
          </cell>
          <cell r="CH1368">
            <v>458.77700499999997</v>
          </cell>
          <cell r="CI1368">
            <v>396.92154399999998</v>
          </cell>
          <cell r="CJ1368">
            <v>317.19298700000002</v>
          </cell>
          <cell r="CK1368">
            <v>280.34713799999997</v>
          </cell>
          <cell r="CL1368">
            <v>227.48526699999999</v>
          </cell>
        </row>
        <row r="1369">
          <cell r="A1369" t="str">
            <v>SIG-SiniestrosMVI MAS VIDA</v>
          </cell>
          <cell r="B1369" t="str">
            <v>SIG-Siniestros</v>
          </cell>
          <cell r="F1369" t="str">
            <v>MVI MAS VIDA</v>
          </cell>
          <cell r="AM1369">
            <v>0</v>
          </cell>
          <cell r="AN1369">
            <v>0</v>
          </cell>
          <cell r="AO1369">
            <v>0</v>
          </cell>
          <cell r="AP1369">
            <v>0</v>
          </cell>
          <cell r="AQ1369">
            <v>0</v>
          </cell>
          <cell r="AR1369">
            <v>0</v>
          </cell>
          <cell r="AU1369">
            <v>0</v>
          </cell>
          <cell r="AW1369">
            <v>0</v>
          </cell>
          <cell r="AY1369">
            <v>0</v>
          </cell>
          <cell r="AZ1369">
            <v>0</v>
          </cell>
          <cell r="BA1369">
            <v>0</v>
          </cell>
          <cell r="BB1369">
            <v>0</v>
          </cell>
          <cell r="BC1369">
            <v>0</v>
          </cell>
          <cell r="BD1369">
            <v>0</v>
          </cell>
          <cell r="BG1369">
            <v>0</v>
          </cell>
          <cell r="BI1369">
            <v>0</v>
          </cell>
          <cell r="BK1369">
            <v>120</v>
          </cell>
          <cell r="BW1369">
            <v>0</v>
          </cell>
          <cell r="BY1369">
            <v>20.973044999999999</v>
          </cell>
        </row>
        <row r="1370">
          <cell r="A1370" t="str">
            <v>SIG-SiniestrosT_O_T_A_L__C_O_M_P_A_Ñ_I_A__S_E_G_U_R_O_SR</v>
          </cell>
          <cell r="B1370" t="str">
            <v>SIG-Siniestros</v>
          </cell>
          <cell r="C1370" t="str">
            <v>R</v>
          </cell>
          <cell r="D1370" t="str">
            <v>MM Col$</v>
          </cell>
          <cell r="F1370" t="str">
            <v>T_O_T_A_L__C_O_M_P_A_Ñ_I_A__S_E_G_U_R_O_S</v>
          </cell>
          <cell r="AM1370">
            <v>-515469.16518928902</v>
          </cell>
          <cell r="AN1370">
            <v>436738.57489773899</v>
          </cell>
          <cell r="AO1370">
            <v>352496.28963149898</v>
          </cell>
          <cell r="AP1370">
            <v>259199.25877489001</v>
          </cell>
          <cell r="AQ1370">
            <v>162733.69664976001</v>
          </cell>
          <cell r="AR1370">
            <v>48524.361397519999</v>
          </cell>
          <cell r="AU1370">
            <v>1283480.89634202</v>
          </cell>
          <cell r="AV1370">
            <v>702675.01733677997</v>
          </cell>
          <cell r="AW1370">
            <v>618657.22158387001</v>
          </cell>
          <cell r="AX1370">
            <v>546616.39775385999</v>
          </cell>
          <cell r="AY1370">
            <v>-476868.10955951898</v>
          </cell>
          <cell r="AZ1370">
            <v>401176.88362836</v>
          </cell>
          <cell r="BA1370">
            <v>319502.04057582997</v>
          </cell>
          <cell r="BB1370">
            <v>213396.05279921999</v>
          </cell>
          <cell r="BC1370">
            <v>129231.93157282</v>
          </cell>
          <cell r="BD1370">
            <v>48524.361397519999</v>
          </cell>
          <cell r="BG1370">
            <v>1283480.89634202</v>
          </cell>
          <cell r="BH1370">
            <v>702675.01733677997</v>
          </cell>
          <cell r="BI1370">
            <v>618657.22158387001</v>
          </cell>
          <cell r="BJ1370">
            <v>546616.39775385999</v>
          </cell>
          <cell r="BK1370">
            <v>464795.77939799998</v>
          </cell>
          <cell r="BL1370">
            <v>396121.82432004</v>
          </cell>
          <cell r="BM1370">
            <v>245072.51655379002</v>
          </cell>
          <cell r="BN1370">
            <v>245072.51655379002</v>
          </cell>
          <cell r="BO1370">
            <v>214554.64365695001</v>
          </cell>
          <cell r="BP1370">
            <v>129231.93157282</v>
          </cell>
          <cell r="BQ1370">
            <v>48524.361397519999</v>
          </cell>
          <cell r="BS1370">
            <v>683912.09378167009</v>
          </cell>
          <cell r="BT1370">
            <v>515791.57122816</v>
          </cell>
          <cell r="BU1370">
            <v>443281.91528982</v>
          </cell>
          <cell r="BV1370">
            <v>592618.75463774998</v>
          </cell>
          <cell r="BW1370">
            <v>528951.24280954001</v>
          </cell>
          <cell r="BX1370">
            <v>450929.41187903006</v>
          </cell>
          <cell r="BY1370">
            <v>363815.77250100003</v>
          </cell>
          <cell r="BZ1370">
            <v>303547.32893310999</v>
          </cell>
          <cell r="CA1370">
            <v>154090.30011749</v>
          </cell>
          <cell r="CB1370">
            <v>154090.30011749</v>
          </cell>
          <cell r="CC1370">
            <v>62407.039918480004</v>
          </cell>
          <cell r="CD1370">
            <v>35780.717836129996</v>
          </cell>
          <cell r="CE1370">
            <v>499042.29545178998</v>
          </cell>
          <cell r="CF1370">
            <v>447560.31310471997</v>
          </cell>
          <cell r="CG1370">
            <v>401672.42813595</v>
          </cell>
          <cell r="CH1370">
            <v>354461.28933787998</v>
          </cell>
          <cell r="CI1370">
            <v>309906.17692339001</v>
          </cell>
          <cell r="CJ1370">
            <v>261226.80718373999</v>
          </cell>
          <cell r="CK1370">
            <v>228649.15132500001</v>
          </cell>
          <cell r="CL1370">
            <v>185052.063716</v>
          </cell>
        </row>
        <row r="1371">
          <cell r="A1371" t="str">
            <v>SIG-SiniestrosFONDOSR</v>
          </cell>
          <cell r="B1371" t="str">
            <v>SIG-Siniestros</v>
          </cell>
          <cell r="C1371" t="str">
            <v>R</v>
          </cell>
          <cell r="D1371" t="str">
            <v>MM Col$</v>
          </cell>
          <cell r="F1371" t="str">
            <v>FONDOS</v>
          </cell>
          <cell r="AM1371">
            <v>-32827.788751</v>
          </cell>
          <cell r="AN1371">
            <v>25341.506097000001</v>
          </cell>
          <cell r="AO1371">
            <v>18843.809106000001</v>
          </cell>
          <cell r="AP1371">
            <v>7806.463174999999</v>
          </cell>
          <cell r="AQ1371">
            <v>3566.2476849999998</v>
          </cell>
          <cell r="AR1371">
            <v>4424.5156999999999</v>
          </cell>
          <cell r="AU1371">
            <v>42088.855819999997</v>
          </cell>
          <cell r="AV1371">
            <v>43580.248995000002</v>
          </cell>
          <cell r="AW1371">
            <v>38587.686206999999</v>
          </cell>
          <cell r="AX1371">
            <v>34300.753236999997</v>
          </cell>
          <cell r="AY1371">
            <v>-29562.76353</v>
          </cell>
          <cell r="AZ1371">
            <v>24352.491972</v>
          </cell>
          <cell r="BA1371">
            <v>18944.490515000001</v>
          </cell>
          <cell r="BB1371">
            <v>13890.06709</v>
          </cell>
          <cell r="BC1371">
            <v>8348.7917359999992</v>
          </cell>
          <cell r="BD1371">
            <v>4424.5156999999999</v>
          </cell>
          <cell r="BG1371">
            <v>42088.855819999997</v>
          </cell>
          <cell r="BH1371">
            <v>43580.248995000002</v>
          </cell>
          <cell r="BI1371">
            <v>38587.686206999999</v>
          </cell>
          <cell r="BJ1371">
            <v>34300.753236999997</v>
          </cell>
          <cell r="BK1371">
            <v>17009.41021142</v>
          </cell>
          <cell r="BL1371">
            <v>23665.021051</v>
          </cell>
          <cell r="BM1371">
            <v>18332.311741000001</v>
          </cell>
          <cell r="BN1371">
            <v>18332.311741000001</v>
          </cell>
          <cell r="BO1371">
            <v>13205.793535000001</v>
          </cell>
          <cell r="BP1371">
            <v>8881.9736929999999</v>
          </cell>
          <cell r="BQ1371">
            <v>4424.5156999999999</v>
          </cell>
          <cell r="BS1371">
            <v>67572.638584</v>
          </cell>
          <cell r="BT1371">
            <v>61425.530731999999</v>
          </cell>
          <cell r="BU1371">
            <v>54724.767290000003</v>
          </cell>
          <cell r="BV1371">
            <v>48952.040585000002</v>
          </cell>
          <cell r="BW1371">
            <v>43980.193708999999</v>
          </cell>
          <cell r="BX1371">
            <v>38201.771885000002</v>
          </cell>
          <cell r="BY1371">
            <v>-33046.621887000001</v>
          </cell>
          <cell r="BZ1371">
            <v>27863.609662999999</v>
          </cell>
          <cell r="CA1371">
            <v>21227.236851000001</v>
          </cell>
          <cell r="CB1371">
            <v>21227.236851000001</v>
          </cell>
          <cell r="CC1371">
            <v>10493.849346000001</v>
          </cell>
          <cell r="CD1371">
            <v>4936.007584</v>
          </cell>
          <cell r="CE1371">
            <v>86170.450253999996</v>
          </cell>
          <cell r="CF1371">
            <v>80034.400603999995</v>
          </cell>
          <cell r="CG1371">
            <v>73041.183244999993</v>
          </cell>
          <cell r="CH1371">
            <v>65474.776290000002</v>
          </cell>
          <cell r="CI1371">
            <v>58397.747337000001</v>
          </cell>
          <cell r="CJ1371">
            <v>52075.810077000002</v>
          </cell>
          <cell r="CK1371">
            <v>42840.153449999998</v>
          </cell>
          <cell r="CL1371">
            <v>35081.567169000002</v>
          </cell>
        </row>
        <row r="1372">
          <cell r="A1372" t="str">
            <v>SIG-Siniestros087 PENSIONES LEY 100R</v>
          </cell>
          <cell r="B1372" t="str">
            <v>SIG-Siniestros</v>
          </cell>
          <cell r="C1372" t="str">
            <v>R</v>
          </cell>
          <cell r="D1372" t="str">
            <v>MM Col$</v>
          </cell>
          <cell r="F1372" t="str">
            <v>087 PENSIONES LEY 100</v>
          </cell>
          <cell r="AM1372">
            <v>-32579.098222779998</v>
          </cell>
          <cell r="AN1372">
            <v>20353.112215689998</v>
          </cell>
          <cell r="AO1372">
            <v>12111.36623186</v>
          </cell>
          <cell r="AP1372">
            <v>4392.0995474399997</v>
          </cell>
          <cell r="AQ1372">
            <v>4223.54838277</v>
          </cell>
          <cell r="AR1372">
            <v>2324.41230709</v>
          </cell>
          <cell r="AU1372">
            <v>35915.146832070001</v>
          </cell>
          <cell r="AV1372">
            <v>25208.79065467</v>
          </cell>
          <cell r="AW1372">
            <v>22453.833422759999</v>
          </cell>
          <cell r="AX1372">
            <v>19696.387605700002</v>
          </cell>
          <cell r="AY1372">
            <v>-24634.562908129999</v>
          </cell>
          <cell r="AZ1372">
            <v>17816.446262229998</v>
          </cell>
          <cell r="BA1372">
            <v>14152.945596129999</v>
          </cell>
          <cell r="BB1372">
            <v>11360.345771159999</v>
          </cell>
          <cell r="BC1372">
            <v>6717.3671097599999</v>
          </cell>
          <cell r="BD1372">
            <v>2324.41230709</v>
          </cell>
          <cell r="BG1372">
            <v>35915.146832070001</v>
          </cell>
          <cell r="BH1372">
            <v>25208.79065467</v>
          </cell>
          <cell r="BI1372">
            <v>22453.833422759999</v>
          </cell>
          <cell r="BJ1372">
            <v>19696.387605700002</v>
          </cell>
          <cell r="BK1372">
            <v>335.70402324999998</v>
          </cell>
          <cell r="BL1372">
            <v>12043.9928721</v>
          </cell>
          <cell r="BM1372">
            <v>9557.5688971100008</v>
          </cell>
          <cell r="BN1372">
            <v>9557.5688971100008</v>
          </cell>
          <cell r="BO1372">
            <v>7055.8194971099992</v>
          </cell>
          <cell r="BP1372">
            <v>4685.6554971000005</v>
          </cell>
          <cell r="BQ1372">
            <v>2324.41230709</v>
          </cell>
          <cell r="BS1372">
            <v>29734.886122849999</v>
          </cell>
          <cell r="BT1372">
            <v>27435.595570849997</v>
          </cell>
          <cell r="BU1372">
            <v>23107.663285570001</v>
          </cell>
          <cell r="BV1372">
            <v>20953.426206619999</v>
          </cell>
          <cell r="BW1372">
            <v>18800.62604277</v>
          </cell>
          <cell r="BX1372">
            <v>16557.44184005</v>
          </cell>
          <cell r="BY1372">
            <v>-14449.469717</v>
          </cell>
          <cell r="BZ1372">
            <v>10275.961159</v>
          </cell>
          <cell r="CA1372">
            <v>8196.78445698</v>
          </cell>
          <cell r="CB1372">
            <v>8196.78445698</v>
          </cell>
          <cell r="CC1372">
            <v>4081.4870594099998</v>
          </cell>
          <cell r="CD1372">
            <v>2025.3545257999999</v>
          </cell>
          <cell r="CE1372">
            <v>25937.585581490002</v>
          </cell>
          <cell r="CF1372">
            <v>24023.721231089999</v>
          </cell>
          <cell r="CG1372">
            <v>20249.5301086</v>
          </cell>
          <cell r="CH1372">
            <v>18303.106203259998</v>
          </cell>
          <cell r="CI1372">
            <v>16428.29023993</v>
          </cell>
          <cell r="CJ1372">
            <v>14451.28172832</v>
          </cell>
          <cell r="CK1372">
            <v>12718.320587</v>
          </cell>
          <cell r="CL1372">
            <v>9045.7806820000005</v>
          </cell>
        </row>
        <row r="1373">
          <cell r="A1373" t="str">
            <v>SIG-Siniestros093 RENTAS VOLUNTARIASR</v>
          </cell>
          <cell r="B1373" t="str">
            <v>SIG-Siniestros</v>
          </cell>
          <cell r="C1373" t="str">
            <v>R</v>
          </cell>
          <cell r="D1373" t="str">
            <v>MM Col$</v>
          </cell>
          <cell r="F1373" t="str">
            <v>093 RENTAS VOLUNTARIAS</v>
          </cell>
          <cell r="AM1373">
            <v>-427.67538947000003</v>
          </cell>
          <cell r="AN1373">
            <v>266.94287708000002</v>
          </cell>
          <cell r="AO1373">
            <v>198.29497588999999</v>
          </cell>
          <cell r="AP1373">
            <v>103.19051138</v>
          </cell>
          <cell r="AQ1373">
            <v>102.38866993000001</v>
          </cell>
          <cell r="AR1373">
            <v>44.125899820000001</v>
          </cell>
          <cell r="AU1373">
            <v>363.8415301</v>
          </cell>
          <cell r="AV1373">
            <v>524.62925048</v>
          </cell>
          <cell r="AW1373">
            <v>462.12130807</v>
          </cell>
          <cell r="AX1373">
            <v>399.62508266000003</v>
          </cell>
          <cell r="AY1373">
            <v>-460.64155256999999</v>
          </cell>
          <cell r="AZ1373">
            <v>372.02370368999999</v>
          </cell>
          <cell r="BA1373">
            <v>307.63990611000003</v>
          </cell>
          <cell r="BB1373">
            <v>203.41820853000002</v>
          </cell>
          <cell r="BC1373">
            <v>135.61213902</v>
          </cell>
          <cell r="BD1373">
            <v>44.125899820000001</v>
          </cell>
          <cell r="BG1373">
            <v>363.8415301</v>
          </cell>
          <cell r="BH1373">
            <v>524.62925048</v>
          </cell>
          <cell r="BI1373">
            <v>462.12130807</v>
          </cell>
          <cell r="BJ1373">
            <v>399.62508266000003</v>
          </cell>
          <cell r="BK1373">
            <v>7130.9177825400002</v>
          </cell>
          <cell r="BL1373">
            <v>249.96935922999998</v>
          </cell>
          <cell r="BM1373">
            <v>189.60030050999998</v>
          </cell>
          <cell r="BN1373">
            <v>189.60030050999998</v>
          </cell>
          <cell r="BO1373">
            <v>134.78009124000002</v>
          </cell>
          <cell r="BP1373">
            <v>88.190344640000006</v>
          </cell>
          <cell r="BQ1373">
            <v>44.125899820000001</v>
          </cell>
          <cell r="BS1373">
            <v>612.29242320000003</v>
          </cell>
          <cell r="BT1373">
            <v>569.89247502000001</v>
          </cell>
          <cell r="BU1373">
            <v>498.05461625999999</v>
          </cell>
          <cell r="BV1373">
            <v>454.25789016000004</v>
          </cell>
          <cell r="BW1373">
            <v>408.31873418000004</v>
          </cell>
          <cell r="BX1373">
            <v>362.27715319999999</v>
          </cell>
          <cell r="BY1373">
            <v>-312.64108399999998</v>
          </cell>
          <cell r="BZ1373">
            <v>233.32730699999999</v>
          </cell>
          <cell r="CA1373">
            <v>186.4257096</v>
          </cell>
          <cell r="CB1373">
            <v>186.4257096</v>
          </cell>
          <cell r="CC1373">
            <v>93.281352139999996</v>
          </cell>
          <cell r="CD1373">
            <v>46.594685649999995</v>
          </cell>
          <cell r="CE1373">
            <v>512.77382358</v>
          </cell>
          <cell r="CF1373">
            <v>467.81157225999999</v>
          </cell>
          <cell r="CG1373">
            <v>397.51184138999997</v>
          </cell>
          <cell r="CH1373">
            <v>353.40586548000005</v>
          </cell>
          <cell r="CI1373">
            <v>315.27287514</v>
          </cell>
          <cell r="CJ1373">
            <v>277.06832980000001</v>
          </cell>
          <cell r="CK1373">
            <v>238.89431999999999</v>
          </cell>
          <cell r="CL1373">
            <v>175.76591199999999</v>
          </cell>
        </row>
        <row r="1374">
          <cell r="A1374" t="str">
            <v>SIG-Siniestros088 PENSIONES CON CONMUTACION PENSIONALR</v>
          </cell>
          <cell r="B1374" t="str">
            <v>SIG-Siniestros</v>
          </cell>
          <cell r="C1374" t="str">
            <v>R</v>
          </cell>
          <cell r="D1374" t="str">
            <v>MM Col$</v>
          </cell>
          <cell r="F1374" t="str">
            <v>088 PENSIONES CON CONMUTACION PENSIONAL</v>
          </cell>
          <cell r="AM1374">
            <v>-7381.8179348999993</v>
          </cell>
          <cell r="AN1374">
            <v>4190.5201089100001</v>
          </cell>
          <cell r="AO1374">
            <v>3104.0884421799997</v>
          </cell>
          <cell r="AP1374">
            <v>1111.9620575500001</v>
          </cell>
          <cell r="AQ1374">
            <v>1078.1178619100001</v>
          </cell>
          <cell r="AR1374">
            <v>1055.0267151599999</v>
          </cell>
          <cell r="AU1374">
            <v>-594.50311952999994</v>
          </cell>
          <cell r="AV1374">
            <v>10121.715710350001</v>
          </cell>
          <cell r="AW1374">
            <v>9115.2927445599998</v>
          </cell>
          <cell r="AX1374">
            <v>8125.4646239200001</v>
          </cell>
          <cell r="AY1374">
            <v>-7479.8888622600007</v>
          </cell>
          <cell r="AZ1374">
            <v>5301.29153615</v>
          </cell>
          <cell r="BA1374">
            <v>4238.14071117</v>
          </cell>
          <cell r="BB1374">
            <v>3174.0887732199999</v>
          </cell>
          <cell r="BC1374">
            <v>2110.42523841</v>
          </cell>
          <cell r="BD1374">
            <v>1055.0267151599999</v>
          </cell>
          <cell r="BG1374">
            <v>-594.50311952999994</v>
          </cell>
          <cell r="BH1374">
            <v>10121.715710350001</v>
          </cell>
          <cell r="BI1374">
            <v>9115.2927445599998</v>
          </cell>
          <cell r="BJ1374">
            <v>8125.4646239200001</v>
          </cell>
          <cell r="BK1374">
            <v>16.25130661</v>
          </cell>
          <cell r="BL1374">
            <v>5119.5956380400003</v>
          </cell>
          <cell r="BM1374">
            <v>4100.5778423600004</v>
          </cell>
          <cell r="BN1374">
            <v>4100.5778423600004</v>
          </cell>
          <cell r="BO1374">
            <v>3087.3220162699999</v>
          </cell>
          <cell r="BP1374">
            <v>2080.76324957</v>
          </cell>
          <cell r="BQ1374">
            <v>1055.0267151599999</v>
          </cell>
          <cell r="BS1374">
            <v>13646.548751229999</v>
          </cell>
          <cell r="BT1374">
            <v>12661.07430993</v>
          </cell>
          <cell r="BU1374">
            <v>10770.05765106</v>
          </cell>
          <cell r="BV1374">
            <v>9795.0710687400006</v>
          </cell>
          <cell r="BW1374">
            <v>8815.4204640799999</v>
          </cell>
          <cell r="BX1374">
            <v>7832.0268178599999</v>
          </cell>
          <cell r="BY1374">
            <v>-6849.6483079999998</v>
          </cell>
          <cell r="BZ1374">
            <v>4915.5567789999996</v>
          </cell>
          <cell r="CA1374">
            <v>3929.7868623899999</v>
          </cell>
          <cell r="CB1374">
            <v>3929.7868623899999</v>
          </cell>
          <cell r="CC1374">
            <v>1964.1107401199999</v>
          </cell>
          <cell r="CD1374">
            <v>985.25201147999996</v>
          </cell>
          <cell r="CE1374">
            <v>2000.4394840099999</v>
          </cell>
          <cell r="CF1374">
            <v>1113.53762349</v>
          </cell>
          <cell r="CG1374">
            <v>932.61495427</v>
          </cell>
          <cell r="CH1374">
            <v>840.25989389999995</v>
          </cell>
          <cell r="CI1374">
            <v>747.90483353000002</v>
          </cell>
          <cell r="CJ1374">
            <v>659.04886515999999</v>
          </cell>
          <cell r="CK1374">
            <v>569.73593700000004</v>
          </cell>
          <cell r="CL1374">
            <v>394.47739899999999</v>
          </cell>
        </row>
        <row r="1375">
          <cell r="A1375" t="str">
            <v>SIG-Siniestros193 RENTA PENSIONAL SURAR</v>
          </cell>
          <cell r="B1375" t="str">
            <v>SIG-Siniestros</v>
          </cell>
          <cell r="C1375" t="str">
            <v>R</v>
          </cell>
          <cell r="D1375" t="str">
            <v>MM Col$</v>
          </cell>
          <cell r="F1375" t="str">
            <v>193 RENTA PENSIONAL SURA</v>
          </cell>
          <cell r="AM1375">
            <v>-543.05903021000006</v>
          </cell>
          <cell r="AN1375">
            <v>487.1577873</v>
          </cell>
          <cell r="AO1375">
            <v>345.71649644999997</v>
          </cell>
          <cell r="AP1375">
            <v>8.3189101399999998</v>
          </cell>
          <cell r="AQ1375">
            <v>8.3189101399999998</v>
          </cell>
          <cell r="AR1375">
            <v>2.0673189999999999</v>
          </cell>
          <cell r="AU1375">
            <v>5792.7871779999996</v>
          </cell>
          <cell r="AV1375">
            <v>161.99278477000001</v>
          </cell>
          <cell r="AW1375">
            <v>223.28683486000003</v>
          </cell>
          <cell r="AX1375">
            <v>206.10256634000001</v>
          </cell>
          <cell r="AY1375">
            <v>-84.728581370000001</v>
          </cell>
          <cell r="AZ1375">
            <v>82.48241462</v>
          </cell>
          <cell r="BA1375">
            <v>50.210360799999997</v>
          </cell>
          <cell r="BB1375">
            <v>20.77730313</v>
          </cell>
          <cell r="BC1375">
            <v>1.5411546599999999</v>
          </cell>
          <cell r="BD1375">
            <v>2.0673189999999999</v>
          </cell>
          <cell r="BG1375">
            <v>5792.7871779999996</v>
          </cell>
          <cell r="BH1375">
            <v>161.99278477000001</v>
          </cell>
          <cell r="BI1375">
            <v>223.28683486000003</v>
          </cell>
          <cell r="BJ1375">
            <v>206.10256634000001</v>
          </cell>
          <cell r="BK1375">
            <v>1151.6766483499998</v>
          </cell>
          <cell r="BL1375">
            <v>14.231768300000001</v>
          </cell>
          <cell r="BM1375">
            <v>11.377688300000001</v>
          </cell>
          <cell r="BN1375">
            <v>11.377688300000001</v>
          </cell>
          <cell r="BO1375">
            <v>10.9110373</v>
          </cell>
          <cell r="BP1375">
            <v>3.0962893</v>
          </cell>
          <cell r="BQ1375">
            <v>2.0673189999999999</v>
          </cell>
          <cell r="BS1375">
            <v>12.461986</v>
          </cell>
          <cell r="BT1375">
            <v>10.686348000000001</v>
          </cell>
          <cell r="BU1375">
            <v>10.686348000000001</v>
          </cell>
          <cell r="BV1375">
            <v>10.644666000000001</v>
          </cell>
          <cell r="BW1375">
            <v>4.5461159999999996</v>
          </cell>
          <cell r="BX1375">
            <v>4.5461159999999996</v>
          </cell>
          <cell r="BY1375">
            <v>-4.0525359999999999</v>
          </cell>
          <cell r="BZ1375">
            <v>1.217077</v>
          </cell>
          <cell r="CA1375">
            <v>1.217077</v>
          </cell>
          <cell r="CB1375">
            <v>1.217077</v>
          </cell>
          <cell r="CC1375">
            <v>1.050038</v>
          </cell>
          <cell r="CD1375">
            <v>1.050038</v>
          </cell>
          <cell r="CE1375">
            <v>13.586667</v>
          </cell>
          <cell r="CF1375">
            <v>13.236278</v>
          </cell>
          <cell r="CG1375">
            <v>10.647321</v>
          </cell>
          <cell r="CH1375">
            <v>10.57939</v>
          </cell>
          <cell r="CI1375">
            <v>8.0836039999999993</v>
          </cell>
          <cell r="CJ1375">
            <v>4.6016620000000001</v>
          </cell>
          <cell r="CK1375">
            <v>4.6016620000000001</v>
          </cell>
          <cell r="CL1375">
            <v>3.5924700000000001</v>
          </cell>
        </row>
        <row r="1376">
          <cell r="A1376" t="str">
            <v>SIG-Siniestros196 RENTA EDUCATIVA SURAMERICANAR</v>
          </cell>
          <cell r="B1376" t="str">
            <v>SIG-Siniestros</v>
          </cell>
          <cell r="C1376" t="str">
            <v>R</v>
          </cell>
          <cell r="D1376" t="str">
            <v>MM Col$</v>
          </cell>
          <cell r="F1376" t="str">
            <v>196 RENTA EDUCATIVA SURAMERICANA</v>
          </cell>
          <cell r="AM1376">
            <v>-3589.3896600900002</v>
          </cell>
          <cell r="AN1376">
            <v>2864.0418319400001</v>
          </cell>
          <cell r="AO1376">
            <v>1424.4379564100002</v>
          </cell>
          <cell r="AP1376">
            <v>100.99818659</v>
          </cell>
          <cell r="AQ1376">
            <v>100.99818659</v>
          </cell>
          <cell r="AR1376">
            <v>85.364028360000006</v>
          </cell>
          <cell r="AU1376">
            <v>14807.68035868</v>
          </cell>
          <cell r="AV1376">
            <v>1920.2279104200002</v>
          </cell>
          <cell r="AW1376">
            <v>1906.99888446</v>
          </cell>
          <cell r="AX1376">
            <v>1470.1815148199998</v>
          </cell>
          <cell r="AY1376">
            <v>-1380.2344852799999</v>
          </cell>
          <cell r="AZ1376">
            <v>1100.75115134</v>
          </cell>
          <cell r="BA1376">
            <v>589.92718442</v>
          </cell>
          <cell r="BB1376">
            <v>420.03341209000007</v>
          </cell>
          <cell r="BC1376">
            <v>152.99972338000001</v>
          </cell>
          <cell r="BD1376">
            <v>85.364028360000006</v>
          </cell>
          <cell r="BG1376">
            <v>14807.68035868</v>
          </cell>
          <cell r="BH1376">
            <v>1920.2279104200002</v>
          </cell>
          <cell r="BI1376">
            <v>1906.99888446</v>
          </cell>
          <cell r="BJ1376">
            <v>1470.1815148199998</v>
          </cell>
          <cell r="BK1376">
            <v>0</v>
          </cell>
          <cell r="BL1376">
            <v>1064.1024792799999</v>
          </cell>
          <cell r="BM1376">
            <v>594.86178627999993</v>
          </cell>
          <cell r="BN1376">
            <v>594.86178627999993</v>
          </cell>
          <cell r="BO1376">
            <v>313.17872127999999</v>
          </cell>
          <cell r="BP1376">
            <v>285.06054435999999</v>
          </cell>
          <cell r="BQ1376">
            <v>85.364028360000006</v>
          </cell>
          <cell r="BS1376">
            <v>373.83189603</v>
          </cell>
          <cell r="BT1376">
            <v>747.46558113000003</v>
          </cell>
          <cell r="BU1376">
            <v>605.03602212999999</v>
          </cell>
          <cell r="BV1376">
            <v>517.10024412999996</v>
          </cell>
          <cell r="BW1376">
            <v>0</v>
          </cell>
          <cell r="BX1376">
            <v>0</v>
          </cell>
          <cell r="BY1376">
            <v>-314.54160899999999</v>
          </cell>
          <cell r="BZ1376">
            <v>280.786901</v>
          </cell>
          <cell r="CA1376">
            <v>0</v>
          </cell>
          <cell r="CB1376">
            <v>0</v>
          </cell>
          <cell r="CC1376">
            <v>0</v>
          </cell>
          <cell r="CD1376">
            <v>0</v>
          </cell>
          <cell r="CE1376">
            <v>0</v>
          </cell>
          <cell r="CF1376">
            <v>356.235682</v>
          </cell>
          <cell r="CG1376">
            <v>315.634906</v>
          </cell>
          <cell r="CH1376">
            <v>301.79400600000002</v>
          </cell>
          <cell r="CI1376">
            <v>238.758467</v>
          </cell>
          <cell r="CJ1376">
            <v>220.57598999999999</v>
          </cell>
          <cell r="CK1376">
            <v>186.213638</v>
          </cell>
          <cell r="CL1376">
            <v>171.70355599999999</v>
          </cell>
        </row>
        <row r="1377">
          <cell r="A1377" t="str">
            <v>SIG-Siniestros-1 Sin informaciónR</v>
          </cell>
          <cell r="B1377" t="str">
            <v>SIG-Siniestros</v>
          </cell>
          <cell r="C1377" t="str">
            <v>R</v>
          </cell>
          <cell r="D1377" t="str">
            <v>MM Col$</v>
          </cell>
          <cell r="F1377" t="str">
            <v>-1 Sin información</v>
          </cell>
          <cell r="AM1377">
            <v>4.6999999999999997E-5</v>
          </cell>
          <cell r="AN1377">
            <v>3458.7471394699996</v>
          </cell>
          <cell r="AO1377">
            <v>0</v>
          </cell>
          <cell r="AP1377">
            <v>0</v>
          </cell>
          <cell r="AQ1377">
            <v>0</v>
          </cell>
          <cell r="AR1377">
            <v>0</v>
          </cell>
          <cell r="AU1377">
            <v>18.572707530000002</v>
          </cell>
          <cell r="AV1377">
            <v>0.53219499999999997</v>
          </cell>
          <cell r="AW1377">
            <v>0.53219499999999997</v>
          </cell>
          <cell r="AX1377">
            <v>-9.8808290000000003</v>
          </cell>
          <cell r="AY1377">
            <v>-0.117727</v>
          </cell>
          <cell r="AZ1377">
            <v>0.117727</v>
          </cell>
          <cell r="BA1377">
            <v>0.117727</v>
          </cell>
          <cell r="BB1377">
            <v>0.117855</v>
          </cell>
          <cell r="BC1377">
            <v>0.115982</v>
          </cell>
          <cell r="BD1377">
            <v>0</v>
          </cell>
          <cell r="BG1377">
            <v>18.572707530000002</v>
          </cell>
          <cell r="BH1377">
            <v>0.53219499999999997</v>
          </cell>
          <cell r="BI1377">
            <v>0.53219499999999997</v>
          </cell>
          <cell r="BJ1377">
            <v>-9.8808290000000003</v>
          </cell>
          <cell r="BK1377">
            <v>0</v>
          </cell>
          <cell r="BL1377">
            <v>0</v>
          </cell>
          <cell r="BM1377">
            <v>0</v>
          </cell>
          <cell r="BN1377">
            <v>0</v>
          </cell>
          <cell r="BO1377">
            <v>3.5910129999999998</v>
          </cell>
          <cell r="BP1377">
            <v>0</v>
          </cell>
          <cell r="BQ1377">
            <v>0</v>
          </cell>
          <cell r="BS1377">
            <v>3.3249999999999998E-3</v>
          </cell>
          <cell r="BT1377">
            <v>3.3249999999999998E-3</v>
          </cell>
          <cell r="BU1377">
            <v>3.3249999999999998E-3</v>
          </cell>
          <cell r="BV1377">
            <v>3.3249999999999998E-3</v>
          </cell>
          <cell r="BW1377">
            <v>3.3249999999999998E-3</v>
          </cell>
          <cell r="BX1377">
            <v>3.3249999999999998E-3</v>
          </cell>
          <cell r="BY1377">
            <v>-3.3249999999999998E-3</v>
          </cell>
          <cell r="BZ1377">
            <v>3.3249999999999998E-3</v>
          </cell>
          <cell r="CA1377">
            <v>3.3249999999999998E-3</v>
          </cell>
          <cell r="CB1377">
            <v>3.3249999999999998E-3</v>
          </cell>
          <cell r="CC1377">
            <v>0</v>
          </cell>
          <cell r="CD1377">
            <v>0</v>
          </cell>
          <cell r="CE1377">
            <v>0</v>
          </cell>
          <cell r="CF1377">
            <v>0</v>
          </cell>
          <cell r="CG1377">
            <v>0</v>
          </cell>
          <cell r="CH1377">
            <v>0</v>
          </cell>
          <cell r="CI1377">
            <v>0</v>
          </cell>
          <cell r="CJ1377">
            <v>0</v>
          </cell>
          <cell r="CK1377">
            <v>0</v>
          </cell>
          <cell r="CL1377">
            <v>0</v>
          </cell>
        </row>
        <row r="1378">
          <cell r="A1378" t="str">
            <v>SIG-SiniestrosT_O_T_A_L__V_I_D_A__S_E_G_U_R_O_SR</v>
          </cell>
          <cell r="B1378" t="str">
            <v>SIG-Siniestros</v>
          </cell>
          <cell r="C1378" t="str">
            <v>R</v>
          </cell>
          <cell r="D1378" t="str">
            <v>MM Col$</v>
          </cell>
          <cell r="F1378" t="str">
            <v>T_O_T_A_L__V_I_D_A__S_E_G_U_R_O_S</v>
          </cell>
          <cell r="AM1378">
            <v>-306449.07121051999</v>
          </cell>
          <cell r="AN1378">
            <v>257928.14655342998</v>
          </cell>
          <cell r="AO1378">
            <v>210258.72396231</v>
          </cell>
          <cell r="AP1378">
            <v>155444.58529677999</v>
          </cell>
          <cell r="AQ1378">
            <v>92721.09774397999</v>
          </cell>
          <cell r="AR1378">
            <v>34525.868434609998</v>
          </cell>
          <cell r="AU1378">
            <v>665872.48027446994</v>
          </cell>
          <cell r="AV1378">
            <v>399922.78730003</v>
          </cell>
          <cell r="AW1378">
            <v>356689.41189196997</v>
          </cell>
          <cell r="AX1378">
            <v>312767.82106797997</v>
          </cell>
          <cell r="AY1378">
            <v>-276779.53253314004</v>
          </cell>
          <cell r="AZ1378">
            <v>231062.65946873999</v>
          </cell>
          <cell r="BA1378">
            <v>182039.65074169001</v>
          </cell>
          <cell r="BB1378">
            <v>137217.18966017</v>
          </cell>
          <cell r="BC1378">
            <v>84186.924873080003</v>
          </cell>
          <cell r="BD1378">
            <v>34525.868434609998</v>
          </cell>
          <cell r="BG1378">
            <v>665872.48027446994</v>
          </cell>
          <cell r="BH1378">
            <v>399922.78730003</v>
          </cell>
          <cell r="BI1378">
            <v>356689.41189196997</v>
          </cell>
          <cell r="BJ1378">
            <v>312767.82106797997</v>
          </cell>
          <cell r="BK1378">
            <v>261775.87542999999</v>
          </cell>
          <cell r="BL1378">
            <v>222807.30021495002</v>
          </cell>
          <cell r="BM1378">
            <v>157828.81035193999</v>
          </cell>
          <cell r="BN1378">
            <v>157828.81035193999</v>
          </cell>
          <cell r="BO1378">
            <v>133068.50337192998</v>
          </cell>
          <cell r="BP1378">
            <v>76381.47373492</v>
          </cell>
          <cell r="BQ1378">
            <v>34525.868434609998</v>
          </cell>
          <cell r="BS1378">
            <v>366442.06373277004</v>
          </cell>
          <cell r="BT1378">
            <v>318047.51694076002</v>
          </cell>
          <cell r="BU1378">
            <v>289370.50275799999</v>
          </cell>
          <cell r="BV1378">
            <v>320330.55179086997</v>
          </cell>
          <cell r="BW1378">
            <v>284455.85707551002</v>
          </cell>
          <cell r="BX1378">
            <v>244721.61144486</v>
          </cell>
          <cell r="BY1378">
            <v>201314.04403600001</v>
          </cell>
          <cell r="BZ1378">
            <v>165613.46463482</v>
          </cell>
          <cell r="CA1378">
            <v>98599.865194409998</v>
          </cell>
          <cell r="CB1378">
            <v>98599.865194409998</v>
          </cell>
          <cell r="CC1378">
            <v>39936.904949780001</v>
          </cell>
          <cell r="CD1378">
            <v>26237.068015680001</v>
          </cell>
          <cell r="CE1378">
            <v>325477.05971628003</v>
          </cell>
          <cell r="CF1378">
            <v>293350.13813524001</v>
          </cell>
          <cell r="CG1378">
            <v>263367.88619895</v>
          </cell>
          <cell r="CH1378">
            <v>232202.04847762</v>
          </cell>
          <cell r="CI1378">
            <v>203270.80776576002</v>
          </cell>
          <cell r="CJ1378">
            <v>174244.62988046999</v>
          </cell>
          <cell r="CK1378">
            <v>147704.99500200001</v>
          </cell>
          <cell r="CL1378">
            <v>122747.27490400001</v>
          </cell>
        </row>
        <row r="1379">
          <cell r="A1379" t="str">
            <v>SIG-SiniestrosT_O_T_A_L__G_E_N_E_R_A_L_E_SR</v>
          </cell>
          <cell r="B1379" t="str">
            <v>SIG-Siniestros</v>
          </cell>
          <cell r="C1379" t="str">
            <v>R</v>
          </cell>
          <cell r="D1379" t="str">
            <v>MM Col$</v>
          </cell>
          <cell r="F1379" t="str">
            <v>T_O_T_A_L__G_E_N_E_R_A_L_E_S</v>
          </cell>
          <cell r="AM1379">
            <v>-209020.093978769</v>
          </cell>
          <cell r="AN1379">
            <v>178810.42834430898</v>
          </cell>
          <cell r="AO1379">
            <v>142237.565669189</v>
          </cell>
          <cell r="AP1379">
            <v>103754.67347810999</v>
          </cell>
          <cell r="AQ1379">
            <v>70012.598905780003</v>
          </cell>
          <cell r="AR1379">
            <v>13998.492962910001</v>
          </cell>
          <cell r="AU1379">
            <v>617608.41606754798</v>
          </cell>
          <cell r="AV1379">
            <v>302752.23003675003</v>
          </cell>
          <cell r="AW1379">
            <v>261967.80969189998</v>
          </cell>
          <cell r="AX1379">
            <v>233848.57668587999</v>
          </cell>
          <cell r="AY1379">
            <v>-200088.577026379</v>
          </cell>
          <cell r="AZ1379">
            <v>170114.22415961899</v>
          </cell>
          <cell r="BA1379">
            <v>137462.38983414002</v>
          </cell>
          <cell r="BB1379">
            <v>99825.440013660002</v>
          </cell>
          <cell r="BC1379">
            <v>68691.583574349992</v>
          </cell>
          <cell r="BD1379">
            <v>13998.492962910001</v>
          </cell>
          <cell r="BG1379">
            <v>617608.41606754798</v>
          </cell>
          <cell r="BH1379">
            <v>302752.23003675003</v>
          </cell>
          <cell r="BI1379">
            <v>261967.80969189998</v>
          </cell>
          <cell r="BJ1379">
            <v>233848.57668587999</v>
          </cell>
          <cell r="BK1379">
            <v>203021.05478100001</v>
          </cell>
          <cell r="BL1379">
            <v>173315.67491808999</v>
          </cell>
          <cell r="BM1379">
            <v>87243.70620185</v>
          </cell>
          <cell r="BN1379">
            <v>87243.70620185</v>
          </cell>
          <cell r="BO1379">
            <v>81486.14028502001</v>
          </cell>
          <cell r="BP1379">
            <v>52850.457837900001</v>
          </cell>
          <cell r="BQ1379">
            <v>13998.492962910001</v>
          </cell>
          <cell r="BS1379">
            <v>317470.03004890005</v>
          </cell>
          <cell r="BT1379">
            <v>197744.05428739998</v>
          </cell>
          <cell r="BU1379">
            <v>153911.41253182001</v>
          </cell>
          <cell r="BV1379">
            <v>272288.20284688001</v>
          </cell>
          <cell r="BW1379">
            <v>244495.38573402999</v>
          </cell>
          <cell r="BX1379">
            <v>206207.80043417</v>
          </cell>
          <cell r="BY1379">
            <v>162502.902871</v>
          </cell>
          <cell r="BZ1379">
            <v>137933.06914728999</v>
          </cell>
          <cell r="CA1379">
            <v>55490.43492308</v>
          </cell>
          <cell r="CB1379">
            <v>55490.43492308</v>
          </cell>
          <cell r="CC1379">
            <v>22470.1349687</v>
          </cell>
          <cell r="CD1379">
            <v>9543.6498204500003</v>
          </cell>
          <cell r="CE1379">
            <v>173565.23573551001</v>
          </cell>
          <cell r="CF1379">
            <v>154210.17496948002</v>
          </cell>
          <cell r="CG1379">
            <v>138304.541937</v>
          </cell>
          <cell r="CH1379">
            <v>122259.24086025999</v>
          </cell>
          <cell r="CI1379">
            <v>106635.36915763</v>
          </cell>
          <cell r="CJ1379">
            <v>86982.17730327</v>
          </cell>
          <cell r="CK1379">
            <v>80944.156323000003</v>
          </cell>
          <cell r="CL1379">
            <v>62304.788811999999</v>
          </cell>
        </row>
        <row r="1380">
          <cell r="A1380" t="str">
            <v>SIG-SiniestrosT_O_T_A_L__V_I_D_AR</v>
          </cell>
          <cell r="B1380" t="str">
            <v>SIG-Siniestros</v>
          </cell>
          <cell r="C1380" t="str">
            <v>R</v>
          </cell>
          <cell r="D1380" t="str">
            <v>MM Col$</v>
          </cell>
          <cell r="F1380" t="str">
            <v>T_O_T_A_L__V_I_D_A</v>
          </cell>
          <cell r="AM1380">
            <v>-383797.90019896999</v>
          </cell>
          <cell r="AN1380">
            <v>311431.42747134995</v>
          </cell>
          <cell r="AO1380">
            <v>246286.4371711</v>
          </cell>
          <cell r="AP1380">
            <v>168967.61768487998</v>
          </cell>
          <cell r="AQ1380">
            <v>101800.71744032</v>
          </cell>
          <cell r="AR1380">
            <v>42461.380404039999</v>
          </cell>
          <cell r="AU1380">
            <v>764246.28887379006</v>
          </cell>
          <cell r="AV1380">
            <v>481440.39260571997</v>
          </cell>
          <cell r="AW1380">
            <v>429438.63129367999</v>
          </cell>
          <cell r="AX1380">
            <v>376966.33569842001</v>
          </cell>
          <cell r="AY1380">
            <v>-340382.35245275003</v>
          </cell>
          <cell r="AZ1380">
            <v>280088.14650877001</v>
          </cell>
          <cell r="BA1380">
            <v>220323.00501532</v>
          </cell>
          <cell r="BB1380">
            <v>166285.92021830002</v>
          </cell>
          <cell r="BC1380">
            <v>101653.66197431</v>
          </cell>
          <cell r="BD1380">
            <v>42461.380404039999</v>
          </cell>
          <cell r="BG1380">
            <v>764246.28887379006</v>
          </cell>
          <cell r="BH1380">
            <v>481440.39260571997</v>
          </cell>
          <cell r="BI1380">
            <v>429438.63129367999</v>
          </cell>
          <cell r="BJ1380">
            <v>376966.33569842001</v>
          </cell>
          <cell r="BK1380">
            <v>261775.87542999999</v>
          </cell>
          <cell r="BL1380">
            <v>241299.19233190003</v>
          </cell>
          <cell r="BM1380">
            <v>190615.10860750001</v>
          </cell>
          <cell r="BN1380">
            <v>190615.10860750001</v>
          </cell>
          <cell r="BO1380">
            <v>156876.30827013002</v>
          </cell>
          <cell r="BP1380">
            <v>92406.213352890001</v>
          </cell>
          <cell r="BQ1380">
            <v>42461.380404039999</v>
          </cell>
          <cell r="BS1380">
            <v>478394.72349608003</v>
          </cell>
          <cell r="BT1380">
            <v>420897.76195769</v>
          </cell>
          <cell r="BU1380">
            <v>379086.76797102002</v>
          </cell>
          <cell r="BV1380">
            <v>401013.09245152003</v>
          </cell>
          <cell r="BW1380">
            <v>356464.96214153996</v>
          </cell>
          <cell r="BX1380">
            <v>307679.67525696999</v>
          </cell>
          <cell r="BY1380">
            <v>201314.04403600001</v>
          </cell>
          <cell r="BZ1380">
            <v>181320.31385782</v>
          </cell>
          <cell r="CA1380">
            <v>132141.31615138002</v>
          </cell>
          <cell r="CB1380">
            <v>132141.31615138002</v>
          </cell>
          <cell r="CC1380">
            <v>56570.683485449998</v>
          </cell>
          <cell r="CD1380">
            <v>34231.326860610003</v>
          </cell>
          <cell r="CE1380">
            <v>440111.89552635996</v>
          </cell>
          <cell r="CF1380">
            <v>399359.08112608001</v>
          </cell>
          <cell r="CG1380">
            <v>358315.00857521</v>
          </cell>
          <cell r="CH1380">
            <v>317485.97012626001</v>
          </cell>
          <cell r="CI1380">
            <v>279406.86512236</v>
          </cell>
          <cell r="CJ1380">
            <v>241933.01653275001</v>
          </cell>
          <cell r="CK1380">
            <v>204262.91459599999</v>
          </cell>
          <cell r="CL1380">
            <v>167620.16209100001</v>
          </cell>
        </row>
        <row r="1381">
          <cell r="A1381" t="str">
            <v>SIG-SiniestrosT_O_T_A_L__C_O_M_P_A_Ñ_I_AR</v>
          </cell>
          <cell r="B1381" t="str">
            <v>SIG-Siniestros</v>
          </cell>
          <cell r="C1381" t="str">
            <v>R</v>
          </cell>
          <cell r="D1381" t="str">
            <v>MM Col$</v>
          </cell>
          <cell r="F1381" t="str">
            <v>T_O_T_A_L__C_O_M_P_A_Ñ_I_A</v>
          </cell>
          <cell r="AM1381">
            <v>-592817.99413073901</v>
          </cell>
          <cell r="AN1381">
            <v>493700.60295512906</v>
          </cell>
          <cell r="AO1381">
            <v>388524.00284028897</v>
          </cell>
          <cell r="AP1381">
            <v>272722.29116299003</v>
          </cell>
          <cell r="AQ1381">
            <v>171813.31634610001</v>
          </cell>
          <cell r="AR1381">
            <v>56459.87336695</v>
          </cell>
          <cell r="AU1381">
            <v>1381873.2776488701</v>
          </cell>
          <cell r="AV1381">
            <v>784193.15483746992</v>
          </cell>
          <cell r="AW1381">
            <v>691406.97318057995</v>
          </cell>
          <cell r="AX1381">
            <v>610805.0315553</v>
          </cell>
          <cell r="AY1381">
            <v>-540471.04720612906</v>
          </cell>
          <cell r="AZ1381">
            <v>450202.48839538899</v>
          </cell>
          <cell r="BA1381">
            <v>357785.51257646002</v>
          </cell>
          <cell r="BB1381">
            <v>266111.47808696004</v>
          </cell>
          <cell r="BC1381">
            <v>170345.36153066001</v>
          </cell>
          <cell r="BD1381">
            <v>56459.87336695</v>
          </cell>
          <cell r="BG1381">
            <v>1381873.2776488701</v>
          </cell>
          <cell r="BH1381">
            <v>784193.15483746992</v>
          </cell>
          <cell r="BI1381">
            <v>691406.97318057995</v>
          </cell>
          <cell r="BJ1381">
            <v>610805.0315553</v>
          </cell>
          <cell r="BK1381">
            <v>464796.93021100003</v>
          </cell>
          <cell r="BL1381">
            <v>414614.86724999</v>
          </cell>
          <cell r="BM1381">
            <v>277858.81480934995</v>
          </cell>
          <cell r="BN1381">
            <v>277858.81480934995</v>
          </cell>
          <cell r="BO1381">
            <v>238366.03956814998</v>
          </cell>
          <cell r="BP1381">
            <v>145256.67119079002</v>
          </cell>
          <cell r="BQ1381">
            <v>56459.87336695</v>
          </cell>
          <cell r="BS1381">
            <v>795864.75686998002</v>
          </cell>
          <cell r="BT1381">
            <v>618641.81957008992</v>
          </cell>
          <cell r="BU1381">
            <v>532998.18382784002</v>
          </cell>
          <cell r="BV1381">
            <v>673301.29862340004</v>
          </cell>
          <cell r="BW1381">
            <v>600960.35120057</v>
          </cell>
          <cell r="BX1381">
            <v>513887.47901613999</v>
          </cell>
          <cell r="BY1381">
            <v>363816.95023199997</v>
          </cell>
          <cell r="BZ1381">
            <v>319253.38300510996</v>
          </cell>
          <cell r="CA1381">
            <v>187631.75439945998</v>
          </cell>
          <cell r="CB1381">
            <v>187631.75439945998</v>
          </cell>
          <cell r="CC1381">
            <v>79040.818454149994</v>
          </cell>
          <cell r="CD1381">
            <v>43774.976681059998</v>
          </cell>
          <cell r="CE1381">
            <v>613677.13126187003</v>
          </cell>
          <cell r="CF1381">
            <v>553569.25609556003</v>
          </cell>
          <cell r="CG1381">
            <v>496619.55051221</v>
          </cell>
          <cell r="CH1381">
            <v>439745.21098652005</v>
          </cell>
          <cell r="CI1381">
            <v>386042.23427998996</v>
          </cell>
          <cell r="CJ1381">
            <v>328915.19383602001</v>
          </cell>
          <cell r="CK1381">
            <v>285207.07091900002</v>
          </cell>
          <cell r="CL1381">
            <v>229924.95090299999</v>
          </cell>
        </row>
        <row r="1382">
          <cell r="A1382" t="str">
            <v>SIG-SiniestrosGeneralesR</v>
          </cell>
          <cell r="B1382" t="str">
            <v>SIG-Siniestros</v>
          </cell>
          <cell r="C1382" t="str">
            <v>R</v>
          </cell>
          <cell r="D1382" t="str">
            <v>MM Col$</v>
          </cell>
          <cell r="F1382" t="str">
            <v>Generales</v>
          </cell>
        </row>
        <row r="1383">
          <cell r="A1383" t="str">
            <v>SIG-SiniestrosautosR</v>
          </cell>
          <cell r="B1383" t="str">
            <v>SIG-Siniestros</v>
          </cell>
          <cell r="C1383" t="str">
            <v>R</v>
          </cell>
          <cell r="D1383" t="str">
            <v>MM Col$</v>
          </cell>
          <cell r="F1383" t="str">
            <v>autos</v>
          </cell>
          <cell r="AM1383">
            <v>126848.93356362</v>
          </cell>
          <cell r="AN1383">
            <v>107106.60460743</v>
          </cell>
          <cell r="AO1383">
            <v>84474.386079329997</v>
          </cell>
          <cell r="AP1383">
            <v>62081.446907329999</v>
          </cell>
          <cell r="AQ1383">
            <v>37410.650692279996</v>
          </cell>
          <cell r="AR1383">
            <v>10228.881207910001</v>
          </cell>
          <cell r="AS1383">
            <v>120551.13522463001</v>
          </cell>
          <cell r="AU1383">
            <v>246849.35217268</v>
          </cell>
          <cell r="AV1383">
            <v>152729.16239839001</v>
          </cell>
          <cell r="AW1383">
            <v>137265.65254005999</v>
          </cell>
          <cell r="AX1383">
            <v>121190.93270867999</v>
          </cell>
          <cell r="AY1383">
            <v>109677.373104069</v>
          </cell>
          <cell r="AZ1383">
            <v>88656.942343909192</v>
          </cell>
          <cell r="BA1383">
            <v>71183.527723270003</v>
          </cell>
          <cell r="BB1383">
            <v>51305.438652890007</v>
          </cell>
          <cell r="BC1383">
            <v>32644.245276990001</v>
          </cell>
          <cell r="BD1383">
            <v>10228.881207910001</v>
          </cell>
          <cell r="BE1383">
            <v>120551.13522463001</v>
          </cell>
          <cell r="BG1383">
            <v>246849.35217268</v>
          </cell>
          <cell r="BH1383">
            <v>152729.16239839001</v>
          </cell>
          <cell r="BI1383">
            <v>137265.65254005999</v>
          </cell>
          <cell r="BJ1383">
            <v>121190.93270867999</v>
          </cell>
          <cell r="BK1383">
            <v>104005.555274</v>
          </cell>
          <cell r="BL1383">
            <v>91687.369186559998</v>
          </cell>
          <cell r="BM1383">
            <v>44920.941281879997</v>
          </cell>
          <cell r="BN1383">
            <v>44920.941281879997</v>
          </cell>
          <cell r="BO1383">
            <v>40114.640104689999</v>
          </cell>
          <cell r="BP1383">
            <v>22148.324660589999</v>
          </cell>
          <cell r="BQ1383">
            <v>10228.881207910001</v>
          </cell>
          <cell r="BR1383">
            <v>120551.13522463001</v>
          </cell>
          <cell r="BS1383">
            <v>120551.13522463001</v>
          </cell>
          <cell r="BT1383">
            <v>108850.69123869001</v>
          </cell>
          <cell r="BU1383">
            <v>95840.735513210006</v>
          </cell>
          <cell r="BV1383">
            <v>140741.65133773</v>
          </cell>
          <cell r="BW1383">
            <v>122705.08303501</v>
          </cell>
          <cell r="BX1383">
            <v>104081.31498321</v>
          </cell>
          <cell r="BY1383">
            <v>86659.377378000005</v>
          </cell>
          <cell r="BZ1383">
            <v>72899.979408169995</v>
          </cell>
          <cell r="CA1383">
            <v>34802.102142809999</v>
          </cell>
          <cell r="CB1383">
            <v>34802.102142809999</v>
          </cell>
          <cell r="CC1383">
            <v>17587.767333340002</v>
          </cell>
          <cell r="CD1383">
            <v>8479.2182871700006</v>
          </cell>
          <cell r="CE1383">
            <v>92630.160805990003</v>
          </cell>
          <cell r="CF1383">
            <v>81374.258165990002</v>
          </cell>
          <cell r="CG1383">
            <v>72295.871061690006</v>
          </cell>
          <cell r="CH1383">
            <v>63226.738166410003</v>
          </cell>
          <cell r="CI1383">
            <v>56230.787850649998</v>
          </cell>
          <cell r="CJ1383">
            <v>47210.07905832</v>
          </cell>
          <cell r="CK1383">
            <v>40480.526603999999</v>
          </cell>
          <cell r="CL1383">
            <v>33928.509212999998</v>
          </cell>
        </row>
        <row r="1384">
          <cell r="A1384" t="str">
            <v>SIG-SiniestrosincendioR</v>
          </cell>
          <cell r="B1384" t="str">
            <v>SIG-Siniestros</v>
          </cell>
          <cell r="C1384" t="str">
            <v>R</v>
          </cell>
          <cell r="D1384" t="str">
            <v>MM Col$</v>
          </cell>
          <cell r="F1384" t="str">
            <v>incendio</v>
          </cell>
          <cell r="AM1384">
            <v>16310.100580022801</v>
          </cell>
          <cell r="AN1384">
            <v>15013.287470282801</v>
          </cell>
          <cell r="AO1384">
            <v>13315.593321202801</v>
          </cell>
          <cell r="AP1384">
            <v>7787.2751905100004</v>
          </cell>
          <cell r="AQ1384">
            <v>11917.28219752</v>
          </cell>
          <cell r="AR1384">
            <v>1237.8215783399999</v>
          </cell>
          <cell r="AS1384">
            <v>152103.79969098</v>
          </cell>
          <cell r="AU1384">
            <v>115167.78641276401</v>
          </cell>
          <cell r="AV1384">
            <v>67728.739763350008</v>
          </cell>
          <cell r="AW1384">
            <v>54271.02079807</v>
          </cell>
          <cell r="AX1384">
            <v>48809.609063709999</v>
          </cell>
          <cell r="AY1384">
            <v>9823.5812147399902</v>
          </cell>
          <cell r="AZ1384">
            <v>8894.5918818799983</v>
          </cell>
          <cell r="BA1384">
            <v>2357.3951848299998</v>
          </cell>
          <cell r="BB1384">
            <v>-1346.5903727799998</v>
          </cell>
          <cell r="BC1384">
            <v>-168.98182847000001</v>
          </cell>
          <cell r="BD1384">
            <v>1237.8215783399999</v>
          </cell>
          <cell r="BE1384">
            <v>152103.79969098</v>
          </cell>
          <cell r="BG1384">
            <v>115167.78641276401</v>
          </cell>
          <cell r="BH1384">
            <v>67728.739763350008</v>
          </cell>
          <cell r="BI1384">
            <v>54271.02079807</v>
          </cell>
          <cell r="BJ1384">
            <v>48809.609063709999</v>
          </cell>
          <cell r="BK1384">
            <v>45271.657009999995</v>
          </cell>
          <cell r="BL1384">
            <v>41782.459742089995</v>
          </cell>
          <cell r="BM1384">
            <v>32428.659207780001</v>
          </cell>
          <cell r="BN1384">
            <v>32428.659207780001</v>
          </cell>
          <cell r="BO1384">
            <v>32265.72459826</v>
          </cell>
          <cell r="BP1384">
            <v>26002.341726909999</v>
          </cell>
          <cell r="BQ1384">
            <v>1237.8215783399999</v>
          </cell>
          <cell r="BR1384">
            <v>152103.79969098</v>
          </cell>
          <cell r="BS1384">
            <v>152103.79969098</v>
          </cell>
          <cell r="BT1384">
            <v>45615.795066849998</v>
          </cell>
          <cell r="BU1384">
            <v>23286.811693169999</v>
          </cell>
          <cell r="BV1384">
            <v>27360.923944119997</v>
          </cell>
          <cell r="BW1384">
            <v>25683.360524699998</v>
          </cell>
          <cell r="BX1384">
            <v>21511.278002509996</v>
          </cell>
          <cell r="BY1384">
            <v>15290.987812000001</v>
          </cell>
          <cell r="BZ1384">
            <v>12546.952362399999</v>
          </cell>
          <cell r="CA1384">
            <v>10002.166875299999</v>
          </cell>
          <cell r="CB1384">
            <v>10002.166875299999</v>
          </cell>
          <cell r="CC1384">
            <v>913.05833413000005</v>
          </cell>
          <cell r="CD1384">
            <v>6.1101059100006099</v>
          </cell>
          <cell r="CE1384">
            <v>30683.896544409999</v>
          </cell>
          <cell r="CF1384">
            <v>27306.678937889999</v>
          </cell>
          <cell r="CG1384">
            <v>23867.752781209998</v>
          </cell>
          <cell r="CH1384">
            <v>19797.001585310001</v>
          </cell>
          <cell r="CI1384">
            <v>18911.761336200001</v>
          </cell>
          <cell r="CJ1384">
            <v>17139.404321280002</v>
          </cell>
          <cell r="CK1384">
            <v>16600.658796</v>
          </cell>
          <cell r="CL1384">
            <v>12937.117743000001</v>
          </cell>
        </row>
        <row r="1385">
          <cell r="A1385" t="str">
            <v>SIG-SiniestrostransporteR</v>
          </cell>
          <cell r="B1385" t="str">
            <v>SIG-Siniestros</v>
          </cell>
          <cell r="C1385" t="str">
            <v>R</v>
          </cell>
          <cell r="D1385" t="str">
            <v>MM Col$</v>
          </cell>
          <cell r="F1385" t="str">
            <v>transporte</v>
          </cell>
          <cell r="AM1385">
            <v>4014.5218050560002</v>
          </cell>
          <cell r="AN1385">
            <v>2840.1557396160001</v>
          </cell>
          <cell r="AO1385">
            <v>2364.5402938359998</v>
          </cell>
          <cell r="AP1385">
            <v>2211.8051027299998</v>
          </cell>
          <cell r="AQ1385">
            <v>1320.3972791400001</v>
          </cell>
          <cell r="AR1385">
            <v>158.57188321000001</v>
          </cell>
          <cell r="AS1385">
            <v>13977.437600120002</v>
          </cell>
          <cell r="AU1385">
            <v>44546.149944210702</v>
          </cell>
          <cell r="AV1385">
            <v>10238.727916909998</v>
          </cell>
          <cell r="AW1385">
            <v>8000.1648534499991</v>
          </cell>
          <cell r="AX1385">
            <v>6947.3024345000003</v>
          </cell>
          <cell r="AY1385">
            <v>10056.970151720001</v>
          </cell>
          <cell r="AZ1385">
            <v>8681.8420165799998</v>
          </cell>
          <cell r="BA1385">
            <v>7727.6559240699999</v>
          </cell>
          <cell r="BB1385">
            <v>7807.0991425199991</v>
          </cell>
          <cell r="BC1385">
            <v>5127.3280440899998</v>
          </cell>
          <cell r="BD1385">
            <v>158.57188321000001</v>
          </cell>
          <cell r="BE1385">
            <v>13977.437600120002</v>
          </cell>
          <cell r="BG1385">
            <v>44546.149944210702</v>
          </cell>
          <cell r="BH1385">
            <v>10238.727916909998</v>
          </cell>
          <cell r="BI1385">
            <v>8000.1648534499991</v>
          </cell>
          <cell r="BJ1385">
            <v>6947.3024345000003</v>
          </cell>
          <cell r="BK1385">
            <v>6305.431611</v>
          </cell>
          <cell r="BL1385">
            <v>3294.9821984600003</v>
          </cell>
          <cell r="BM1385">
            <v>825.82775820999996</v>
          </cell>
          <cell r="BN1385">
            <v>825.82775820999996</v>
          </cell>
          <cell r="BO1385">
            <v>500.15114303000001</v>
          </cell>
          <cell r="BP1385">
            <v>558.04484431000003</v>
          </cell>
          <cell r="BQ1385">
            <v>158.57188321000001</v>
          </cell>
          <cell r="BR1385">
            <v>13977.437600120002</v>
          </cell>
          <cell r="BS1385">
            <v>13977.437600120002</v>
          </cell>
          <cell r="BT1385">
            <v>11753.90943801</v>
          </cell>
          <cell r="BU1385">
            <v>10304.895232590001</v>
          </cell>
          <cell r="BV1385">
            <v>12360.972163539998</v>
          </cell>
          <cell r="BW1385">
            <v>10685.52033709</v>
          </cell>
          <cell r="BX1385">
            <v>7251.3314159699994</v>
          </cell>
          <cell r="BY1385">
            <v>6221.4843879999999</v>
          </cell>
          <cell r="BZ1385">
            <v>4664.52355549</v>
          </cell>
          <cell r="CA1385">
            <v>3340.9006930599999</v>
          </cell>
          <cell r="CB1385">
            <v>3340.9006930599999</v>
          </cell>
          <cell r="CC1385">
            <v>1225.2726796000002</v>
          </cell>
          <cell r="CD1385">
            <v>297.20636502000002</v>
          </cell>
          <cell r="CE1385">
            <v>10918.372140079999</v>
          </cell>
          <cell r="CF1385">
            <v>9024.634111039999</v>
          </cell>
          <cell r="CG1385">
            <v>8596.0052280799991</v>
          </cell>
          <cell r="CH1385">
            <v>8317.09788243</v>
          </cell>
          <cell r="CI1385">
            <v>5265.4217643399998</v>
          </cell>
          <cell r="CJ1385">
            <v>4520.3689640399998</v>
          </cell>
          <cell r="CK1385">
            <v>4369.9021830000002</v>
          </cell>
          <cell r="CL1385">
            <v>3764.4164629999996</v>
          </cell>
        </row>
        <row r="1386">
          <cell r="A1386" t="str">
            <v>SIG-SiniestrosingenieríaR</v>
          </cell>
          <cell r="B1386" t="str">
            <v>SIG-Siniestros</v>
          </cell>
          <cell r="C1386" t="str">
            <v>R</v>
          </cell>
          <cell r="D1386" t="str">
            <v>MM Col$</v>
          </cell>
          <cell r="F1386" t="str">
            <v>ingeniería</v>
          </cell>
          <cell r="AM1386">
            <v>5914.4102965600005</v>
          </cell>
          <cell r="AN1386">
            <v>4565.3858655199992</v>
          </cell>
          <cell r="AO1386">
            <v>3245.6752739100002</v>
          </cell>
          <cell r="AP1386">
            <v>2209.8347391799994</v>
          </cell>
          <cell r="AQ1386">
            <v>937.07616977999999</v>
          </cell>
          <cell r="AR1386">
            <v>341.86440581000005</v>
          </cell>
          <cell r="AS1386">
            <v>9424.3313925799994</v>
          </cell>
          <cell r="AU1386">
            <v>35652.688173356008</v>
          </cell>
          <cell r="AV1386">
            <v>12006.254461710001</v>
          </cell>
          <cell r="AW1386">
            <v>10129.214403450002</v>
          </cell>
          <cell r="AX1386">
            <v>9375.5360937999994</v>
          </cell>
          <cell r="AY1386">
            <v>14092.31876452</v>
          </cell>
          <cell r="AZ1386">
            <v>13153.90770211</v>
          </cell>
          <cell r="BA1386">
            <v>12216.691769749999</v>
          </cell>
          <cell r="BB1386">
            <v>11072.013982280001</v>
          </cell>
          <cell r="BC1386">
            <v>10465.74851627</v>
          </cell>
          <cell r="BD1386">
            <v>341.86440581000005</v>
          </cell>
          <cell r="BE1386">
            <v>9424.3313925799994</v>
          </cell>
          <cell r="BG1386">
            <v>35652.688173356008</v>
          </cell>
          <cell r="BH1386">
            <v>12006.254461710001</v>
          </cell>
          <cell r="BI1386">
            <v>10129.214403450002</v>
          </cell>
          <cell r="BJ1386">
            <v>9375.5360937999994</v>
          </cell>
          <cell r="BK1386">
            <v>8156.9808790000006</v>
          </cell>
          <cell r="BL1386">
            <v>6839.6233326199999</v>
          </cell>
          <cell r="BM1386">
            <v>3982.0532705000005</v>
          </cell>
          <cell r="BN1386">
            <v>3982.0532705000005</v>
          </cell>
          <cell r="BO1386">
            <v>3441.8545995200002</v>
          </cell>
          <cell r="BP1386">
            <v>1415.7549253300001</v>
          </cell>
          <cell r="BQ1386">
            <v>341.86440581000005</v>
          </cell>
          <cell r="BR1386">
            <v>9424.3313925799994</v>
          </cell>
          <cell r="BS1386">
            <v>9424.3313925799994</v>
          </cell>
          <cell r="BT1386">
            <v>8032.8931465400001</v>
          </cell>
          <cell r="BU1386">
            <v>7312.4996098700003</v>
          </cell>
          <cell r="BV1386">
            <v>10674.207561439998</v>
          </cell>
          <cell r="BW1386">
            <v>9545.1322391099984</v>
          </cell>
          <cell r="BX1386">
            <v>8739.7554921600004</v>
          </cell>
          <cell r="BY1386">
            <v>8342.0693740000006</v>
          </cell>
          <cell r="BZ1386">
            <v>6016.3292546100001</v>
          </cell>
          <cell r="CA1386">
            <v>3360.00913403</v>
          </cell>
          <cell r="CB1386">
            <v>3360.00913403</v>
          </cell>
          <cell r="CC1386">
            <v>1936.9599617200001</v>
          </cell>
          <cell r="CD1386">
            <v>736.3695030099999</v>
          </cell>
          <cell r="CE1386">
            <v>13252.408433369999</v>
          </cell>
          <cell r="CF1386">
            <v>12302.92289518</v>
          </cell>
          <cell r="CG1386">
            <v>11223.358964900001</v>
          </cell>
          <cell r="CH1386">
            <v>10495.805130350001</v>
          </cell>
          <cell r="CI1386">
            <v>10501.73899046</v>
          </cell>
          <cell r="CJ1386">
            <v>10001.859951209999</v>
          </cell>
          <cell r="CK1386">
            <v>10389.198020999998</v>
          </cell>
          <cell r="CL1386">
            <v>4449.4934089999997</v>
          </cell>
        </row>
        <row r="1387">
          <cell r="A1387" t="str">
            <v>SIG-SiniestrosotrosR</v>
          </cell>
          <cell r="B1387" t="str">
            <v>SIG-Siniestros</v>
          </cell>
          <cell r="C1387" t="str">
            <v>R</v>
          </cell>
          <cell r="D1387" t="str">
            <v>MM Col$</v>
          </cell>
          <cell r="F1387" t="str">
            <v>otros</v>
          </cell>
          <cell r="AM1387">
            <v>55932.127733510017</v>
          </cell>
          <cell r="AN1387">
            <v>49284.994661459998</v>
          </cell>
          <cell r="AO1387">
            <v>38866.317951910001</v>
          </cell>
          <cell r="AP1387">
            <v>29464.311538359998</v>
          </cell>
          <cell r="AQ1387">
            <v>18427.192567059999</v>
          </cell>
          <cell r="AR1387">
            <v>2031.35388764</v>
          </cell>
          <cell r="AS1387">
            <v>0</v>
          </cell>
          <cell r="AU1387">
            <v>99253.254338297091</v>
          </cell>
          <cell r="AV1387">
            <v>28938.487236389999</v>
          </cell>
          <cell r="AW1387">
            <v>23876.349474869996</v>
          </cell>
          <cell r="AX1387">
            <v>22138.669406189998</v>
          </cell>
          <cell r="AY1387">
            <v>56473.786699330005</v>
          </cell>
          <cell r="AZ1387">
            <v>50762.393123140006</v>
          </cell>
          <cell r="BA1387">
            <v>44010.990122219999</v>
          </cell>
          <cell r="BB1387">
            <v>31022.931516749999</v>
          </cell>
          <cell r="BC1387">
            <v>20623.243565470002</v>
          </cell>
          <cell r="BD1387">
            <v>2031.35388764</v>
          </cell>
          <cell r="BE1387">
            <v>0</v>
          </cell>
          <cell r="BG1387">
            <v>99253.254338297091</v>
          </cell>
          <cell r="BH1387">
            <v>28938.487236389999</v>
          </cell>
          <cell r="BI1387">
            <v>23876.349474869996</v>
          </cell>
          <cell r="BJ1387">
            <v>22138.669406189998</v>
          </cell>
          <cell r="BK1387">
            <v>18261.500694999999</v>
          </cell>
          <cell r="BL1387">
            <v>12059.933529360002</v>
          </cell>
          <cell r="BM1387">
            <v>5086.2246834799998</v>
          </cell>
          <cell r="BN1387">
            <v>5086.2246834799998</v>
          </cell>
          <cell r="BO1387">
            <v>5163.7698395200005</v>
          </cell>
          <cell r="BP1387">
            <v>2725.9916807600002</v>
          </cell>
          <cell r="BQ1387">
            <v>2031.35388764</v>
          </cell>
          <cell r="BR1387">
            <v>0</v>
          </cell>
          <cell r="BS1387">
            <v>21413.326140590001</v>
          </cell>
          <cell r="BT1387">
            <v>23490.765397309999</v>
          </cell>
          <cell r="BU1387">
            <v>17166.470482979999</v>
          </cell>
          <cell r="BV1387">
            <v>47179.207709050002</v>
          </cell>
          <cell r="BW1387">
            <v>45051.794875119995</v>
          </cell>
          <cell r="BX1387">
            <v>37406.916320320001</v>
          </cell>
          <cell r="BY1387">
            <v>23001.131992999999</v>
          </cell>
          <cell r="BZ1387">
            <v>21596.073461620002</v>
          </cell>
          <cell r="CA1387">
            <v>3985.2560778799998</v>
          </cell>
          <cell r="CB1387">
            <v>3985.2560778799998</v>
          </cell>
          <cell r="CC1387">
            <v>807.07665990999999</v>
          </cell>
          <cell r="CD1387">
            <v>24.745559339999964</v>
          </cell>
          <cell r="CE1387">
            <v>26080.397811660001</v>
          </cell>
          <cell r="CF1387">
            <v>24201.680859380001</v>
          </cell>
          <cell r="CG1387">
            <v>22321.553901120002</v>
          </cell>
          <cell r="CH1387">
            <v>20422.59809576</v>
          </cell>
          <cell r="CI1387">
            <v>15725.65921598</v>
          </cell>
          <cell r="CJ1387">
            <v>8110.4650084200002</v>
          </cell>
          <cell r="CK1387">
            <v>9103.870719999999</v>
          </cell>
          <cell r="CL1387">
            <v>7225.2519830000001</v>
          </cell>
        </row>
        <row r="1388">
          <cell r="A1388" t="str">
            <v>SIG-SiniestrosTotal SIGR</v>
          </cell>
          <cell r="B1388" t="str">
            <v>SIG-Siniestros</v>
          </cell>
          <cell r="C1388" t="str">
            <v>R</v>
          </cell>
          <cell r="D1388" t="str">
            <v>MM Col$</v>
          </cell>
          <cell r="F1388" t="str">
            <v>Total SIG</v>
          </cell>
          <cell r="AM1388">
            <v>209020.09397876883</v>
          </cell>
          <cell r="AN1388">
            <v>178810.42834430881</v>
          </cell>
          <cell r="AO1388">
            <v>142266.5129201888</v>
          </cell>
          <cell r="AP1388">
            <v>103754.67347810999</v>
          </cell>
          <cell r="AQ1388">
            <v>70012.598905779989</v>
          </cell>
          <cell r="AR1388">
            <v>13998.492962909999</v>
          </cell>
          <cell r="AS1388">
            <v>317470.03004890005</v>
          </cell>
          <cell r="AU1388">
            <v>541469.23104130779</v>
          </cell>
          <cell r="AV1388">
            <v>271641.37177674996</v>
          </cell>
          <cell r="AW1388">
            <v>233542.40206989998</v>
          </cell>
          <cell r="AX1388">
            <v>208462.04970687997</v>
          </cell>
          <cell r="AY1388">
            <v>200124.02993437898</v>
          </cell>
          <cell r="AZ1388">
            <v>170149.6770676192</v>
          </cell>
          <cell r="BA1388">
            <v>137496.26072414001</v>
          </cell>
          <cell r="BB1388">
            <v>99860.892921660008</v>
          </cell>
          <cell r="BC1388">
            <v>68691.583574349992</v>
          </cell>
          <cell r="BD1388">
            <v>13998.492962909999</v>
          </cell>
          <cell r="BE1388">
            <v>317470.03004890005</v>
          </cell>
          <cell r="BG1388">
            <v>541469.23104130779</v>
          </cell>
          <cell r="BH1388">
            <v>271641.37177674996</v>
          </cell>
          <cell r="BI1388">
            <v>233542.40206989998</v>
          </cell>
          <cell r="BJ1388">
            <v>208462.04970687997</v>
          </cell>
          <cell r="BK1388">
            <v>182001.12546900002</v>
          </cell>
          <cell r="BL1388" t="e">
            <v>#N/A</v>
          </cell>
          <cell r="BM1388">
            <v>87243.706201849986</v>
          </cell>
          <cell r="BN1388">
            <v>87243.706201849986</v>
          </cell>
          <cell r="BO1388">
            <v>81486.140285019996</v>
          </cell>
          <cell r="BP1388">
            <v>52850.457837900001</v>
          </cell>
          <cell r="BQ1388">
            <v>13998.492962909999</v>
          </cell>
          <cell r="BR1388">
            <v>317470.03004890005</v>
          </cell>
          <cell r="BS1388">
            <v>317470.03004890005</v>
          </cell>
          <cell r="BT1388">
            <v>197744.05428740004</v>
          </cell>
          <cell r="BU1388">
            <v>153911.41253181998</v>
          </cell>
          <cell r="BV1388">
            <v>238316.96271588001</v>
          </cell>
          <cell r="BW1388">
            <v>213670.89101103001</v>
          </cell>
          <cell r="BX1388">
            <v>178990.59621416999</v>
          </cell>
          <cell r="BY1388">
            <v>139515.050945</v>
          </cell>
          <cell r="BZ1388" t="e">
            <v>#N/A</v>
          </cell>
          <cell r="CA1388">
            <v>55490.43492308</v>
          </cell>
          <cell r="CB1388">
            <v>55490.43492308</v>
          </cell>
          <cell r="CC1388">
            <v>22470.1349687</v>
          </cell>
          <cell r="CD1388">
            <v>9543.6498204500003</v>
          </cell>
          <cell r="CE1388">
            <v>173565.23573550998</v>
          </cell>
          <cell r="CF1388">
            <v>154210.17496947999</v>
          </cell>
          <cell r="CG1388">
            <v>138304.541937</v>
          </cell>
          <cell r="CH1388">
            <v>122259.24086025999</v>
          </cell>
          <cell r="CI1388">
            <v>106635.36915763</v>
          </cell>
          <cell r="CJ1388">
            <v>86982.17730327</v>
          </cell>
          <cell r="CK1388">
            <v>80944.15632400001</v>
          </cell>
          <cell r="CL1388">
            <v>62304.788811000006</v>
          </cell>
        </row>
        <row r="1389">
          <cell r="A1389" t="str">
            <v>SIG-SiniestrosVidaR</v>
          </cell>
          <cell r="B1389" t="str">
            <v>SIG-Siniestros</v>
          </cell>
          <cell r="C1389" t="str">
            <v>R</v>
          </cell>
          <cell r="D1389" t="str">
            <v>MM Col$</v>
          </cell>
          <cell r="F1389" t="str">
            <v>Vida</v>
          </cell>
        </row>
        <row r="1390">
          <cell r="A1390" t="str">
            <v>SIG-SiniestrosviR</v>
          </cell>
          <cell r="B1390" t="str">
            <v>SIG-Siniestros</v>
          </cell>
          <cell r="C1390" t="str">
            <v>R</v>
          </cell>
          <cell r="D1390" t="str">
            <v>MM Col$</v>
          </cell>
          <cell r="F1390" t="str">
            <v>vi</v>
          </cell>
          <cell r="AM1390">
            <v>57590.887758999997</v>
          </cell>
          <cell r="AN1390">
            <v>50886.497090999997</v>
          </cell>
          <cell r="AO1390">
            <v>43726.749039000002</v>
          </cell>
          <cell r="AP1390">
            <v>34179.879873999998</v>
          </cell>
          <cell r="AQ1390">
            <v>13396.312444899999</v>
          </cell>
          <cell r="AR1390">
            <v>7809.1918429999996</v>
          </cell>
          <cell r="AS1390">
            <v>86625.848925210012</v>
          </cell>
          <cell r="AU1390">
            <v>227030.85758498998</v>
          </cell>
          <cell r="AV1390">
            <v>77575.335762999995</v>
          </cell>
          <cell r="AW1390">
            <v>71258.492463000002</v>
          </cell>
          <cell r="AX1390">
            <v>63042.439725999997</v>
          </cell>
          <cell r="AY1390">
            <v>57787.6037965</v>
          </cell>
          <cell r="AZ1390">
            <v>48080.134988930004</v>
          </cell>
          <cell r="BA1390">
            <v>38090.563350010001</v>
          </cell>
          <cell r="BB1390">
            <v>29808.88994701</v>
          </cell>
          <cell r="BC1390">
            <v>15861.506039010001</v>
          </cell>
          <cell r="BD1390">
            <v>7809.1918429999996</v>
          </cell>
          <cell r="BE1390">
            <v>86625.848925210012</v>
          </cell>
          <cell r="BG1390">
            <v>227030.85758498998</v>
          </cell>
          <cell r="BH1390">
            <v>77575.335762999995</v>
          </cell>
          <cell r="BI1390">
            <v>71258.492463000002</v>
          </cell>
          <cell r="BJ1390">
            <v>63042.439725999997</v>
          </cell>
          <cell r="BK1390">
            <v>53816.609812000002</v>
          </cell>
          <cell r="BL1390">
            <v>48004.900503999997</v>
          </cell>
          <cell r="BM1390">
            <v>37406.481124999998</v>
          </cell>
          <cell r="BN1390">
            <v>37406.481124999998</v>
          </cell>
          <cell r="BO1390">
            <v>33601.676742000003</v>
          </cell>
          <cell r="BP1390">
            <v>19947.605982000001</v>
          </cell>
          <cell r="BQ1390">
            <v>7809.1918429999996</v>
          </cell>
          <cell r="BR1390">
            <v>86625.848925210012</v>
          </cell>
          <cell r="BS1390">
            <v>86625.848925210012</v>
          </cell>
          <cell r="BT1390">
            <v>72175.089357210003</v>
          </cell>
          <cell r="BU1390">
            <v>65668.894102210004</v>
          </cell>
          <cell r="BV1390">
            <v>60532.888662209996</v>
          </cell>
          <cell r="BW1390">
            <v>56081.668638210002</v>
          </cell>
          <cell r="BX1390">
            <v>49636.238168210002</v>
          </cell>
          <cell r="BY1390">
            <v>41583.333134</v>
          </cell>
          <cell r="BZ1390">
            <v>33075.981657620003</v>
          </cell>
          <cell r="CA1390">
            <v>26384.73039303</v>
          </cell>
          <cell r="CB1390">
            <v>26384.73039303</v>
          </cell>
          <cell r="CC1390">
            <v>12004.182312020001</v>
          </cell>
          <cell r="CD1390">
            <v>4800.5369649799995</v>
          </cell>
          <cell r="CE1390">
            <v>77368.209600740011</v>
          </cell>
          <cell r="CF1390">
            <v>67589.722145699998</v>
          </cell>
          <cell r="CG1390">
            <v>59719.454415100001</v>
          </cell>
          <cell r="CH1390">
            <v>52090.36446053</v>
          </cell>
          <cell r="CI1390">
            <v>45140.980883470002</v>
          </cell>
          <cell r="CJ1390">
            <v>36616.522067179998</v>
          </cell>
          <cell r="CK1390">
            <v>31602.762938</v>
          </cell>
          <cell r="CL1390">
            <v>27509.026167</v>
          </cell>
        </row>
        <row r="1391">
          <cell r="A1391" t="str">
            <v>SIG-SiniestrosvgR</v>
          </cell>
          <cell r="B1391" t="str">
            <v>SIG-Siniestros</v>
          </cell>
          <cell r="C1391" t="str">
            <v>R</v>
          </cell>
          <cell r="D1391" t="str">
            <v>MM Col$</v>
          </cell>
          <cell r="F1391" t="str">
            <v>vg</v>
          </cell>
          <cell r="AM1391">
            <v>44190.258065199996</v>
          </cell>
          <cell r="AN1391">
            <v>37587.599993199998</v>
          </cell>
          <cell r="AO1391">
            <v>31785.085196100001</v>
          </cell>
          <cell r="AP1391">
            <v>25044.388129629999</v>
          </cell>
          <cell r="AQ1391">
            <v>163090.66356376</v>
          </cell>
          <cell r="AR1391">
            <v>3562.8081496</v>
          </cell>
          <cell r="AS1391">
            <v>45158.70190457</v>
          </cell>
          <cell r="AU1391">
            <v>164083.82976142</v>
          </cell>
          <cell r="AV1391">
            <v>98203.436569800004</v>
          </cell>
          <cell r="AW1391">
            <v>86874.882675740009</v>
          </cell>
          <cell r="AX1391">
            <v>75920.141954749997</v>
          </cell>
          <cell r="AY1391">
            <v>45376.911441329998</v>
          </cell>
          <cell r="AZ1391">
            <v>37989.089201559997</v>
          </cell>
          <cell r="BA1391">
            <v>29510.638280490002</v>
          </cell>
          <cell r="BB1391">
            <v>23431.964709099997</v>
          </cell>
          <cell r="BC1391">
            <v>13108.77031097</v>
          </cell>
          <cell r="BD1391">
            <v>3562.8081496</v>
          </cell>
          <cell r="BE1391">
            <v>45158.70190457</v>
          </cell>
          <cell r="BG1391">
            <v>164083.82976142</v>
          </cell>
          <cell r="BH1391">
            <v>98203.436569800004</v>
          </cell>
          <cell r="BI1391">
            <v>86874.882675740009</v>
          </cell>
          <cell r="BJ1391">
            <v>75920.141954749997</v>
          </cell>
          <cell r="BK1391">
            <v>65444.703003999995</v>
          </cell>
          <cell r="BL1391">
            <v>55693.866805720005</v>
          </cell>
          <cell r="BM1391">
            <v>22861.808216919999</v>
          </cell>
          <cell r="BN1391">
            <v>22861.808216919999</v>
          </cell>
          <cell r="BO1391">
            <v>17823.966234919997</v>
          </cell>
          <cell r="BP1391">
            <v>7671.6724099100002</v>
          </cell>
          <cell r="BQ1391">
            <v>3562.8081496</v>
          </cell>
          <cell r="BR1391">
            <v>45158.70190457</v>
          </cell>
          <cell r="BS1391">
            <v>45158.70190457</v>
          </cell>
          <cell r="BT1391">
            <v>37712.768871559994</v>
          </cell>
          <cell r="BU1391">
            <v>34322.077947799997</v>
          </cell>
          <cell r="BV1391">
            <v>87747.78276432</v>
          </cell>
          <cell r="BW1391">
            <v>77819.908846320002</v>
          </cell>
          <cell r="BX1391">
            <v>68577.460241889989</v>
          </cell>
          <cell r="BY1391">
            <v>57765.487779999996</v>
          </cell>
          <cell r="BZ1391">
            <v>48520.987433230002</v>
          </cell>
          <cell r="CA1391">
            <v>11241.056251120001</v>
          </cell>
          <cell r="CB1391">
            <v>11241.056251120001</v>
          </cell>
          <cell r="CC1391">
            <v>4930.6674315100008</v>
          </cell>
          <cell r="CD1391">
            <v>2861.1630594499998</v>
          </cell>
          <cell r="CE1391">
            <v>41391.433782510001</v>
          </cell>
          <cell r="CF1391">
            <v>36123.806897510003</v>
          </cell>
          <cell r="CG1391">
            <v>32187.797790820001</v>
          </cell>
          <cell r="CH1391">
            <v>29198.282850659998</v>
          </cell>
          <cell r="CI1391">
            <v>25095.752186260001</v>
          </cell>
          <cell r="CJ1391">
            <v>20985.772173259997</v>
          </cell>
          <cell r="CK1391">
            <v>17556.701592000001</v>
          </cell>
          <cell r="CL1391">
            <v>13777.3971</v>
          </cell>
        </row>
        <row r="1392">
          <cell r="A1392" t="str">
            <v>SIG-SiniestrossaludR</v>
          </cell>
          <cell r="B1392" t="str">
            <v>SIG-Siniestros</v>
          </cell>
          <cell r="C1392" t="str">
            <v>R</v>
          </cell>
          <cell r="D1392" t="str">
            <v>MM Col$</v>
          </cell>
          <cell r="F1392" t="str">
            <v>salud</v>
          </cell>
          <cell r="AM1392">
            <v>114121.80972732</v>
          </cell>
          <cell r="AN1392">
            <v>94031.82126022999</v>
          </cell>
          <cell r="AO1392">
            <v>74297.888959210002</v>
          </cell>
          <cell r="AP1392">
            <v>55806.031579150003</v>
          </cell>
          <cell r="AQ1392">
            <v>35602.161080079997</v>
          </cell>
          <cell r="AR1392">
            <v>11549.87041</v>
          </cell>
          <cell r="AS1392">
            <v>136409.69201099998</v>
          </cell>
          <cell r="AU1392">
            <v>158613.62447494001</v>
          </cell>
          <cell r="AV1392">
            <v>124945.69287600002</v>
          </cell>
          <cell r="AW1392">
            <v>109478.95698299998</v>
          </cell>
          <cell r="AX1392">
            <v>95575.917629000003</v>
          </cell>
          <cell r="AY1392">
            <v>102171.39657530001</v>
          </cell>
          <cell r="AZ1392">
            <v>85471.171585240008</v>
          </cell>
          <cell r="BA1392">
            <v>67437.88469418</v>
          </cell>
          <cell r="BB1392">
            <v>50377.407302149993</v>
          </cell>
          <cell r="BC1392">
            <v>32586.203724099996</v>
          </cell>
          <cell r="BD1392">
            <v>11549.87041</v>
          </cell>
          <cell r="BE1392">
            <v>136409.69201099998</v>
          </cell>
          <cell r="BG1392">
            <v>158613.62447494001</v>
          </cell>
          <cell r="BH1392">
            <v>124945.69287600002</v>
          </cell>
          <cell r="BI1392">
            <v>109478.95698299998</v>
          </cell>
          <cell r="BJ1392">
            <v>95575.917629000003</v>
          </cell>
          <cell r="BK1392">
            <v>79642.27393000001</v>
          </cell>
          <cell r="BL1392">
            <v>65866.081652000008</v>
          </cell>
          <cell r="BM1392">
            <v>55781.653850999995</v>
          </cell>
          <cell r="BN1392">
            <v>55781.653850999995</v>
          </cell>
          <cell r="BO1392">
            <v>49835.051893999997</v>
          </cell>
          <cell r="BP1392">
            <v>26740.155085999999</v>
          </cell>
          <cell r="BQ1392">
            <v>11549.87041</v>
          </cell>
          <cell r="BR1392">
            <v>136409.69201099998</v>
          </cell>
          <cell r="BS1392">
            <v>136409.69201099998</v>
          </cell>
          <cell r="BT1392">
            <v>125100.65249400001</v>
          </cell>
          <cell r="BU1392">
            <v>113404.760889</v>
          </cell>
          <cell r="BV1392">
            <v>102897.438199</v>
          </cell>
          <cell r="BW1392">
            <v>89882.585834999991</v>
          </cell>
          <cell r="BX1392">
            <v>77522.235406000007</v>
          </cell>
          <cell r="BY1392">
            <v>64908.848252000003</v>
          </cell>
          <cell r="BZ1392">
            <v>54047.191961000004</v>
          </cell>
          <cell r="CA1392">
            <v>42314.850943999998</v>
          </cell>
          <cell r="CB1392">
            <v>42314.850943999998</v>
          </cell>
          <cell r="CC1392">
            <v>20123.972880000001</v>
          </cell>
          <cell r="CD1392">
            <v>9334.4598999999998</v>
          </cell>
          <cell r="CE1392">
            <v>112885.40775899999</v>
          </cell>
          <cell r="CF1392">
            <v>103135.056601</v>
          </cell>
          <cell r="CG1392">
            <v>93543.319252000001</v>
          </cell>
          <cell r="CH1392">
            <v>82739.856005999987</v>
          </cell>
          <cell r="CI1392">
            <v>72887.832186999993</v>
          </cell>
          <cell r="CJ1392">
            <v>63021.075374</v>
          </cell>
          <cell r="CK1392">
            <v>53905.749767000001</v>
          </cell>
          <cell r="CL1392">
            <v>44055.882902999998</v>
          </cell>
        </row>
        <row r="1393">
          <cell r="A1393" t="str">
            <v>SIG-SiniestrosprevisionalesR</v>
          </cell>
          <cell r="B1393" t="str">
            <v>SIG-Siniestros</v>
          </cell>
          <cell r="C1393" t="str">
            <v>R</v>
          </cell>
          <cell r="D1393" t="str">
            <v>MM Col$</v>
          </cell>
          <cell r="F1393" t="str">
            <v>previsionales</v>
          </cell>
          <cell r="AM1393">
            <v>82389.132008</v>
          </cell>
          <cell r="AN1393">
            <v>68249.052892000007</v>
          </cell>
          <cell r="AO1393">
            <v>56594.468368000002</v>
          </cell>
          <cell r="AP1393">
            <v>37428.149665999998</v>
          </cell>
          <cell r="AQ1393">
            <v>0</v>
          </cell>
          <cell r="AR1393">
            <v>10272.868377999999</v>
          </cell>
          <cell r="AS1393">
            <v>91038.352833960002</v>
          </cell>
          <cell r="AU1393">
            <v>93835.411244000003</v>
          </cell>
          <cell r="AV1393">
            <v>92163.559118210003</v>
          </cell>
          <cell r="AW1393">
            <v>82598.095562210001</v>
          </cell>
          <cell r="AX1393">
            <v>72393.557891210003</v>
          </cell>
          <cell r="AY1393">
            <v>66936.752722999998</v>
          </cell>
          <cell r="AZ1393">
            <v>55976.490464000002</v>
          </cell>
          <cell r="BA1393">
            <v>44503.209861000003</v>
          </cell>
          <cell r="BB1393">
            <v>31785.693061999998</v>
          </cell>
          <cell r="BC1393">
            <v>21095.802213999999</v>
          </cell>
          <cell r="BD1393">
            <v>10272.868377999999</v>
          </cell>
          <cell r="BE1393">
            <v>91038.352833960002</v>
          </cell>
          <cell r="BG1393">
            <v>93835.411244000003</v>
          </cell>
          <cell r="BH1393">
            <v>92163.559118210003</v>
          </cell>
          <cell r="BI1393">
            <v>82598.095562210001</v>
          </cell>
          <cell r="BJ1393">
            <v>72393.557891210003</v>
          </cell>
          <cell r="BK1393">
            <v>58647.476188000001</v>
          </cell>
          <cell r="BL1393">
            <v>49746.104667209998</v>
          </cell>
          <cell r="BM1393">
            <v>39188.436691000003</v>
          </cell>
          <cell r="BN1393">
            <v>39188.436691000003</v>
          </cell>
          <cell r="BO1393">
            <v>29449.925041999999</v>
          </cell>
          <cell r="BP1393">
            <v>19950.793561999999</v>
          </cell>
          <cell r="BQ1393">
            <v>10272.868377999999</v>
          </cell>
          <cell r="BR1393">
            <v>91038.352833960002</v>
          </cell>
          <cell r="BS1393">
            <v>91038.352833960002</v>
          </cell>
          <cell r="BT1393">
            <v>77381.894311960001</v>
          </cell>
          <cell r="BU1393">
            <v>70667.934565960008</v>
          </cell>
          <cell r="BV1393">
            <v>61896.47701196</v>
          </cell>
          <cell r="BW1393">
            <v>54150.808279960002</v>
          </cell>
          <cell r="BX1393">
            <v>43692.006268960002</v>
          </cell>
          <cell r="BY1393">
            <v>32951.453305000003</v>
          </cell>
          <cell r="BZ1393">
            <v>26162.413027959999</v>
          </cell>
          <cell r="CA1393">
            <v>16251.58829025</v>
          </cell>
          <cell r="CB1393">
            <v>16251.58829025</v>
          </cell>
          <cell r="CC1393">
            <v>1818.0515702499999</v>
          </cell>
          <cell r="CD1393">
            <v>8753.7455482500009</v>
          </cell>
          <cell r="CE1393">
            <v>86635.123993999994</v>
          </cell>
          <cell r="CF1393">
            <v>79596.528495999999</v>
          </cell>
          <cell r="CG1393">
            <v>72278.558237999998</v>
          </cell>
          <cell r="CH1393">
            <v>63092.339271999997</v>
          </cell>
          <cell r="CI1393">
            <v>55936.236730999997</v>
          </cell>
          <cell r="CJ1393">
            <v>50386.914497999998</v>
          </cell>
          <cell r="CK1393">
            <v>41683.444598000002</v>
          </cell>
          <cell r="CL1393">
            <v>35289.985670000002</v>
          </cell>
        </row>
        <row r="1394">
          <cell r="A1394" t="str">
            <v>SIG-SiniestrosrentasR</v>
          </cell>
          <cell r="B1394" t="str">
            <v>SIG-Siniestros</v>
          </cell>
          <cell r="C1394" t="str">
            <v>R</v>
          </cell>
          <cell r="D1394" t="str">
            <v>MM Col$</v>
          </cell>
          <cell r="F1394" t="str">
            <v>rentas</v>
          </cell>
          <cell r="AM1394">
            <v>33752.456045250001</v>
          </cell>
          <cell r="AN1394">
            <v>21365.737525769997</v>
          </cell>
          <cell r="AO1394">
            <v>12168.601640749999</v>
          </cell>
          <cell r="AP1394">
            <v>1074.0930019300001</v>
          </cell>
          <cell r="AQ1394">
            <v>1708.4736190500003</v>
          </cell>
          <cell r="AR1394">
            <v>2992.77645291</v>
          </cell>
          <cell r="AS1394">
            <v>30123.963200049999</v>
          </cell>
          <cell r="AU1394">
            <v>38908.455618170003</v>
          </cell>
          <cell r="AV1394">
            <v>26359.945651149999</v>
          </cell>
          <cell r="AW1394">
            <v>23542.480476829998</v>
          </cell>
          <cell r="AX1394">
            <v>20722.538434360002</v>
          </cell>
          <cell r="AY1394">
            <v>25162.0461827</v>
          </cell>
          <cell r="AZ1394">
            <v>18255.311687919999</v>
          </cell>
          <cell r="BA1394">
            <v>14527.427224239998</v>
          </cell>
          <cell r="BB1394">
            <v>11630.605701689998</v>
          </cell>
          <cell r="BC1394">
            <v>6852.9792487799996</v>
          </cell>
          <cell r="BD1394">
            <v>2992.77645291</v>
          </cell>
          <cell r="BE1394">
            <v>30123.963200049999</v>
          </cell>
          <cell r="BG1394">
            <v>38908.455618170003</v>
          </cell>
          <cell r="BH1394">
            <v>26359.945651149999</v>
          </cell>
          <cell r="BI1394">
            <v>23542.480476829998</v>
          </cell>
          <cell r="BJ1394">
            <v>20722.538434360002</v>
          </cell>
          <cell r="BK1394">
            <v>17971.639980669999</v>
          </cell>
          <cell r="BL1394">
            <v>12920.487977329998</v>
          </cell>
          <cell r="BM1394">
            <v>10373.694943619999</v>
          </cell>
          <cell r="BN1394">
            <v>10373.694943619999</v>
          </cell>
          <cell r="BO1394">
            <v>7817.1253343499993</v>
          </cell>
          <cell r="BP1394">
            <v>5578.6380877400006</v>
          </cell>
          <cell r="BQ1394">
            <v>2992.77645291</v>
          </cell>
          <cell r="BR1394">
            <v>30123.963200049999</v>
          </cell>
          <cell r="BS1394">
            <v>30123.963200049999</v>
          </cell>
          <cell r="BT1394">
            <v>27788.418402869996</v>
          </cell>
          <cell r="BU1394">
            <v>23378.576258830002</v>
          </cell>
          <cell r="BV1394">
            <v>21130.542453779999</v>
          </cell>
          <cell r="BW1394">
            <v>19254.366388949999</v>
          </cell>
          <cell r="BX1394">
            <v>16965.140605249999</v>
          </cell>
          <cell r="BY1394">
            <v>-14716.689189000001</v>
          </cell>
          <cell r="BZ1394">
            <v>10552.740521</v>
          </cell>
          <cell r="CA1394">
            <v>8388.9707785800001</v>
          </cell>
          <cell r="CB1394">
            <v>8388.9707785800001</v>
          </cell>
          <cell r="CC1394">
            <v>4174.7684115499997</v>
          </cell>
          <cell r="CD1394">
            <v>2071.9492114499999</v>
          </cell>
          <cell r="CE1394">
            <v>28286.930226070002</v>
          </cell>
          <cell r="CF1394">
            <v>26328.103624350002</v>
          </cell>
          <cell r="CG1394">
            <v>22483.612770990003</v>
          </cell>
          <cell r="CH1394">
            <v>20493.082889739999</v>
          </cell>
          <cell r="CI1394">
            <v>18152.319023069998</v>
          </cell>
          <cell r="CJ1394">
            <v>15467.594966120001</v>
          </cell>
          <cell r="CK1394">
            <v>13696.459815</v>
          </cell>
          <cell r="CL1394">
            <v>9806.0127880000018</v>
          </cell>
        </row>
        <row r="1395">
          <cell r="A1395" t="str">
            <v>SIG-SiniestrosfondoR</v>
          </cell>
          <cell r="B1395" t="str">
            <v>SIG-Siniestros</v>
          </cell>
          <cell r="C1395" t="str">
            <v>R</v>
          </cell>
          <cell r="D1395" t="str">
            <v>MM Col$</v>
          </cell>
          <cell r="F1395" t="str">
            <v>fondo</v>
          </cell>
          <cell r="AM1395">
            <v>32827.788751</v>
          </cell>
          <cell r="AN1395">
            <v>25341.506097000001</v>
          </cell>
          <cell r="AO1395">
            <v>18843.809106000001</v>
          </cell>
          <cell r="AP1395">
            <v>4392.0995474399997</v>
          </cell>
          <cell r="AQ1395">
            <v>102.38866993000001</v>
          </cell>
          <cell r="AR1395">
            <v>4424.5156999999999</v>
          </cell>
          <cell r="AS1395">
            <v>67572.638584</v>
          </cell>
          <cell r="AU1395">
            <v>42088.855819999997</v>
          </cell>
          <cell r="AV1395">
            <v>43580.248995000002</v>
          </cell>
          <cell r="AW1395">
            <v>38587.686206999999</v>
          </cell>
          <cell r="AX1395">
            <v>34300.753236999997</v>
          </cell>
          <cell r="AY1395">
            <v>29562.76353</v>
          </cell>
          <cell r="AZ1395">
            <v>24352.491972</v>
          </cell>
          <cell r="BA1395">
            <v>18944.490515000001</v>
          </cell>
          <cell r="BB1395">
            <v>13890.06709</v>
          </cell>
          <cell r="BC1395">
            <v>8348.7917359999992</v>
          </cell>
          <cell r="BD1395">
            <v>4424.5156999999999</v>
          </cell>
          <cell r="BE1395">
            <v>67572.638584</v>
          </cell>
          <cell r="BG1395">
            <v>42088.855819999997</v>
          </cell>
          <cell r="BH1395">
            <v>43580.248995000002</v>
          </cell>
          <cell r="BI1395">
            <v>38587.686206999999</v>
          </cell>
          <cell r="BJ1395">
            <v>34300.753236999997</v>
          </cell>
          <cell r="BK1395">
            <v>464795.77939799998</v>
          </cell>
          <cell r="BL1395">
            <v>23665.021051</v>
          </cell>
          <cell r="BM1395">
            <v>18332.311741000001</v>
          </cell>
          <cell r="BN1395">
            <v>18332.311741000001</v>
          </cell>
          <cell r="BO1395">
            <v>13205.793535000001</v>
          </cell>
          <cell r="BP1395">
            <v>8881.9736929999999</v>
          </cell>
          <cell r="BQ1395">
            <v>4424.5156999999999</v>
          </cell>
          <cell r="BR1395">
            <v>67572.638584</v>
          </cell>
          <cell r="BS1395">
            <v>67572.638584</v>
          </cell>
          <cell r="BT1395">
            <v>61425.530731999999</v>
          </cell>
          <cell r="BU1395">
            <v>54724.767290000003</v>
          </cell>
          <cell r="BV1395">
            <v>48952.040585000002</v>
          </cell>
          <cell r="BW1395">
            <v>43980.193708999999</v>
          </cell>
          <cell r="BX1395">
            <v>38201.771885000002</v>
          </cell>
          <cell r="BY1395">
            <v>-33046.621887000001</v>
          </cell>
          <cell r="BZ1395">
            <v>27863.609662999999</v>
          </cell>
          <cell r="CA1395">
            <v>21227.236851000001</v>
          </cell>
          <cell r="CB1395">
            <v>21227.236851000001</v>
          </cell>
          <cell r="CC1395">
            <v>10493.849346000001</v>
          </cell>
          <cell r="CD1395">
            <v>4936.007584</v>
          </cell>
          <cell r="CE1395">
            <v>86170.450253999996</v>
          </cell>
          <cell r="CF1395">
            <v>80034.400603999995</v>
          </cell>
          <cell r="CG1395">
            <v>73041.183244999993</v>
          </cell>
          <cell r="CH1395">
            <v>65474.776290000002</v>
          </cell>
          <cell r="CI1395">
            <v>58397.747337000001</v>
          </cell>
          <cell r="CJ1395">
            <v>52075.810077000002</v>
          </cell>
          <cell r="CK1395">
            <v>42840.153449999998</v>
          </cell>
          <cell r="CL1395">
            <v>35081.567169000002</v>
          </cell>
        </row>
        <row r="1396">
          <cell r="A1396" t="str">
            <v>SIG-SiniestrosotrosR</v>
          </cell>
          <cell r="B1396" t="str">
            <v>SIG-Siniestros</v>
          </cell>
          <cell r="C1396" t="str">
            <v>R</v>
          </cell>
          <cell r="D1396" t="str">
            <v>MM Col$</v>
          </cell>
          <cell r="F1396" t="str">
            <v>otros</v>
          </cell>
          <cell r="AM1396">
            <v>18925.567796199997</v>
          </cell>
          <cell r="AN1396">
            <v>17427.959751620001</v>
          </cell>
          <cell r="AO1396">
            <v>3995.5919669999998</v>
          </cell>
          <cell r="AP1396">
            <v>3127.1956150000001</v>
          </cell>
          <cell r="AQ1396">
            <v>23682.278954000001</v>
          </cell>
          <cell r="AR1396">
            <v>706.89140800999996</v>
          </cell>
          <cell r="AS1396">
            <v>7432.68340403</v>
          </cell>
          <cell r="AU1396">
            <v>19679.289953120002</v>
          </cell>
          <cell r="AV1396">
            <v>6408.2372270199994</v>
          </cell>
          <cell r="AW1396">
            <v>5852.4584620200003</v>
          </cell>
          <cell r="AX1396">
            <v>5209.2381210200001</v>
          </cell>
          <cell r="AY1396">
            <v>13384.99593092</v>
          </cell>
          <cell r="AZ1396">
            <v>3478.9315070099997</v>
          </cell>
          <cell r="BA1396">
            <v>2430.5128340099996</v>
          </cell>
          <cell r="BB1396">
            <v>1746.3929179100001</v>
          </cell>
          <cell r="BC1396">
            <v>1534.6425849999998</v>
          </cell>
          <cell r="BD1396">
            <v>706.89140800999996</v>
          </cell>
          <cell r="BE1396">
            <v>7432.68340403</v>
          </cell>
          <cell r="BG1396">
            <v>19679.289953120002</v>
          </cell>
          <cell r="BH1396">
            <v>6408.2372270199994</v>
          </cell>
          <cell r="BI1396">
            <v>5852.4584620200003</v>
          </cell>
          <cell r="BJ1396">
            <v>5209.2381210200001</v>
          </cell>
          <cell r="BK1396">
            <v>3478.2867490000003</v>
          </cell>
          <cell r="BL1396">
            <v>2749.8208400200001</v>
          </cell>
          <cell r="BM1396">
            <v>1963.9047220199998</v>
          </cell>
          <cell r="BN1396">
            <v>1963.9047220199998</v>
          </cell>
          <cell r="BO1396">
            <v>1731.35771301</v>
          </cell>
          <cell r="BP1396">
            <v>1266.45444901</v>
          </cell>
          <cell r="BQ1396">
            <v>706.89140800999996</v>
          </cell>
          <cell r="BR1396">
            <v>7432.68340403</v>
          </cell>
          <cell r="BS1396">
            <v>7432.68340403</v>
          </cell>
          <cell r="BT1396">
            <v>5894.1815490300005</v>
          </cell>
          <cell r="BU1396">
            <v>5533.9768960299998</v>
          </cell>
          <cell r="BV1396">
            <v>7533.1067963799997</v>
          </cell>
          <cell r="BW1396">
            <v>6475.4638640200001</v>
          </cell>
          <cell r="BX1396">
            <v>5248.2497478000005</v>
          </cell>
          <cell r="BY1396">
            <v>4038.5269079999994</v>
          </cell>
          <cell r="BZ1396">
            <v>3729.8307710100003</v>
          </cell>
          <cell r="CA1396">
            <v>2401.8787040100001</v>
          </cell>
          <cell r="CB1396">
            <v>2401.8787040100001</v>
          </cell>
          <cell r="CC1396">
            <v>1060.0307559999999</v>
          </cell>
          <cell r="CD1396">
            <v>487.16254300000003</v>
          </cell>
          <cell r="CE1396">
            <v>5360.3137590299993</v>
          </cell>
          <cell r="CF1396">
            <v>5068.4531740299999</v>
          </cell>
          <cell r="CG1396">
            <v>3802.18568203</v>
          </cell>
          <cell r="CH1396">
            <v>3244.6350674300002</v>
          </cell>
          <cell r="CI1396">
            <v>2801.2498700300002</v>
          </cell>
          <cell r="CJ1396">
            <v>2495.1008600300001</v>
          </cell>
          <cell r="CK1396">
            <v>2217.0911999999998</v>
          </cell>
          <cell r="CL1396">
            <v>1530.5168699999999</v>
          </cell>
        </row>
        <row r="1397">
          <cell r="A1397" t="str">
            <v>SIG-Siniestrostotal sin fondo y rentasR</v>
          </cell>
          <cell r="B1397" t="str">
            <v>SIG-Siniestros</v>
          </cell>
          <cell r="C1397" t="str">
            <v>R</v>
          </cell>
          <cell r="D1397" t="str">
            <v>MM Col$</v>
          </cell>
          <cell r="F1397" t="str">
            <v>total sin fondo y rentas</v>
          </cell>
          <cell r="AM1397">
            <v>317217.65535571997</v>
          </cell>
          <cell r="AN1397">
            <v>268182.93098805001</v>
          </cell>
          <cell r="AO1397">
            <v>210399.78352930999</v>
          </cell>
          <cell r="AP1397">
            <v>155585.64486378001</v>
          </cell>
          <cell r="AQ1397">
            <v>235771.41604273999</v>
          </cell>
          <cell r="AR1397">
            <v>33901.630188609997</v>
          </cell>
          <cell r="AS1397">
            <v>366665.27907876991</v>
          </cell>
          <cell r="AU1397">
            <v>663243.01301847002</v>
          </cell>
          <cell r="AV1397">
            <v>399296.26155403</v>
          </cell>
          <cell r="AW1397">
            <v>356062.88614596997</v>
          </cell>
          <cell r="AX1397">
            <v>312141.29532198003</v>
          </cell>
          <cell r="AY1397">
            <v>285657.66046705004</v>
          </cell>
          <cell r="AZ1397">
            <v>230995.81774674004</v>
          </cell>
          <cell r="BA1397">
            <v>181972.80901969003</v>
          </cell>
          <cell r="BB1397">
            <v>137150.34793816999</v>
          </cell>
          <cell r="BC1397">
            <v>84186.924873079988</v>
          </cell>
          <cell r="BD1397">
            <v>33901.630188609997</v>
          </cell>
          <cell r="BE1397">
            <v>366665.27907876991</v>
          </cell>
          <cell r="BG1397">
            <v>663243.01301847002</v>
          </cell>
          <cell r="BH1397">
            <v>399296.26155403</v>
          </cell>
          <cell r="BI1397">
            <v>356062.88614596997</v>
          </cell>
          <cell r="BJ1397">
            <v>312141.29532198003</v>
          </cell>
          <cell r="BK1397">
            <v>261029.34968299998</v>
          </cell>
          <cell r="BL1397">
            <v>222060.77446895</v>
          </cell>
          <cell r="BM1397">
            <v>157202.28460593999</v>
          </cell>
          <cell r="BN1397">
            <v>157202.28460593999</v>
          </cell>
          <cell r="BO1397">
            <v>132441.97762593001</v>
          </cell>
          <cell r="BP1397">
            <v>75576.681488920003</v>
          </cell>
          <cell r="BQ1397">
            <v>33901.630188609997</v>
          </cell>
          <cell r="BR1397">
            <v>366665.27907876991</v>
          </cell>
          <cell r="BS1397">
            <v>366665.27907876991</v>
          </cell>
          <cell r="BT1397">
            <v>318264.58658375998</v>
          </cell>
          <cell r="BU1397">
            <v>289597.644401</v>
          </cell>
          <cell r="BV1397">
            <v>320607.69343386998</v>
          </cell>
          <cell r="BW1397">
            <v>284410.43546350999</v>
          </cell>
          <cell r="BX1397">
            <v>244676.18983286002</v>
          </cell>
          <cell r="BY1397">
            <v>201247.64937900001</v>
          </cell>
          <cell r="BZ1397">
            <v>165536.40485081999</v>
          </cell>
          <cell r="CA1397">
            <v>98594.10458241</v>
          </cell>
          <cell r="CB1397">
            <v>98594.10458241</v>
          </cell>
          <cell r="CC1397">
            <v>39936.904949780001</v>
          </cell>
          <cell r="CD1397">
            <v>26237.068015680001</v>
          </cell>
          <cell r="CE1397">
            <v>323640.48889528</v>
          </cell>
          <cell r="CF1397">
            <v>291513.56731423998</v>
          </cell>
          <cell r="CG1397">
            <v>261531.31537795</v>
          </cell>
          <cell r="CH1397">
            <v>230365.47765662</v>
          </cell>
          <cell r="CI1397">
            <v>201862.05185776003</v>
          </cell>
          <cell r="CJ1397">
            <v>173505.38497247</v>
          </cell>
          <cell r="CK1397">
            <v>146965.750095</v>
          </cell>
          <cell r="CL1397">
            <v>122162.80871</v>
          </cell>
        </row>
        <row r="1398">
          <cell r="A1398" t="str">
            <v>SIG-SiniestrostotalR</v>
          </cell>
          <cell r="B1398" t="str">
            <v>SIG-Siniestros</v>
          </cell>
          <cell r="C1398" t="str">
            <v>R</v>
          </cell>
          <cell r="D1398" t="str">
            <v>MM Col$</v>
          </cell>
          <cell r="F1398" t="str">
            <v>total</v>
          </cell>
          <cell r="AM1398">
            <v>383797.90019896999</v>
          </cell>
          <cell r="AN1398">
            <v>311431.42747134995</v>
          </cell>
          <cell r="AO1398">
            <v>246286.4371711</v>
          </cell>
          <cell r="AP1398">
            <v>272722.29116299003</v>
          </cell>
          <cell r="AQ1398">
            <v>171813.31634610001</v>
          </cell>
          <cell r="AR1398">
            <v>42461.380404039999</v>
          </cell>
          <cell r="AS1398">
            <v>478394.72349608003</v>
          </cell>
          <cell r="AU1398">
            <v>764246.28887379006</v>
          </cell>
          <cell r="AV1398">
            <v>481440.39260571997</v>
          </cell>
          <cell r="AW1398">
            <v>429438.63129367999</v>
          </cell>
          <cell r="AX1398">
            <v>376966.33569842001</v>
          </cell>
          <cell r="AY1398">
            <v>340382.35245275003</v>
          </cell>
          <cell r="AZ1398">
            <v>280088.14650877001</v>
          </cell>
          <cell r="BA1398">
            <v>220323.00501532</v>
          </cell>
          <cell r="BB1398">
            <v>166285.92021830002</v>
          </cell>
          <cell r="BC1398">
            <v>101653.66197431</v>
          </cell>
          <cell r="BD1398">
            <v>42461.380404039999</v>
          </cell>
          <cell r="BE1398">
            <v>478394.72349608003</v>
          </cell>
          <cell r="BG1398">
            <v>764246.28887379006</v>
          </cell>
          <cell r="BH1398">
            <v>481440.39260571997</v>
          </cell>
          <cell r="BI1398">
            <v>429438.63129367999</v>
          </cell>
          <cell r="BJ1398">
            <v>376966.33569842001</v>
          </cell>
          <cell r="BK1398">
            <v>203021.05478100001</v>
          </cell>
          <cell r="BL1398">
            <v>241299.19233190003</v>
          </cell>
          <cell r="BM1398">
            <v>190615.10860750001</v>
          </cell>
          <cell r="BN1398">
            <v>190615.10860750001</v>
          </cell>
          <cell r="BO1398">
            <v>156876.30827013002</v>
          </cell>
          <cell r="BP1398">
            <v>92406.213352890001</v>
          </cell>
          <cell r="BQ1398">
            <v>42461.380404039999</v>
          </cell>
          <cell r="BR1398">
            <v>478394.72349608003</v>
          </cell>
          <cell r="BS1398">
            <v>478394.72349608003</v>
          </cell>
          <cell r="BT1398">
            <v>420897.76195769</v>
          </cell>
          <cell r="BU1398">
            <v>379086.76797102002</v>
          </cell>
          <cell r="BV1398">
            <v>401013.09245152003</v>
          </cell>
          <cell r="BW1398">
            <v>356464.96214153996</v>
          </cell>
          <cell r="BX1398">
            <v>307679.67525696999</v>
          </cell>
          <cell r="BY1398">
            <v>201314.04403600001</v>
          </cell>
          <cell r="BZ1398">
            <v>181320.31385782</v>
          </cell>
          <cell r="CA1398">
            <v>132141.31615138002</v>
          </cell>
          <cell r="CB1398">
            <v>132141.31615138002</v>
          </cell>
          <cell r="CC1398">
            <v>56570.683485449998</v>
          </cell>
          <cell r="CD1398">
            <v>34231.326860610003</v>
          </cell>
          <cell r="CE1398">
            <v>440111.89552635996</v>
          </cell>
          <cell r="CF1398">
            <v>399359.08112608001</v>
          </cell>
          <cell r="CG1398">
            <v>358315.00857521</v>
          </cell>
          <cell r="CH1398">
            <v>317485.97012626001</v>
          </cell>
          <cell r="CI1398">
            <v>279406.86512236</v>
          </cell>
          <cell r="CJ1398">
            <v>241933.01653275001</v>
          </cell>
          <cell r="CK1398">
            <v>204262.91459599999</v>
          </cell>
          <cell r="CL1398">
            <v>167620.16209100001</v>
          </cell>
        </row>
        <row r="1399">
          <cell r="A1399" t="str">
            <v>SIG-Siniestrosvida individual - siniestrosR</v>
          </cell>
          <cell r="B1399" t="str">
            <v>SIG-Siniestros</v>
          </cell>
          <cell r="C1399" t="str">
            <v>R</v>
          </cell>
          <cell r="D1399" t="str">
            <v>MM Col$</v>
          </cell>
          <cell r="F1399" t="str">
            <v>vida individual - siniestros</v>
          </cell>
          <cell r="AM1399">
            <v>26023.274324110156</v>
          </cell>
          <cell r="AN1399">
            <v>0</v>
          </cell>
          <cell r="AO1399">
            <v>-10.750576930004172</v>
          </cell>
          <cell r="AP1399">
            <v>-5.9691809299984016</v>
          </cell>
          <cell r="AQ1399">
            <v>5671.8794402500025</v>
          </cell>
          <cell r="AR1399">
            <v>4214.8081570000004</v>
          </cell>
          <cell r="AS1399">
            <v>-3784.6481732100074</v>
          </cell>
          <cell r="AU1399">
            <v>-128229.95479948998</v>
          </cell>
          <cell r="AV1399">
            <v>12230.212746500009</v>
          </cell>
          <cell r="AW1399">
            <v>7608.5604374999966</v>
          </cell>
          <cell r="AX1399">
            <v>7515.2264805000013</v>
          </cell>
          <cell r="AY1399">
            <v>28212.170925366707</v>
          </cell>
          <cell r="AZ1399">
            <v>0</v>
          </cell>
          <cell r="BA1399">
            <v>-0.44475899999815738</v>
          </cell>
          <cell r="BB1399">
            <v>-1232.2415110000038</v>
          </cell>
          <cell r="BC1399">
            <v>0</v>
          </cell>
          <cell r="BD1399">
            <v>-1668.8031409899995</v>
          </cell>
          <cell r="BE1399">
            <v>-3784.6481732100074</v>
          </cell>
          <cell r="BG1399">
            <v>-140972.41625598999</v>
          </cell>
          <cell r="BH1399">
            <v>0</v>
          </cell>
          <cell r="BI1399">
            <v>0</v>
          </cell>
          <cell r="BJ1399">
            <v>0</v>
          </cell>
          <cell r="BK1399">
            <v>0</v>
          </cell>
          <cell r="BL1399">
            <v>63.800155000004452</v>
          </cell>
          <cell r="BM1399">
            <v>683.63746601000457</v>
          </cell>
          <cell r="BN1399">
            <v>568.92107699999906</v>
          </cell>
          <cell r="BO1399">
            <v>-4274.9323600000025</v>
          </cell>
          <cell r="BP1399">
            <v>587.41425700000036</v>
          </cell>
          <cell r="BQ1399">
            <v>348.15900000000056</v>
          </cell>
          <cell r="BR1399">
            <v>-3784.6481732100074</v>
          </cell>
          <cell r="BS1399">
            <v>-3784.6481732100074</v>
          </cell>
          <cell r="BT1399">
            <v>2650.1922889999987</v>
          </cell>
          <cell r="BU1399">
            <v>2620.1922889999987</v>
          </cell>
          <cell r="BV1399">
            <v>0</v>
          </cell>
          <cell r="BW1399">
            <v>-3103.7404022100018</v>
          </cell>
          <cell r="BX1399">
            <v>0</v>
          </cell>
          <cell r="BY1399">
            <v>20.97304499999882</v>
          </cell>
          <cell r="BZ1399">
            <v>11.942601999995532</v>
          </cell>
          <cell r="CA1399">
            <v>1294.1392019999985</v>
          </cell>
          <cell r="CB1399">
            <v>-4710.3665626900001</v>
          </cell>
          <cell r="CC1399">
            <v>508.9253459800002</v>
          </cell>
          <cell r="CD1399">
            <v>2.0000697986688465E-8</v>
          </cell>
          <cell r="CE1399">
            <v>-6023.5736797400168</v>
          </cell>
          <cell r="CF1399">
            <v>-4915.0019837</v>
          </cell>
          <cell r="CG1399">
            <v>-1.0000076144933701E-7</v>
          </cell>
          <cell r="CH1399">
            <v>4.6999775804579258E-7</v>
          </cell>
          <cell r="CI1399">
            <v>-4.7000503400340676E-7</v>
          </cell>
          <cell r="CJ1399">
            <v>-1.7999991541728377E-7</v>
          </cell>
          <cell r="CK1399">
            <v>0</v>
          </cell>
          <cell r="CL1399">
            <v>0</v>
          </cell>
        </row>
        <row r="1400">
          <cell r="A1400" t="str">
            <v>SIG-Siniestrosvida grupo - siniestrosR</v>
          </cell>
          <cell r="B1400" t="str">
            <v>SIG-Siniestros</v>
          </cell>
          <cell r="C1400" t="str">
            <v>R</v>
          </cell>
          <cell r="D1400" t="str">
            <v>MM Col$</v>
          </cell>
          <cell r="F1400" t="str">
            <v>vida grupo - siniestros</v>
          </cell>
          <cell r="AM1400">
            <v>44200.258065199996</v>
          </cell>
          <cell r="AN1400">
            <v>0</v>
          </cell>
          <cell r="AO1400">
            <v>-6.7657772300008219</v>
          </cell>
          <cell r="AP1400">
            <v>-129.04200384000069</v>
          </cell>
          <cell r="AQ1400">
            <v>-149313.35667775999</v>
          </cell>
          <cell r="AR1400">
            <v>3783.8718504000003</v>
          </cell>
          <cell r="AS1400">
            <v>38147.130650430001</v>
          </cell>
          <cell r="AU1400">
            <v>-88164.298536200004</v>
          </cell>
          <cell r="AV1400">
            <v>-28154.497842890007</v>
          </cell>
          <cell r="AW1400">
            <v>-26962.820330440009</v>
          </cell>
          <cell r="AX1400">
            <v>-22623.171694010001</v>
          </cell>
          <cell r="AY1400">
            <v>45381.411441329998</v>
          </cell>
          <cell r="AZ1400">
            <v>0</v>
          </cell>
          <cell r="BA1400">
            <v>0</v>
          </cell>
          <cell r="BB1400">
            <v>-2612.1086359999972</v>
          </cell>
          <cell r="BC1400">
            <v>0</v>
          </cell>
          <cell r="BD1400">
            <v>3007.2948408099996</v>
          </cell>
          <cell r="BE1400">
            <v>38147.130650430001</v>
          </cell>
          <cell r="BG1400">
            <v>-55070.621628630004</v>
          </cell>
          <cell r="BH1400">
            <v>0</v>
          </cell>
          <cell r="BI1400">
            <v>-113.36282950000896</v>
          </cell>
          <cell r="BJ1400">
            <v>-10.503515999997035</v>
          </cell>
          <cell r="BK1400">
            <v>-248.43391229999543</v>
          </cell>
          <cell r="BL1400">
            <v>0.15891199999896344</v>
          </cell>
          <cell r="BM1400">
            <v>6648.8300635700034</v>
          </cell>
          <cell r="BN1400">
            <v>22034.742882500002</v>
          </cell>
          <cell r="BO1400">
            <v>11819.713867500002</v>
          </cell>
          <cell r="BP1400">
            <v>12967.795075090002</v>
          </cell>
          <cell r="BQ1400">
            <v>5644.9405410000018</v>
          </cell>
          <cell r="BR1400">
            <v>38147.130650430001</v>
          </cell>
          <cell r="BS1400">
            <v>38147.130650430001</v>
          </cell>
          <cell r="BT1400">
            <v>73468.386912020011</v>
          </cell>
          <cell r="BU1400">
            <v>66341.232602019998</v>
          </cell>
          <cell r="BV1400">
            <v>0</v>
          </cell>
          <cell r="BW1400">
            <v>-322.16423799999757</v>
          </cell>
          <cell r="BX1400">
            <v>0</v>
          </cell>
          <cell r="BY1400">
            <v>0</v>
          </cell>
          <cell r="BZ1400">
            <v>3.9391140000006999</v>
          </cell>
          <cell r="CA1400">
            <v>24035.081657999999</v>
          </cell>
          <cell r="CB1400">
            <v>13725.485283799997</v>
          </cell>
          <cell r="CC1400">
            <v>9934.903831489999</v>
          </cell>
          <cell r="CD1400">
            <v>-4.4999978854320943E-7</v>
          </cell>
          <cell r="CE1400">
            <v>-3067.1020865399987</v>
          </cell>
          <cell r="CF1400">
            <v>-2318.2903285400025</v>
          </cell>
          <cell r="CG1400">
            <v>1.7999991541728377E-7</v>
          </cell>
          <cell r="CH1400">
            <v>3.400018613319844E-7</v>
          </cell>
          <cell r="CI1400">
            <v>-2.5999906938523054E-7</v>
          </cell>
          <cell r="CJ1400">
            <v>-2.5999906938523054E-7</v>
          </cell>
          <cell r="CK1400">
            <v>0</v>
          </cell>
          <cell r="CL1400">
            <v>0</v>
          </cell>
        </row>
        <row r="1401">
          <cell r="A1401" t="str">
            <v>SIG-Siniestrossalud - siniestrosR</v>
          </cell>
          <cell r="B1401" t="str">
            <v>SIG-Siniestros</v>
          </cell>
          <cell r="C1401" t="str">
            <v>R</v>
          </cell>
          <cell r="D1401" t="str">
            <v>MM Col$</v>
          </cell>
          <cell r="F1401" t="str">
            <v>salud - siniestros</v>
          </cell>
          <cell r="AM1401">
            <v>82564.196292430162</v>
          </cell>
          <cell r="AN1401">
            <v>0</v>
          </cell>
          <cell r="AO1401">
            <v>-14.857750120005221</v>
          </cell>
          <cell r="AP1401">
            <v>-14.857750120005221</v>
          </cell>
          <cell r="AQ1401">
            <v>-1924.9330830599938</v>
          </cell>
          <cell r="AR1401">
            <v>177.78959000000032</v>
          </cell>
          <cell r="AS1401">
            <v>-475.96464099996956</v>
          </cell>
          <cell r="AU1401">
            <v>17003.700696499989</v>
          </cell>
          <cell r="AV1401">
            <v>34126.51474345001</v>
          </cell>
          <cell r="AW1401">
            <v>30945.21557640002</v>
          </cell>
          <cell r="AX1401">
            <v>26545.117937319999</v>
          </cell>
          <cell r="AY1401">
            <v>72600.463704166716</v>
          </cell>
          <cell r="AZ1401">
            <v>0</v>
          </cell>
          <cell r="BA1401">
            <v>-10.093580999993719</v>
          </cell>
          <cell r="BB1401">
            <v>-120.57942299999559</v>
          </cell>
          <cell r="BC1401">
            <v>-3.9999999997235136E-2</v>
          </cell>
          <cell r="BD1401">
            <v>3066.7311820600025</v>
          </cell>
          <cell r="BE1401">
            <v>-475.96464099996956</v>
          </cell>
          <cell r="BG1401">
            <v>-17577.503250940004</v>
          </cell>
          <cell r="BH1401">
            <v>8.3999999988009222E-2</v>
          </cell>
          <cell r="BI1401">
            <v>8.4000000017113052E-2</v>
          </cell>
          <cell r="BJ1401">
            <v>8.4000000002561137E-2</v>
          </cell>
          <cell r="BK1401">
            <v>120.08399999998801</v>
          </cell>
          <cell r="BL1401">
            <v>0</v>
          </cell>
          <cell r="BM1401">
            <v>11646.137262180011</v>
          </cell>
          <cell r="BN1401">
            <v>111.5780950000044</v>
          </cell>
          <cell r="BO1401">
            <v>-10161.652385999994</v>
          </cell>
          <cell r="BP1401">
            <v>0</v>
          </cell>
          <cell r="BQ1401">
            <v>0</v>
          </cell>
          <cell r="BR1401">
            <v>-475.96464099996956</v>
          </cell>
          <cell r="BS1401">
            <v>-475.96464099996956</v>
          </cell>
          <cell r="BT1401">
            <v>30.945568999988609</v>
          </cell>
          <cell r="BU1401">
            <v>30.945569000003161</v>
          </cell>
          <cell r="BV1401">
            <v>0</v>
          </cell>
          <cell r="BW1401">
            <v>-3495.490082999997</v>
          </cell>
          <cell r="BX1401">
            <v>0</v>
          </cell>
          <cell r="BY1401">
            <v>0</v>
          </cell>
          <cell r="BZ1401">
            <v>5.9086709999974119</v>
          </cell>
          <cell r="CA1401">
            <v>0</v>
          </cell>
          <cell r="CB1401">
            <v>-10967.948013999998</v>
          </cell>
          <cell r="CC1401">
            <v>0</v>
          </cell>
          <cell r="CD1401">
            <v>0</v>
          </cell>
          <cell r="CE1401">
            <v>259.41756700001133</v>
          </cell>
          <cell r="CF1401">
            <v>-1164.7295030000096</v>
          </cell>
          <cell r="CG1401">
            <v>0</v>
          </cell>
          <cell r="CH1401">
            <v>0</v>
          </cell>
          <cell r="CI1401">
            <v>0</v>
          </cell>
          <cell r="CJ1401">
            <v>0</v>
          </cell>
          <cell r="CK1401">
            <v>0</v>
          </cell>
          <cell r="CL1401">
            <v>0</v>
          </cell>
        </row>
        <row r="1402">
          <cell r="A1402" t="str">
            <v>SIG-Siniestrosprevisionales - siniestrosR</v>
          </cell>
          <cell r="B1402" t="str">
            <v>SIG-Siniestros</v>
          </cell>
          <cell r="C1402" t="str">
            <v>R</v>
          </cell>
          <cell r="D1402" t="str">
            <v>MM Col$</v>
          </cell>
          <cell r="F1402" t="str">
            <v>previsionales - siniestros</v>
          </cell>
          <cell r="AM1402">
            <v>82389.024583995764</v>
          </cell>
          <cell r="AN1402">
            <v>0</v>
          </cell>
          <cell r="AO1402">
            <v>3871.4434059999912</v>
          </cell>
          <cell r="AP1402">
            <v>3871.4335879999999</v>
          </cell>
          <cell r="AQ1402">
            <v>27908.211245999999</v>
          </cell>
          <cell r="AR1402">
            <v>7472.1316220000008</v>
          </cell>
          <cell r="AS1402">
            <v>-4173.1999999600084</v>
          </cell>
          <cell r="AU1402">
            <v>19687.269619999992</v>
          </cell>
          <cell r="AV1402">
            <v>9569.6951217899914</v>
          </cell>
          <cell r="AW1402">
            <v>8358.0082667899987</v>
          </cell>
          <cell r="AX1402">
            <v>7848.5700947900041</v>
          </cell>
          <cell r="AY1402">
            <v>66936.643041050964</v>
          </cell>
          <cell r="AZ1402">
            <v>0</v>
          </cell>
          <cell r="BA1402">
            <v>0</v>
          </cell>
          <cell r="BB1402">
            <v>0</v>
          </cell>
          <cell r="BC1402">
            <v>0</v>
          </cell>
          <cell r="BD1402">
            <v>-307.35312799999883</v>
          </cell>
          <cell r="BE1402">
            <v>-4173.1999999600084</v>
          </cell>
          <cell r="BG1402">
            <v>9132.1536392100097</v>
          </cell>
          <cell r="BH1402">
            <v>0</v>
          </cell>
          <cell r="BI1402">
            <v>-259.29999999998836</v>
          </cell>
          <cell r="BJ1402">
            <v>0</v>
          </cell>
          <cell r="BK1402">
            <v>2.0999868866056204E-7</v>
          </cell>
          <cell r="BL1402">
            <v>-3.7121000059414655E-4</v>
          </cell>
          <cell r="BM1402">
            <v>5314.7731700000004</v>
          </cell>
          <cell r="BN1402">
            <v>-3.7000000156695023E-4</v>
          </cell>
          <cell r="BO1402">
            <v>-215.88449499999842</v>
          </cell>
          <cell r="BP1402">
            <v>0</v>
          </cell>
          <cell r="BQ1402">
            <v>0</v>
          </cell>
          <cell r="BR1402">
            <v>-4173.1999999600084</v>
          </cell>
          <cell r="BS1402">
            <v>-4173.1999999600084</v>
          </cell>
          <cell r="BT1402">
            <v>1932.365810000003</v>
          </cell>
          <cell r="BU1402">
            <v>0</v>
          </cell>
          <cell r="BV1402">
            <v>0</v>
          </cell>
          <cell r="BW1402">
            <v>0</v>
          </cell>
          <cell r="BX1402">
            <v>0</v>
          </cell>
          <cell r="BY1402">
            <v>0</v>
          </cell>
          <cell r="BZ1402">
            <v>1.9695570000003499</v>
          </cell>
          <cell r="CA1402">
            <v>0</v>
          </cell>
          <cell r="CB1402">
            <v>-8032.9021969999994</v>
          </cell>
          <cell r="CC1402">
            <v>-2.4999985726026352E-7</v>
          </cell>
          <cell r="CD1402">
            <v>-3791.5781372500005</v>
          </cell>
          <cell r="CE1402">
            <v>-4872.8577019999939</v>
          </cell>
          <cell r="CF1402">
            <v>-2087.3528039999946</v>
          </cell>
          <cell r="CG1402">
            <v>0</v>
          </cell>
          <cell r="CH1402">
            <v>0</v>
          </cell>
          <cell r="CI1402">
            <v>0</v>
          </cell>
          <cell r="CJ1402">
            <v>0</v>
          </cell>
          <cell r="CK1402">
            <v>0</v>
          </cell>
          <cell r="CL1402">
            <v>0</v>
          </cell>
        </row>
        <row r="1403">
          <cell r="A1403" t="str">
            <v>SIG-Siniestrosrentas vitalicias y voluntarias - siniestrosR</v>
          </cell>
          <cell r="B1403" t="str">
            <v>SIG-Siniestros</v>
          </cell>
          <cell r="C1403" t="str">
            <v>R</v>
          </cell>
          <cell r="D1403" t="str">
            <v>MM Col$</v>
          </cell>
          <cell r="F1403" t="str">
            <v>rentas vitalicias y voluntarias - siniestros</v>
          </cell>
          <cell r="AM1403">
            <v>33752.309052770404</v>
          </cell>
          <cell r="AN1403">
            <v>0</v>
          </cell>
          <cell r="AO1403">
            <v>486.83250825000141</v>
          </cell>
          <cell r="AP1403">
            <v>7134.3149090699999</v>
          </cell>
          <cell r="AQ1403">
            <v>2225.5263809499997</v>
          </cell>
          <cell r="AR1403">
            <v>-2265.68745291</v>
          </cell>
          <cell r="AS1403">
            <v>6.1457029500015778</v>
          </cell>
          <cell r="AU1403">
            <v>843.18902809999418</v>
          </cell>
          <cell r="AV1403">
            <v>9754.8135555500012</v>
          </cell>
          <cell r="AW1403">
            <v>8942.1874097600012</v>
          </cell>
          <cell r="AX1403">
            <v>8117.2110019400025</v>
          </cell>
          <cell r="AY1403">
            <v>25161.887903287578</v>
          </cell>
          <cell r="AZ1403">
            <v>0</v>
          </cell>
          <cell r="BA1403">
            <v>0</v>
          </cell>
          <cell r="BB1403">
            <v>-66.84172199999739</v>
          </cell>
          <cell r="BC1403">
            <v>0</v>
          </cell>
          <cell r="BD1403">
            <v>414.45675599000015</v>
          </cell>
          <cell r="BE1403">
            <v>6.1457029500015778</v>
          </cell>
          <cell r="BG1403">
            <v>-9927.6560350899999</v>
          </cell>
          <cell r="BH1403">
            <v>0</v>
          </cell>
          <cell r="BI1403">
            <v>0</v>
          </cell>
          <cell r="BJ1403">
            <v>0</v>
          </cell>
          <cell r="BK1403">
            <v>0</v>
          </cell>
          <cell r="BL1403">
            <v>0</v>
          </cell>
          <cell r="BM1403">
            <v>4153.7322806200009</v>
          </cell>
          <cell r="BN1403">
            <v>0</v>
          </cell>
          <cell r="BO1403">
            <v>0</v>
          </cell>
          <cell r="BP1403">
            <v>-599.07743019000009</v>
          </cell>
          <cell r="BQ1403">
            <v>0</v>
          </cell>
          <cell r="BR1403">
            <v>6.1457029500015778</v>
          </cell>
          <cell r="BS1403">
            <v>6.1457029500015778</v>
          </cell>
          <cell r="BT1403">
            <v>0</v>
          </cell>
          <cell r="BU1403">
            <v>0</v>
          </cell>
          <cell r="BV1403">
            <v>0</v>
          </cell>
          <cell r="BW1403">
            <v>0</v>
          </cell>
          <cell r="BX1403">
            <v>0</v>
          </cell>
          <cell r="BY1403">
            <v>29524.221602000001</v>
          </cell>
          <cell r="BZ1403">
            <v>1.9695561600001383</v>
          </cell>
          <cell r="CA1403">
            <v>0</v>
          </cell>
          <cell r="CB1403">
            <v>-2107.3922313400008</v>
          </cell>
          <cell r="CC1403">
            <v>-520.45023446999994</v>
          </cell>
          <cell r="CD1403">
            <v>5.5000009524519555E-7</v>
          </cell>
          <cell r="CE1403">
            <v>-1806.0593065700014</v>
          </cell>
          <cell r="CF1403">
            <v>-1803.354609570004</v>
          </cell>
          <cell r="CG1403">
            <v>9.9971657618880272E-9</v>
          </cell>
          <cell r="CH1403">
            <v>-7.3999763117171824E-7</v>
          </cell>
          <cell r="CI1403">
            <v>-7.0001988206058741E-8</v>
          </cell>
          <cell r="CJ1403">
            <v>-1.200005499413237E-7</v>
          </cell>
          <cell r="CK1403">
            <v>0</v>
          </cell>
          <cell r="CL1403">
            <v>0</v>
          </cell>
        </row>
        <row r="1404">
          <cell r="A1404" t="str">
            <v>SIG-Siniestrosfondo de ahorro - siniestrosR</v>
          </cell>
          <cell r="B1404" t="str">
            <v>SIG-Siniestros</v>
          </cell>
          <cell r="C1404" t="str">
            <v>R</v>
          </cell>
          <cell r="D1404" t="str">
            <v>MM Col$</v>
          </cell>
          <cell r="F1404" t="str">
            <v>fondo de ahorro - siniestros</v>
          </cell>
          <cell r="AM1404">
            <v>-49168.703954509445</v>
          </cell>
          <cell r="AN1404">
            <v>0</v>
          </cell>
          <cell r="AO1404">
            <v>0</v>
          </cell>
          <cell r="AP1404">
            <v>9663.0653115599998</v>
          </cell>
          <cell r="AQ1404">
            <v>7812.2347890700003</v>
          </cell>
          <cell r="AR1404">
            <v>-858.2680150000001</v>
          </cell>
          <cell r="AS1404">
            <v>0</v>
          </cell>
          <cell r="AU1404">
            <v>14289.637037</v>
          </cell>
          <cell r="AV1404">
            <v>6681.3355210000009</v>
          </cell>
          <cell r="AW1404">
            <v>5267.3270840000041</v>
          </cell>
          <cell r="AX1404">
            <v>2724.7938190000059</v>
          </cell>
          <cell r="AY1404">
            <v>-53148.557329183983</v>
          </cell>
          <cell r="AZ1404">
            <v>0</v>
          </cell>
          <cell r="BA1404">
            <v>0</v>
          </cell>
          <cell r="BB1404">
            <v>0</v>
          </cell>
          <cell r="BC1404">
            <v>0</v>
          </cell>
          <cell r="BD1404">
            <v>-652.15742599999976</v>
          </cell>
          <cell r="BE1404">
            <v>0</v>
          </cell>
          <cell r="BG1404">
            <v>7983.7228390000018</v>
          </cell>
          <cell r="BH1404">
            <v>0</v>
          </cell>
          <cell r="BI1404">
            <v>0</v>
          </cell>
          <cell r="BJ1404">
            <v>0</v>
          </cell>
          <cell r="BK1404">
            <v>-436099.51701199997</v>
          </cell>
          <cell r="BL1404">
            <v>0</v>
          </cell>
          <cell r="BM1404">
            <v>612.17877399999998</v>
          </cell>
          <cell r="BN1404">
            <v>0</v>
          </cell>
          <cell r="BO1404">
            <v>0</v>
          </cell>
          <cell r="BP1404">
            <v>1611.875653000001</v>
          </cell>
          <cell r="BQ1404">
            <v>0</v>
          </cell>
          <cell r="BR1404">
            <v>0</v>
          </cell>
          <cell r="BS1404">
            <v>0</v>
          </cell>
          <cell r="BT1404">
            <v>0</v>
          </cell>
          <cell r="BU1404">
            <v>0</v>
          </cell>
          <cell r="BV1404">
            <v>0</v>
          </cell>
          <cell r="BW1404">
            <v>0</v>
          </cell>
          <cell r="BX1404">
            <v>0</v>
          </cell>
          <cell r="BY1404">
            <v>66093.243774000002</v>
          </cell>
          <cell r="BZ1404">
            <v>0</v>
          </cell>
          <cell r="CA1404">
            <v>0</v>
          </cell>
          <cell r="CB1404">
            <v>-5287.6032250000007</v>
          </cell>
          <cell r="CC1404">
            <v>2403.8055399999994</v>
          </cell>
          <cell r="CD1404">
            <v>0</v>
          </cell>
          <cell r="CE1404">
            <v>398.13299100000586</v>
          </cell>
          <cell r="CF1404">
            <v>81.722641000000294</v>
          </cell>
          <cell r="CG1404">
            <v>0</v>
          </cell>
          <cell r="CH1404">
            <v>0</v>
          </cell>
          <cell r="CI1404">
            <v>0</v>
          </cell>
          <cell r="CJ1404">
            <v>0</v>
          </cell>
          <cell r="CK1404">
            <v>0</v>
          </cell>
          <cell r="CL1404">
            <v>0</v>
          </cell>
        </row>
        <row r="1405">
          <cell r="A1405" t="str">
            <v>SIG-Siniestrosotros y ajuste de siniestros - siniestrosR</v>
          </cell>
          <cell r="B1405" t="str">
            <v>SIG-Siniestros</v>
          </cell>
          <cell r="C1405" t="str">
            <v>R</v>
          </cell>
          <cell r="D1405" t="str">
            <v>MM Col$</v>
          </cell>
          <cell r="F1405" t="str">
            <v>otros y ajuste de siniestros - siniestros</v>
          </cell>
          <cell r="AM1405">
            <v>-58226.250159651994</v>
          </cell>
          <cell r="AN1405">
            <v>17271.758768799966</v>
          </cell>
          <cell r="AO1405">
            <v>10489.78687797</v>
          </cell>
          <cell r="AP1405">
            <v>7977.0665031099943</v>
          </cell>
          <cell r="AQ1405">
            <v>5417.4964568299984</v>
          </cell>
          <cell r="AR1405">
            <v>944.60967100000187</v>
          </cell>
          <cell r="AS1405">
            <v>38245.715454210003</v>
          </cell>
          <cell r="AU1405">
            <v>22072.874141170061</v>
          </cell>
          <cell r="AV1405">
            <v>19884.620221809986</v>
          </cell>
          <cell r="AW1405">
            <v>17356.39202214999</v>
          </cell>
          <cell r="AX1405">
            <v>15254.263888609956</v>
          </cell>
          <cell r="AY1405">
            <v>-71245.968898397739</v>
          </cell>
          <cell r="AZ1405">
            <v>9910.6448361099719</v>
          </cell>
          <cell r="BA1405">
            <v>7272.1618135299905</v>
          </cell>
          <cell r="BB1405">
            <v>9345.9399182799716</v>
          </cell>
          <cell r="BC1405">
            <v>3792.1319230400004</v>
          </cell>
          <cell r="BD1405">
            <v>1975.2175595600011</v>
          </cell>
          <cell r="BE1405">
            <v>38245.715454210003</v>
          </cell>
          <cell r="BG1405">
            <v>20695.576541330058</v>
          </cell>
          <cell r="BH1405">
            <v>18521.419939329968</v>
          </cell>
          <cell r="BI1405">
            <v>16880.962506069987</v>
          </cell>
          <cell r="BJ1405">
            <v>14800.77451868997</v>
          </cell>
          <cell r="BK1405">
            <v>11777.132487000001</v>
          </cell>
          <cell r="BL1405">
            <v>9037.752290189992</v>
          </cell>
          <cell r="BM1405">
            <v>7272.1618135299905</v>
          </cell>
          <cell r="BN1405">
            <v>7229.8505335399896</v>
          </cell>
          <cell r="BO1405">
            <v>5362.3886031799884</v>
          </cell>
          <cell r="BP1405">
            <v>4271.8760546399917</v>
          </cell>
          <cell r="BQ1405">
            <v>1949.3093567900014</v>
          </cell>
          <cell r="BR1405">
            <v>38245.715454210003</v>
          </cell>
          <cell r="BS1405">
            <v>38245.715454210003</v>
          </cell>
          <cell r="BT1405">
            <v>22790.934618089999</v>
          </cell>
          <cell r="BU1405">
            <v>19699.072953220002</v>
          </cell>
          <cell r="BV1405">
            <v>17855.926100249999</v>
          </cell>
          <cell r="BW1405">
            <v>15200.841568100001</v>
          </cell>
          <cell r="BX1405">
            <v>13084.82600666</v>
          </cell>
          <cell r="BY1405">
            <v>10892.231077</v>
          </cell>
          <cell r="BZ1405">
            <v>8656.4557373100015</v>
          </cell>
          <cell r="CA1405">
            <v>6909.0836903999998</v>
          </cell>
          <cell r="CB1405">
            <v>5277.4251047700009</v>
          </cell>
          <cell r="CC1405">
            <v>1406.9112175799999</v>
          </cell>
          <cell r="CD1405">
            <v>5273.7864999900012</v>
          </cell>
          <cell r="CE1405">
            <v>23288.715293199955</v>
          </cell>
          <cell r="CF1405">
            <v>18833.650948580049</v>
          </cell>
          <cell r="CG1405">
            <v>5054.5259265500354</v>
          </cell>
          <cell r="CH1405">
            <v>4391.1972733600378</v>
          </cell>
          <cell r="CI1405">
            <v>3789.9256917199891</v>
          </cell>
          <cell r="CJ1405">
            <v>3373.6108781199764</v>
          </cell>
          <cell r="CK1405">
            <v>2976.4134875999971</v>
          </cell>
          <cell r="CL1405">
            <v>2100.4134349800061</v>
          </cell>
        </row>
        <row r="1407">
          <cell r="F1407" t="str">
            <v>Total Filiales</v>
          </cell>
        </row>
        <row r="1408">
          <cell r="F1408" t="str">
            <v>Total Filiales</v>
          </cell>
        </row>
        <row r="1409">
          <cell r="A1409" t="str">
            <v>Ingresos todas las filialesT</v>
          </cell>
          <cell r="C1409" t="str">
            <v>T</v>
          </cell>
          <cell r="D1409" t="str">
            <v>MM Col$</v>
          </cell>
          <cell r="F1409" t="str">
            <v>Ingresos todas las filiales</v>
          </cell>
          <cell r="I1409">
            <v>5377590.3453000002</v>
          </cell>
          <cell r="J1409">
            <v>4676722.1551200002</v>
          </cell>
          <cell r="O1409">
            <v>3928625.8980399999</v>
          </cell>
          <cell r="P1409">
            <v>3367134</v>
          </cell>
          <cell r="U1409">
            <v>2513933.7522499999</v>
          </cell>
          <cell r="V1409">
            <v>2144025.3915789798</v>
          </cell>
          <cell r="AA1409">
            <v>1176464.1393899999</v>
          </cell>
          <cell r="AB1409">
            <v>1018908.60968</v>
          </cell>
          <cell r="AG1409">
            <v>3816610</v>
          </cell>
          <cell r="AJ1409">
            <v>2726580.0343900002</v>
          </cell>
          <cell r="AM1409">
            <v>1735466.2453000001</v>
          </cell>
          <cell r="AP1409">
            <v>823831</v>
          </cell>
          <cell r="AS1409">
            <v>3339717</v>
          </cell>
          <cell r="AV1409">
            <v>2416260.1825700002</v>
          </cell>
          <cell r="AY1409">
            <v>1545565.1159999999</v>
          </cell>
          <cell r="BB1409">
            <v>720621.99999999988</v>
          </cell>
          <cell r="BE1409">
            <v>3158696</v>
          </cell>
          <cell r="BS1409">
            <v>2538263</v>
          </cell>
          <cell r="CE1409">
            <v>2038496</v>
          </cell>
        </row>
        <row r="1410">
          <cell r="A1410" t="str">
            <v>Ingresos otras filialesT</v>
          </cell>
          <cell r="C1410" t="str">
            <v>T</v>
          </cell>
          <cell r="D1410" t="str">
            <v>MM Col$</v>
          </cell>
          <cell r="F1410" t="str">
            <v>Ingresos otras filiales</v>
          </cell>
          <cell r="I1410">
            <v>402172</v>
          </cell>
          <cell r="J1410">
            <v>325860</v>
          </cell>
          <cell r="O1410">
            <v>296510</v>
          </cell>
          <cell r="P1410">
            <v>239919</v>
          </cell>
          <cell r="U1410">
            <v>193029</v>
          </cell>
          <cell r="V1410">
            <v>153322</v>
          </cell>
          <cell r="AA1410">
            <v>95808</v>
          </cell>
          <cell r="AB1410">
            <v>76023</v>
          </cell>
          <cell r="AG1410">
            <v>275244.88128296001</v>
          </cell>
          <cell r="AJ1410">
            <v>202380</v>
          </cell>
          <cell r="AM1410">
            <v>130957</v>
          </cell>
          <cell r="AP1410">
            <v>63390</v>
          </cell>
        </row>
        <row r="1411">
          <cell r="F1411" t="str">
            <v>Utilidad todas las filiales</v>
          </cell>
          <cell r="I1411">
            <v>298848.21586</v>
          </cell>
          <cell r="O1411">
            <v>280036.10700000002</v>
          </cell>
          <cell r="P1411">
            <v>153658</v>
          </cell>
          <cell r="U1411">
            <v>159970.80300000001</v>
          </cell>
          <cell r="V1411">
            <v>91965.225693615866</v>
          </cell>
          <cell r="AA1411">
            <v>63790</v>
          </cell>
          <cell r="AB1411">
            <v>36241</v>
          </cell>
          <cell r="AJ1411">
            <v>336951.04651999997</v>
          </cell>
          <cell r="AM1411">
            <v>270638.43725000002</v>
          </cell>
          <cell r="AS1411">
            <v>267734</v>
          </cell>
          <cell r="AV1411">
            <v>195837.87841</v>
          </cell>
          <cell r="BE1411">
            <v>153694</v>
          </cell>
          <cell r="BS1411">
            <v>174350</v>
          </cell>
          <cell r="CE1411">
            <v>161919</v>
          </cell>
        </row>
        <row r="1413">
          <cell r="F1413" t="str">
            <v>Servicios Generales</v>
          </cell>
        </row>
        <row r="1414">
          <cell r="F1414" t="str">
            <v>Cifras fras</v>
          </cell>
          <cell r="I1414">
            <v>58993.980408999996</v>
          </cell>
          <cell r="K1414">
            <v>52021.528470000005</v>
          </cell>
        </row>
        <row r="1415">
          <cell r="A1415" t="str">
            <v>AdmIngresos OperacionalesT</v>
          </cell>
          <cell r="B1415" t="str">
            <v>Adm</v>
          </cell>
          <cell r="C1415" t="str">
            <v>T</v>
          </cell>
          <cell r="D1415" t="str">
            <v>MM Col$</v>
          </cell>
          <cell r="F1415" t="str">
            <v>Ingresos Operacionales</v>
          </cell>
          <cell r="I1415">
            <v>19550.109401000002</v>
          </cell>
          <cell r="J1415">
            <v>46946.708436229994</v>
          </cell>
          <cell r="K1415">
            <v>19393.527821000003</v>
          </cell>
          <cell r="L1415">
            <v>43057.493014000007</v>
          </cell>
          <cell r="M1415">
            <v>46745.018816000003</v>
          </cell>
          <cell r="N1415">
            <v>40381.176648000008</v>
          </cell>
          <cell r="O1415">
            <v>43244.317231000001</v>
          </cell>
          <cell r="P1415">
            <v>37524.629213</v>
          </cell>
          <cell r="Q1415">
            <v>37094.65658100001</v>
          </cell>
          <cell r="R1415">
            <v>29049.454420000002</v>
          </cell>
          <cell r="S1415">
            <v>32425.004718999997</v>
          </cell>
          <cell r="T1415">
            <v>25138.798464999996</v>
          </cell>
          <cell r="U1415">
            <v>27876.529516999995</v>
          </cell>
          <cell r="V1415">
            <v>22254.600450999998</v>
          </cell>
          <cell r="W1415">
            <v>22727.034712000001</v>
          </cell>
          <cell r="X1415">
            <v>18693.590756999998</v>
          </cell>
          <cell r="Y1415">
            <v>19319.593168726002</v>
          </cell>
          <cell r="Z1415">
            <v>15877.614668999999</v>
          </cell>
          <cell r="AA1415">
            <v>14983.215395999998</v>
          </cell>
          <cell r="AB1415">
            <v>12472.548343999999</v>
          </cell>
          <cell r="AC1415">
            <v>6675.828856000001</v>
          </cell>
          <cell r="AD1415">
            <v>5583.4141830000008</v>
          </cell>
          <cell r="AE1415">
            <v>3364.0122640000009</v>
          </cell>
          <cell r="AF1415">
            <v>2844.668208</v>
          </cell>
          <cell r="AG1415">
            <v>47470.295141000002</v>
          </cell>
          <cell r="AH1415">
            <v>39579.658944000003</v>
          </cell>
          <cell r="AI1415">
            <v>36858.136409999999</v>
          </cell>
          <cell r="AJ1415">
            <v>34266.930684999999</v>
          </cell>
          <cell r="AK1415">
            <v>31127.388489000001</v>
          </cell>
          <cell r="AL1415">
            <v>25273.772751</v>
          </cell>
          <cell r="AM1415">
            <v>22742.814933769998</v>
          </cell>
          <cell r="AN1415">
            <v>19229.362111000002</v>
          </cell>
          <cell r="AO1415">
            <v>14634.241043999999</v>
          </cell>
          <cell r="AP1415">
            <v>11390.81</v>
          </cell>
          <cell r="AQ1415">
            <v>2623.03494</v>
          </cell>
          <cell r="AR1415">
            <v>1228.1511</v>
          </cell>
          <cell r="AS1415">
            <v>52610</v>
          </cell>
          <cell r="AT1415">
            <v>49727.654556000001</v>
          </cell>
          <cell r="AU1415">
            <v>47336.10168</v>
          </cell>
          <cell r="AV1415">
            <v>45895.894140000004</v>
          </cell>
          <cell r="AW1415">
            <v>26523</v>
          </cell>
          <cell r="AX1415">
            <v>23039.340855000002</v>
          </cell>
          <cell r="AY1415">
            <v>21617.657139999999</v>
          </cell>
          <cell r="BB1415">
            <v>3914</v>
          </cell>
        </row>
        <row r="1416">
          <cell r="A1416" t="str">
            <v>AdmUtilidad netaT</v>
          </cell>
          <cell r="B1416" t="str">
            <v>Adm</v>
          </cell>
          <cell r="C1416" t="str">
            <v>T</v>
          </cell>
          <cell r="D1416" t="str">
            <v>MM Col$</v>
          </cell>
          <cell r="F1416" t="str">
            <v>Utilidad neta</v>
          </cell>
          <cell r="J1416">
            <v>14298.493439229991</v>
          </cell>
          <cell r="L1416">
            <v>14265.611596000008</v>
          </cell>
          <cell r="M1416">
            <v>16538.071673000006</v>
          </cell>
          <cell r="N1416">
            <v>14848.601121000011</v>
          </cell>
          <cell r="O1416">
            <v>16043.719835</v>
          </cell>
          <cell r="P1416">
            <v>14702.171494000002</v>
          </cell>
          <cell r="Q1416">
            <v>12792.327455000006</v>
          </cell>
          <cell r="R1416">
            <v>8816.5997700000025</v>
          </cell>
          <cell r="S1416">
            <v>10794.374807999997</v>
          </cell>
          <cell r="T1416">
            <v>7145.5317109999969</v>
          </cell>
          <cell r="U1416">
            <v>10148.299030999995</v>
          </cell>
          <cell r="V1416">
            <v>6345.7717969999994</v>
          </cell>
          <cell r="W1416">
            <v>7687.2089970000015</v>
          </cell>
          <cell r="X1416">
            <v>5476.4236669999973</v>
          </cell>
          <cell r="Y1416">
            <v>7139.1076387260018</v>
          </cell>
          <cell r="Z1416">
            <v>6058.6314380000003</v>
          </cell>
          <cell r="AA1416">
            <v>6583.065795999999</v>
          </cell>
          <cell r="AB1416">
            <v>5514.4894769999983</v>
          </cell>
          <cell r="AC1416">
            <v>801.7992250000018</v>
          </cell>
          <cell r="AD1416">
            <v>1609.9992792000003</v>
          </cell>
          <cell r="AE1416">
            <v>582.3352460000018</v>
          </cell>
          <cell r="AF1416">
            <v>325.7250821200002</v>
          </cell>
          <cell r="AG1416">
            <v>16529.956603470007</v>
          </cell>
          <cell r="AH1416">
            <v>11293.409244590001</v>
          </cell>
          <cell r="AI1416">
            <v>11067.478228890002</v>
          </cell>
          <cell r="AJ1416">
            <v>11127.080296010001</v>
          </cell>
          <cell r="AK1416">
            <v>10271.414103309999</v>
          </cell>
          <cell r="AL1416">
            <v>7809.0687932099991</v>
          </cell>
          <cell r="AM1416">
            <v>8637.3314851699997</v>
          </cell>
          <cell r="AN1416">
            <v>8124.191862130001</v>
          </cell>
          <cell r="AO1416">
            <v>5812.7764031899987</v>
          </cell>
          <cell r="AP1416">
            <v>4868.1350000000011</v>
          </cell>
          <cell r="AQ1416">
            <v>328.22764999999958</v>
          </cell>
          <cell r="AR1416">
            <v>235.54421700000006</v>
          </cell>
          <cell r="AS1416">
            <v>32102</v>
          </cell>
          <cell r="AT1416">
            <v>31821.420228000003</v>
          </cell>
          <cell r="AU1416">
            <v>30305.096519999999</v>
          </cell>
          <cell r="AV1416">
            <v>30261.888626000007</v>
          </cell>
          <cell r="AW1416">
            <v>12386</v>
          </cell>
          <cell r="AX1416">
            <v>8845.8522510000021</v>
          </cell>
          <cell r="AY1416">
            <v>9258.2276500000007</v>
          </cell>
          <cell r="BB1416">
            <v>684</v>
          </cell>
        </row>
        <row r="1417">
          <cell r="A1417" t="str">
            <v>Admcartera de creditos</v>
          </cell>
          <cell r="B1417" t="str">
            <v>Adm</v>
          </cell>
          <cell r="F1417" t="str">
            <v>cartera de creditos</v>
          </cell>
          <cell r="I1417">
            <v>310171.02864299994</v>
          </cell>
          <cell r="K1417">
            <v>303114.99206099997</v>
          </cell>
        </row>
        <row r="1418">
          <cell r="A1418" t="str">
            <v>AdmActivo</v>
          </cell>
          <cell r="B1418" t="str">
            <v>Adm</v>
          </cell>
          <cell r="F1418" t="str">
            <v>Activo</v>
          </cell>
          <cell r="I1418">
            <v>48501.482650999998</v>
          </cell>
          <cell r="J1418">
            <v>332632.00325499999</v>
          </cell>
          <cell r="K1418">
            <v>47020.773564999996</v>
          </cell>
          <cell r="L1418">
            <v>289237.14435100002</v>
          </cell>
          <cell r="M1418">
            <v>310657.63423200004</v>
          </cell>
          <cell r="N1418">
            <v>277137.46051200002</v>
          </cell>
          <cell r="O1418">
            <v>309794.12145199993</v>
          </cell>
          <cell r="P1418">
            <v>277757.68365200004</v>
          </cell>
          <cell r="Q1418">
            <v>304574.01686199993</v>
          </cell>
          <cell r="R1418">
            <v>270969.52358799998</v>
          </cell>
          <cell r="S1418">
            <v>300456.35320299998</v>
          </cell>
          <cell r="T1418">
            <v>270431.73618100001</v>
          </cell>
          <cell r="U1418">
            <v>303945.174313</v>
          </cell>
          <cell r="V1418">
            <v>269113.31858300004</v>
          </cell>
          <cell r="W1418">
            <v>302758.22910699999</v>
          </cell>
          <cell r="X1418">
            <v>269203.88505800004</v>
          </cell>
          <cell r="Y1418">
            <v>303060.93573899998</v>
          </cell>
          <cell r="Z1418">
            <v>271202.65461900004</v>
          </cell>
          <cell r="AA1418">
            <v>301158.04799699999</v>
          </cell>
          <cell r="AB1418">
            <v>267927.721105</v>
          </cell>
          <cell r="AC1418">
            <v>290191.68857900001</v>
          </cell>
          <cell r="AD1418">
            <v>270360.89429237007</v>
          </cell>
          <cell r="AE1418">
            <v>324728.98761599994</v>
          </cell>
          <cell r="AF1418">
            <v>261120.46324114001</v>
          </cell>
          <cell r="AG1418">
            <v>262392.59851847996</v>
          </cell>
          <cell r="AH1418">
            <v>251712.03488739004</v>
          </cell>
          <cell r="AI1418">
            <v>248081.70733410996</v>
          </cell>
          <cell r="AJ1418">
            <v>249157.90454264998</v>
          </cell>
          <cell r="AK1418">
            <v>245539.41616112</v>
          </cell>
          <cell r="AL1418">
            <v>246827.67009954003</v>
          </cell>
          <cell r="AM1418">
            <v>246200.42876522001</v>
          </cell>
          <cell r="AN1418">
            <v>253826.66243905001</v>
          </cell>
          <cell r="AO1418">
            <v>252355.55502189996</v>
          </cell>
          <cell r="AP1418">
            <v>245128.60305810004</v>
          </cell>
          <cell r="AQ1418">
            <v>234664.88199999995</v>
          </cell>
          <cell r="AR1418">
            <v>225936.595</v>
          </cell>
          <cell r="AS1418">
            <v>223480.11999999997</v>
          </cell>
          <cell r="AT1418">
            <v>214159.20000000004</v>
          </cell>
          <cell r="AU1418">
            <v>216570.01</v>
          </cell>
          <cell r="AV1418">
            <v>216592.07000000004</v>
          </cell>
          <cell r="AW1418">
            <v>230063</v>
          </cell>
          <cell r="AX1418">
            <v>229711.83999999997</v>
          </cell>
          <cell r="AY1418">
            <v>227733.20999999996</v>
          </cell>
        </row>
        <row r="1419">
          <cell r="A1419" t="str">
            <v>AdmPasivos</v>
          </cell>
          <cell r="B1419" t="str">
            <v>Adm</v>
          </cell>
          <cell r="F1419" t="str">
            <v>Pasivos</v>
          </cell>
          <cell r="I1419">
            <v>261669.54599200003</v>
          </cell>
          <cell r="J1419">
            <v>98554.145342999997</v>
          </cell>
          <cell r="K1419">
            <v>256094.21849600002</v>
          </cell>
          <cell r="L1419">
            <v>60533.719568000008</v>
          </cell>
          <cell r="M1419">
            <v>57358.741406000001</v>
          </cell>
          <cell r="N1419">
            <v>47859.651337999996</v>
          </cell>
          <cell r="O1419">
            <v>56998.733538999993</v>
          </cell>
          <cell r="P1419">
            <v>48633.348196000006</v>
          </cell>
          <cell r="Q1419">
            <v>58417.814588999994</v>
          </cell>
          <cell r="R1419">
            <v>48830.41537200001</v>
          </cell>
          <cell r="S1419">
            <v>56092.55404399999</v>
          </cell>
          <cell r="T1419">
            <v>50026.374620000002</v>
          </cell>
          <cell r="U1419">
            <v>60024.981888999995</v>
          </cell>
          <cell r="V1419">
            <v>51160.045715000007</v>
          </cell>
          <cell r="W1419">
            <v>60347.345089000002</v>
          </cell>
          <cell r="X1419">
            <v>50999.311403000007</v>
          </cell>
          <cell r="Y1419">
            <v>60993.19030699999</v>
          </cell>
          <cell r="Z1419">
            <v>51459.969281000005</v>
          </cell>
          <cell r="AA1419">
            <v>59441.355485</v>
          </cell>
          <cell r="AB1419">
            <v>48724.248333000003</v>
          </cell>
          <cell r="AC1419">
            <v>58721.256887999996</v>
          </cell>
          <cell r="AD1419">
            <v>50594.20622878</v>
          </cell>
          <cell r="AE1419">
            <v>90273.52029700001</v>
          </cell>
          <cell r="AF1419">
            <v>38696.236892889996</v>
          </cell>
          <cell r="AG1419">
            <v>40291.672322090002</v>
          </cell>
          <cell r="AH1419">
            <v>40456.779384200003</v>
          </cell>
          <cell r="AI1419">
            <v>37069.987815690001</v>
          </cell>
          <cell r="AJ1419">
            <v>38086.58295494</v>
          </cell>
          <cell r="AK1419">
            <v>38414.296549629995</v>
          </cell>
          <cell r="AL1419">
            <v>42229.810070139996</v>
          </cell>
          <cell r="AM1419">
            <v>40765.487634750003</v>
          </cell>
          <cell r="AN1419">
            <v>43899.623910909992</v>
          </cell>
          <cell r="AO1419">
            <v>44741.240328070002</v>
          </cell>
          <cell r="AP1419">
            <v>38462.368622649992</v>
          </cell>
          <cell r="AQ1419">
            <v>42137.249999999993</v>
          </cell>
          <cell r="AR1419">
            <v>33504.86</v>
          </cell>
          <cell r="AS1419">
            <v>31127.070000000003</v>
          </cell>
          <cell r="AT1419">
            <v>29389.289999999997</v>
          </cell>
          <cell r="AU1419">
            <v>30180.979999999996</v>
          </cell>
          <cell r="AV1419">
            <v>30246.15</v>
          </cell>
          <cell r="AW1419">
            <v>48225</v>
          </cell>
          <cell r="AX1419">
            <v>52022.859999999993</v>
          </cell>
        </row>
        <row r="1420">
          <cell r="A1420" t="str">
            <v>AdmPatrimonio</v>
          </cell>
          <cell r="B1420" t="str">
            <v>Adm</v>
          </cell>
          <cell r="F1420" t="str">
            <v>Patrimonio</v>
          </cell>
          <cell r="J1420">
            <v>234077.86280522999</v>
          </cell>
          <cell r="L1420">
            <v>228703.42478999999</v>
          </cell>
          <cell r="M1420">
            <v>253298.89376000001</v>
          </cell>
          <cell r="N1420">
            <v>229277.80918200003</v>
          </cell>
          <cell r="O1420">
            <v>252795.372149</v>
          </cell>
          <cell r="P1420">
            <v>229124.29775299999</v>
          </cell>
          <cell r="Q1420">
            <v>246156.20320700001</v>
          </cell>
          <cell r="R1420">
            <v>222139.10822199998</v>
          </cell>
          <cell r="S1420">
            <v>244363.800093</v>
          </cell>
          <cell r="T1420">
            <v>220405.36156399999</v>
          </cell>
          <cell r="U1420">
            <v>243920.19335800002</v>
          </cell>
          <cell r="V1420">
            <v>217953.23706999997</v>
          </cell>
          <cell r="W1420">
            <v>242410.88401899999</v>
          </cell>
          <cell r="X1420">
            <v>218204.573657</v>
          </cell>
          <cell r="Y1420">
            <v>242067.745432</v>
          </cell>
          <cell r="Z1420">
            <v>219742.68534000003</v>
          </cell>
          <cell r="AA1420">
            <v>241716.69251200001</v>
          </cell>
          <cell r="AB1420">
            <v>219203.47277399999</v>
          </cell>
          <cell r="AC1420">
            <v>231470.43169100001</v>
          </cell>
          <cell r="AD1420">
            <v>219766.68806359</v>
          </cell>
          <cell r="AE1420">
            <v>234455.57313122999</v>
          </cell>
          <cell r="AF1420">
            <v>222424.22634825</v>
          </cell>
          <cell r="AG1420">
            <v>222100.92619673</v>
          </cell>
          <cell r="AH1420">
            <v>211255.25550319001</v>
          </cell>
          <cell r="AI1420">
            <v>211011.71951842</v>
          </cell>
          <cell r="AJ1420">
            <v>211071.32158771</v>
          </cell>
          <cell r="AK1420">
            <v>207125.11961149002</v>
          </cell>
          <cell r="AL1420">
            <v>204597.86002940001</v>
          </cell>
          <cell r="AM1420">
            <v>205434.95780869998</v>
          </cell>
          <cell r="AN1420">
            <v>209927.03852813999</v>
          </cell>
          <cell r="AO1420">
            <v>207614.31469383001</v>
          </cell>
          <cell r="AP1420">
            <v>206666.29553638998</v>
          </cell>
          <cell r="AQ1420">
            <v>192527.728</v>
          </cell>
          <cell r="AR1420">
            <v>192431.77000000002</v>
          </cell>
          <cell r="AS1420">
            <v>192353.038</v>
          </cell>
          <cell r="AT1420">
            <v>184770.140228</v>
          </cell>
          <cell r="AU1420">
            <v>186389.01651999998</v>
          </cell>
          <cell r="AV1420">
            <v>186345.91800000001</v>
          </cell>
          <cell r="AW1420">
            <v>181838</v>
          </cell>
          <cell r="AX1420">
            <v>177688.95225099998</v>
          </cell>
          <cell r="AY1420">
            <v>177034.15788499999</v>
          </cell>
        </row>
      </sheetData>
      <sheetData sheetId="2"/>
      <sheetData sheetId="3">
        <row r="1">
          <cell r="A1" t="str">
            <v>ID</v>
          </cell>
          <cell r="B1" t="str">
            <v>Tipo de Información</v>
          </cell>
          <cell r="C1" t="str">
            <v>Cia</v>
          </cell>
          <cell r="D1" t="str">
            <v>Real/Ppto</v>
          </cell>
          <cell r="E1" t="str">
            <v>M/A</v>
          </cell>
          <cell r="F1" t="str">
            <v>Moneda</v>
          </cell>
          <cell r="G1" t="str">
            <v>Fuente</v>
          </cell>
          <cell r="H1" t="str">
            <v>Cuenta</v>
          </cell>
          <cell r="I1">
            <v>41302</v>
          </cell>
          <cell r="J1">
            <v>40939</v>
          </cell>
          <cell r="K1">
            <v>41274</v>
          </cell>
          <cell r="L1">
            <v>40908</v>
          </cell>
          <cell r="M1">
            <v>41243</v>
          </cell>
          <cell r="N1">
            <v>40877</v>
          </cell>
          <cell r="O1">
            <v>41213</v>
          </cell>
          <cell r="P1">
            <v>40847</v>
          </cell>
          <cell r="Q1">
            <v>41182</v>
          </cell>
          <cell r="R1">
            <v>40816</v>
          </cell>
          <cell r="S1">
            <v>41152</v>
          </cell>
          <cell r="T1">
            <v>40786</v>
          </cell>
          <cell r="U1">
            <v>41121</v>
          </cell>
          <cell r="V1">
            <v>40755</v>
          </cell>
          <cell r="W1">
            <v>41090</v>
          </cell>
          <cell r="X1">
            <v>40724</v>
          </cell>
          <cell r="Y1">
            <v>41060</v>
          </cell>
          <cell r="Z1">
            <v>40694</v>
          </cell>
          <cell r="AA1">
            <v>41029</v>
          </cell>
          <cell r="AB1">
            <v>40663</v>
          </cell>
          <cell r="AC1">
            <v>40999</v>
          </cell>
          <cell r="AD1">
            <v>40633</v>
          </cell>
          <cell r="AE1">
            <v>40968</v>
          </cell>
          <cell r="AF1">
            <v>40602</v>
          </cell>
          <cell r="AG1">
            <v>40574</v>
          </cell>
          <cell r="AH1">
            <v>40543</v>
          </cell>
          <cell r="AI1">
            <v>40512</v>
          </cell>
          <cell r="AJ1">
            <v>40482</v>
          </cell>
          <cell r="AK1">
            <v>40451</v>
          </cell>
          <cell r="AL1">
            <v>40421</v>
          </cell>
          <cell r="AM1">
            <v>40390</v>
          </cell>
          <cell r="AN1">
            <v>40359</v>
          </cell>
          <cell r="AO1">
            <v>40329</v>
          </cell>
          <cell r="AP1">
            <v>40298</v>
          </cell>
          <cell r="AQ1">
            <v>40268</v>
          </cell>
          <cell r="AR1">
            <v>40237</v>
          </cell>
          <cell r="AS1">
            <v>40209</v>
          </cell>
          <cell r="AU1">
            <v>40178</v>
          </cell>
          <cell r="AV1">
            <v>40147</v>
          </cell>
          <cell r="AW1">
            <v>40482</v>
          </cell>
          <cell r="AX1">
            <v>40117</v>
          </cell>
          <cell r="AY1">
            <v>40086</v>
          </cell>
          <cell r="AZ1">
            <v>40056</v>
          </cell>
          <cell r="BB1">
            <v>40025</v>
          </cell>
          <cell r="BC1">
            <v>39994</v>
          </cell>
          <cell r="BD1">
            <v>39964</v>
          </cell>
          <cell r="BE1">
            <v>39933</v>
          </cell>
          <cell r="BG1">
            <v>39903</v>
          </cell>
          <cell r="BH1">
            <v>39872</v>
          </cell>
          <cell r="BI1">
            <v>39844</v>
          </cell>
          <cell r="BK1">
            <v>39813</v>
          </cell>
          <cell r="BL1">
            <v>39782</v>
          </cell>
          <cell r="BM1">
            <v>39752</v>
          </cell>
          <cell r="BN1">
            <v>39721</v>
          </cell>
          <cell r="BO1">
            <v>39691</v>
          </cell>
          <cell r="BP1">
            <v>39660</v>
          </cell>
          <cell r="BQ1">
            <v>39629</v>
          </cell>
          <cell r="BR1">
            <v>39599</v>
          </cell>
          <cell r="BS1">
            <v>39568</v>
          </cell>
          <cell r="BT1">
            <v>39538</v>
          </cell>
          <cell r="BU1">
            <v>39507</v>
          </cell>
          <cell r="BV1">
            <v>39478</v>
          </cell>
          <cell r="BW1">
            <v>39447</v>
          </cell>
          <cell r="BX1">
            <v>39416</v>
          </cell>
          <cell r="BY1">
            <v>39386</v>
          </cell>
          <cell r="BZ1">
            <v>39355</v>
          </cell>
          <cell r="CA1">
            <v>39325</v>
          </cell>
          <cell r="CB1">
            <v>39294</v>
          </cell>
          <cell r="CC1">
            <v>39263</v>
          </cell>
          <cell r="CD1">
            <v>39233</v>
          </cell>
          <cell r="CE1">
            <v>39202</v>
          </cell>
          <cell r="CF1">
            <v>39172</v>
          </cell>
          <cell r="CG1">
            <v>39141</v>
          </cell>
          <cell r="CH1">
            <v>39113</v>
          </cell>
          <cell r="CI1">
            <v>39082</v>
          </cell>
          <cell r="CJ1">
            <v>39051</v>
          </cell>
          <cell r="CK1">
            <v>39021</v>
          </cell>
          <cell r="CL1">
            <v>38990</v>
          </cell>
          <cell r="CM1">
            <v>38960</v>
          </cell>
          <cell r="CN1">
            <v>38929</v>
          </cell>
          <cell r="CO1">
            <v>38898</v>
          </cell>
          <cell r="CP1">
            <v>38868</v>
          </cell>
          <cell r="CQ1">
            <v>38837</v>
          </cell>
          <cell r="CR1">
            <v>38807</v>
          </cell>
          <cell r="CS1">
            <v>38776</v>
          </cell>
          <cell r="CT1">
            <v>38748</v>
          </cell>
          <cell r="CU1">
            <v>38717</v>
          </cell>
          <cell r="CV1">
            <v>38686</v>
          </cell>
          <cell r="CW1">
            <v>38656</v>
          </cell>
          <cell r="CX1">
            <v>38625</v>
          </cell>
          <cell r="CY1">
            <v>38595</v>
          </cell>
          <cell r="CZ1">
            <v>38564</v>
          </cell>
          <cell r="DA1">
            <v>38533</v>
          </cell>
          <cell r="DB1">
            <v>38503</v>
          </cell>
          <cell r="DC1">
            <v>38472</v>
          </cell>
          <cell r="DD1">
            <v>38442</v>
          </cell>
          <cell r="DE1">
            <v>38411</v>
          </cell>
          <cell r="DF1">
            <v>38383</v>
          </cell>
          <cell r="DG1">
            <v>38352</v>
          </cell>
          <cell r="DH1">
            <v>38321</v>
          </cell>
          <cell r="DI1">
            <v>38291</v>
          </cell>
          <cell r="DJ1">
            <v>38260</v>
          </cell>
          <cell r="DK1">
            <v>38230</v>
          </cell>
          <cell r="DL1">
            <v>38199</v>
          </cell>
          <cell r="DM1">
            <v>38168</v>
          </cell>
          <cell r="DN1">
            <v>38138</v>
          </cell>
          <cell r="DO1">
            <v>38107</v>
          </cell>
          <cell r="DP1">
            <v>38077</v>
          </cell>
          <cell r="DQ1">
            <v>38046</v>
          </cell>
          <cell r="DR1">
            <v>38017</v>
          </cell>
          <cell r="DS1">
            <v>37986</v>
          </cell>
          <cell r="DT1">
            <v>37955</v>
          </cell>
          <cell r="DU1">
            <v>37925</v>
          </cell>
          <cell r="DV1">
            <v>37894</v>
          </cell>
          <cell r="DW1">
            <v>37864</v>
          </cell>
          <cell r="DX1">
            <v>37833</v>
          </cell>
          <cell r="DY1">
            <v>37802</v>
          </cell>
          <cell r="DZ1">
            <v>37772</v>
          </cell>
          <cell r="EA1">
            <v>37741</v>
          </cell>
          <cell r="EB1">
            <v>37711</v>
          </cell>
          <cell r="EC1">
            <v>37680</v>
          </cell>
          <cell r="ED1">
            <v>37652</v>
          </cell>
          <cell r="EE1">
            <v>37621</v>
          </cell>
          <cell r="EF1">
            <v>37590</v>
          </cell>
          <cell r="EG1">
            <v>37560</v>
          </cell>
          <cell r="EH1">
            <v>37529</v>
          </cell>
          <cell r="EI1">
            <v>37499</v>
          </cell>
          <cell r="EJ1">
            <v>37468</v>
          </cell>
          <cell r="EK1">
            <v>37437</v>
          </cell>
          <cell r="EL1">
            <v>37407</v>
          </cell>
          <cell r="EM1">
            <v>37376</v>
          </cell>
          <cell r="EN1">
            <v>37346</v>
          </cell>
          <cell r="EO1">
            <v>37315</v>
          </cell>
          <cell r="EP1">
            <v>37287</v>
          </cell>
          <cell r="EQ1">
            <v>37256</v>
          </cell>
          <cell r="ER1">
            <v>36891</v>
          </cell>
          <cell r="ES1">
            <v>36525</v>
          </cell>
          <cell r="ET1">
            <v>36160</v>
          </cell>
        </row>
        <row r="2">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U2">
            <v>47</v>
          </cell>
          <cell r="AV2">
            <v>48</v>
          </cell>
          <cell r="AW2">
            <v>49</v>
          </cell>
          <cell r="AX2">
            <v>50</v>
          </cell>
          <cell r="AY2">
            <v>51</v>
          </cell>
          <cell r="AZ2">
            <v>52</v>
          </cell>
          <cell r="BB2">
            <v>54</v>
          </cell>
          <cell r="BC2">
            <v>55</v>
          </cell>
          <cell r="BD2">
            <v>56</v>
          </cell>
          <cell r="BE2">
            <v>57</v>
          </cell>
          <cell r="BG2">
            <v>59</v>
          </cell>
          <cell r="BH2">
            <v>60</v>
          </cell>
          <cell r="BI2">
            <v>61</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cell r="BY2">
            <v>77</v>
          </cell>
          <cell r="BZ2">
            <v>78</v>
          </cell>
          <cell r="CA2">
            <v>79</v>
          </cell>
          <cell r="CB2">
            <v>80</v>
          </cell>
          <cell r="CC2">
            <v>81</v>
          </cell>
          <cell r="CD2">
            <v>82</v>
          </cell>
          <cell r="CE2">
            <v>83</v>
          </cell>
          <cell r="CF2">
            <v>84</v>
          </cell>
          <cell r="CG2">
            <v>85</v>
          </cell>
          <cell r="CH2">
            <v>86</v>
          </cell>
          <cell r="CI2">
            <v>87</v>
          </cell>
          <cell r="CJ2">
            <v>88</v>
          </cell>
          <cell r="CK2">
            <v>89</v>
          </cell>
          <cell r="CL2">
            <v>90</v>
          </cell>
          <cell r="CM2">
            <v>91</v>
          </cell>
          <cell r="CN2">
            <v>92</v>
          </cell>
          <cell r="CO2">
            <v>93</v>
          </cell>
          <cell r="CP2">
            <v>94</v>
          </cell>
          <cell r="CQ2">
            <v>95</v>
          </cell>
          <cell r="CR2">
            <v>96</v>
          </cell>
          <cell r="CS2">
            <v>97</v>
          </cell>
          <cell r="CT2">
            <v>98</v>
          </cell>
          <cell r="CU2">
            <v>99</v>
          </cell>
          <cell r="CV2">
            <v>100</v>
          </cell>
          <cell r="CW2">
            <v>101</v>
          </cell>
          <cell r="CX2">
            <v>102</v>
          </cell>
          <cell r="CY2">
            <v>103</v>
          </cell>
          <cell r="CZ2">
            <v>104</v>
          </cell>
          <cell r="DA2">
            <v>105</v>
          </cell>
          <cell r="DB2">
            <v>106</v>
          </cell>
          <cell r="DC2">
            <v>107</v>
          </cell>
          <cell r="DD2">
            <v>108</v>
          </cell>
          <cell r="DE2">
            <v>109</v>
          </cell>
          <cell r="DF2">
            <v>110</v>
          </cell>
          <cell r="DG2">
            <v>111</v>
          </cell>
          <cell r="DH2">
            <v>112</v>
          </cell>
          <cell r="DI2">
            <v>113</v>
          </cell>
          <cell r="DJ2">
            <v>114</v>
          </cell>
          <cell r="DK2">
            <v>115</v>
          </cell>
          <cell r="DL2">
            <v>116</v>
          </cell>
          <cell r="DM2">
            <v>117</v>
          </cell>
          <cell r="DN2">
            <v>118</v>
          </cell>
          <cell r="DO2">
            <v>119</v>
          </cell>
          <cell r="DP2">
            <v>120</v>
          </cell>
          <cell r="DQ2">
            <v>121</v>
          </cell>
          <cell r="DR2">
            <v>122</v>
          </cell>
          <cell r="DS2">
            <v>123</v>
          </cell>
          <cell r="DT2">
            <v>124</v>
          </cell>
          <cell r="DU2">
            <v>125</v>
          </cell>
          <cell r="DV2">
            <v>126</v>
          </cell>
          <cell r="DW2">
            <v>127</v>
          </cell>
          <cell r="DX2">
            <v>128</v>
          </cell>
          <cell r="DY2">
            <v>129</v>
          </cell>
          <cell r="DZ2">
            <v>130</v>
          </cell>
          <cell r="EA2">
            <v>131</v>
          </cell>
          <cell r="EB2">
            <v>132</v>
          </cell>
          <cell r="EC2">
            <v>133</v>
          </cell>
          <cell r="ED2">
            <v>134</v>
          </cell>
          <cell r="EE2">
            <v>135</v>
          </cell>
          <cell r="EF2">
            <v>136</v>
          </cell>
          <cell r="EG2">
            <v>137</v>
          </cell>
          <cell r="EH2">
            <v>138</v>
          </cell>
          <cell r="EI2">
            <v>139</v>
          </cell>
          <cell r="EJ2">
            <v>140</v>
          </cell>
          <cell r="EK2">
            <v>141</v>
          </cell>
          <cell r="EL2">
            <v>142</v>
          </cell>
          <cell r="EM2">
            <v>143</v>
          </cell>
          <cell r="EN2">
            <v>144</v>
          </cell>
          <cell r="EO2">
            <v>145</v>
          </cell>
          <cell r="EP2">
            <v>146</v>
          </cell>
          <cell r="EQ2">
            <v>147</v>
          </cell>
          <cell r="ER2">
            <v>148</v>
          </cell>
          <cell r="ES2">
            <v>149</v>
          </cell>
          <cell r="ET2">
            <v>150</v>
          </cell>
        </row>
        <row r="3">
          <cell r="H3" t="str">
            <v>Grupo Nutresa</v>
          </cell>
        </row>
        <row r="4">
          <cell r="H4" t="str">
            <v>GNCH Indiv</v>
          </cell>
        </row>
        <row r="5">
          <cell r="A5" t="str">
            <v>GNCHRAMiles MM Col$Ingresos Operacionales</v>
          </cell>
          <cell r="C5" t="str">
            <v>GNCH</v>
          </cell>
          <cell r="D5" t="str">
            <v>R</v>
          </cell>
          <cell r="E5" t="str">
            <v>A</v>
          </cell>
          <cell r="F5" t="str">
            <v>Miles MM Col$</v>
          </cell>
          <cell r="H5" t="str">
            <v>Ingresos Operacionales</v>
          </cell>
          <cell r="R5">
            <v>40847</v>
          </cell>
          <cell r="T5">
            <v>40847</v>
          </cell>
          <cell r="X5">
            <v>117.3763</v>
          </cell>
          <cell r="AK5">
            <v>187.71049143842004</v>
          </cell>
          <cell r="AN5">
            <v>123.53190092300001</v>
          </cell>
          <cell r="AQ5">
            <v>67.962900923000007</v>
          </cell>
          <cell r="AR5">
            <v>54.489248322000009</v>
          </cell>
          <cell r="AU5">
            <v>235.96799999999999</v>
          </cell>
          <cell r="AV5">
            <v>193.27958003799998</v>
          </cell>
          <cell r="AX5">
            <v>173.06024403699999</v>
          </cell>
          <cell r="AY5">
            <v>144.53074608899999</v>
          </cell>
          <cell r="AZ5">
            <v>123.073741618</v>
          </cell>
          <cell r="BB5">
            <v>120.451741618</v>
          </cell>
          <cell r="BC5">
            <v>105.72199999999999</v>
          </cell>
          <cell r="BD5">
            <v>66.537999999999997</v>
          </cell>
          <cell r="BE5">
            <v>61.667000000000002</v>
          </cell>
          <cell r="BG5">
            <v>59.247999999999998</v>
          </cell>
          <cell r="BH5">
            <v>41.125999999999998</v>
          </cell>
          <cell r="BK5">
            <v>299.52600000000001</v>
          </cell>
          <cell r="BL5">
            <v>200.91664936799998</v>
          </cell>
          <cell r="BM5">
            <v>176.580649368</v>
          </cell>
          <cell r="BN5">
            <v>125.414</v>
          </cell>
          <cell r="BO5">
            <v>104.746</v>
          </cell>
          <cell r="BP5">
            <v>90.896000000000001</v>
          </cell>
          <cell r="BQ5">
            <v>62.475999999999999</v>
          </cell>
          <cell r="BS5">
            <v>14.542</v>
          </cell>
          <cell r="BT5">
            <v>69.491</v>
          </cell>
          <cell r="BW5">
            <v>248.94</v>
          </cell>
          <cell r="BX5">
            <v>206.16200000000001</v>
          </cell>
          <cell r="BY5">
            <v>161.24799999999999</v>
          </cell>
          <cell r="BZ5">
            <v>123.883</v>
          </cell>
          <cell r="CA5">
            <v>115.52</v>
          </cell>
          <cell r="CB5">
            <v>66.632000000000005</v>
          </cell>
          <cell r="CC5">
            <v>51.179000000000002</v>
          </cell>
          <cell r="CD5">
            <v>26.6</v>
          </cell>
          <cell r="CE5">
            <v>42.670999999999999</v>
          </cell>
          <cell r="CF5">
            <v>37.582000000000001</v>
          </cell>
          <cell r="CG5">
            <v>27.48</v>
          </cell>
          <cell r="CH5">
            <v>19.079999999999998</v>
          </cell>
          <cell r="CI5">
            <v>233.48052682400001</v>
          </cell>
          <cell r="CJ5">
            <v>105.26</v>
          </cell>
          <cell r="CK5">
            <v>91.284000000000006</v>
          </cell>
          <cell r="CL5">
            <v>81.268000000000001</v>
          </cell>
          <cell r="CM5">
            <v>76.974999999999994</v>
          </cell>
          <cell r="CN5">
            <v>78.884</v>
          </cell>
          <cell r="CO5">
            <v>186.40100000000001</v>
          </cell>
          <cell r="CP5">
            <v>81.3</v>
          </cell>
          <cell r="CQ5">
            <v>68.688000000000002</v>
          </cell>
          <cell r="CR5">
            <v>50.363999999999997</v>
          </cell>
          <cell r="CS5">
            <v>42.460999999999999</v>
          </cell>
          <cell r="CT5">
            <v>15.885</v>
          </cell>
          <cell r="CU5">
            <v>176.666</v>
          </cell>
          <cell r="CV5">
            <v>141.71600000000001</v>
          </cell>
          <cell r="CW5">
            <v>127.08556491345</v>
          </cell>
          <cell r="CX5">
            <v>226.04388</v>
          </cell>
          <cell r="CY5">
            <v>189.84299999999999</v>
          </cell>
          <cell r="CZ5">
            <v>65.647999999999996</v>
          </cell>
          <cell r="DA5">
            <v>56.325559999999996</v>
          </cell>
          <cell r="DH5">
            <v>126.441</v>
          </cell>
          <cell r="DI5">
            <v>103.55500000000001</v>
          </cell>
          <cell r="DJ5">
            <v>90.322999999999993</v>
          </cell>
          <cell r="DK5">
            <v>81.206000000000003</v>
          </cell>
        </row>
        <row r="6">
          <cell r="A6" t="str">
            <v>GNCHRAMiles MM Col$Utilidad Neta</v>
          </cell>
          <cell r="C6" t="str">
            <v>GNCH</v>
          </cell>
          <cell r="D6" t="str">
            <v>R</v>
          </cell>
          <cell r="E6" t="str">
            <v>A</v>
          </cell>
          <cell r="F6" t="str">
            <v>Miles MM Col$</v>
          </cell>
          <cell r="H6" t="str">
            <v>Utilidad Neta</v>
          </cell>
          <cell r="R6">
            <v>18</v>
          </cell>
          <cell r="T6">
            <v>20</v>
          </cell>
          <cell r="X6">
            <v>112.0733</v>
          </cell>
          <cell r="AK6">
            <v>185.69668410542002</v>
          </cell>
          <cell r="AN6">
            <v>117.95053488500001</v>
          </cell>
          <cell r="AQ6">
            <v>64.821534885000005</v>
          </cell>
          <cell r="AR6">
            <v>52.276676504000008</v>
          </cell>
          <cell r="AU6">
            <v>225.49504128000001</v>
          </cell>
          <cell r="AV6">
            <v>184.40268296599996</v>
          </cell>
          <cell r="AX6">
            <v>164.89672495999997</v>
          </cell>
          <cell r="AY6">
            <v>137.69008335199999</v>
          </cell>
          <cell r="AZ6">
            <v>116.327660374</v>
          </cell>
          <cell r="BB6">
            <v>114.642660374</v>
          </cell>
          <cell r="BC6">
            <v>100.931</v>
          </cell>
          <cell r="BD6">
            <v>62.567999999999998</v>
          </cell>
          <cell r="BE6">
            <v>58.131999999999998</v>
          </cell>
          <cell r="BG6">
            <v>56.759</v>
          </cell>
          <cell r="BH6">
            <v>39.668999999999997</v>
          </cell>
          <cell r="BK6">
            <v>291.006142469</v>
          </cell>
          <cell r="BL6">
            <v>273.91944664499999</v>
          </cell>
          <cell r="BM6">
            <v>250.16377664499998</v>
          </cell>
          <cell r="BN6">
            <v>199.678</v>
          </cell>
          <cell r="BO6">
            <v>181.49799999999999</v>
          </cell>
          <cell r="BP6">
            <v>166.69800000000001</v>
          </cell>
          <cell r="BQ6">
            <v>138.90799999999999</v>
          </cell>
          <cell r="BS6">
            <v>91.671999999999997</v>
          </cell>
          <cell r="BT6">
            <v>67.913880000000006</v>
          </cell>
          <cell r="BW6">
            <v>246.93899999999999</v>
          </cell>
          <cell r="BX6">
            <v>204.97499999999999</v>
          </cell>
          <cell r="BY6">
            <v>184.619</v>
          </cell>
          <cell r="BZ6">
            <v>123.837</v>
          </cell>
          <cell r="CA6">
            <v>116.429</v>
          </cell>
          <cell r="CB6">
            <v>68.102000000000004</v>
          </cell>
          <cell r="CC6">
            <v>47.558999999999997</v>
          </cell>
          <cell r="CD6">
            <v>29</v>
          </cell>
          <cell r="CE6">
            <v>45.985999999999997</v>
          </cell>
          <cell r="CF6">
            <v>42.174999999999997</v>
          </cell>
          <cell r="CG6">
            <v>26.61</v>
          </cell>
          <cell r="CH6">
            <v>15.39</v>
          </cell>
          <cell r="CI6">
            <v>212.162768228</v>
          </cell>
          <cell r="CJ6">
            <v>198.62</v>
          </cell>
          <cell r="CK6">
            <v>160.60300000000001</v>
          </cell>
          <cell r="CL6">
            <v>177.09800000000001</v>
          </cell>
          <cell r="CM6">
            <v>174.889851695</v>
          </cell>
          <cell r="CN6">
            <v>178.05199999999999</v>
          </cell>
          <cell r="CO6">
            <v>180.84299999999999</v>
          </cell>
          <cell r="CP6">
            <v>189</v>
          </cell>
          <cell r="CQ6">
            <v>175.38800000000001</v>
          </cell>
          <cell r="CR6">
            <v>152.82300000000001</v>
          </cell>
          <cell r="CS6">
            <v>48.563000000000002</v>
          </cell>
          <cell r="CT6">
            <v>22.757999999999999</v>
          </cell>
          <cell r="CU6">
            <v>171.58600000000001</v>
          </cell>
          <cell r="CV6">
            <v>139.31200000000001</v>
          </cell>
          <cell r="CW6">
            <v>125.307</v>
          </cell>
          <cell r="CX6">
            <v>100.95489000000001</v>
          </cell>
          <cell r="CY6">
            <v>70.369</v>
          </cell>
          <cell r="CZ6">
            <v>65.349000000000004</v>
          </cell>
          <cell r="DA6">
            <v>56.026620000000001</v>
          </cell>
          <cell r="DH6">
            <v>102.946</v>
          </cell>
          <cell r="DI6">
            <v>88.793999999999997</v>
          </cell>
          <cell r="DJ6">
            <v>75.713999999999999</v>
          </cell>
          <cell r="DK6">
            <v>66.733999999999995</v>
          </cell>
        </row>
        <row r="7">
          <cell r="A7" t="str">
            <v>GNCHRAMiles MM Col$Activos</v>
          </cell>
          <cell r="C7" t="str">
            <v>GNCH</v>
          </cell>
          <cell r="D7" t="str">
            <v>R</v>
          </cell>
          <cell r="E7" t="str">
            <v>A</v>
          </cell>
          <cell r="F7" t="str">
            <v>Miles MM Col$</v>
          </cell>
          <cell r="H7" t="str">
            <v>Activos</v>
          </cell>
          <cell r="X7">
            <v>6375.4690000000001</v>
          </cell>
          <cell r="AK7">
            <v>6547.1239999999998</v>
          </cell>
          <cell r="AN7">
            <v>5763.2889999999998</v>
          </cell>
          <cell r="AQ7">
            <v>5684.5330000000004</v>
          </cell>
          <cell r="AR7">
            <v>0</v>
          </cell>
          <cell r="AU7">
            <v>5514.9609442950004</v>
          </cell>
          <cell r="AV7">
            <v>5155.1435465660006</v>
          </cell>
          <cell r="AX7">
            <v>5130.9856321540001</v>
          </cell>
          <cell r="AY7">
            <v>5096.7793064139996</v>
          </cell>
          <cell r="AZ7">
            <v>4509.31136883</v>
          </cell>
          <cell r="BB7">
            <v>4503.2615910629993</v>
          </cell>
          <cell r="BC7">
            <v>4533.0200000000004</v>
          </cell>
          <cell r="BD7">
            <v>4026.6909999999998</v>
          </cell>
          <cell r="BE7">
            <v>4224.3469999999998</v>
          </cell>
          <cell r="BG7">
            <v>4135.1469999999999</v>
          </cell>
          <cell r="BH7">
            <v>0</v>
          </cell>
          <cell r="BK7">
            <v>3957.462</v>
          </cell>
          <cell r="BL7">
            <v>3927.0074380999999</v>
          </cell>
          <cell r="BM7">
            <v>3982.4642467200001</v>
          </cell>
          <cell r="BN7">
            <v>3943.647682842</v>
          </cell>
          <cell r="BO7">
            <v>3753.261657689</v>
          </cell>
          <cell r="BP7">
            <v>3762.1998334330005</v>
          </cell>
          <cell r="BQ7">
            <v>3771.0514338040002</v>
          </cell>
          <cell r="BS7">
            <v>3648.6559999999999</v>
          </cell>
          <cell r="BT7">
            <v>3655.3377599999999</v>
          </cell>
          <cell r="BW7">
            <v>4241.74</v>
          </cell>
          <cell r="BX7">
            <v>3945.0859999999998</v>
          </cell>
          <cell r="BY7">
            <v>3987.8449999999998</v>
          </cell>
          <cell r="BZ7">
            <v>3962.201</v>
          </cell>
          <cell r="CA7">
            <v>4111.7070000000003</v>
          </cell>
          <cell r="CB7">
            <v>4071.8119999999999</v>
          </cell>
          <cell r="CC7">
            <v>3913.0659999999998</v>
          </cell>
          <cell r="CD7">
            <v>3891</v>
          </cell>
          <cell r="CE7">
            <v>3916.4569999999999</v>
          </cell>
          <cell r="CF7">
            <v>3914.3110000000001</v>
          </cell>
          <cell r="CG7">
            <v>4037.5149999999999</v>
          </cell>
          <cell r="CH7">
            <v>4033.9780000000001</v>
          </cell>
          <cell r="CI7">
            <v>4033.8197489210002</v>
          </cell>
          <cell r="CJ7">
            <v>3592.049</v>
          </cell>
          <cell r="CK7">
            <v>3588.79</v>
          </cell>
          <cell r="CL7">
            <v>3584.665</v>
          </cell>
          <cell r="CM7">
            <v>3219.422</v>
          </cell>
          <cell r="CN7">
            <v>3211.2040000000002</v>
          </cell>
          <cell r="CO7">
            <v>3216.3180000000002</v>
          </cell>
          <cell r="CP7">
            <v>4252.7</v>
          </cell>
          <cell r="CQ7">
            <v>4236.2659999999996</v>
          </cell>
          <cell r="CR7">
            <v>4199.0069999999996</v>
          </cell>
          <cell r="CS7">
            <v>3804.9839999999999</v>
          </cell>
          <cell r="CT7">
            <v>3773.9690000000001</v>
          </cell>
          <cell r="CU7">
            <v>3744.1019999999999</v>
          </cell>
          <cell r="CV7">
            <v>2970.0219999999999</v>
          </cell>
          <cell r="CW7">
            <v>2951.4940000000001</v>
          </cell>
          <cell r="CX7">
            <v>2918.8616000000002</v>
          </cell>
          <cell r="CY7">
            <v>2125.9459999999999</v>
          </cell>
          <cell r="CZ7">
            <v>2203.105</v>
          </cell>
          <cell r="DA7">
            <v>2196.1918900000001</v>
          </cell>
          <cell r="DH7">
            <v>1682.973</v>
          </cell>
          <cell r="DI7">
            <v>1677.597</v>
          </cell>
          <cell r="DJ7">
            <v>1669.298</v>
          </cell>
          <cell r="DK7">
            <v>1603.5160000000001</v>
          </cell>
        </row>
        <row r="8">
          <cell r="A8" t="str">
            <v>GNCHRAMiles MM Col$Patrimonio</v>
          </cell>
          <cell r="C8" t="str">
            <v>GNCH</v>
          </cell>
          <cell r="D8" t="str">
            <v>R</v>
          </cell>
          <cell r="E8" t="str">
            <v>A</v>
          </cell>
          <cell r="F8" t="str">
            <v>Miles MM Col$</v>
          </cell>
          <cell r="H8" t="str">
            <v>Patrimonio</v>
          </cell>
          <cell r="X8">
            <v>170.24100000000001</v>
          </cell>
          <cell r="AK8">
            <v>6417.0420000000004</v>
          </cell>
          <cell r="AN8">
            <v>170.988</v>
          </cell>
          <cell r="AQ8">
            <v>5475.4129999999996</v>
          </cell>
          <cell r="AR8">
            <v>0</v>
          </cell>
          <cell r="AU8">
            <v>5399.2027438839996</v>
          </cell>
          <cell r="AV8">
            <v>5028.591101469</v>
          </cell>
          <cell r="AX8">
            <v>4993.880143458</v>
          </cell>
          <cell r="AY8">
            <v>4945.4095245919998</v>
          </cell>
          <cell r="AZ8">
            <v>4347.6489806629997</v>
          </cell>
          <cell r="BB8">
            <v>4332.1939398539998</v>
          </cell>
          <cell r="BC8">
            <v>4348.8040000000001</v>
          </cell>
          <cell r="BD8">
            <v>3832.181</v>
          </cell>
          <cell r="BE8">
            <v>4018.7539999999999</v>
          </cell>
          <cell r="BG8">
            <v>3934.7370000000001</v>
          </cell>
          <cell r="BH8">
            <v>0</v>
          </cell>
          <cell r="BK8">
            <v>3873.610761805</v>
          </cell>
          <cell r="BL8">
            <v>3829.033512774</v>
          </cell>
          <cell r="BM8">
            <v>3874.9504365009998</v>
          </cell>
          <cell r="BN8">
            <v>3824.4811023430002</v>
          </cell>
          <cell r="BO8">
            <v>3624.0694537270001</v>
          </cell>
          <cell r="BP8">
            <v>3624.4305252530003</v>
          </cell>
          <cell r="BQ8">
            <v>3621.7194338039999</v>
          </cell>
          <cell r="BS8">
            <v>3480.634</v>
          </cell>
          <cell r="BT8">
            <v>3476.2048399999999</v>
          </cell>
          <cell r="BW8">
            <v>4168.1589999999997</v>
          </cell>
          <cell r="BX8">
            <v>3863.0459999999998</v>
          </cell>
          <cell r="BY8">
            <v>3897.31</v>
          </cell>
          <cell r="BZ8">
            <v>3860.547</v>
          </cell>
          <cell r="CA8">
            <v>4002.0929999999998</v>
          </cell>
          <cell r="CB8">
            <v>3953.7869999999998</v>
          </cell>
          <cell r="CC8">
            <v>3784.0120000000002</v>
          </cell>
          <cell r="CD8">
            <v>3753.7</v>
          </cell>
          <cell r="CE8">
            <v>3770.6729999999998</v>
          </cell>
          <cell r="CF8">
            <v>3756.2280000000001</v>
          </cell>
          <cell r="CG8">
            <v>3991.9720000000002</v>
          </cell>
          <cell r="CH8">
            <v>3980.7939999999999</v>
          </cell>
          <cell r="CI8">
            <v>3970.584545534</v>
          </cell>
          <cell r="CJ8">
            <v>3519.6950000000002</v>
          </cell>
          <cell r="CK8">
            <v>3509.2249999999999</v>
          </cell>
          <cell r="CL8">
            <v>3495.067</v>
          </cell>
          <cell r="CM8">
            <v>3121.9029999999998</v>
          </cell>
          <cell r="CN8">
            <v>3106.0030000000002</v>
          </cell>
          <cell r="CO8">
            <v>3100.9059999999999</v>
          </cell>
          <cell r="CP8">
            <v>4129</v>
          </cell>
          <cell r="CQ8">
            <v>4104.8900000000003</v>
          </cell>
          <cell r="CR8">
            <v>4055.1010000000001</v>
          </cell>
          <cell r="CS8">
            <v>3758.2280000000001</v>
          </cell>
          <cell r="CT8">
            <v>3726.3470000000002</v>
          </cell>
          <cell r="CU8">
            <v>3700.7730000000001</v>
          </cell>
          <cell r="CV8">
            <v>2939.2359999999999</v>
          </cell>
          <cell r="CW8">
            <v>2921.8310000000001</v>
          </cell>
          <cell r="CX8">
            <v>2886.1927500000002</v>
          </cell>
          <cell r="CY8">
            <v>2119.7579999999998</v>
          </cell>
          <cell r="CZ8">
            <v>2149.7269999999999</v>
          </cell>
          <cell r="DA8">
            <v>2134.64923</v>
          </cell>
          <cell r="DH8">
            <v>1652.2909999999999</v>
          </cell>
          <cell r="DI8">
            <v>1647.1389999999999</v>
          </cell>
          <cell r="DJ8">
            <v>1630.854</v>
          </cell>
          <cell r="DK8">
            <v>1560.0060000000001</v>
          </cell>
        </row>
        <row r="9">
          <cell r="A9" t="str">
            <v>GNCHRAMiles MM Col$Comentario</v>
          </cell>
          <cell r="C9" t="str">
            <v>GNCH</v>
          </cell>
          <cell r="D9" t="str">
            <v>R</v>
          </cell>
          <cell r="E9" t="str">
            <v>A</v>
          </cell>
          <cell r="F9" t="str">
            <v>Miles MM Col$</v>
          </cell>
          <cell r="H9" t="str">
            <v>Comentario</v>
          </cell>
          <cell r="X9">
            <v>6205.2280000000001</v>
          </cell>
          <cell r="AN9">
            <v>5592.3</v>
          </cell>
          <cell r="CN9" t="str">
            <v>El Grupo Nacional de Chocolates a través de su filial Zenú, presentó a los accionistas de Mil Delicias S.A., oferta de adquisición de la compañía, la cual ha sido aceptada. El perfeccionamiento de la operación, se realizará una vez se cuente con los pronunciamientos favorables de las autoridades competentes. Mil Delicias, una socidad con más de 30 años, ubicada en la Zona Industrial de Rionegro-Antioquia y ventas en 2005 por $5,216 millones, se dedica a la fabricación y comercialización de platos listos congelados, siendo “Crujientes” su principal marca.    Adquirió la compañía costarricense Pozuelo S.A.. Producción: 27,000 ton de galletas anuales. Con Noel completa una participación en el mercado Centroamericano del 32%</v>
          </cell>
          <cell r="CY9" t="str">
            <v>Los accionistas aprobaron por unanimidad el compromiso de fusión, el cual comprende una relación de intercambio definida en  3.10 acciones de Inversiones Nacional de Chocolates por cada acción de InverAlimenticias.</v>
          </cell>
        </row>
        <row r="10">
          <cell r="H10" t="str">
            <v>GNCH Consolidado</v>
          </cell>
        </row>
        <row r="11">
          <cell r="A11" t="str">
            <v>GNCH ConsolidadoRAMiles MM Col$Ventas Consolidadas</v>
          </cell>
          <cell r="C11" t="str">
            <v>GNCH Consolidado</v>
          </cell>
          <cell r="D11" t="str">
            <v>R</v>
          </cell>
          <cell r="E11" t="str">
            <v>A</v>
          </cell>
          <cell r="F11" t="str">
            <v>Miles MM Col$</v>
          </cell>
          <cell r="H11" t="str">
            <v>Ventas Consolidadas</v>
          </cell>
          <cell r="L11">
            <v>5057.3829999999998</v>
          </cell>
          <cell r="R11">
            <v>3643.47</v>
          </cell>
          <cell r="T11">
            <v>3177.0439999999999</v>
          </cell>
          <cell r="V11">
            <v>2743.2959999999998</v>
          </cell>
          <cell r="X11">
            <v>2340.2330000000002</v>
          </cell>
          <cell r="AC11">
            <v>1237.546</v>
          </cell>
          <cell r="AD11">
            <v>1149.123</v>
          </cell>
          <cell r="AF11">
            <v>711.69174593280979</v>
          </cell>
          <cell r="AH11">
            <v>4458.8580000000002</v>
          </cell>
          <cell r="AI11">
            <v>3978.79187583469</v>
          </cell>
          <cell r="AK11">
            <v>3166.1995858011596</v>
          </cell>
          <cell r="AL11">
            <v>2797.6509999999998</v>
          </cell>
          <cell r="AM11">
            <v>2438.6779999999999</v>
          </cell>
          <cell r="AN11">
            <v>2078.7600000000002</v>
          </cell>
          <cell r="AO11">
            <v>1727.741</v>
          </cell>
          <cell r="AP11">
            <v>1372.62</v>
          </cell>
          <cell r="AQ11">
            <v>1020.704</v>
          </cell>
          <cell r="AR11">
            <v>650.64700000000005</v>
          </cell>
          <cell r="AU11">
            <v>4588.366</v>
          </cell>
          <cell r="AV11">
            <v>4115.4520000000002</v>
          </cell>
          <cell r="AX11">
            <v>3716.5659999999998</v>
          </cell>
          <cell r="AY11">
            <v>3294.4520000000002</v>
          </cell>
          <cell r="AZ11">
            <v>2899.681</v>
          </cell>
          <cell r="BB11">
            <v>2527.8339999999998</v>
          </cell>
          <cell r="BC11">
            <v>2138.848</v>
          </cell>
          <cell r="BD11">
            <v>1791.808</v>
          </cell>
          <cell r="BE11">
            <v>1422.069</v>
          </cell>
          <cell r="BG11">
            <v>1043.1300000000001</v>
          </cell>
          <cell r="BH11">
            <v>671.26400000000001</v>
          </cell>
          <cell r="BK11">
            <v>4009.7269999999999</v>
          </cell>
          <cell r="BL11">
            <v>3601.799</v>
          </cell>
          <cell r="BM11">
            <v>3233.3919999999998</v>
          </cell>
          <cell r="BN11">
            <v>2831.0709999999999</v>
          </cell>
          <cell r="BO11">
            <v>2464.6410000000001</v>
          </cell>
          <cell r="BP11">
            <v>2127.5590000000002</v>
          </cell>
          <cell r="BQ11">
            <v>1801.423</v>
          </cell>
          <cell r="BR11">
            <v>1499.9290000000001</v>
          </cell>
          <cell r="BS11">
            <v>1183.1369999999999</v>
          </cell>
          <cell r="BT11">
            <v>876.51099999999997</v>
          </cell>
          <cell r="BV11">
            <v>292154</v>
          </cell>
          <cell r="BW11">
            <v>3449.5169999999998</v>
          </cell>
          <cell r="BX11">
            <v>3120.5540000000001</v>
          </cell>
          <cell r="BY11">
            <v>2786.5140000000001</v>
          </cell>
          <cell r="BZ11">
            <v>2462.1529999999998</v>
          </cell>
          <cell r="CA11">
            <v>2158.8609999999999</v>
          </cell>
          <cell r="CB11">
            <v>1863.326</v>
          </cell>
          <cell r="CC11">
            <v>1582.2260000000001</v>
          </cell>
          <cell r="CD11">
            <v>1306.037</v>
          </cell>
          <cell r="CE11">
            <v>1028.08</v>
          </cell>
          <cell r="CF11">
            <v>769.67100000000005</v>
          </cell>
          <cell r="CG11">
            <v>487.678</v>
          </cell>
          <cell r="CH11">
            <v>241849.33774834438</v>
          </cell>
          <cell r="CI11">
            <v>2877.2170000000001</v>
          </cell>
          <cell r="CJ11">
            <v>2568.6799999999998</v>
          </cell>
          <cell r="CK11">
            <v>2300.5740000000001</v>
          </cell>
          <cell r="CL11">
            <v>2026.232</v>
          </cell>
          <cell r="CM11">
            <v>1737.905</v>
          </cell>
          <cell r="CN11">
            <v>1494.7249999999999</v>
          </cell>
          <cell r="CO11">
            <v>1272.106</v>
          </cell>
          <cell r="CP11">
            <v>1032.2</v>
          </cell>
          <cell r="CQ11">
            <v>805.95899999999995</v>
          </cell>
          <cell r="CR11">
            <v>595.25986078886319</v>
          </cell>
          <cell r="CS11">
            <v>377.75213013168087</v>
          </cell>
          <cell r="CU11">
            <v>2276.2792721518986</v>
          </cell>
          <cell r="CV11">
            <v>2068.6149999999998</v>
          </cell>
          <cell r="CW11">
            <v>1852.3140096618358</v>
          </cell>
          <cell r="CX11">
            <v>1643.3349553933494</v>
          </cell>
          <cell r="CY11">
            <v>1428.4570000000001</v>
          </cell>
          <cell r="CZ11">
            <v>1239.1400000000001</v>
          </cell>
          <cell r="DA11">
            <v>1057.126</v>
          </cell>
          <cell r="DH11">
            <v>1915.38425925926</v>
          </cell>
          <cell r="DI11">
            <v>1729.818691588785</v>
          </cell>
          <cell r="DJ11">
            <v>1528.4</v>
          </cell>
          <cell r="DK11">
            <v>1347.6009433962299</v>
          </cell>
        </row>
        <row r="12">
          <cell r="A12" t="str">
            <v>GNCH ConsolidadoRAMiles MM Col$Ventas Nacionales</v>
          </cell>
          <cell r="C12" t="str">
            <v>GNCH Consolidado</v>
          </cell>
          <cell r="D12" t="str">
            <v>R</v>
          </cell>
          <cell r="E12" t="str">
            <v>A</v>
          </cell>
          <cell r="F12" t="str">
            <v>Miles MM Col$</v>
          </cell>
          <cell r="H12" t="str">
            <v>Ventas Nacionales</v>
          </cell>
          <cell r="T12">
            <v>2222.79</v>
          </cell>
          <cell r="V12">
            <v>1920.027</v>
          </cell>
          <cell r="X12">
            <v>1633.7170000000001</v>
          </cell>
          <cell r="AH12">
            <v>3235.5328289806798</v>
          </cell>
          <cell r="AK12">
            <v>2341.6</v>
          </cell>
          <cell r="AL12">
            <v>2069.373</v>
          </cell>
          <cell r="AM12">
            <v>1797.008</v>
          </cell>
          <cell r="AN12">
            <v>1522.5820000000001</v>
          </cell>
          <cell r="AO12">
            <v>1258.269</v>
          </cell>
          <cell r="AP12">
            <v>1000.778</v>
          </cell>
          <cell r="AQ12">
            <v>747.93279998489982</v>
          </cell>
          <cell r="AU12">
            <v>3092.02728301146</v>
          </cell>
          <cell r="AV12">
            <v>2781.0650000000001</v>
          </cell>
          <cell r="AY12">
            <v>2247.3339999999998</v>
          </cell>
          <cell r="AZ12">
            <v>1985.3789999999999</v>
          </cell>
          <cell r="BB12">
            <v>1728.5129999999999</v>
          </cell>
          <cell r="BC12">
            <v>1456.299</v>
          </cell>
          <cell r="BD12">
            <v>1221.9839999999999</v>
          </cell>
          <cell r="BE12">
            <v>964.077</v>
          </cell>
          <cell r="BG12">
            <v>711.09875810206609</v>
          </cell>
          <cell r="BH12">
            <v>462.41699999999997</v>
          </cell>
          <cell r="BK12">
            <v>2893.2482355152001</v>
          </cell>
          <cell r="BL12">
            <v>2603.3560000000002</v>
          </cell>
          <cell r="BM12">
            <v>2359.136</v>
          </cell>
          <cell r="BN12">
            <v>2087.1109999999999</v>
          </cell>
          <cell r="BO12">
            <v>1830.7809999999999</v>
          </cell>
          <cell r="BP12">
            <v>1590.816</v>
          </cell>
          <cell r="BQ12">
            <v>1349.7239999999999</v>
          </cell>
          <cell r="BR12">
            <v>1124.9480000000001</v>
          </cell>
          <cell r="BS12">
            <v>885.72299999999996</v>
          </cell>
          <cell r="BT12">
            <v>929.22797628458511</v>
          </cell>
          <cell r="BW12">
            <v>2578.1529999999998</v>
          </cell>
          <cell r="BX12">
            <v>2234.5949999999998</v>
          </cell>
          <cell r="BY12">
            <v>2085.5160000000001</v>
          </cell>
          <cell r="BZ12">
            <v>1855.2097777777778</v>
          </cell>
          <cell r="CA12">
            <v>1633.1677074040999</v>
          </cell>
          <cell r="CB12">
            <v>1414.0586666666668</v>
          </cell>
          <cell r="CC12">
            <v>1205.1107142857099</v>
          </cell>
          <cell r="CD12">
            <v>992.0176366843034</v>
          </cell>
          <cell r="CE12">
            <v>778.15200000000004</v>
          </cell>
          <cell r="CF12">
            <v>581.97299999999996</v>
          </cell>
          <cell r="CI12">
            <v>2243.8233246301102</v>
          </cell>
          <cell r="CJ12">
            <v>1933.0406574394499</v>
          </cell>
          <cell r="CK12">
            <v>1805.6415584415586</v>
          </cell>
          <cell r="CL12">
            <v>1598.4913793103451</v>
          </cell>
          <cell r="CM12">
            <v>1401.12103004292</v>
          </cell>
          <cell r="CN12">
            <v>1207.23996584116</v>
          </cell>
          <cell r="CP12">
            <v>829.1</v>
          </cell>
          <cell r="CQ12">
            <v>644.69925434962715</v>
          </cell>
          <cell r="CR12">
            <v>469.71186440678002</v>
          </cell>
        </row>
        <row r="13">
          <cell r="A13" t="str">
            <v>GNCH ConsolidadoRAMiles MM Col$Ventas Externas (U$ MM)</v>
          </cell>
          <cell r="C13" t="str">
            <v>GNCH Consolidado</v>
          </cell>
          <cell r="D13" t="str">
            <v>R</v>
          </cell>
          <cell r="E13" t="str">
            <v>A</v>
          </cell>
          <cell r="F13" t="str">
            <v>Miles MM Col$</v>
          </cell>
          <cell r="H13" t="str">
            <v>Ventas Externas (U$ MM)</v>
          </cell>
          <cell r="T13">
            <v>527</v>
          </cell>
          <cell r="V13">
            <v>0.45400000000000001</v>
          </cell>
          <cell r="X13">
            <v>387.3</v>
          </cell>
          <cell r="AH13">
            <v>644.57135242744198</v>
          </cell>
          <cell r="AK13">
            <v>431.69400000000002</v>
          </cell>
          <cell r="AL13">
            <v>379</v>
          </cell>
          <cell r="AM13">
            <v>0.33110000000000001</v>
          </cell>
          <cell r="AN13">
            <v>285.39999999999998</v>
          </cell>
          <cell r="AO13">
            <v>240.364</v>
          </cell>
          <cell r="AP13">
            <v>191.148</v>
          </cell>
          <cell r="AQ13">
            <v>140.39538875</v>
          </cell>
          <cell r="AU13">
            <v>693.93843125242893</v>
          </cell>
          <cell r="AV13">
            <v>616</v>
          </cell>
          <cell r="AY13">
            <v>472.5</v>
          </cell>
          <cell r="AZ13">
            <v>407</v>
          </cell>
          <cell r="BB13">
            <v>350.7</v>
          </cell>
          <cell r="BC13">
            <v>294.3</v>
          </cell>
          <cell r="BD13">
            <v>241</v>
          </cell>
          <cell r="BE13">
            <v>190.8</v>
          </cell>
          <cell r="BG13">
            <v>137.85912647102475</v>
          </cell>
          <cell r="BH13">
            <v>8.7900000000000006E-2</v>
          </cell>
          <cell r="BK13">
            <v>567.81848000000002</v>
          </cell>
          <cell r="BL13">
            <v>514.5</v>
          </cell>
          <cell r="BM13">
            <v>459.6</v>
          </cell>
          <cell r="BN13">
            <v>400.3</v>
          </cell>
          <cell r="BO13">
            <v>345.8</v>
          </cell>
          <cell r="BP13">
            <v>293.2</v>
          </cell>
          <cell r="BQ13">
            <v>0.24559999999999998</v>
          </cell>
          <cell r="BR13">
            <v>0.2016</v>
          </cell>
          <cell r="BS13">
            <v>158</v>
          </cell>
          <cell r="BT13">
            <v>116.2</v>
          </cell>
          <cell r="BW13">
            <v>419.2</v>
          </cell>
          <cell r="BX13">
            <v>382.4</v>
          </cell>
          <cell r="BY13">
            <v>336.2</v>
          </cell>
          <cell r="BZ13">
            <v>290.70442992011618</v>
          </cell>
          <cell r="CA13">
            <v>251.85724690458801</v>
          </cell>
          <cell r="CB13">
            <v>214.95601173020501</v>
          </cell>
          <cell r="CC13">
            <v>178.74818049490537</v>
          </cell>
          <cell r="CD13">
            <v>0.14651162790697675</v>
          </cell>
          <cell r="CE13">
            <v>113.5</v>
          </cell>
          <cell r="CF13">
            <v>84.4</v>
          </cell>
          <cell r="CG13">
            <v>50.3</v>
          </cell>
          <cell r="CI13">
            <v>265</v>
          </cell>
          <cell r="CJ13">
            <v>239.59899749373432</v>
          </cell>
          <cell r="CK13">
            <v>207.4</v>
          </cell>
          <cell r="CL13">
            <v>169.50934579439252</v>
          </cell>
          <cell r="CM13">
            <v>149.69999999999999</v>
          </cell>
          <cell r="CN13">
            <v>122.8080229226361</v>
          </cell>
          <cell r="CO13">
            <v>103.5</v>
          </cell>
          <cell r="CP13">
            <v>86.1</v>
          </cell>
          <cell r="CQ13">
            <v>69.631901840490798</v>
          </cell>
          <cell r="CR13">
            <v>52.163164400494445</v>
          </cell>
          <cell r="CS13">
            <v>33.690555927662423</v>
          </cell>
          <cell r="CU13">
            <v>193.43065693430654</v>
          </cell>
          <cell r="CV13">
            <v>177.9</v>
          </cell>
          <cell r="CW13">
            <v>157.4370709382151</v>
          </cell>
          <cell r="CX13">
            <v>138.16310372129851</v>
          </cell>
          <cell r="CY13">
            <v>113.5</v>
          </cell>
          <cell r="CZ13">
            <v>97.9</v>
          </cell>
          <cell r="DA13">
            <v>83.9</v>
          </cell>
          <cell r="DH13">
            <v>140.07874015748033</v>
          </cell>
          <cell r="DI13">
            <v>122.44094488188976</v>
          </cell>
          <cell r="DJ13">
            <v>108.16</v>
          </cell>
          <cell r="DK13">
            <v>93.801652892561989</v>
          </cell>
        </row>
        <row r="14">
          <cell r="A14" t="str">
            <v>GNCH ConsolidadoRAMiles MM Col$Utilidad Operativa</v>
          </cell>
          <cell r="C14" t="str">
            <v>GNCH Consolidado</v>
          </cell>
          <cell r="D14" t="str">
            <v>R</v>
          </cell>
          <cell r="E14" t="str">
            <v>A</v>
          </cell>
          <cell r="F14" t="str">
            <v>Miles MM Col$</v>
          </cell>
          <cell r="H14" t="str">
            <v>Utilidad Operativa</v>
          </cell>
          <cell r="T14">
            <v>268.476</v>
          </cell>
          <cell r="V14">
            <v>231.56</v>
          </cell>
          <cell r="X14">
            <v>213.97399999999999</v>
          </cell>
          <cell r="AC14">
            <v>114.717</v>
          </cell>
          <cell r="AD14">
            <v>105.367</v>
          </cell>
          <cell r="AF14">
            <v>68.251642118389782</v>
          </cell>
          <cell r="AH14">
            <v>432.74400000000003</v>
          </cell>
          <cell r="AI14">
            <v>399.47659916478102</v>
          </cell>
          <cell r="AK14">
            <v>315.44494382932982</v>
          </cell>
          <cell r="AL14">
            <v>275.79700000000003</v>
          </cell>
          <cell r="AM14">
            <v>244.26599999999999</v>
          </cell>
          <cell r="AN14">
            <v>212.86799999999999</v>
          </cell>
          <cell r="AO14">
            <v>176.89264730625996</v>
          </cell>
          <cell r="AP14">
            <v>143.53200000000001</v>
          </cell>
          <cell r="AQ14">
            <v>104.828</v>
          </cell>
          <cell r="AR14">
            <v>72.292000000000002</v>
          </cell>
          <cell r="AU14">
            <v>448.72399999999999</v>
          </cell>
          <cell r="AV14">
            <v>427.274</v>
          </cell>
          <cell r="AX14">
            <v>373.65800000000002</v>
          </cell>
          <cell r="AY14">
            <v>312.90699999999998</v>
          </cell>
          <cell r="AZ14">
            <v>261.62200000000001</v>
          </cell>
          <cell r="BB14">
            <v>235.90799999999999</v>
          </cell>
          <cell r="BC14">
            <v>209.09299999999999</v>
          </cell>
          <cell r="BD14">
            <v>157.15600000000001</v>
          </cell>
          <cell r="BE14">
            <v>126.96599999999999</v>
          </cell>
          <cell r="BG14">
            <v>101.428</v>
          </cell>
          <cell r="BH14">
            <v>60.970999999999997</v>
          </cell>
          <cell r="BK14">
            <v>465.88600000000002</v>
          </cell>
          <cell r="BL14">
            <v>450.82</v>
          </cell>
          <cell r="BM14">
            <v>403.57499999999999</v>
          </cell>
          <cell r="BN14">
            <v>342.55599999999998</v>
          </cell>
          <cell r="BO14">
            <v>288.19</v>
          </cell>
          <cell r="BP14">
            <v>251.96799999999999</v>
          </cell>
          <cell r="BQ14">
            <v>213.12899999999999</v>
          </cell>
          <cell r="BR14">
            <v>181.99700000000001</v>
          </cell>
          <cell r="BS14">
            <v>144.953</v>
          </cell>
          <cell r="BT14">
            <v>368.41199999999998</v>
          </cell>
          <cell r="BW14">
            <v>432.88499999999999</v>
          </cell>
          <cell r="BX14">
            <v>394.791</v>
          </cell>
          <cell r="BY14">
            <v>340.89499999999998</v>
          </cell>
          <cell r="BZ14">
            <v>288.53899999999999</v>
          </cell>
          <cell r="CA14">
            <v>244.74700000000001</v>
          </cell>
          <cell r="CB14">
            <v>204.51900000000001</v>
          </cell>
          <cell r="CC14">
            <v>172.92400000000001</v>
          </cell>
          <cell r="CD14">
            <v>136.50700000000001</v>
          </cell>
          <cell r="CE14">
            <v>104.741</v>
          </cell>
          <cell r="CF14">
            <v>309.33999999999997</v>
          </cell>
          <cell r="CI14">
            <v>300.07400000000001</v>
          </cell>
          <cell r="CJ14">
            <v>256.07600000000002</v>
          </cell>
          <cell r="CK14">
            <v>225.11199999999999</v>
          </cell>
          <cell r="CL14">
            <v>201.91200000000001</v>
          </cell>
          <cell r="CM14">
            <v>166.04900000000001</v>
          </cell>
          <cell r="CN14">
            <v>151.46799999999999</v>
          </cell>
          <cell r="CO14">
            <v>133.46799999999999</v>
          </cell>
        </row>
        <row r="15">
          <cell r="A15" t="str">
            <v>GNCH ConsolidadoRAMiles MM Col$Egresos Financieros</v>
          </cell>
          <cell r="C15" t="str">
            <v>GNCH Consolidado</v>
          </cell>
          <cell r="D15" t="str">
            <v>R</v>
          </cell>
          <cell r="E15" t="str">
            <v>A</v>
          </cell>
          <cell r="F15" t="str">
            <v>Miles MM Col$</v>
          </cell>
          <cell r="H15" t="str">
            <v>Egresos Financieros</v>
          </cell>
          <cell r="T15">
            <v>-58.656999999999996</v>
          </cell>
          <cell r="V15">
            <v>-52.499000000000002</v>
          </cell>
          <cell r="X15">
            <v>-45.292999999999999</v>
          </cell>
          <cell r="AF15">
            <v>-14.269808733500001</v>
          </cell>
          <cell r="AH15">
            <v>-79.867000000000004</v>
          </cell>
          <cell r="AI15">
            <v>-70.472904855560003</v>
          </cell>
          <cell r="AK15">
            <v>-54.662897045819989</v>
          </cell>
          <cell r="AL15">
            <v>-49.165999999999997</v>
          </cell>
          <cell r="AM15">
            <v>-42.725999999999999</v>
          </cell>
          <cell r="AN15">
            <v>-37.168999999999997</v>
          </cell>
          <cell r="AO15">
            <v>-31.178999999999998</v>
          </cell>
          <cell r="AP15">
            <v>-24.876000000000001</v>
          </cell>
          <cell r="AQ15">
            <v>-15.042</v>
          </cell>
          <cell r="AR15">
            <v>-12.348000000000001</v>
          </cell>
          <cell r="AU15">
            <v>-103.331</v>
          </cell>
          <cell r="AV15">
            <v>-102.81399999999999</v>
          </cell>
          <cell r="AX15">
            <v>-86.114000000000004</v>
          </cell>
          <cell r="AY15">
            <v>-86.299000000000007</v>
          </cell>
          <cell r="AZ15">
            <v>-72.257000000000005</v>
          </cell>
          <cell r="BB15">
            <v>-66.710999999999999</v>
          </cell>
          <cell r="BC15">
            <v>-58.582000000000001</v>
          </cell>
          <cell r="BD15">
            <v>-52.814999999999998</v>
          </cell>
          <cell r="BE15">
            <v>-43.201999999999998</v>
          </cell>
          <cell r="BG15">
            <v>-31.274999999999999</v>
          </cell>
          <cell r="BH15">
            <v>-13.314</v>
          </cell>
          <cell r="BK15">
            <v>-88.739000000000004</v>
          </cell>
          <cell r="BL15">
            <v>-79.975999999999999</v>
          </cell>
          <cell r="BM15">
            <v>-72.090999999999994</v>
          </cell>
          <cell r="BN15">
            <v>-58.74</v>
          </cell>
          <cell r="BO15">
            <v>50.210999999999999</v>
          </cell>
          <cell r="BP15">
            <v>-44.087000000000003</v>
          </cell>
          <cell r="BQ15">
            <v>-48.235999999999997</v>
          </cell>
          <cell r="BR15">
            <v>-74.099000000000004</v>
          </cell>
          <cell r="BS15">
            <v>-67.977999999999994</v>
          </cell>
          <cell r="BT15">
            <v>-37.902000000000001</v>
          </cell>
          <cell r="BW15">
            <v>120.363</v>
          </cell>
          <cell r="BX15">
            <v>-76.789000000000001</v>
          </cell>
          <cell r="BY15">
            <v>-69.385000000000005</v>
          </cell>
          <cell r="BZ15">
            <v>-61.081000000000003</v>
          </cell>
          <cell r="CA15">
            <v>53.198999999999998</v>
          </cell>
          <cell r="CB15">
            <v>-46.362000000000002</v>
          </cell>
          <cell r="CC15">
            <v>-59.122999999999998</v>
          </cell>
          <cell r="CD15">
            <v>-50.661000000000001</v>
          </cell>
          <cell r="CE15">
            <v>-28.753</v>
          </cell>
          <cell r="CF15">
            <v>-22.387</v>
          </cell>
          <cell r="CI15">
            <v>71.959999999999994</v>
          </cell>
          <cell r="CJ15">
            <v>63.381</v>
          </cell>
          <cell r="CK15">
            <v>51.533000000000001</v>
          </cell>
          <cell r="CL15">
            <v>41.408000000000001</v>
          </cell>
          <cell r="CM15">
            <v>736.01400000000001</v>
          </cell>
          <cell r="CN15">
            <v>756.923</v>
          </cell>
          <cell r="CO15">
            <v>804.88199999999995</v>
          </cell>
          <cell r="CP15">
            <v>524.22500000000002</v>
          </cell>
        </row>
        <row r="16">
          <cell r="A16" t="str">
            <v>GNCH ConsolidadoRAMiles MM Col$Por Intereses</v>
          </cell>
          <cell r="C16" t="str">
            <v>GNCH Consolidado</v>
          </cell>
          <cell r="D16" t="str">
            <v>R</v>
          </cell>
          <cell r="E16" t="str">
            <v>A</v>
          </cell>
          <cell r="F16" t="str">
            <v>Miles MM Col$</v>
          </cell>
          <cell r="H16" t="str">
            <v>Por Intereses</v>
          </cell>
          <cell r="T16">
            <v>-44.963000000000001</v>
          </cell>
          <cell r="V16">
            <v>-40.411000000000001</v>
          </cell>
          <cell r="X16">
            <v>-35.271999999999998</v>
          </cell>
          <cell r="AF16">
            <v>-10.785188343400002</v>
          </cell>
          <cell r="AI16">
            <v>-55.047318354289999</v>
          </cell>
          <cell r="AK16">
            <v>-43.161009234139989</v>
          </cell>
          <cell r="AL16">
            <v>-38.93</v>
          </cell>
          <cell r="AM16">
            <v>-33.78</v>
          </cell>
          <cell r="AN16">
            <v>-29.18</v>
          </cell>
          <cell r="AO16">
            <v>-24.646999999999998</v>
          </cell>
          <cell r="AP16">
            <v>-19.884</v>
          </cell>
          <cell r="AQ16">
            <v>-14.236000000000001</v>
          </cell>
          <cell r="AR16">
            <v>-9.718</v>
          </cell>
          <cell r="AU16">
            <v>-80.313999999999993</v>
          </cell>
          <cell r="AV16">
            <v>-75.611000000000004</v>
          </cell>
          <cell r="AX16">
            <v>-69.849999999999994</v>
          </cell>
          <cell r="AY16">
            <v>-63.718000000000004</v>
          </cell>
          <cell r="AZ16">
            <v>-53596</v>
          </cell>
          <cell r="BB16">
            <v>-51.125</v>
          </cell>
          <cell r="BC16">
            <v>-45.37</v>
          </cell>
          <cell r="BD16">
            <v>-41.295000000000002</v>
          </cell>
          <cell r="BE16">
            <v>-33.942999999999998</v>
          </cell>
          <cell r="BG16">
            <v>-24.89</v>
          </cell>
          <cell r="BH16">
            <v>-8.875</v>
          </cell>
          <cell r="BK16">
            <v>-57</v>
          </cell>
          <cell r="BL16">
            <v>-51.215000000000003</v>
          </cell>
          <cell r="BM16">
            <v>-46.012999999999998</v>
          </cell>
          <cell r="BN16">
            <v>-37.054000000000002</v>
          </cell>
          <cell r="BO16">
            <v>29.957000000000001</v>
          </cell>
          <cell r="BP16">
            <v>-26.114000000000001</v>
          </cell>
          <cell r="BQ16">
            <v>-23.062999999999999</v>
          </cell>
          <cell r="BR16">
            <v>-18.991</v>
          </cell>
          <cell r="BS16">
            <v>-15.43</v>
          </cell>
          <cell r="BW16">
            <v>54.045999999999999</v>
          </cell>
          <cell r="BX16">
            <v>-48.917000000000002</v>
          </cell>
          <cell r="BY16">
            <v>-44.868000000000002</v>
          </cell>
          <cell r="BZ16">
            <v>-40.393000000000001</v>
          </cell>
          <cell r="CA16">
            <v>35.67</v>
          </cell>
          <cell r="CB16">
            <v>-31.192</v>
          </cell>
          <cell r="CC16">
            <v>-26.835000000000001</v>
          </cell>
          <cell r="CD16">
            <v>-22.617999999999999</v>
          </cell>
          <cell r="CE16">
            <v>-18.074000000000002</v>
          </cell>
          <cell r="CI16">
            <v>37.109000000000002</v>
          </cell>
          <cell r="CJ16">
            <v>31.795999999999999</v>
          </cell>
          <cell r="CK16">
            <v>27.706</v>
          </cell>
          <cell r="CL16">
            <v>23.303999999999998</v>
          </cell>
          <cell r="CM16">
            <v>18.105</v>
          </cell>
          <cell r="CN16">
            <v>14.037000000000001</v>
          </cell>
          <cell r="CO16">
            <v>10.134</v>
          </cell>
          <cell r="CP16">
            <v>6.6950000000000003</v>
          </cell>
        </row>
        <row r="17">
          <cell r="A17" t="str">
            <v>GNCH ConsolidadoRAMiles MM Col$Otros</v>
          </cell>
          <cell r="C17" t="str">
            <v>GNCH Consolidado</v>
          </cell>
          <cell r="D17" t="str">
            <v>R</v>
          </cell>
          <cell r="E17" t="str">
            <v>A</v>
          </cell>
          <cell r="F17" t="str">
            <v>Miles MM Col$</v>
          </cell>
          <cell r="H17" t="str">
            <v>Otros</v>
          </cell>
          <cell r="T17">
            <v>-13.694000000000001</v>
          </cell>
          <cell r="V17">
            <v>-12.087999999999999</v>
          </cell>
          <cell r="X17">
            <v>-10.021000000000001</v>
          </cell>
          <cell r="AF17">
            <v>-3.4846203901000004</v>
          </cell>
          <cell r="AI17">
            <v>-15.425586501270001</v>
          </cell>
          <cell r="AK17">
            <v>-11.501887811680003</v>
          </cell>
          <cell r="AL17">
            <v>-10.236000000000001</v>
          </cell>
          <cell r="AM17">
            <v>-8.9459999999999997</v>
          </cell>
          <cell r="AN17">
            <v>-7.9889999999999999</v>
          </cell>
          <cell r="AO17">
            <v>-6.532</v>
          </cell>
          <cell r="AP17">
            <v>-4.992</v>
          </cell>
          <cell r="AQ17">
            <v>-3.4279999999999999</v>
          </cell>
          <cell r="AR17">
            <v>-2.63</v>
          </cell>
          <cell r="AU17">
            <v>-23.016999999999999</v>
          </cell>
          <cell r="AV17">
            <v>-27.202999999999999</v>
          </cell>
          <cell r="AX17">
            <v>-16.263999999999999</v>
          </cell>
          <cell r="AY17">
            <v>-22.581</v>
          </cell>
          <cell r="AZ17">
            <v>-18661</v>
          </cell>
          <cell r="BB17">
            <v>-15.586</v>
          </cell>
          <cell r="BC17">
            <v>-13.212</v>
          </cell>
          <cell r="BD17">
            <v>-11.52</v>
          </cell>
          <cell r="BE17">
            <v>-9.2590000000000003</v>
          </cell>
          <cell r="BG17">
            <v>-6.3849999999999998</v>
          </cell>
          <cell r="BH17">
            <v>-4.4390000000000001</v>
          </cell>
          <cell r="BK17">
            <v>-31.739000000000001</v>
          </cell>
          <cell r="BL17">
            <v>-28.760999999999999</v>
          </cell>
          <cell r="BM17">
            <v>-26.077999999999999</v>
          </cell>
          <cell r="BN17">
            <v>-21.686</v>
          </cell>
          <cell r="BO17">
            <v>20.254000000000001</v>
          </cell>
          <cell r="BP17">
            <v>-17.972999999999999</v>
          </cell>
          <cell r="BQ17">
            <v>-25.172999999999998</v>
          </cell>
          <cell r="BR17">
            <v>-55.107999999999997</v>
          </cell>
          <cell r="BS17">
            <v>-46.43</v>
          </cell>
          <cell r="BW17">
            <v>66.316999999999993</v>
          </cell>
          <cell r="BX17">
            <v>-27.872</v>
          </cell>
          <cell r="BY17">
            <v>-24.516999999999999</v>
          </cell>
          <cell r="BZ17">
            <v>-20.687999999999999</v>
          </cell>
          <cell r="CA17">
            <v>17.529</v>
          </cell>
          <cell r="CB17">
            <v>-15.17</v>
          </cell>
          <cell r="CC17">
            <v>-32.287999999999997</v>
          </cell>
          <cell r="CD17">
            <v>-28.042999999999999</v>
          </cell>
          <cell r="CE17">
            <v>-10.679</v>
          </cell>
          <cell r="CI17">
            <v>34.850999999999999</v>
          </cell>
          <cell r="CJ17">
            <v>31.585000000000001</v>
          </cell>
          <cell r="CK17">
            <v>23.827000000000002</v>
          </cell>
          <cell r="CL17">
            <v>18.103999999999999</v>
          </cell>
          <cell r="CM17">
            <v>15.477</v>
          </cell>
          <cell r="CN17">
            <v>12.865</v>
          </cell>
          <cell r="CO17">
            <v>11.157999999999999</v>
          </cell>
          <cell r="CP17">
            <v>15.128</v>
          </cell>
        </row>
        <row r="18">
          <cell r="A18" t="str">
            <v>GNCH ConsolidadoRAMiles MM Col$Diferencia en Cambio</v>
          </cell>
          <cell r="C18" t="str">
            <v>GNCH Consolidado</v>
          </cell>
          <cell r="D18" t="str">
            <v>R</v>
          </cell>
          <cell r="E18" t="str">
            <v>A</v>
          </cell>
          <cell r="F18" t="str">
            <v>Miles MM Col$</v>
          </cell>
          <cell r="H18" t="str">
            <v>Diferencia en Cambio</v>
          </cell>
          <cell r="T18">
            <v>-2.5409999999999999</v>
          </cell>
          <cell r="V18">
            <v>-2.3460000000000001</v>
          </cell>
          <cell r="X18">
            <v>0.92500000000000004</v>
          </cell>
          <cell r="AF18">
            <v>-1.8641657161599998</v>
          </cell>
          <cell r="AH18">
            <v>0</v>
          </cell>
          <cell r="AI18">
            <v>-12.5081491174197</v>
          </cell>
          <cell r="AK18">
            <v>-7.4029718876399579</v>
          </cell>
          <cell r="AL18">
            <v>-8.26</v>
          </cell>
          <cell r="AM18">
            <v>-7.6840000000000002</v>
          </cell>
          <cell r="AN18">
            <v>-6.7469999999999999</v>
          </cell>
          <cell r="AO18">
            <v>-5.976</v>
          </cell>
          <cell r="AP18">
            <v>-0.82299999999999995</v>
          </cell>
          <cell r="AQ18">
            <v>-3.0059999999999998</v>
          </cell>
          <cell r="AR18">
            <v>-2.4609999999999999</v>
          </cell>
          <cell r="AU18">
            <v>-7.3760000000000003</v>
          </cell>
          <cell r="AV18">
            <v>5.4080000000000004</v>
          </cell>
          <cell r="AX18">
            <v>-2430</v>
          </cell>
          <cell r="AY18">
            <v>5.8280000000000003</v>
          </cell>
          <cell r="AZ18">
            <v>3564</v>
          </cell>
          <cell r="BB18">
            <v>8.7430000000000003</v>
          </cell>
          <cell r="BC18">
            <v>11.039</v>
          </cell>
          <cell r="BD18">
            <v>12.47</v>
          </cell>
          <cell r="BE18">
            <v>13.632999999999999</v>
          </cell>
          <cell r="BG18">
            <v>5.0910000000000002</v>
          </cell>
          <cell r="BH18">
            <v>-1.849</v>
          </cell>
          <cell r="BK18">
            <v>-27.906958077159999</v>
          </cell>
          <cell r="BL18">
            <v>-12.444000000000001</v>
          </cell>
          <cell r="BM18">
            <v>-11.872</v>
          </cell>
          <cell r="BN18">
            <v>-16.111000000000001</v>
          </cell>
          <cell r="BO18">
            <v>-0.57010000000000005</v>
          </cell>
          <cell r="BP18">
            <v>-0.66500000000000004</v>
          </cell>
          <cell r="BQ18">
            <v>8.7959999999999994</v>
          </cell>
          <cell r="BR18">
            <v>43.704999999999998</v>
          </cell>
          <cell r="BS18">
            <v>40.088999999999999</v>
          </cell>
          <cell r="BT18">
            <v>25.164999999999999</v>
          </cell>
          <cell r="BW18">
            <v>14.177</v>
          </cell>
          <cell r="BX18">
            <v>-52.100999999999999</v>
          </cell>
          <cell r="BY18">
            <v>-35.957000000000001</v>
          </cell>
          <cell r="BZ18">
            <v>-61.954000000000001</v>
          </cell>
          <cell r="CA18">
            <v>-42.726999999999997</v>
          </cell>
          <cell r="CB18">
            <v>-68.039000000000001</v>
          </cell>
          <cell r="CC18">
            <v>-43.764000000000003</v>
          </cell>
          <cell r="CD18">
            <v>-47.375</v>
          </cell>
          <cell r="CE18">
            <v>-20.75</v>
          </cell>
          <cell r="CF18">
            <v>-8.1880000000000006</v>
          </cell>
          <cell r="CI18">
            <v>-25.957000000000001</v>
          </cell>
          <cell r="CJ18">
            <v>-18.065999999999999</v>
          </cell>
          <cell r="CK18">
            <v>-18.920000000000002</v>
          </cell>
          <cell r="CL18">
            <v>-8.5329999999999995</v>
          </cell>
          <cell r="CM18">
            <v>-5.3079999999999998</v>
          </cell>
          <cell r="CN18">
            <v>-1.0089999999999999</v>
          </cell>
          <cell r="CO18">
            <v>24.818999999999999</v>
          </cell>
        </row>
        <row r="19">
          <cell r="A19" t="str">
            <v>GNCH ConsolidadoRAMiles MM Col$Post Operativos Netos</v>
          </cell>
          <cell r="C19" t="str">
            <v>GNCH Consolidado</v>
          </cell>
          <cell r="D19" t="str">
            <v>R</v>
          </cell>
          <cell r="E19" t="str">
            <v>A</v>
          </cell>
          <cell r="F19" t="str">
            <v>Miles MM Col$</v>
          </cell>
          <cell r="H19" t="str">
            <v>Post Operativos Netos</v>
          </cell>
          <cell r="T19">
            <v>-43.893999999999998</v>
          </cell>
          <cell r="V19">
            <v>-35.286999999999999</v>
          </cell>
          <cell r="X19">
            <v>-25.704000000000001</v>
          </cell>
          <cell r="AF19">
            <v>-15.47279765873</v>
          </cell>
          <cell r="AH19">
            <v>-63.481999999999999</v>
          </cell>
          <cell r="AI19">
            <v>-65.463486796949795</v>
          </cell>
          <cell r="AK19">
            <v>-47.551902332289799</v>
          </cell>
          <cell r="AL19">
            <v>-37.384</v>
          </cell>
          <cell r="AM19">
            <v>-30.09</v>
          </cell>
          <cell r="AN19">
            <v>-32.308</v>
          </cell>
          <cell r="AO19">
            <v>-13.377000000000001</v>
          </cell>
          <cell r="AP19">
            <v>-2.3029999999999999</v>
          </cell>
          <cell r="AQ19">
            <v>-4.05</v>
          </cell>
          <cell r="AR19">
            <v>-1.571</v>
          </cell>
          <cell r="AU19">
            <v>-159.273</v>
          </cell>
          <cell r="AV19">
            <v>-141.96899999999999</v>
          </cell>
          <cell r="AX19">
            <v>-132.392</v>
          </cell>
          <cell r="AY19">
            <v>-121.458</v>
          </cell>
          <cell r="AZ19">
            <v>-105.488</v>
          </cell>
          <cell r="BB19">
            <v>-92.936000000000007</v>
          </cell>
          <cell r="BC19">
            <v>-89.013999999999996</v>
          </cell>
          <cell r="BD19">
            <v>-74.179000000000002</v>
          </cell>
          <cell r="BE19">
            <v>-42.86</v>
          </cell>
          <cell r="BG19">
            <v>-35.29</v>
          </cell>
          <cell r="BH19">
            <v>-6.5110000000000001</v>
          </cell>
          <cell r="BK19">
            <v>-93.32395807716</v>
          </cell>
          <cell r="BL19">
            <v>-91.765000000000001</v>
          </cell>
          <cell r="BM19">
            <v>-83.358000000000004</v>
          </cell>
          <cell r="BN19">
            <v>-79.902000000000001</v>
          </cell>
          <cell r="BO19">
            <v>-48.65</v>
          </cell>
          <cell r="BP19">
            <v>-32.999000000000002</v>
          </cell>
          <cell r="BQ19">
            <v>-29.074000000000002</v>
          </cell>
          <cell r="BR19">
            <v>-22.582999999999998</v>
          </cell>
          <cell r="BS19">
            <v>-12.202999999999999</v>
          </cell>
          <cell r="BT19">
            <v>-12.215999999999999</v>
          </cell>
          <cell r="BW19">
            <v>-86.24</v>
          </cell>
          <cell r="BX19">
            <v>-116.809</v>
          </cell>
          <cell r="BY19">
            <v>-119.379</v>
          </cell>
          <cell r="BZ19">
            <v>-111.53700000000001</v>
          </cell>
          <cell r="CA19">
            <v>78.271000000000001</v>
          </cell>
          <cell r="CB19">
            <v>-97.963999999999999</v>
          </cell>
          <cell r="CC19">
            <v>-90.593999999999994</v>
          </cell>
          <cell r="CD19">
            <v>-81.516000000000005</v>
          </cell>
          <cell r="CE19">
            <v>-34.645000000000003</v>
          </cell>
          <cell r="CF19">
            <v>-21.803999999999998</v>
          </cell>
          <cell r="CI19">
            <v>-52.942999999999998</v>
          </cell>
          <cell r="CJ19">
            <v>-36</v>
          </cell>
          <cell r="CK19">
            <v>-24.285</v>
          </cell>
          <cell r="CL19">
            <v>9.2070000000000007</v>
          </cell>
          <cell r="CM19">
            <v>17.353999999999999</v>
          </cell>
          <cell r="CO19">
            <v>61.552999999999997</v>
          </cell>
        </row>
        <row r="20">
          <cell r="A20" t="str">
            <v>GNCH ConsolidadoRAMiles MM Col$Utilidad Neta</v>
          </cell>
          <cell r="C20" t="str">
            <v>GNCH Consolidado</v>
          </cell>
          <cell r="D20" t="str">
            <v>R</v>
          </cell>
          <cell r="E20" t="str">
            <v>A</v>
          </cell>
          <cell r="F20" t="str">
            <v>Miles MM Col$</v>
          </cell>
          <cell r="H20" t="str">
            <v>Utilidad Neta</v>
          </cell>
          <cell r="L20">
            <v>253.511</v>
          </cell>
          <cell r="R20">
            <v>171.14599999999999</v>
          </cell>
          <cell r="T20">
            <v>145.095</v>
          </cell>
          <cell r="V20">
            <v>126.91500000000001</v>
          </cell>
          <cell r="X20">
            <v>114.54</v>
          </cell>
          <cell r="AC20">
            <v>59.603999999999999</v>
          </cell>
          <cell r="AD20">
            <v>57.645000000000003</v>
          </cell>
          <cell r="AF20">
            <v>32.71184445965978</v>
          </cell>
          <cell r="AH20">
            <v>263.23899999999998</v>
          </cell>
          <cell r="AI20">
            <v>241.88971237790199</v>
          </cell>
          <cell r="AK20">
            <v>188.75400000000002</v>
          </cell>
          <cell r="AL20">
            <v>167.631</v>
          </cell>
          <cell r="AM20">
            <v>152.22900000000001</v>
          </cell>
          <cell r="AN20">
            <v>124.59699999999999</v>
          </cell>
          <cell r="AO20">
            <v>115.76164730625996</v>
          </cell>
          <cell r="AP20">
            <v>99.971999999999994</v>
          </cell>
          <cell r="AQ20">
            <v>69.504000000000005</v>
          </cell>
          <cell r="AR20">
            <v>50.05</v>
          </cell>
          <cell r="AU20">
            <v>207.685</v>
          </cell>
          <cell r="AV20">
            <v>184.874</v>
          </cell>
          <cell r="AX20">
            <v>156.78100000000001</v>
          </cell>
          <cell r="AY20">
            <v>121.752</v>
          </cell>
          <cell r="AZ20">
            <v>93.849000000000004</v>
          </cell>
          <cell r="BB20">
            <v>90.516999999999996</v>
          </cell>
          <cell r="BC20">
            <v>78.316000000000003</v>
          </cell>
          <cell r="BD20">
            <v>46.890999999999998</v>
          </cell>
          <cell r="BE20">
            <v>49.889000000000003</v>
          </cell>
          <cell r="BG20">
            <v>44.256</v>
          </cell>
          <cell r="BH20">
            <v>39.090000000000003</v>
          </cell>
          <cell r="BK20">
            <v>299.05104192284</v>
          </cell>
          <cell r="BL20">
            <v>260.67599999999999</v>
          </cell>
          <cell r="BM20">
            <v>231.536</v>
          </cell>
          <cell r="BN20">
            <v>180.35499999999999</v>
          </cell>
          <cell r="BO20">
            <v>163.43100000000001</v>
          </cell>
          <cell r="BP20">
            <v>150.04499999999999</v>
          </cell>
          <cell r="BQ20">
            <v>122.587</v>
          </cell>
          <cell r="BR20">
            <v>105.241</v>
          </cell>
          <cell r="BS20">
            <v>88.709000000000003</v>
          </cell>
          <cell r="BT20">
            <v>64.483999999999995</v>
          </cell>
          <cell r="BW20">
            <v>247.31299999999999</v>
          </cell>
          <cell r="BX20">
            <v>204.416</v>
          </cell>
          <cell r="BY20">
            <v>161.61500000000001</v>
          </cell>
          <cell r="BZ20">
            <v>123.34399999999999</v>
          </cell>
          <cell r="CA20">
            <v>118.26300000000001</v>
          </cell>
          <cell r="CB20">
            <v>69.637</v>
          </cell>
          <cell r="CC20">
            <v>49.618000000000002</v>
          </cell>
          <cell r="CD20">
            <v>29.69</v>
          </cell>
          <cell r="CE20">
            <v>47.061999999999998</v>
          </cell>
          <cell r="CF20">
            <v>42.206000000000003</v>
          </cell>
          <cell r="CI20">
            <v>176.535</v>
          </cell>
          <cell r="CJ20">
            <v>160.98599999999999</v>
          </cell>
          <cell r="CK20">
            <v>147.06299999999999</v>
          </cell>
          <cell r="CL20">
            <v>140.886</v>
          </cell>
          <cell r="CM20">
            <v>135.90700000000001</v>
          </cell>
          <cell r="CN20">
            <v>136.32300000000001</v>
          </cell>
          <cell r="CO20">
            <v>138.91399999999999</v>
          </cell>
          <cell r="CP20">
            <v>147.03299999999999</v>
          </cell>
          <cell r="CQ20">
            <v>132.02600000000001</v>
          </cell>
        </row>
        <row r="21">
          <cell r="A21" t="str">
            <v>GNCH ConsolidadoRAMiles MM Col$EBITDA Consolidado</v>
          </cell>
          <cell r="C21" t="str">
            <v>GNCH Consolidado</v>
          </cell>
          <cell r="D21" t="str">
            <v>R</v>
          </cell>
          <cell r="E21" t="str">
            <v>A</v>
          </cell>
          <cell r="F21" t="str">
            <v>Miles MM Col$</v>
          </cell>
          <cell r="H21" t="str">
            <v>EBITDA Consolidado</v>
          </cell>
          <cell r="R21">
            <v>419.99799999999999</v>
          </cell>
          <cell r="T21">
            <v>357.89600000000002</v>
          </cell>
          <cell r="V21">
            <v>309.67852563200995</v>
          </cell>
          <cell r="X21">
            <v>280.84899999999999</v>
          </cell>
          <cell r="AC21">
            <v>150.24600000000001</v>
          </cell>
          <cell r="AD21">
            <v>138.298</v>
          </cell>
          <cell r="AF21">
            <v>89.139642118389773</v>
          </cell>
          <cell r="AH21">
            <v>538.16531815546</v>
          </cell>
          <cell r="AI21">
            <v>496.07631537970099</v>
          </cell>
          <cell r="AK21">
            <v>390.0297381509198</v>
          </cell>
          <cell r="AL21">
            <v>342.08499999999998</v>
          </cell>
          <cell r="AM21">
            <v>302.04899999999998</v>
          </cell>
          <cell r="AN21">
            <v>261.22899999999998</v>
          </cell>
          <cell r="AO21">
            <v>217.78064730625997</v>
          </cell>
          <cell r="AP21">
            <v>176.09399999999999</v>
          </cell>
          <cell r="AQ21">
            <v>133.80500000000001</v>
          </cell>
          <cell r="AR21">
            <v>88.736999999999995</v>
          </cell>
          <cell r="AU21">
            <v>551.03399999999999</v>
          </cell>
          <cell r="AV21">
            <v>508.90100000000001</v>
          </cell>
          <cell r="AX21">
            <v>447.91300000000001</v>
          </cell>
          <cell r="AY21">
            <v>379.67</v>
          </cell>
          <cell r="AZ21">
            <v>321.02600000000001</v>
          </cell>
          <cell r="BB21">
            <v>287.97199999999998</v>
          </cell>
          <cell r="BC21">
            <v>253.76599999999999</v>
          </cell>
          <cell r="BD21">
            <v>194.376</v>
          </cell>
          <cell r="BE21">
            <v>156.875</v>
          </cell>
          <cell r="BG21">
            <v>123.893</v>
          </cell>
          <cell r="BH21">
            <v>75.843999999999994</v>
          </cell>
          <cell r="BK21">
            <v>569.82299999999998</v>
          </cell>
          <cell r="BL21">
            <v>542.76</v>
          </cell>
          <cell r="BM21">
            <v>485.60700000000003</v>
          </cell>
          <cell r="BN21">
            <v>415.96499999999997</v>
          </cell>
          <cell r="BO21">
            <v>353.21100000000001</v>
          </cell>
          <cell r="BP21">
            <v>307.596</v>
          </cell>
          <cell r="BQ21">
            <v>260.911</v>
          </cell>
          <cell r="BR21">
            <v>221.79300000000001</v>
          </cell>
          <cell r="BS21">
            <v>176.78100000000001</v>
          </cell>
          <cell r="BT21">
            <v>134.654</v>
          </cell>
          <cell r="BV21">
            <v>37353</v>
          </cell>
          <cell r="BW21">
            <v>527.05700000000002</v>
          </cell>
          <cell r="BX21">
            <v>481.65600000000001</v>
          </cell>
          <cell r="BY21">
            <v>419.471</v>
          </cell>
          <cell r="BZ21">
            <v>359.19499999999999</v>
          </cell>
          <cell r="CA21">
            <v>307.46100000000001</v>
          </cell>
          <cell r="CB21">
            <v>259.387</v>
          </cell>
          <cell r="CC21">
            <v>220.02500000000001</v>
          </cell>
          <cell r="CD21">
            <v>175.613</v>
          </cell>
          <cell r="CE21">
            <v>136.40600000000001</v>
          </cell>
          <cell r="CF21">
            <v>105.61499999999999</v>
          </cell>
          <cell r="CG21">
            <v>69.2</v>
          </cell>
          <cell r="CH21">
            <v>37441</v>
          </cell>
          <cell r="CI21">
            <v>385.34527036023002</v>
          </cell>
          <cell r="CJ21">
            <v>339.13499999999999</v>
          </cell>
          <cell r="CK21">
            <v>299.279</v>
          </cell>
          <cell r="CL21">
            <v>267.22399999999999</v>
          </cell>
          <cell r="CM21">
            <v>223.71899999999999</v>
          </cell>
          <cell r="CN21">
            <v>196.43100000000001</v>
          </cell>
          <cell r="CO21">
            <v>171.40299999999999</v>
          </cell>
          <cell r="CP21">
            <v>136</v>
          </cell>
          <cell r="CQ21">
            <v>109.087</v>
          </cell>
          <cell r="CR21">
            <v>80.622137404580144</v>
          </cell>
          <cell r="CS21">
            <v>56.284955752212397</v>
          </cell>
          <cell r="CU21">
            <v>326.45703608730003</v>
          </cell>
          <cell r="CV21">
            <v>285.44900000000001</v>
          </cell>
          <cell r="CW21">
            <v>247.2</v>
          </cell>
          <cell r="CX21">
            <v>213.33600000000001</v>
          </cell>
          <cell r="CY21">
            <v>189.584</v>
          </cell>
          <cell r="CZ21">
            <v>164.29300000000001</v>
          </cell>
          <cell r="DA21">
            <v>141.49600000000001</v>
          </cell>
          <cell r="DH21">
            <v>288.43099999999998</v>
          </cell>
          <cell r="DI21">
            <v>253.98099999999999</v>
          </cell>
          <cell r="DJ21">
            <v>221.21799999999999</v>
          </cell>
          <cell r="DK21">
            <v>191.345</v>
          </cell>
        </row>
        <row r="22">
          <cell r="A22" t="str">
            <v>GNCH ConsolidadoRAMiles MM Col$Margen EBITDA</v>
          </cell>
          <cell r="C22" t="str">
            <v>GNCH Consolidado</v>
          </cell>
          <cell r="D22" t="str">
            <v>R</v>
          </cell>
          <cell r="E22" t="str">
            <v>A</v>
          </cell>
          <cell r="F22" t="str">
            <v>Miles MM Col$</v>
          </cell>
          <cell r="H22" t="str">
            <v>Margen EBITDA</v>
          </cell>
          <cell r="R22">
            <v>0.115</v>
          </cell>
          <cell r="T22">
            <v>0.11265062743858757</v>
          </cell>
          <cell r="V22">
            <v>1.1288556744587896E-4</v>
          </cell>
          <cell r="X22">
            <v>0.12000899055777779</v>
          </cell>
          <cell r="AF22">
            <v>0.12525035259690279</v>
          </cell>
          <cell r="AH22">
            <v>0.12069577415460642</v>
          </cell>
          <cell r="AI22">
            <v>0.12468013680047847</v>
          </cell>
          <cell r="AK22">
            <v>0.12318545549055417</v>
          </cell>
          <cell r="AL22">
            <v>0.12227579494368669</v>
          </cell>
          <cell r="AM22">
            <v>1.2385768026775161E-4</v>
          </cell>
          <cell r="AN22">
            <v>0.12566578152360061</v>
          </cell>
          <cell r="AO22">
            <v>0.12604936000607728</v>
          </cell>
          <cell r="AP22">
            <v>0.12829042269528348</v>
          </cell>
          <cell r="AQ22">
            <v>0.13109089412797442</v>
          </cell>
          <cell r="AR22">
            <v>0.13638270828882634</v>
          </cell>
          <cell r="AU22">
            <v>0.12009373271443473</v>
          </cell>
          <cell r="AV22">
            <v>0.12365616219069012</v>
          </cell>
          <cell r="AX22">
            <v>0.12051797277379173</v>
          </cell>
          <cell r="AY22">
            <v>0.11524526689112484</v>
          </cell>
          <cell r="AZ22">
            <v>0.1107107988775317</v>
          </cell>
          <cell r="BB22">
            <v>0.11392045521976522</v>
          </cell>
          <cell r="BC22">
            <v>0.1186</v>
          </cell>
          <cell r="BD22">
            <v>0.10848037289709611</v>
          </cell>
          <cell r="BE22">
            <v>0.11031461905153687</v>
          </cell>
          <cell r="BG22">
            <v>0.11877043129811241</v>
          </cell>
          <cell r="BH22">
            <v>0.11298684273251657</v>
          </cell>
          <cell r="BK22">
            <v>0.14211017358538375</v>
          </cell>
          <cell r="BL22">
            <v>0.15069136284395659</v>
          </cell>
          <cell r="BM22">
            <v>0.15018500695245118</v>
          </cell>
          <cell r="BN22">
            <v>0.14692849455206175</v>
          </cell>
          <cell r="BO22">
            <v>0.14331133824358191</v>
          </cell>
          <cell r="BP22">
            <v>0.14457695415262278</v>
          </cell>
          <cell r="BQ22">
            <v>0.1448360546079405</v>
          </cell>
          <cell r="BR22">
            <v>0.14786899913262561</v>
          </cell>
          <cell r="BS22">
            <v>0.14899999999999999</v>
          </cell>
          <cell r="BT22">
            <v>0.154</v>
          </cell>
          <cell r="BW22">
            <v>0.153</v>
          </cell>
          <cell r="BX22">
            <v>0.15434951614360784</v>
          </cell>
          <cell r="BY22">
            <v>0.15053608007163929</v>
          </cell>
          <cell r="BZ22">
            <v>0.14588654726168521</v>
          </cell>
          <cell r="CA22">
            <v>0.14241815475845829</v>
          </cell>
          <cell r="CB22">
            <v>0.13920645125973663</v>
          </cell>
          <cell r="CC22">
            <v>0.13906041235575703</v>
          </cell>
          <cell r="CD22">
            <v>0.13446249991386156</v>
          </cell>
          <cell r="CE22">
            <v>0.13270000000000001</v>
          </cell>
          <cell r="CF22">
            <v>0.13722096843976192</v>
          </cell>
          <cell r="CG22">
            <v>0.14199999999999999</v>
          </cell>
          <cell r="CI22">
            <v>0.13392986012533292</v>
          </cell>
          <cell r="CJ22">
            <v>0.13202695547907875</v>
          </cell>
          <cell r="CK22">
            <v>0.13008883869851609</v>
          </cell>
          <cell r="CL22">
            <v>0.13188223263673657</v>
          </cell>
          <cell r="CM22">
            <v>0.12872913076376441</v>
          </cell>
          <cell r="CN22">
            <v>0.13141614678285304</v>
          </cell>
          <cell r="CO22">
            <v>0.13473955786703309</v>
          </cell>
          <cell r="CP22">
            <v>0.13200000000000001</v>
          </cell>
          <cell r="CQ22">
            <v>0.13159999999999999</v>
          </cell>
          <cell r="CR22">
            <v>0.1354402383149711</v>
          </cell>
          <cell r="CS22">
            <v>0.14899970446915015</v>
          </cell>
          <cell r="CU22">
            <v>0.13800000000000001</v>
          </cell>
          <cell r="CV22">
            <v>0.13800000000000001</v>
          </cell>
          <cell r="CW22">
            <v>0.13345469435019258</v>
          </cell>
          <cell r="CX22">
            <v>0.1338361294078225</v>
          </cell>
          <cell r="CY22">
            <v>0.13271943082640919</v>
          </cell>
          <cell r="CZ22">
            <v>0.13258630986006423</v>
          </cell>
          <cell r="DA22">
            <v>0.13384970192767939</v>
          </cell>
          <cell r="DH22">
            <v>0.15</v>
          </cell>
          <cell r="DI22">
            <v>0.1468252142464285</v>
          </cell>
          <cell r="DJ22">
            <v>0.14473828840617639</v>
          </cell>
          <cell r="DK22">
            <v>0.1419893633480038</v>
          </cell>
        </row>
        <row r="23">
          <cell r="A23" t="str">
            <v>GNCH ConsolidadoRAMiles MM Col$Negociación de Forward</v>
          </cell>
          <cell r="C23" t="str">
            <v>GNCH Consolidado</v>
          </cell>
          <cell r="D23" t="str">
            <v>R</v>
          </cell>
          <cell r="E23" t="str">
            <v>A</v>
          </cell>
          <cell r="F23" t="str">
            <v>Miles MM Col$</v>
          </cell>
          <cell r="H23" t="str">
            <v>Negociación de Forward</v>
          </cell>
          <cell r="V23">
            <v>0</v>
          </cell>
          <cell r="AK23">
            <v>0</v>
          </cell>
          <cell r="AM23">
            <v>0</v>
          </cell>
          <cell r="AY23">
            <v>0</v>
          </cell>
          <cell r="CC23">
            <v>-19.675999999999998</v>
          </cell>
        </row>
        <row r="24">
          <cell r="A24" t="str">
            <v>GNCH ConsolidadoRAMiles MM Col$Activos</v>
          </cell>
          <cell r="C24" t="str">
            <v>GNCH Consolidado</v>
          </cell>
          <cell r="D24" t="str">
            <v>R</v>
          </cell>
          <cell r="E24" t="str">
            <v>A</v>
          </cell>
          <cell r="F24" t="str">
            <v>Miles MM Col$</v>
          </cell>
          <cell r="H24" t="str">
            <v>Activos</v>
          </cell>
          <cell r="L24">
            <v>7931.1689999999999</v>
          </cell>
          <cell r="R24">
            <v>7909.4870000000001</v>
          </cell>
          <cell r="T24">
            <v>8378.9719999999998</v>
          </cell>
          <cell r="V24">
            <v>8274.0059999999994</v>
          </cell>
          <cell r="X24">
            <v>8201.3986454382321</v>
          </cell>
          <cell r="AC24">
            <v>7843.3609999999999</v>
          </cell>
          <cell r="AD24">
            <v>8146.6809999999996</v>
          </cell>
          <cell r="AF24">
            <v>8123.5129999999999</v>
          </cell>
          <cell r="AH24">
            <v>8084.6909999999998</v>
          </cell>
          <cell r="AI24">
            <v>8580.8880000000008</v>
          </cell>
          <cell r="AK24">
            <v>7494.8459999999995</v>
          </cell>
          <cell r="AL24">
            <v>6823.817</v>
          </cell>
          <cell r="AM24">
            <v>7390.2049999999999</v>
          </cell>
          <cell r="AN24">
            <v>7201.2790000000005</v>
          </cell>
          <cell r="AO24">
            <v>7140.9088048647</v>
          </cell>
          <cell r="AP24">
            <v>0</v>
          </cell>
          <cell r="AQ24">
            <v>7078.6189999999997</v>
          </cell>
          <cell r="AR24">
            <v>8084.6909999999998</v>
          </cell>
          <cell r="AU24">
            <v>6929.1260000000002</v>
          </cell>
          <cell r="AV24">
            <v>6669.009</v>
          </cell>
          <cell r="AX24">
            <v>6712.9840000000004</v>
          </cell>
          <cell r="AY24">
            <v>6609.0929999999998</v>
          </cell>
          <cell r="AZ24">
            <v>6061.3710000000001</v>
          </cell>
          <cell r="BB24">
            <v>6002.1790000000001</v>
          </cell>
          <cell r="BC24">
            <v>6050.848</v>
          </cell>
          <cell r="BD24">
            <v>5688.6750000000002</v>
          </cell>
          <cell r="BE24">
            <v>5895.0649999999996</v>
          </cell>
          <cell r="BG24">
            <v>5740.92</v>
          </cell>
          <cell r="BK24">
            <v>5336.5529999999999</v>
          </cell>
          <cell r="BL24">
            <v>5451.0159999999996</v>
          </cell>
          <cell r="BM24">
            <v>5394.1419999999998</v>
          </cell>
          <cell r="BN24">
            <v>5344.3220000000001</v>
          </cell>
          <cell r="BO24">
            <v>5094.1260000000002</v>
          </cell>
          <cell r="BP24">
            <v>4969.6009999999997</v>
          </cell>
          <cell r="BQ24">
            <v>4930.1450000000004</v>
          </cell>
          <cell r="BR24">
            <v>4746.4719999999998</v>
          </cell>
          <cell r="BS24">
            <v>4789.6760000000004</v>
          </cell>
          <cell r="BT24">
            <v>4788</v>
          </cell>
          <cell r="BW24">
            <v>5348.3019999999997</v>
          </cell>
          <cell r="BX24">
            <v>5158.8779999999997</v>
          </cell>
          <cell r="BY24">
            <v>5100.7619999999997</v>
          </cell>
          <cell r="BZ24">
            <v>5060.9719999999998</v>
          </cell>
          <cell r="CA24">
            <v>5356.04</v>
          </cell>
          <cell r="CB24">
            <v>5169.1909999999998</v>
          </cell>
          <cell r="CC24">
            <v>4983.3710000000001</v>
          </cell>
          <cell r="CD24">
            <v>4810.0069999999996</v>
          </cell>
          <cell r="CE24">
            <v>4929.7520000000004</v>
          </cell>
          <cell r="CF24">
            <v>4988.0640000000003</v>
          </cell>
          <cell r="CI24">
            <v>5032.9009999999998</v>
          </cell>
          <cell r="CJ24">
            <v>4630.1180000000004</v>
          </cell>
          <cell r="CK24">
            <v>4680.0609999999997</v>
          </cell>
          <cell r="CL24">
            <v>4697.9639999999999</v>
          </cell>
          <cell r="CM24">
            <v>4325.9350000000004</v>
          </cell>
          <cell r="CN24">
            <v>4326.3429999999998</v>
          </cell>
          <cell r="CO24">
            <v>4369.7259999999997</v>
          </cell>
          <cell r="CP24">
            <v>5119.6000000000004</v>
          </cell>
          <cell r="CQ24">
            <v>4935.0370000000003</v>
          </cell>
          <cell r="CR24">
            <v>4927.8710000000001</v>
          </cell>
        </row>
        <row r="25">
          <cell r="A25" t="str">
            <v>GNCH ConsolidadoRAMiles MM Col$Pasivo</v>
          </cell>
          <cell r="C25" t="str">
            <v>GNCH Consolidado</v>
          </cell>
          <cell r="D25" t="str">
            <v>R</v>
          </cell>
          <cell r="E25" t="str">
            <v>A</v>
          </cell>
          <cell r="F25" t="str">
            <v>Miles MM Col$</v>
          </cell>
          <cell r="H25" t="str">
            <v>Pasivo</v>
          </cell>
          <cell r="R25">
            <v>1465.829</v>
          </cell>
          <cell r="T25">
            <v>1601.2159999999999</v>
          </cell>
          <cell r="V25">
            <v>1516.8910000000001</v>
          </cell>
          <cell r="X25">
            <v>1978.483574258622</v>
          </cell>
          <cell r="AF25">
            <v>1765.383</v>
          </cell>
          <cell r="AH25">
            <v>1749.777</v>
          </cell>
          <cell r="AI25">
            <v>2079.145</v>
          </cell>
          <cell r="AK25">
            <v>1600.365</v>
          </cell>
          <cell r="AL25">
            <v>1735.7529999999999</v>
          </cell>
          <cell r="AM25">
            <v>1792.5640000000001</v>
          </cell>
          <cell r="AN25">
            <v>1609.29</v>
          </cell>
          <cell r="AO25">
            <v>1612.9010366028601</v>
          </cell>
          <cell r="AP25">
            <v>0</v>
          </cell>
          <cell r="AQ25">
            <v>1608.1859999999999</v>
          </cell>
          <cell r="AR25">
            <v>1749.777</v>
          </cell>
          <cell r="AU25">
            <v>1538.886</v>
          </cell>
          <cell r="AV25">
            <v>1665.3040000000001</v>
          </cell>
          <cell r="AX25">
            <v>1745.271</v>
          </cell>
          <cell r="AY25">
            <v>1697.944</v>
          </cell>
          <cell r="AZ25">
            <v>1756.3330000000001</v>
          </cell>
          <cell r="BB25">
            <v>1716.9179999999999</v>
          </cell>
          <cell r="BC25">
            <v>1745.9280000000001</v>
          </cell>
          <cell r="BD25">
            <v>1762.2349999999999</v>
          </cell>
          <cell r="BE25">
            <v>1783.9780000000001</v>
          </cell>
          <cell r="BG25">
            <v>1832.1179999999999</v>
          </cell>
          <cell r="BK25">
            <v>1469.3689999999999</v>
          </cell>
          <cell r="BL25">
            <v>1561.6369999999999</v>
          </cell>
          <cell r="BM25">
            <v>1462.327</v>
          </cell>
          <cell r="BN25">
            <v>1465.9190000000001</v>
          </cell>
          <cell r="BO25">
            <v>1412.9090000000001</v>
          </cell>
          <cell r="BP25">
            <v>1326.501</v>
          </cell>
          <cell r="BQ25">
            <v>1329.5830000000001</v>
          </cell>
          <cell r="BR25">
            <v>1289.2</v>
          </cell>
          <cell r="BS25">
            <v>1346.57</v>
          </cell>
          <cell r="BT25">
            <v>1333.125</v>
          </cell>
          <cell r="BX25">
            <v>1221.45</v>
          </cell>
          <cell r="BZ25">
            <v>1223.7860000000001</v>
          </cell>
          <cell r="CA25">
            <v>1324.402</v>
          </cell>
          <cell r="CB25">
            <v>1248.519</v>
          </cell>
          <cell r="CC25">
            <v>1203.816</v>
          </cell>
          <cell r="CD25">
            <v>1191.2170000000001</v>
          </cell>
        </row>
        <row r="26">
          <cell r="A26" t="str">
            <v>GNCH ConsolidadoRAMiles MM Col$Obligaciones Financieras</v>
          </cell>
          <cell r="C26" t="str">
            <v>GNCH Consolidado</v>
          </cell>
          <cell r="D26" t="str">
            <v>R</v>
          </cell>
          <cell r="E26" t="str">
            <v>A</v>
          </cell>
          <cell r="F26" t="str">
            <v>Miles MM Col$</v>
          </cell>
          <cell r="H26" t="str">
            <v>Obligaciones Financieras</v>
          </cell>
          <cell r="T26">
            <v>777.15800000000002</v>
          </cell>
          <cell r="V26">
            <v>744.13499999999999</v>
          </cell>
          <cell r="X26">
            <v>1182.3130000000001</v>
          </cell>
          <cell r="AF26">
            <v>1216.4100000000001</v>
          </cell>
          <cell r="AH26">
            <v>1126.326</v>
          </cell>
          <cell r="AI26">
            <v>1324.0840000000001</v>
          </cell>
          <cell r="AK26">
            <v>915.95500000000004</v>
          </cell>
          <cell r="AL26">
            <v>1030.4380000000001</v>
          </cell>
          <cell r="AM26">
            <v>1094.73</v>
          </cell>
          <cell r="AN26">
            <v>909.58100000000002</v>
          </cell>
          <cell r="AO26">
            <v>943.71500000000003</v>
          </cell>
          <cell r="AP26">
            <v>956.03599999999994</v>
          </cell>
          <cell r="AQ26">
            <v>962.60400000000004</v>
          </cell>
          <cell r="AR26">
            <v>1126.326</v>
          </cell>
          <cell r="AU26">
            <v>1015.157</v>
          </cell>
          <cell r="AV26">
            <v>1053.1079999999999</v>
          </cell>
          <cell r="AX26">
            <v>1040.6600000000001</v>
          </cell>
          <cell r="AY26">
            <v>1054.633</v>
          </cell>
          <cell r="AZ26">
            <v>1063.2719999999999</v>
          </cell>
          <cell r="BB26">
            <v>1045.78</v>
          </cell>
          <cell r="BC26">
            <v>1057.684</v>
          </cell>
          <cell r="BD26">
            <v>1027.2809999999999</v>
          </cell>
          <cell r="BE26">
            <v>1036.0039999999999</v>
          </cell>
          <cell r="BG26">
            <v>1052.9939999999999</v>
          </cell>
          <cell r="BH26">
            <v>1055.1945175538031</v>
          </cell>
          <cell r="BK26">
            <v>884.81700000000001</v>
          </cell>
          <cell r="BL26">
            <v>840.56200000000001</v>
          </cell>
          <cell r="BM26">
            <v>832.28499999999997</v>
          </cell>
          <cell r="BN26">
            <v>796.80700000000002</v>
          </cell>
          <cell r="BO26">
            <v>754.62900000000002</v>
          </cell>
          <cell r="BP26">
            <v>710.904</v>
          </cell>
          <cell r="BQ26">
            <v>686.80600000000004</v>
          </cell>
          <cell r="BR26">
            <v>685.73400000000004</v>
          </cell>
          <cell r="BS26">
            <v>693.03800000000001</v>
          </cell>
          <cell r="BT26">
            <v>667.91899999999998</v>
          </cell>
          <cell r="BW26">
            <v>248.05799999999999</v>
          </cell>
          <cell r="BX26">
            <v>680.10900000000004</v>
          </cell>
          <cell r="BY26">
            <v>692.50300000000004</v>
          </cell>
          <cell r="BZ26">
            <v>703.40300000000002</v>
          </cell>
          <cell r="CA26">
            <v>737.38099999999997</v>
          </cell>
          <cell r="CB26">
            <v>727.23599999999999</v>
          </cell>
          <cell r="CC26">
            <v>713.125</v>
          </cell>
          <cell r="CD26">
            <v>714.12</v>
          </cell>
          <cell r="CE26">
            <v>789.90700000000004</v>
          </cell>
          <cell r="CI26">
            <v>187.36099999999999</v>
          </cell>
          <cell r="CJ26">
            <v>714.90800000000002</v>
          </cell>
          <cell r="CK26">
            <v>720.78300000000002</v>
          </cell>
          <cell r="CL26">
            <v>729.63699999999994</v>
          </cell>
        </row>
        <row r="27">
          <cell r="A27" t="str">
            <v>GNCH ConsolidadoRAMiles MM Col$Interés Minoritario</v>
          </cell>
          <cell r="C27" t="str">
            <v>GNCH Consolidado</v>
          </cell>
          <cell r="D27" t="str">
            <v>R</v>
          </cell>
          <cell r="E27" t="str">
            <v>A</v>
          </cell>
          <cell r="F27" t="str">
            <v>Miles MM Col$</v>
          </cell>
          <cell r="H27" t="str">
            <v>Interés Minoritario</v>
          </cell>
          <cell r="T27">
            <v>15.055</v>
          </cell>
          <cell r="V27">
            <v>14.702</v>
          </cell>
          <cell r="X27">
            <v>14.305999999999999</v>
          </cell>
          <cell r="AF27">
            <v>11.435</v>
          </cell>
          <cell r="AH27">
            <v>11.268000000000001</v>
          </cell>
          <cell r="AI27">
            <v>11.686999999999999</v>
          </cell>
          <cell r="AK27">
            <v>11.411</v>
          </cell>
          <cell r="AL27">
            <v>3.9729999999999999</v>
          </cell>
          <cell r="AM27">
            <v>3.867</v>
          </cell>
          <cell r="AN27">
            <v>3.835</v>
          </cell>
          <cell r="AO27">
            <v>3.7970000000000002</v>
          </cell>
          <cell r="AP27">
            <v>0</v>
          </cell>
          <cell r="AQ27">
            <v>3.6989999999999998</v>
          </cell>
          <cell r="AR27">
            <v>11.268000000000001</v>
          </cell>
          <cell r="AU27">
            <v>3.6110000000000002</v>
          </cell>
          <cell r="AV27">
            <v>3.36</v>
          </cell>
          <cell r="AX27">
            <v>3.28</v>
          </cell>
          <cell r="AY27">
            <v>3.22</v>
          </cell>
          <cell r="AZ27">
            <v>3.1349999999999998</v>
          </cell>
          <cell r="BB27">
            <v>3.0840000000000001</v>
          </cell>
          <cell r="BC27">
            <v>3.04</v>
          </cell>
          <cell r="BD27">
            <v>2.7389999999999999</v>
          </cell>
          <cell r="BE27">
            <v>2.7330000000000001</v>
          </cell>
          <cell r="BG27">
            <v>2.7189999999999999</v>
          </cell>
          <cell r="BK27">
            <v>2.7509999999999999</v>
          </cell>
          <cell r="BL27">
            <v>2.0840000000000001</v>
          </cell>
          <cell r="BM27">
            <v>2.3340000000000001</v>
          </cell>
          <cell r="BN27">
            <v>2.3650000000000002</v>
          </cell>
          <cell r="BO27">
            <v>2.9969999999999999</v>
          </cell>
          <cell r="BP27">
            <v>2.9529999999999998</v>
          </cell>
          <cell r="BQ27">
            <v>2.9369999999999998</v>
          </cell>
          <cell r="BR27">
            <v>2.9750000000000001</v>
          </cell>
          <cell r="BS27">
            <v>2.9740000000000002</v>
          </cell>
          <cell r="BT27">
            <v>2.97</v>
          </cell>
          <cell r="BW27">
            <v>2.964</v>
          </cell>
          <cell r="BX27">
            <v>2.891</v>
          </cell>
          <cell r="BY27">
            <v>2.891</v>
          </cell>
          <cell r="BZ27">
            <v>2.891</v>
          </cell>
          <cell r="CA27">
            <v>2.851</v>
          </cell>
          <cell r="CB27">
            <v>2.851</v>
          </cell>
          <cell r="CC27">
            <v>2.8479999999999999</v>
          </cell>
          <cell r="CD27">
            <v>2.7160000000000002</v>
          </cell>
          <cell r="CE27">
            <v>2.7160000000000002</v>
          </cell>
          <cell r="CI27">
            <v>2.6179999999999999</v>
          </cell>
          <cell r="CJ27">
            <v>2.4580000000000002</v>
          </cell>
          <cell r="CK27">
            <v>3.431</v>
          </cell>
          <cell r="CL27">
            <v>1.7330000000000001</v>
          </cell>
        </row>
        <row r="28">
          <cell r="A28" t="str">
            <v>GNCH ConsolidadoRAMiles MM Col$Patrimonio</v>
          </cell>
          <cell r="C28" t="str">
            <v>GNCH Consolidado</v>
          </cell>
          <cell r="D28" t="str">
            <v>R</v>
          </cell>
          <cell r="E28" t="str">
            <v>A</v>
          </cell>
          <cell r="F28" t="str">
            <v>Miles MM Col$</v>
          </cell>
          <cell r="H28" t="str">
            <v>Patrimonio</v>
          </cell>
          <cell r="L28">
            <v>6474.63</v>
          </cell>
          <cell r="R28">
            <v>6428.3530000000001</v>
          </cell>
          <cell r="T28">
            <v>6762.701</v>
          </cell>
          <cell r="V28">
            <v>6742.4129999999996</v>
          </cell>
          <cell r="X28">
            <v>6208.6090711796096</v>
          </cell>
          <cell r="AC28">
            <v>6352.5309999999999</v>
          </cell>
          <cell r="AD28">
            <v>6119.45</v>
          </cell>
          <cell r="AF28">
            <v>6346.6949999999997</v>
          </cell>
          <cell r="AH28">
            <v>6323.6459999999997</v>
          </cell>
          <cell r="AI28">
            <v>6490.0559999999996</v>
          </cell>
          <cell r="AK28">
            <v>5883.07</v>
          </cell>
          <cell r="AL28">
            <v>5084.0910000000003</v>
          </cell>
          <cell r="AM28">
            <v>5593.7740000000003</v>
          </cell>
          <cell r="AN28">
            <v>5588.1540000000005</v>
          </cell>
          <cell r="AO28">
            <v>5524.2107682618398</v>
          </cell>
          <cell r="AP28">
            <v>0</v>
          </cell>
          <cell r="AQ28">
            <v>5466.7340000000004</v>
          </cell>
          <cell r="AR28">
            <v>6323.6459999999997</v>
          </cell>
          <cell r="AU28">
            <v>5386.6289999999999</v>
          </cell>
          <cell r="AV28">
            <v>5000.3450000000003</v>
          </cell>
          <cell r="AX28">
            <v>4964.433</v>
          </cell>
          <cell r="AY28">
            <v>4907.9290000000001</v>
          </cell>
          <cell r="AZ28">
            <v>4301.9030000000002</v>
          </cell>
          <cell r="BB28">
            <v>4282.1769999999997</v>
          </cell>
          <cell r="BC28">
            <v>4301.88</v>
          </cell>
          <cell r="BD28">
            <v>3923.701</v>
          </cell>
          <cell r="BE28">
            <v>4108.3540000000003</v>
          </cell>
          <cell r="BG28">
            <v>3906.0830000000001</v>
          </cell>
          <cell r="BK28">
            <v>3864.433</v>
          </cell>
          <cell r="BL28">
            <v>3887.2950000000001</v>
          </cell>
          <cell r="BM28">
            <v>3929.4810000000002</v>
          </cell>
          <cell r="BN28">
            <v>3876.038</v>
          </cell>
          <cell r="BO28">
            <v>3678.22</v>
          </cell>
          <cell r="BP28">
            <v>3640.1469999999999</v>
          </cell>
          <cell r="BQ28">
            <v>3597.625</v>
          </cell>
          <cell r="BR28">
            <v>3454.297</v>
          </cell>
          <cell r="BS28">
            <v>3440.1320000000001</v>
          </cell>
          <cell r="BT28">
            <v>3452</v>
          </cell>
          <cell r="BW28">
            <v>4129.3950000000004</v>
          </cell>
          <cell r="BX28">
            <v>3934.5369999999998</v>
          </cell>
          <cell r="BY28">
            <v>3846.98</v>
          </cell>
          <cell r="BZ28">
            <v>3834.2950000000001</v>
          </cell>
          <cell r="CA28">
            <v>4028.7869999999998</v>
          </cell>
          <cell r="CB28">
            <v>3917.8209999999999</v>
          </cell>
          <cell r="CC28">
            <v>3776.7069999999999</v>
          </cell>
          <cell r="CD28">
            <v>3616.0740000000001</v>
          </cell>
          <cell r="CE28">
            <v>3680.6129999999998</v>
          </cell>
          <cell r="CF28">
            <v>3703.768</v>
          </cell>
          <cell r="CI28">
            <v>3917.884</v>
          </cell>
          <cell r="CJ28">
            <v>3504.701</v>
          </cell>
          <cell r="CK28">
            <v>3466.328</v>
          </cell>
          <cell r="CL28">
            <v>3485.1190000000001</v>
          </cell>
          <cell r="CM28">
            <v>3105.2289999999998</v>
          </cell>
          <cell r="CN28">
            <v>3101.7759999999998</v>
          </cell>
          <cell r="CO28">
            <v>3089.5889999999999</v>
          </cell>
          <cell r="CP28">
            <v>4133.3</v>
          </cell>
          <cell r="CQ28">
            <v>4066.5749999999998</v>
          </cell>
          <cell r="CR28">
            <v>4054.1190000000001</v>
          </cell>
        </row>
        <row r="29">
          <cell r="A29" t="str">
            <v>GNCH ConsolidadoRAMiles MM Col$</v>
          </cell>
          <cell r="C29" t="str">
            <v>GNCH Consolidado</v>
          </cell>
          <cell r="D29" t="str">
            <v>R</v>
          </cell>
          <cell r="E29" t="str">
            <v>A</v>
          </cell>
          <cell r="F29" t="str">
            <v>Miles MM Col$</v>
          </cell>
          <cell r="AU29">
            <v>42</v>
          </cell>
          <cell r="BK29">
            <v>41</v>
          </cell>
          <cell r="BW29">
            <v>45</v>
          </cell>
          <cell r="BX29">
            <v>45</v>
          </cell>
          <cell r="CI29">
            <v>46</v>
          </cell>
          <cell r="CJ29">
            <v>46</v>
          </cell>
          <cell r="CK29">
            <v>43</v>
          </cell>
          <cell r="CL29">
            <v>40</v>
          </cell>
          <cell r="CM29">
            <v>45</v>
          </cell>
          <cell r="CN29">
            <v>41</v>
          </cell>
          <cell r="CW29">
            <v>34</v>
          </cell>
          <cell r="CX29">
            <v>34</v>
          </cell>
          <cell r="CZ29">
            <v>33</v>
          </cell>
        </row>
        <row r="30">
          <cell r="H30" t="str">
            <v>INDICADORES</v>
          </cell>
        </row>
        <row r="31">
          <cell r="A31" t="str">
            <v>GNCHValor Intrínseco</v>
          </cell>
          <cell r="C31" t="str">
            <v>GNCH</v>
          </cell>
          <cell r="H31" t="str">
            <v>Valor Intrínseco</v>
          </cell>
          <cell r="V31">
            <v>14653.486760503309</v>
          </cell>
          <cell r="X31">
            <v>14260.844562418421</v>
          </cell>
          <cell r="AK31">
            <v>14747.635141289025</v>
          </cell>
          <cell r="AM31">
            <v>12855.595112502531</v>
          </cell>
          <cell r="AN31">
            <v>12852.216760972698</v>
          </cell>
          <cell r="AQ31">
            <v>12583.58</v>
          </cell>
          <cell r="AX31">
            <v>11476.926954046225</v>
          </cell>
          <cell r="AY31">
            <v>11365.530842294876</v>
          </cell>
          <cell r="AZ31">
            <v>9991.7595816288976</v>
          </cell>
          <cell r="BB31">
            <v>9956.2408328120964</v>
          </cell>
          <cell r="BC31">
            <v>9994.4140451283147</v>
          </cell>
          <cell r="BD31">
            <v>8807.1119346546457</v>
          </cell>
          <cell r="BE31">
            <v>9235.8936897398889</v>
          </cell>
          <cell r="BG31">
            <v>9036</v>
          </cell>
          <cell r="BK31">
            <v>8881.2334268588202</v>
          </cell>
          <cell r="BM31">
            <v>8905.4045817520582</v>
          </cell>
          <cell r="BN31">
            <v>8328.8303287178769</v>
          </cell>
          <cell r="BO31">
            <v>8328.8303287178769</v>
          </cell>
          <cell r="BP31">
            <v>8329.6601426921916</v>
          </cell>
          <cell r="BQ31">
            <v>8323.4295168797798</v>
          </cell>
          <cell r="BR31">
            <v>8000.87</v>
          </cell>
          <cell r="BS31">
            <v>7999.1872099894917</v>
          </cell>
          <cell r="BT31">
            <v>7989.01</v>
          </cell>
          <cell r="BV31">
            <v>9579.26</v>
          </cell>
          <cell r="BW31">
            <v>9576.4522077318106</v>
          </cell>
          <cell r="BX31">
            <v>8878.0458257895152</v>
          </cell>
          <cell r="BY31">
            <v>8956.7900000000009</v>
          </cell>
          <cell r="BZ31">
            <v>8925.432376941626</v>
          </cell>
          <cell r="CA31">
            <v>9197.6034075368098</v>
          </cell>
          <cell r="CB31">
            <v>9086.5866395095618</v>
          </cell>
          <cell r="CC31">
            <v>8696.4100197971857</v>
          </cell>
          <cell r="CD31">
            <v>8627</v>
          </cell>
          <cell r="CE31">
            <v>8666</v>
          </cell>
          <cell r="CI31">
            <v>9113.2900000000009</v>
          </cell>
        </row>
        <row r="32">
          <cell r="A32" t="str">
            <v>GNCHDividendo Anual</v>
          </cell>
          <cell r="C32" t="str">
            <v>GNCH</v>
          </cell>
          <cell r="H32" t="str">
            <v>Dividendo Anual</v>
          </cell>
          <cell r="T32">
            <v>342</v>
          </cell>
          <cell r="V32">
            <v>342</v>
          </cell>
          <cell r="X32">
            <v>342</v>
          </cell>
          <cell r="AF32">
            <v>324</v>
          </cell>
          <cell r="AG32">
            <v>324</v>
          </cell>
          <cell r="AH32">
            <v>324</v>
          </cell>
          <cell r="AI32">
            <v>324</v>
          </cell>
          <cell r="AJ32">
            <v>324</v>
          </cell>
          <cell r="AK32">
            <v>324</v>
          </cell>
          <cell r="AL32">
            <v>324</v>
          </cell>
          <cell r="AM32">
            <v>324</v>
          </cell>
          <cell r="AN32">
            <v>324</v>
          </cell>
          <cell r="AO32">
            <v>324</v>
          </cell>
          <cell r="AP32">
            <v>324</v>
          </cell>
          <cell r="AQ32">
            <v>324</v>
          </cell>
          <cell r="AR32">
            <v>312</v>
          </cell>
          <cell r="AS32">
            <v>312</v>
          </cell>
          <cell r="AU32">
            <v>312</v>
          </cell>
          <cell r="AV32">
            <v>312</v>
          </cell>
          <cell r="AW32">
            <v>324</v>
          </cell>
          <cell r="AX32">
            <v>312</v>
          </cell>
          <cell r="AY32">
            <v>312</v>
          </cell>
          <cell r="AZ32">
            <v>312</v>
          </cell>
          <cell r="BB32">
            <v>312</v>
          </cell>
          <cell r="BC32">
            <v>312</v>
          </cell>
          <cell r="BD32">
            <v>312</v>
          </cell>
          <cell r="BE32">
            <v>312</v>
          </cell>
          <cell r="BG32">
            <v>312</v>
          </cell>
          <cell r="BI32">
            <v>276</v>
          </cell>
          <cell r="BK32">
            <v>276</v>
          </cell>
          <cell r="BL32">
            <v>276</v>
          </cell>
          <cell r="BM32">
            <v>276</v>
          </cell>
          <cell r="BN32">
            <v>276</v>
          </cell>
          <cell r="BO32">
            <v>276</v>
          </cell>
          <cell r="BP32">
            <v>276</v>
          </cell>
          <cell r="BQ32">
            <v>276</v>
          </cell>
          <cell r="BR32">
            <v>276</v>
          </cell>
          <cell r="BS32">
            <v>276</v>
          </cell>
          <cell r="BT32">
            <v>276</v>
          </cell>
          <cell r="BU32">
            <v>234</v>
          </cell>
          <cell r="BV32">
            <v>234</v>
          </cell>
          <cell r="BW32">
            <v>234</v>
          </cell>
          <cell r="BX32">
            <v>234</v>
          </cell>
          <cell r="BY32">
            <v>234</v>
          </cell>
          <cell r="BZ32">
            <v>234</v>
          </cell>
          <cell r="CA32">
            <v>234</v>
          </cell>
          <cell r="CB32">
            <v>234</v>
          </cell>
          <cell r="CC32">
            <v>234</v>
          </cell>
          <cell r="CD32">
            <v>234</v>
          </cell>
          <cell r="CE32">
            <v>234</v>
          </cell>
          <cell r="CI32">
            <v>216</v>
          </cell>
        </row>
        <row r="33">
          <cell r="A33" t="str">
            <v>GNCHCapitalización Bursatil ($MM)</v>
          </cell>
          <cell r="C33" t="str">
            <v>GNCH</v>
          </cell>
          <cell r="H33" t="str">
            <v>Capitalización Bursatil ($MM)</v>
          </cell>
          <cell r="T33">
            <v>10260753.113399999</v>
          </cell>
          <cell r="V33">
            <v>10214.7407676</v>
          </cell>
          <cell r="X33">
            <v>10181888.917199999</v>
          </cell>
          <cell r="Z33">
            <v>10860681.51168</v>
          </cell>
          <cell r="AB33">
            <v>9946922.2498799991</v>
          </cell>
          <cell r="AC33">
            <v>9966274.1002799999</v>
          </cell>
          <cell r="AD33">
            <v>10225401.263</v>
          </cell>
          <cell r="AE33">
            <v>10076703.7302</v>
          </cell>
          <cell r="AF33">
            <v>10234103.73216</v>
          </cell>
          <cell r="AH33">
            <v>11791845.7118</v>
          </cell>
          <cell r="AI33">
            <v>11008623.487400001</v>
          </cell>
          <cell r="AK33">
            <v>11295804.96968</v>
          </cell>
          <cell r="AL33">
            <v>10999921.018239999</v>
          </cell>
          <cell r="AM33">
            <v>10878086.449999999</v>
          </cell>
          <cell r="AN33">
            <v>9007055.5806000009</v>
          </cell>
          <cell r="AO33">
            <v>9120187.6796799991</v>
          </cell>
          <cell r="AP33">
            <v>9494393.8535600007</v>
          </cell>
          <cell r="AQ33">
            <v>9320344.4703599997</v>
          </cell>
          <cell r="AR33">
            <v>8928733.3581600003</v>
          </cell>
          <cell r="AS33">
            <v>8789493.8516000006</v>
          </cell>
          <cell r="AU33">
            <v>9137592.6180000007</v>
          </cell>
          <cell r="AV33">
            <v>9572716.0759999994</v>
          </cell>
          <cell r="AX33">
            <v>9067972.86472</v>
          </cell>
          <cell r="AY33">
            <v>9938219.7807199992</v>
          </cell>
          <cell r="AZ33">
            <v>8215130.8870400004</v>
          </cell>
          <cell r="BB33">
            <v>7936651.8739200002</v>
          </cell>
          <cell r="BC33">
            <v>7849627.1823199997</v>
          </cell>
          <cell r="BD33">
            <v>7310074.0943999998</v>
          </cell>
          <cell r="BE33">
            <v>7049000.0190000003</v>
          </cell>
          <cell r="BG33">
            <v>6570364.2158000004</v>
          </cell>
          <cell r="BI33">
            <v>6474637.05504</v>
          </cell>
          <cell r="BK33">
            <v>6787925.9447999997</v>
          </cell>
          <cell r="BL33">
            <v>5908976.5596399996</v>
          </cell>
          <cell r="BM33">
            <v>5874166.6830000002</v>
          </cell>
          <cell r="BN33">
            <v>6796628.4139599996</v>
          </cell>
          <cell r="BO33">
            <v>7179537.057</v>
          </cell>
          <cell r="BP33">
            <v>6587769.1541200001</v>
          </cell>
          <cell r="BQ33">
            <v>6570364.2158000004</v>
          </cell>
          <cell r="BR33">
            <v>6831438.2905999999</v>
          </cell>
          <cell r="BS33">
            <v>6718306.1912500001</v>
          </cell>
          <cell r="BT33">
            <v>6352802.4868000001</v>
          </cell>
          <cell r="BU33">
            <v>6317992.6101599997</v>
          </cell>
          <cell r="BV33">
            <v>6944570.38968</v>
          </cell>
          <cell r="BW33">
            <v>7179537.057</v>
          </cell>
          <cell r="BX33">
            <v>7301371.62524</v>
          </cell>
          <cell r="BY33">
            <v>7136024.7111999998</v>
          </cell>
          <cell r="BZ33">
            <v>6735711.1298399996</v>
          </cell>
          <cell r="CA33">
            <v>7014190.1429599999</v>
          </cell>
          <cell r="CB33">
            <v>7118619.7728800001</v>
          </cell>
          <cell r="CC33">
            <v>7188239.5261599999</v>
          </cell>
          <cell r="CD33">
            <v>7170835</v>
          </cell>
          <cell r="CE33">
            <v>7092512.3653999995</v>
          </cell>
          <cell r="CI33">
            <v>7214346.9336400004</v>
          </cell>
        </row>
        <row r="34">
          <cell r="A34" t="str">
            <v>GNCHMarket Cap.($US)</v>
          </cell>
          <cell r="C34" t="str">
            <v>GNCH</v>
          </cell>
          <cell r="H34" t="str">
            <v>Market Cap.($US)</v>
          </cell>
          <cell r="T34">
            <v>5746.5182426801703</v>
          </cell>
          <cell r="V34">
            <v>5798.5787393700002</v>
          </cell>
          <cell r="X34">
            <v>5710.0275487813897</v>
          </cell>
          <cell r="Z34">
            <v>6032.0072062443996</v>
          </cell>
          <cell r="AB34">
            <v>5625.4826969273654</v>
          </cell>
          <cell r="AC34">
            <v>5642.3573169813599</v>
          </cell>
          <cell r="AD34">
            <v>5433.79776408</v>
          </cell>
          <cell r="AE34">
            <v>5651.6301365862701</v>
          </cell>
          <cell r="AF34">
            <v>5436.8142104275803</v>
          </cell>
          <cell r="AH34">
            <v>6134.1381535860301</v>
          </cell>
          <cell r="AI34">
            <v>5909.1009139049202</v>
          </cell>
          <cell r="AK34">
            <v>6255.3871056539601</v>
          </cell>
          <cell r="AL34">
            <v>4609.2659560000002</v>
          </cell>
          <cell r="AM34">
            <v>5815.9696570998003</v>
          </cell>
          <cell r="AN34">
            <v>4674.5072416800003</v>
          </cell>
          <cell r="AO34">
            <v>4597.8114671026296</v>
          </cell>
          <cell r="AP34">
            <v>4900.4613043027202</v>
          </cell>
          <cell r="AQ34">
            <v>4882.3383153799996</v>
          </cell>
          <cell r="AR34">
            <v>4574.80157210168</v>
          </cell>
          <cell r="AS34">
            <v>4431.4687922742996</v>
          </cell>
          <cell r="AU34">
            <v>4528.0156851542997</v>
          </cell>
          <cell r="AV34">
            <v>4842.3370686256703</v>
          </cell>
          <cell r="AX34">
            <v>4769.1024120647198</v>
          </cell>
          <cell r="AY34">
            <v>5024.2942259911797</v>
          </cell>
          <cell r="AZ34">
            <v>4071.6977268986602</v>
          </cell>
          <cell r="BB34">
            <v>3872.9739431528001</v>
          </cell>
          <cell r="BC34">
            <v>3756.77252977444</v>
          </cell>
          <cell r="BD34">
            <v>3282.0077516411002</v>
          </cell>
          <cell r="BE34">
            <v>2968.49</v>
          </cell>
          <cell r="BG34">
            <v>2660.4598027264801</v>
          </cell>
          <cell r="BI34">
            <v>2873.13931461125</v>
          </cell>
          <cell r="BK34">
            <v>3014.8322558076402</v>
          </cell>
          <cell r="BL34">
            <v>2532.063674</v>
          </cell>
          <cell r="BM34">
            <v>2566.4180641299999</v>
          </cell>
          <cell r="BN34">
            <v>3289.454639</v>
          </cell>
          <cell r="BO34">
            <v>3886.1298015253601</v>
          </cell>
          <cell r="BP34">
            <v>3698.8220719999999</v>
          </cell>
          <cell r="BQ34">
            <v>3792.88578878</v>
          </cell>
          <cell r="BR34">
            <v>3848.3591259999998</v>
          </cell>
          <cell r="BS34">
            <v>3743.5321096399998</v>
          </cell>
          <cell r="BT34">
            <v>3446.0677139999998</v>
          </cell>
          <cell r="BV34">
            <v>3501.7273789999999</v>
          </cell>
          <cell r="BW34">
            <v>3728.68054023282</v>
          </cell>
          <cell r="BX34">
            <v>3.7919551190973788</v>
          </cell>
          <cell r="BY34">
            <v>3.7060824763526226</v>
          </cell>
          <cell r="BZ34">
            <v>3.4981802886547926</v>
          </cell>
          <cell r="CA34">
            <v>3.642807897488066</v>
          </cell>
          <cell r="CB34">
            <v>3.6970432508005433</v>
          </cell>
          <cell r="CC34">
            <v>3.7332001530088617</v>
          </cell>
          <cell r="CD34">
            <v>3.7241611415113871</v>
          </cell>
          <cell r="CE34">
            <v>3.6834844124724238</v>
          </cell>
          <cell r="CI34">
            <v>3746.7589913369802</v>
          </cell>
        </row>
        <row r="35">
          <cell r="A35" t="str">
            <v>GNCHAcciones en Circulación</v>
          </cell>
          <cell r="C35" t="str">
            <v>GNCH</v>
          </cell>
          <cell r="H35" t="str">
            <v>Acciones en Circulación</v>
          </cell>
          <cell r="T35">
            <v>460123458</v>
          </cell>
          <cell r="V35">
            <v>460123458</v>
          </cell>
          <cell r="X35">
            <v>435123458</v>
          </cell>
          <cell r="Z35">
            <v>435123458</v>
          </cell>
          <cell r="AB35">
            <v>435123458</v>
          </cell>
          <cell r="AD35">
            <v>435123458</v>
          </cell>
          <cell r="AF35">
            <v>435123458</v>
          </cell>
          <cell r="AH35">
            <v>435123458</v>
          </cell>
          <cell r="AI35">
            <v>435123458</v>
          </cell>
          <cell r="AK35">
            <v>435123458</v>
          </cell>
          <cell r="AL35">
            <v>435123458</v>
          </cell>
          <cell r="AM35">
            <v>435123458</v>
          </cell>
          <cell r="AN35">
            <v>435123458</v>
          </cell>
          <cell r="AO35">
            <v>435123458</v>
          </cell>
          <cell r="AP35">
            <v>435123458</v>
          </cell>
          <cell r="AQ35">
            <v>435123458</v>
          </cell>
          <cell r="AR35">
            <v>435123458</v>
          </cell>
          <cell r="AS35">
            <v>435123458</v>
          </cell>
          <cell r="AU35">
            <v>435123458</v>
          </cell>
          <cell r="AV35">
            <v>435123458</v>
          </cell>
          <cell r="AX35">
            <v>435123458</v>
          </cell>
          <cell r="AY35">
            <v>435123458</v>
          </cell>
          <cell r="AZ35">
            <v>435123458</v>
          </cell>
          <cell r="BB35">
            <v>435123458</v>
          </cell>
          <cell r="BC35">
            <v>435123458</v>
          </cell>
          <cell r="BD35">
            <v>435123458</v>
          </cell>
          <cell r="BE35">
            <v>435123458</v>
          </cell>
          <cell r="BG35">
            <v>435123458</v>
          </cell>
          <cell r="BH35">
            <v>435123458</v>
          </cell>
          <cell r="BI35">
            <v>435123458</v>
          </cell>
          <cell r="BK35">
            <v>435123458</v>
          </cell>
          <cell r="BL35">
            <v>435123458</v>
          </cell>
          <cell r="BM35">
            <v>435123458</v>
          </cell>
          <cell r="BN35">
            <v>435123458</v>
          </cell>
          <cell r="BO35">
            <v>435123458</v>
          </cell>
          <cell r="BP35">
            <v>435123458</v>
          </cell>
          <cell r="BQ35">
            <v>435123458</v>
          </cell>
          <cell r="BR35">
            <v>435123458</v>
          </cell>
          <cell r="BS35">
            <v>435123458</v>
          </cell>
          <cell r="BT35">
            <v>435123458</v>
          </cell>
          <cell r="BU35">
            <v>435123458</v>
          </cell>
          <cell r="BV35">
            <v>435123458</v>
          </cell>
          <cell r="BW35">
            <v>435123458</v>
          </cell>
          <cell r="BX35">
            <v>435123458</v>
          </cell>
          <cell r="BY35">
            <v>435123458</v>
          </cell>
          <cell r="BZ35">
            <v>435123458</v>
          </cell>
          <cell r="CA35">
            <v>435123458</v>
          </cell>
          <cell r="CB35">
            <v>435123458</v>
          </cell>
          <cell r="CC35">
            <v>435123458</v>
          </cell>
          <cell r="CD35">
            <v>435123458</v>
          </cell>
          <cell r="CE35">
            <v>435123458</v>
          </cell>
          <cell r="CI35">
            <v>435123458</v>
          </cell>
        </row>
        <row r="36">
          <cell r="A36" t="str">
            <v>GNCHNúmero de Accionistas</v>
          </cell>
          <cell r="C36" t="str">
            <v>GNCH</v>
          </cell>
          <cell r="H36" t="str">
            <v>Número de Accionistas</v>
          </cell>
          <cell r="R36">
            <v>24161</v>
          </cell>
          <cell r="V36">
            <v>27890</v>
          </cell>
          <cell r="X36">
            <v>9995</v>
          </cell>
          <cell r="AF36">
            <v>9438</v>
          </cell>
          <cell r="AI36">
            <v>9092</v>
          </cell>
          <cell r="AK36">
            <v>8923</v>
          </cell>
          <cell r="AL36">
            <v>8859</v>
          </cell>
          <cell r="AM36">
            <v>8887</v>
          </cell>
          <cell r="AN36">
            <v>9041</v>
          </cell>
          <cell r="AO36">
            <v>8935</v>
          </cell>
          <cell r="AP36">
            <v>8879</v>
          </cell>
          <cell r="AQ36">
            <v>8914</v>
          </cell>
          <cell r="AR36">
            <v>8839</v>
          </cell>
          <cell r="AX36">
            <v>8729</v>
          </cell>
          <cell r="AZ36">
            <v>8852</v>
          </cell>
          <cell r="BC36">
            <v>8975</v>
          </cell>
          <cell r="BE36">
            <v>9141</v>
          </cell>
          <cell r="BM36">
            <v>9326</v>
          </cell>
          <cell r="BN36">
            <v>9284</v>
          </cell>
          <cell r="BO36">
            <v>9379</v>
          </cell>
          <cell r="BP36">
            <v>9467</v>
          </cell>
          <cell r="BQ36">
            <v>9531</v>
          </cell>
          <cell r="BR36">
            <v>9631</v>
          </cell>
          <cell r="BS36" t="str">
            <v>N/D</v>
          </cell>
          <cell r="BT36">
            <v>10030</v>
          </cell>
          <cell r="BV36">
            <v>9719</v>
          </cell>
          <cell r="BW36">
            <v>9908</v>
          </cell>
          <cell r="BX36">
            <v>9760</v>
          </cell>
          <cell r="BY36">
            <v>10296</v>
          </cell>
          <cell r="BZ36">
            <v>10041</v>
          </cell>
          <cell r="CA36">
            <v>10040</v>
          </cell>
          <cell r="CB36">
            <v>10089</v>
          </cell>
          <cell r="CC36">
            <v>10047</v>
          </cell>
          <cell r="CD36">
            <v>10082</v>
          </cell>
          <cell r="CE36">
            <v>10212</v>
          </cell>
          <cell r="CI36">
            <v>11011</v>
          </cell>
        </row>
        <row r="37">
          <cell r="H37" t="str">
            <v>ACCIONISTAS</v>
          </cell>
        </row>
        <row r="38">
          <cell r="A38" t="str">
            <v>GNCHGrupo de Inversiones Suramericana y Filiales</v>
          </cell>
          <cell r="C38" t="str">
            <v>GNCH</v>
          </cell>
          <cell r="H38" t="str">
            <v>Grupo de Inversiones Suramericana y Filiales</v>
          </cell>
          <cell r="L38">
            <v>0.35699999999999998</v>
          </cell>
          <cell r="R38">
            <v>0.35970000000000002</v>
          </cell>
          <cell r="X38">
            <v>0.38500000000000001</v>
          </cell>
          <cell r="AC38">
            <v>0.35399999999999998</v>
          </cell>
          <cell r="AD38">
            <v>0.38529999999999998</v>
          </cell>
          <cell r="AH38">
            <v>0.377</v>
          </cell>
          <cell r="AK38">
            <v>0.384358629545548</v>
          </cell>
          <cell r="AN38">
            <v>0.38359397300064663</v>
          </cell>
          <cell r="AQ38">
            <v>0.37659999999999999</v>
          </cell>
          <cell r="AU38">
            <v>0.37640000000000001</v>
          </cell>
          <cell r="AY38">
            <v>0.38168625466292372</v>
          </cell>
          <cell r="BC38">
            <v>0.38100000000000001</v>
          </cell>
          <cell r="BG38">
            <v>0.36411802923298148</v>
          </cell>
          <cell r="BK38">
            <v>0.36411802923298148</v>
          </cell>
          <cell r="BN38">
            <v>0.374</v>
          </cell>
          <cell r="BQ38">
            <v>0.374</v>
          </cell>
          <cell r="BT38">
            <v>0.37430153673764899</v>
          </cell>
          <cell r="BW38">
            <v>0.36799999999999999</v>
          </cell>
        </row>
        <row r="39">
          <cell r="A39" t="str">
            <v>GNCHFondos Locales</v>
          </cell>
          <cell r="C39" t="str">
            <v>GNCH</v>
          </cell>
          <cell r="H39" t="str">
            <v>Fondos Locales</v>
          </cell>
          <cell r="L39">
            <v>0.17100000000000001</v>
          </cell>
          <cell r="R39">
            <v>0.16719999999999999</v>
          </cell>
          <cell r="X39">
            <v>0.1512</v>
          </cell>
          <cell r="AC39">
            <v>0.16800000000000001</v>
          </cell>
          <cell r="AD39">
            <v>0.15740000000000001</v>
          </cell>
          <cell r="AH39">
            <v>0.15049999999999999</v>
          </cell>
          <cell r="AK39">
            <v>0.15914679552854599</v>
          </cell>
          <cell r="AN39">
            <v>0.15915652839842986</v>
          </cell>
          <cell r="AQ39">
            <v>0.15770000000000001</v>
          </cell>
          <cell r="AU39">
            <v>0.15605736659686134</v>
          </cell>
          <cell r="AY39">
            <v>0.15301572180463779</v>
          </cell>
          <cell r="BC39">
            <v>0.14899999999999999</v>
          </cell>
          <cell r="BG39">
            <v>0.14456847325385982</v>
          </cell>
          <cell r="BK39">
            <v>0.14456847325385982</v>
          </cell>
          <cell r="BN39">
            <v>0.14000000000000001</v>
          </cell>
          <cell r="BQ39">
            <v>0.13700000000000001</v>
          </cell>
          <cell r="BT39">
            <v>0.12805803726628801</v>
          </cell>
          <cell r="BW39">
            <v>0.12963546083971414</v>
          </cell>
        </row>
        <row r="40">
          <cell r="A40" t="str">
            <v>GNCHInversiones Argos y Filiales</v>
          </cell>
          <cell r="C40" t="str">
            <v>GNCH</v>
          </cell>
          <cell r="H40" t="str">
            <v>Inversiones Argos y Filiales</v>
          </cell>
          <cell r="L40">
            <v>9.8000000000000004E-2</v>
          </cell>
          <cell r="R40">
            <v>9.8299999999999998E-2</v>
          </cell>
          <cell r="X40">
            <v>0.104</v>
          </cell>
          <cell r="AC40">
            <v>9.8000000000000004E-2</v>
          </cell>
          <cell r="AD40">
            <v>0.104</v>
          </cell>
          <cell r="AH40">
            <v>0.104</v>
          </cell>
          <cell r="AK40">
            <v>0.10397918146716</v>
          </cell>
          <cell r="AN40">
            <v>0.10397918146715961</v>
          </cell>
          <cell r="AQ40">
            <v>0.107</v>
          </cell>
          <cell r="AU40">
            <v>0.10397918146715961</v>
          </cell>
          <cell r="AY40">
            <v>9.2387112808797356E-2</v>
          </cell>
          <cell r="BC40">
            <v>9.1999999999999998E-2</v>
          </cell>
          <cell r="BG40">
            <v>7.6305157512330676E-2</v>
          </cell>
          <cell r="BK40">
            <v>7.6305157512330676E-2</v>
          </cell>
          <cell r="BN40">
            <v>7.5999999999999998E-2</v>
          </cell>
          <cell r="BQ40">
            <v>7.5999999999999998E-2</v>
          </cell>
          <cell r="BT40">
            <v>7.6305157512330704E-2</v>
          </cell>
          <cell r="BW40">
            <v>7.4368072258700998E-2</v>
          </cell>
        </row>
        <row r="41">
          <cell r="A41" t="str">
            <v>GNCHFondos Extranjeros</v>
          </cell>
          <cell r="C41" t="str">
            <v>GNCH</v>
          </cell>
          <cell r="H41" t="str">
            <v>Fondos Extranjeros</v>
          </cell>
          <cell r="L41">
            <v>1.7999999999999999E-2</v>
          </cell>
          <cell r="R41">
            <v>1.5299999999999999E-2</v>
          </cell>
          <cell r="X41">
            <v>1.6400000000000001E-2</v>
          </cell>
          <cell r="AC41">
            <v>3.1E-2</v>
          </cell>
          <cell r="AD41">
            <v>1.54E-2</v>
          </cell>
          <cell r="AH41">
            <v>1.5699999999999999E-2</v>
          </cell>
          <cell r="AK41">
            <v>1.4141202656097701E-2</v>
          </cell>
          <cell r="AN41">
            <v>1.3169512915573492E-2</v>
          </cell>
          <cell r="AQ41">
            <v>1.4999999999999999E-2</v>
          </cell>
          <cell r="AU41">
            <v>1.4791190595842342E-2</v>
          </cell>
          <cell r="AY41">
            <v>1.7018482602700773E-2</v>
          </cell>
          <cell r="BC41">
            <v>1.7000000000000001E-2</v>
          </cell>
          <cell r="BG41">
            <v>1.8106525527750335E-2</v>
          </cell>
          <cell r="BK41">
            <v>1.8106525527750335E-2</v>
          </cell>
          <cell r="BN41">
            <v>1.9E-2</v>
          </cell>
          <cell r="BQ41">
            <v>1.9E-2</v>
          </cell>
          <cell r="BT41">
            <v>2.2849652936891299E-2</v>
          </cell>
          <cell r="BW41">
            <v>2.358533149918109E-2</v>
          </cell>
        </row>
        <row r="42">
          <cell r="A42" t="str">
            <v>GNCHOtros</v>
          </cell>
          <cell r="C42" t="str">
            <v>GNCH</v>
          </cell>
          <cell r="H42" t="str">
            <v>Otros</v>
          </cell>
          <cell r="L42">
            <v>0.35599999999999998</v>
          </cell>
          <cell r="R42">
            <v>0.35949999999999999</v>
          </cell>
          <cell r="X42">
            <v>0.34300000000000003</v>
          </cell>
          <cell r="AC42">
            <v>0.34899999999999998</v>
          </cell>
          <cell r="AD42">
            <v>0.33800000000000002</v>
          </cell>
          <cell r="AH42">
            <v>0.35320000000000001</v>
          </cell>
          <cell r="AK42">
            <v>0.33837419080264819</v>
          </cell>
          <cell r="AN42">
            <v>0.34010080421819039</v>
          </cell>
          <cell r="AQ42">
            <v>0.34370000000000001</v>
          </cell>
          <cell r="AU42">
            <v>0.3488</v>
          </cell>
          <cell r="AY42">
            <v>0.35589242812094035</v>
          </cell>
          <cell r="BC42">
            <v>0.36099999999999999</v>
          </cell>
          <cell r="BG42">
            <v>0.39690181447307765</v>
          </cell>
          <cell r="BK42">
            <v>0.39690181447307765</v>
          </cell>
          <cell r="BN42">
            <v>0.39100000000000001</v>
          </cell>
          <cell r="BQ42">
            <v>0.39400000000000002</v>
          </cell>
          <cell r="BT42">
            <v>0.39848561554684098</v>
          </cell>
          <cell r="BW42">
            <v>0.40400000000000003</v>
          </cell>
        </row>
        <row r="43">
          <cell r="A43" t="str">
            <v>GNCHTOTAL</v>
          </cell>
          <cell r="C43" t="str">
            <v>GNCH</v>
          </cell>
          <cell r="H43" t="str">
            <v>TOTAL</v>
          </cell>
          <cell r="L43">
            <v>1</v>
          </cell>
          <cell r="R43">
            <v>1</v>
          </cell>
          <cell r="X43">
            <v>0.99960000000000004</v>
          </cell>
          <cell r="AC43">
            <v>1</v>
          </cell>
          <cell r="AD43">
            <v>1.0001</v>
          </cell>
          <cell r="AH43">
            <v>1.0004</v>
          </cell>
          <cell r="AK43">
            <v>1</v>
          </cell>
          <cell r="AN43">
            <v>1</v>
          </cell>
          <cell r="AQ43">
            <v>1</v>
          </cell>
          <cell r="AU43">
            <v>1.0000277386598633</v>
          </cell>
          <cell r="AY43">
            <v>1</v>
          </cell>
          <cell r="BC43">
            <v>1</v>
          </cell>
          <cell r="BG43">
            <v>1</v>
          </cell>
          <cell r="BK43">
            <v>1</v>
          </cell>
          <cell r="BN43">
            <v>1</v>
          </cell>
          <cell r="BQ43">
            <v>1</v>
          </cell>
          <cell r="BT43">
            <v>1</v>
          </cell>
          <cell r="BW43">
            <v>0.99958886459759622</v>
          </cell>
        </row>
        <row r="45">
          <cell r="H45" t="str">
            <v>ARGOS</v>
          </cell>
        </row>
        <row r="46">
          <cell r="H46" t="str">
            <v>GRUPO ARGOS CONSOLIDADO</v>
          </cell>
        </row>
        <row r="47">
          <cell r="A47" t="str">
            <v>GRUPO ARGOS CONSOLIDADORAMiles MM Col$Ingresos Operacionales</v>
          </cell>
          <cell r="C47" t="str">
            <v>GRUPO ARGOS CONSOLIDADO</v>
          </cell>
          <cell r="D47" t="str">
            <v>R</v>
          </cell>
          <cell r="E47" t="str">
            <v>A</v>
          </cell>
          <cell r="F47" t="str">
            <v>Miles MM Col$</v>
          </cell>
          <cell r="H47" t="str">
            <v>Ingresos Operacionales</v>
          </cell>
          <cell r="L47">
            <v>5786.2830000000004</v>
          </cell>
          <cell r="R47">
            <v>4131.8339999999998</v>
          </cell>
          <cell r="T47">
            <v>3647.2020000000002</v>
          </cell>
          <cell r="V47">
            <v>3174.3429999999998</v>
          </cell>
          <cell r="X47">
            <v>2755.1880000000001</v>
          </cell>
          <cell r="Z47">
            <v>2350.1370000000002</v>
          </cell>
          <cell r="AB47">
            <v>1706.001</v>
          </cell>
          <cell r="AC47">
            <v>1620.931</v>
          </cell>
          <cell r="AD47">
            <v>1289.623</v>
          </cell>
          <cell r="AH47">
            <v>5409.15</v>
          </cell>
          <cell r="AK47">
            <v>4256.7240000000002</v>
          </cell>
          <cell r="AL47">
            <v>2518.0329999999999</v>
          </cell>
          <cell r="AM47">
            <v>2264.3870000000002</v>
          </cell>
          <cell r="AN47">
            <v>1759.8720000000001</v>
          </cell>
          <cell r="AO47">
            <v>1375.3910000000001</v>
          </cell>
          <cell r="AP47">
            <v>1128.453</v>
          </cell>
          <cell r="AQ47">
            <v>779.11400000000003</v>
          </cell>
          <cell r="AR47">
            <v>423.35700000000003</v>
          </cell>
          <cell r="AU47">
            <v>4491.7610000000004</v>
          </cell>
          <cell r="AX47">
            <v>3117.1860000000001</v>
          </cell>
          <cell r="AY47">
            <v>2835.2950000000001</v>
          </cell>
          <cell r="AZ47">
            <v>2444.3389999999999</v>
          </cell>
          <cell r="BB47">
            <v>2151.6909999999998</v>
          </cell>
          <cell r="BC47">
            <v>1870.3150000000001</v>
          </cell>
          <cell r="BD47">
            <v>1583.078</v>
          </cell>
          <cell r="BE47">
            <v>1303.7619999999999</v>
          </cell>
          <cell r="BG47">
            <v>987.03399999999999</v>
          </cell>
          <cell r="BH47">
            <v>622.14800000000002</v>
          </cell>
          <cell r="BK47">
            <v>3945.252</v>
          </cell>
          <cell r="BL47">
            <v>3539.8130000000001</v>
          </cell>
          <cell r="BM47">
            <v>3209.5419999999999</v>
          </cell>
          <cell r="BN47">
            <v>2851.5390000000002</v>
          </cell>
          <cell r="BO47">
            <v>2505.625</v>
          </cell>
          <cell r="BP47">
            <v>2222</v>
          </cell>
          <cell r="BQ47">
            <v>1888.1</v>
          </cell>
          <cell r="BR47">
            <v>1586.7</v>
          </cell>
          <cell r="BS47">
            <v>1278.6769999999999</v>
          </cell>
          <cell r="BT47">
            <v>941.303</v>
          </cell>
          <cell r="BU47">
            <v>610.56299999999999</v>
          </cell>
          <cell r="BV47">
            <v>303.43299999999999</v>
          </cell>
          <cell r="BW47">
            <v>3813.8</v>
          </cell>
          <cell r="BX47">
            <v>3483.1289999999999</v>
          </cell>
          <cell r="BY47">
            <v>3162.2179999999998</v>
          </cell>
          <cell r="BZ47">
            <v>2830.134</v>
          </cell>
          <cell r="CA47">
            <v>2526.4969999999998</v>
          </cell>
          <cell r="CB47">
            <v>2233.5</v>
          </cell>
          <cell r="CC47">
            <v>1938.4</v>
          </cell>
          <cell r="CD47">
            <v>1654.8</v>
          </cell>
          <cell r="CE47">
            <v>1323.807</v>
          </cell>
          <cell r="CF47">
            <v>1024.587</v>
          </cell>
          <cell r="CG47">
            <v>629.19000000000005</v>
          </cell>
          <cell r="CH47">
            <v>302.37099999999998</v>
          </cell>
          <cell r="CI47">
            <v>3526.9319999999998</v>
          </cell>
          <cell r="CK47">
            <v>2855.0050000000001</v>
          </cell>
          <cell r="CL47">
            <v>2542.2379999999998</v>
          </cell>
          <cell r="CM47">
            <v>2236.5100000000002</v>
          </cell>
          <cell r="CN47">
            <v>1898.09</v>
          </cell>
          <cell r="CO47">
            <v>1672.61</v>
          </cell>
          <cell r="CP47">
            <v>1310.97</v>
          </cell>
          <cell r="CQ47">
            <v>990.09900000000005</v>
          </cell>
          <cell r="CR47">
            <v>646.08799999999997</v>
          </cell>
          <cell r="CU47">
            <v>1695.415</v>
          </cell>
        </row>
        <row r="48">
          <cell r="A48" t="str">
            <v>GRUPO ARGOS CONSOLIDADORAMiles MM Col$Utilidad Bruta</v>
          </cell>
          <cell r="C48" t="str">
            <v>GRUPO ARGOS CONSOLIDADO</v>
          </cell>
          <cell r="D48" t="str">
            <v>R</v>
          </cell>
          <cell r="E48" t="str">
            <v>A</v>
          </cell>
          <cell r="F48" t="str">
            <v>Miles MM Col$</v>
          </cell>
          <cell r="H48" t="str">
            <v>Utilidad Bruta</v>
          </cell>
          <cell r="T48">
            <v>1131.9059999999999</v>
          </cell>
          <cell r="V48">
            <v>1009.755</v>
          </cell>
          <cell r="X48">
            <v>900.57899999999995</v>
          </cell>
          <cell r="Z48">
            <v>775.43600000000004</v>
          </cell>
          <cell r="AB48">
            <v>473.04500000000002</v>
          </cell>
          <cell r="AC48">
            <v>467.286</v>
          </cell>
          <cell r="AD48">
            <v>362.5</v>
          </cell>
          <cell r="AH48">
            <v>1766.6959999999999</v>
          </cell>
          <cell r="AK48">
            <v>1534.692</v>
          </cell>
          <cell r="AL48">
            <v>816.05899999999997</v>
          </cell>
          <cell r="AM48">
            <v>770.25599999999997</v>
          </cell>
          <cell r="AN48">
            <v>497.97399999999999</v>
          </cell>
          <cell r="AO48">
            <v>334.87299999999999</v>
          </cell>
          <cell r="AP48">
            <v>275.05799999999999</v>
          </cell>
          <cell r="AQ48">
            <v>214.48099999999999</v>
          </cell>
          <cell r="AR48">
            <v>78.893000000000001</v>
          </cell>
          <cell r="AU48">
            <v>1679.7059999999999</v>
          </cell>
          <cell r="AX48">
            <v>807.12800000000004</v>
          </cell>
          <cell r="AY48">
            <v>736.55100000000004</v>
          </cell>
          <cell r="AZ48">
            <v>608.75099999999998</v>
          </cell>
          <cell r="BB48">
            <v>528.89400000000001</v>
          </cell>
          <cell r="BC48">
            <v>455.56</v>
          </cell>
          <cell r="BD48">
            <v>375.83300000000003</v>
          </cell>
          <cell r="BE48">
            <v>309.03100000000001</v>
          </cell>
          <cell r="BG48">
            <v>215.58600000000001</v>
          </cell>
          <cell r="BH48">
            <v>101.413</v>
          </cell>
          <cell r="BK48">
            <v>813.16099999999994</v>
          </cell>
          <cell r="BL48">
            <v>657.46400000000006</v>
          </cell>
          <cell r="BM48">
            <v>593.22500000000002</v>
          </cell>
          <cell r="BN48">
            <v>537.88199999999995</v>
          </cell>
          <cell r="BO48">
            <v>454.41800000000001</v>
          </cell>
          <cell r="BP48">
            <v>416.3</v>
          </cell>
          <cell r="BQ48">
            <v>359.05700000000002</v>
          </cell>
          <cell r="BR48">
            <v>312.39999999999998</v>
          </cell>
          <cell r="BS48">
            <v>265.036</v>
          </cell>
          <cell r="BT48">
            <v>213.59100000000001</v>
          </cell>
          <cell r="BU48">
            <v>140.46100000000001</v>
          </cell>
          <cell r="BV48">
            <v>68.352000000000004</v>
          </cell>
          <cell r="BW48">
            <v>830.4</v>
          </cell>
          <cell r="BX48">
            <v>769.01499999999999</v>
          </cell>
          <cell r="BY48">
            <v>689.16</v>
          </cell>
          <cell r="BZ48">
            <v>608.73599999999999</v>
          </cell>
          <cell r="CA48">
            <v>544.32100000000003</v>
          </cell>
          <cell r="CB48">
            <v>470.8</v>
          </cell>
          <cell r="CC48">
            <v>408.3</v>
          </cell>
          <cell r="CD48">
            <v>346.1</v>
          </cell>
          <cell r="CE48">
            <v>287.74</v>
          </cell>
          <cell r="CF48">
            <v>217.60300000000001</v>
          </cell>
          <cell r="CG48">
            <v>130.01</v>
          </cell>
          <cell r="CH48">
            <v>57.881</v>
          </cell>
          <cell r="CI48">
            <v>624.19299999999998</v>
          </cell>
          <cell r="CK48">
            <v>519.476</v>
          </cell>
          <cell r="CL48">
            <v>444.43</v>
          </cell>
          <cell r="CM48">
            <v>385.18599999999998</v>
          </cell>
          <cell r="CN48">
            <v>344.07</v>
          </cell>
          <cell r="CO48">
            <v>279.06</v>
          </cell>
        </row>
        <row r="49">
          <cell r="A49" t="str">
            <v>GRUPO ARGOS CONSOLIDADORAMiles MM Col$Gastos de Admininitración y Ventas</v>
          </cell>
          <cell r="C49" t="str">
            <v>GRUPO ARGOS CONSOLIDADO</v>
          </cell>
          <cell r="D49" t="str">
            <v>R</v>
          </cell>
          <cell r="E49" t="str">
            <v>A</v>
          </cell>
          <cell r="F49" t="str">
            <v>Miles MM Col$</v>
          </cell>
          <cell r="H49" t="str">
            <v>Gastos de Admininitración y Ventas</v>
          </cell>
          <cell r="T49">
            <v>318.36200000000002</v>
          </cell>
          <cell r="V49">
            <v>283.02499999999998</v>
          </cell>
          <cell r="X49">
            <v>244.84700000000001</v>
          </cell>
          <cell r="Z49">
            <v>198.25700000000001</v>
          </cell>
          <cell r="AB49">
            <v>160.61699999999999</v>
          </cell>
          <cell r="AH49">
            <v>588.12400000000002</v>
          </cell>
          <cell r="AK49">
            <v>552.88199999999995</v>
          </cell>
          <cell r="AL49">
            <v>264.149</v>
          </cell>
          <cell r="AM49">
            <v>231.53399999999999</v>
          </cell>
          <cell r="AN49">
            <v>198.333</v>
          </cell>
          <cell r="AO49">
            <v>166.327</v>
          </cell>
          <cell r="AP49">
            <v>130.80199999999999</v>
          </cell>
          <cell r="AQ49">
            <v>92.798000000000002</v>
          </cell>
          <cell r="AR49">
            <v>59.680999999999997</v>
          </cell>
          <cell r="AU49">
            <v>474.45499999999998</v>
          </cell>
          <cell r="AX49">
            <v>362.87799999999999</v>
          </cell>
          <cell r="AY49">
            <v>330.346</v>
          </cell>
          <cell r="AZ49">
            <v>258.26</v>
          </cell>
          <cell r="BB49">
            <v>252.07599999999999</v>
          </cell>
          <cell r="BC49">
            <v>222.53700000000001</v>
          </cell>
          <cell r="BD49">
            <v>190.80199999999999</v>
          </cell>
          <cell r="BE49">
            <v>158.34399999999999</v>
          </cell>
          <cell r="BG49">
            <v>123.61499999999999</v>
          </cell>
          <cell r="BH49">
            <v>71.876999999999995</v>
          </cell>
          <cell r="BK49">
            <v>422.54599999999999</v>
          </cell>
          <cell r="BL49">
            <v>413.35899999999998</v>
          </cell>
          <cell r="BM49">
            <v>354.79</v>
          </cell>
          <cell r="BN49">
            <v>316.08499999999998</v>
          </cell>
          <cell r="BO49">
            <v>243.83799999999999</v>
          </cell>
          <cell r="BP49">
            <v>261</v>
          </cell>
          <cell r="BQ49">
            <v>225.1</v>
          </cell>
          <cell r="BR49">
            <v>197.7</v>
          </cell>
          <cell r="BS49">
            <v>157.953</v>
          </cell>
          <cell r="BT49">
            <v>127.325</v>
          </cell>
          <cell r="BU49">
            <v>80.278000000000006</v>
          </cell>
          <cell r="BV49">
            <v>39.220999999999997</v>
          </cell>
          <cell r="BW49">
            <v>392.3</v>
          </cell>
          <cell r="BX49">
            <v>419.76400000000001</v>
          </cell>
          <cell r="BY49">
            <v>387.23399999999998</v>
          </cell>
          <cell r="BZ49">
            <v>340.18700000000001</v>
          </cell>
          <cell r="CA49">
            <v>249.61399999999998</v>
          </cell>
          <cell r="CB49">
            <v>264.60000000000002</v>
          </cell>
          <cell r="CC49">
            <v>226.13</v>
          </cell>
          <cell r="CD49">
            <v>186.6</v>
          </cell>
          <cell r="CE49">
            <v>156.05600000000001</v>
          </cell>
          <cell r="CF49">
            <v>114.395</v>
          </cell>
          <cell r="CG49">
            <v>72.558000000000007</v>
          </cell>
          <cell r="CH49">
            <v>35.465000000000003</v>
          </cell>
          <cell r="CI49">
            <v>255.14600000000002</v>
          </cell>
          <cell r="CK49">
            <v>234.673</v>
          </cell>
          <cell r="CL49">
            <v>202.48599999999999</v>
          </cell>
          <cell r="CM49">
            <v>194.35899999999998</v>
          </cell>
          <cell r="CN49">
            <v>178.084</v>
          </cell>
          <cell r="CO49">
            <v>138.80000000000001</v>
          </cell>
        </row>
        <row r="50">
          <cell r="A50" t="str">
            <v>GRUPO ARGOS CONSOLIDADORAMiles MM Col$Deterioro de activos</v>
          </cell>
          <cell r="C50" t="str">
            <v>GRUPO ARGOS CONSOLIDADO</v>
          </cell>
          <cell r="D50" t="str">
            <v>R</v>
          </cell>
          <cell r="E50" t="str">
            <v>A</v>
          </cell>
          <cell r="F50" t="str">
            <v>Miles MM Col$</v>
          </cell>
          <cell r="H50" t="str">
            <v>Deterioro de activos</v>
          </cell>
          <cell r="AK50">
            <v>54.167999999999999</v>
          </cell>
        </row>
        <row r="51">
          <cell r="A51" t="str">
            <v>GRUPO ARGOS CONSOLIDADORAMiles MM Col$Utilidad Operacional</v>
          </cell>
          <cell r="C51" t="str">
            <v>GRUPO ARGOS CONSOLIDADO</v>
          </cell>
          <cell r="D51" t="str">
            <v>R</v>
          </cell>
          <cell r="E51" t="str">
            <v>A</v>
          </cell>
          <cell r="F51" t="str">
            <v>Miles MM Col$</v>
          </cell>
          <cell r="H51" t="str">
            <v>Utilidad Operacional</v>
          </cell>
          <cell r="T51">
            <v>813.54399999999998</v>
          </cell>
          <cell r="V51">
            <v>726.73</v>
          </cell>
          <cell r="X51">
            <v>655.73199999999997</v>
          </cell>
          <cell r="Z51">
            <v>577.17899999999997</v>
          </cell>
          <cell r="AB51">
            <v>312.428</v>
          </cell>
          <cell r="AH51">
            <v>1178.5719999999999</v>
          </cell>
          <cell r="AK51">
            <v>927.64200000000005</v>
          </cell>
          <cell r="AL51">
            <v>551.91</v>
          </cell>
          <cell r="AM51">
            <v>538.72199999999998</v>
          </cell>
          <cell r="AN51">
            <v>299.64100000000002</v>
          </cell>
          <cell r="AO51">
            <v>168.54599999999999</v>
          </cell>
          <cell r="AP51">
            <v>144.256</v>
          </cell>
          <cell r="AQ51">
            <v>121.68300000000001</v>
          </cell>
          <cell r="AR51">
            <v>19.212</v>
          </cell>
          <cell r="AU51">
            <v>1205.251</v>
          </cell>
          <cell r="AX51">
            <v>444.25</v>
          </cell>
          <cell r="AY51">
            <v>406.20499999999998</v>
          </cell>
          <cell r="AZ51">
            <v>323.49099999999999</v>
          </cell>
          <cell r="BB51">
            <v>276.81799999999998</v>
          </cell>
          <cell r="BC51">
            <v>233.023</v>
          </cell>
          <cell r="BD51">
            <v>185.03100000000001</v>
          </cell>
          <cell r="BE51">
            <v>142.58699999999999</v>
          </cell>
          <cell r="BG51">
            <v>91.971000000000004</v>
          </cell>
          <cell r="BH51">
            <v>29.536000000000001</v>
          </cell>
          <cell r="BK51">
            <v>390.61500000000001</v>
          </cell>
          <cell r="BL51">
            <v>244.10499999999999</v>
          </cell>
          <cell r="BM51">
            <v>238.435</v>
          </cell>
          <cell r="BN51">
            <v>221.797</v>
          </cell>
          <cell r="BO51">
            <v>159.749</v>
          </cell>
          <cell r="BP51">
            <v>155.30000000000001</v>
          </cell>
          <cell r="BQ51">
            <v>133.80000000000001</v>
          </cell>
          <cell r="BR51">
            <v>114.7</v>
          </cell>
          <cell r="BS51">
            <v>107.083</v>
          </cell>
          <cell r="BT51">
            <v>86.266000000000005</v>
          </cell>
          <cell r="BU51">
            <v>60.183</v>
          </cell>
          <cell r="BV51">
            <v>29.131</v>
          </cell>
          <cell r="BW51">
            <v>349.2</v>
          </cell>
          <cell r="BX51">
            <v>349.25099999999998</v>
          </cell>
          <cell r="BY51">
            <v>301.92599999999999</v>
          </cell>
          <cell r="BZ51">
            <v>268.54899999999998</v>
          </cell>
          <cell r="CA51">
            <v>241.21600000000001</v>
          </cell>
          <cell r="CB51">
            <v>206.2</v>
          </cell>
          <cell r="CC51">
            <v>182.1</v>
          </cell>
          <cell r="CD51">
            <v>159.4</v>
          </cell>
          <cell r="CE51">
            <v>131.684</v>
          </cell>
          <cell r="CF51">
            <v>103.208</v>
          </cell>
          <cell r="CG51">
            <v>57.451999999999998</v>
          </cell>
          <cell r="CH51">
            <v>22.416</v>
          </cell>
          <cell r="CI51">
            <v>328.03699999999998</v>
          </cell>
          <cell r="CK51">
            <v>236.316</v>
          </cell>
          <cell r="CL51">
            <v>199.821</v>
          </cell>
          <cell r="CM51">
            <v>154.47900000000001</v>
          </cell>
          <cell r="CN51">
            <v>135.00899999999999</v>
          </cell>
          <cell r="CO51">
            <v>114.361</v>
          </cell>
        </row>
        <row r="52">
          <cell r="A52" t="str">
            <v>GRUPO ARGOS CONSOLIDADORAMiles MM Col$EBITDA</v>
          </cell>
          <cell r="C52" t="str">
            <v>GRUPO ARGOS CONSOLIDADO</v>
          </cell>
          <cell r="D52" t="str">
            <v>R</v>
          </cell>
          <cell r="E52" t="str">
            <v>A</v>
          </cell>
          <cell r="F52" t="str">
            <v>Miles MM Col$</v>
          </cell>
          <cell r="H52" t="str">
            <v>EBITDA</v>
          </cell>
          <cell r="R52">
            <v>1228.383</v>
          </cell>
          <cell r="T52">
            <v>1115.538</v>
          </cell>
          <cell r="V52">
            <v>992.92899999999997</v>
          </cell>
          <cell r="X52">
            <v>885.55399999999997</v>
          </cell>
          <cell r="Z52">
            <v>781.44399999999996</v>
          </cell>
          <cell r="AB52">
            <v>475.94499999999999</v>
          </cell>
          <cell r="AC52">
            <v>316.12799999999999</v>
          </cell>
          <cell r="AD52">
            <v>243.14699999999999</v>
          </cell>
          <cell r="AH52">
            <v>1625.627</v>
          </cell>
          <cell r="AK52">
            <v>1320.5219999999999</v>
          </cell>
          <cell r="AL52">
            <v>763.529</v>
          </cell>
          <cell r="AM52">
            <v>722.16899999999998</v>
          </cell>
          <cell r="AN52">
            <v>456.66899999999998</v>
          </cell>
          <cell r="AO52">
            <v>299.60700000000003</v>
          </cell>
          <cell r="AP52">
            <v>248.82</v>
          </cell>
          <cell r="AQ52">
            <v>200.15199999999999</v>
          </cell>
          <cell r="AR52">
            <v>71.543000000000006</v>
          </cell>
          <cell r="AU52">
            <v>1554.3030000000001</v>
          </cell>
          <cell r="AX52">
            <v>732.42600000000004</v>
          </cell>
          <cell r="AY52">
            <v>663.33600000000001</v>
          </cell>
          <cell r="AZ52">
            <v>546.197</v>
          </cell>
          <cell r="BB52">
            <v>477.11500000000001</v>
          </cell>
          <cell r="BC52">
            <v>404.96600000000001</v>
          </cell>
          <cell r="BD52">
            <v>328.98700000000002</v>
          </cell>
          <cell r="BE52">
            <v>258.20299999999997</v>
          </cell>
          <cell r="BG52">
            <v>178.7</v>
          </cell>
          <cell r="BH52">
            <v>87.992000000000004</v>
          </cell>
          <cell r="BK52">
            <v>724.822</v>
          </cell>
          <cell r="BL52">
            <v>575.43100000000004</v>
          </cell>
          <cell r="BM52">
            <v>530.13300000000004</v>
          </cell>
          <cell r="BN52">
            <v>482.73500000000001</v>
          </cell>
          <cell r="BO52">
            <v>393.29500000000002</v>
          </cell>
          <cell r="BP52">
            <v>358.7</v>
          </cell>
          <cell r="BQ52">
            <v>308.39999999999998</v>
          </cell>
          <cell r="BR52">
            <v>266.60000000000002</v>
          </cell>
          <cell r="BS52">
            <v>228.10499999999999</v>
          </cell>
          <cell r="BT52">
            <v>176.75299999999999</v>
          </cell>
          <cell r="BU52">
            <v>118.17400000000001</v>
          </cell>
          <cell r="BV52">
            <v>57.970999999999997</v>
          </cell>
          <cell r="BW52">
            <v>704.4</v>
          </cell>
          <cell r="BX52">
            <v>653.79600000000005</v>
          </cell>
          <cell r="BY52">
            <v>576.38400000000001</v>
          </cell>
          <cell r="BZ52">
            <v>512.202</v>
          </cell>
          <cell r="CA52">
            <v>458.23</v>
          </cell>
          <cell r="CB52">
            <v>393.9</v>
          </cell>
          <cell r="CC52">
            <v>340.5</v>
          </cell>
          <cell r="CD52">
            <v>288.7</v>
          </cell>
          <cell r="CE52">
            <v>232.75800000000001</v>
          </cell>
          <cell r="CF52">
            <v>175.94800000000001</v>
          </cell>
          <cell r="CG52">
            <v>112.61499999999999</v>
          </cell>
          <cell r="CH52">
            <v>49.024999999999999</v>
          </cell>
          <cell r="CI52">
            <v>638.85400000000004</v>
          </cell>
          <cell r="CK52">
            <v>506.83300000000003</v>
          </cell>
          <cell r="CL52">
            <v>439.75</v>
          </cell>
          <cell r="CM52">
            <v>349.82600000000002</v>
          </cell>
          <cell r="CN52">
            <v>310.8</v>
          </cell>
          <cell r="CO52">
            <v>266.15800000000002</v>
          </cell>
        </row>
        <row r="53">
          <cell r="A53" t="str">
            <v>GRUPO ARGOS CONSOLIDADORAMiles MM Col$Egresos Financieros Netos</v>
          </cell>
          <cell r="C53" t="str">
            <v>GRUPO ARGOS CONSOLIDADO</v>
          </cell>
          <cell r="D53" t="str">
            <v>R</v>
          </cell>
          <cell r="E53" t="str">
            <v>A</v>
          </cell>
          <cell r="F53" t="str">
            <v>Miles MM Col$</v>
          </cell>
          <cell r="H53" t="str">
            <v>Egresos Financieros Netos</v>
          </cell>
          <cell r="T53">
            <v>190.90700000000001</v>
          </cell>
          <cell r="V53">
            <v>161.95099999999999</v>
          </cell>
          <cell r="X53">
            <v>140.273</v>
          </cell>
          <cell r="Z53">
            <v>118.584</v>
          </cell>
          <cell r="AB53">
            <v>91.667000000000002</v>
          </cell>
          <cell r="AK53">
            <v>203.16</v>
          </cell>
          <cell r="AL53">
            <v>124.98399999999999</v>
          </cell>
          <cell r="AM53">
            <v>113.273</v>
          </cell>
          <cell r="AN53">
            <v>96.935000000000002</v>
          </cell>
          <cell r="AO53">
            <v>82.572999999999993</v>
          </cell>
          <cell r="AP53">
            <v>65.64</v>
          </cell>
          <cell r="AQ53">
            <v>50.024000000000001</v>
          </cell>
          <cell r="AR53">
            <v>32.686</v>
          </cell>
          <cell r="AX53">
            <v>233.19800000000001</v>
          </cell>
          <cell r="AY53">
            <v>211.55600000000001</v>
          </cell>
          <cell r="AZ53">
            <v>184.95500000000001</v>
          </cell>
          <cell r="BB53">
            <v>165.744</v>
          </cell>
          <cell r="BC53">
            <v>140.98099999999999</v>
          </cell>
          <cell r="BD53">
            <v>113.958</v>
          </cell>
          <cell r="BE53">
            <v>85.37</v>
          </cell>
          <cell r="BG53">
            <v>63.389000000000003</v>
          </cell>
          <cell r="BH53">
            <v>38.957000000000001</v>
          </cell>
          <cell r="BK53">
            <v>203.25</v>
          </cell>
          <cell r="BL53">
            <v>186.45699999999999</v>
          </cell>
          <cell r="BM53">
            <v>162.95500000000001</v>
          </cell>
          <cell r="BN53">
            <v>142.767</v>
          </cell>
          <cell r="BO53">
            <v>115.714</v>
          </cell>
          <cell r="BP53">
            <v>79</v>
          </cell>
          <cell r="BQ53">
            <v>68.400000000000006</v>
          </cell>
          <cell r="BR53">
            <v>60.5</v>
          </cell>
          <cell r="BS53">
            <v>48.11</v>
          </cell>
          <cell r="BT53">
            <v>37.597000000000001</v>
          </cell>
          <cell r="BU53">
            <v>24.186</v>
          </cell>
          <cell r="BV53">
            <v>12.231999999999999</v>
          </cell>
          <cell r="BW53">
            <v>144.80000000000001</v>
          </cell>
          <cell r="BX53">
            <v>140.30699999999999</v>
          </cell>
          <cell r="BY53">
            <v>123.10599999999999</v>
          </cell>
          <cell r="BZ53">
            <v>109.803</v>
          </cell>
          <cell r="CA53">
            <v>99.700999999999993</v>
          </cell>
          <cell r="CB53">
            <v>83.2</v>
          </cell>
          <cell r="CC53">
            <v>75.3</v>
          </cell>
          <cell r="CD53">
            <v>62.8</v>
          </cell>
          <cell r="CE53">
            <v>46.83</v>
          </cell>
          <cell r="CF53">
            <v>39.048000000000002</v>
          </cell>
          <cell r="CG53">
            <v>32.991999999999997</v>
          </cell>
          <cell r="CH53">
            <v>10.773999999999999</v>
          </cell>
          <cell r="CI53">
            <v>184.143</v>
          </cell>
          <cell r="CK53">
            <v>101.703</v>
          </cell>
          <cell r="CL53">
            <v>88.292000000000002</v>
          </cell>
          <cell r="CM53">
            <v>78.239999999999995</v>
          </cell>
          <cell r="CN53">
            <v>57.28</v>
          </cell>
          <cell r="CO53">
            <v>49.280999999999999</v>
          </cell>
          <cell r="CP53">
            <v>46.320999999999998</v>
          </cell>
          <cell r="CR53">
            <v>18.088000000000001</v>
          </cell>
        </row>
        <row r="54">
          <cell r="A54" t="str">
            <v>GRUPO ARGOS CONSOLIDADORAMiles MM Col$Diferencia en Cambio</v>
          </cell>
          <cell r="C54" t="str">
            <v>GRUPO ARGOS CONSOLIDADO</v>
          </cell>
          <cell r="D54" t="str">
            <v>R</v>
          </cell>
          <cell r="E54" t="str">
            <v>A</v>
          </cell>
          <cell r="F54" t="str">
            <v>Miles MM Col$</v>
          </cell>
          <cell r="H54" t="str">
            <v>Diferencia en Cambio</v>
          </cell>
          <cell r="T54">
            <v>17.710999999999999</v>
          </cell>
          <cell r="V54">
            <v>10.194000000000001</v>
          </cell>
          <cell r="X54">
            <v>11.298999999999999</v>
          </cell>
          <cell r="Z54">
            <v>7.9790000000000001</v>
          </cell>
          <cell r="AB54">
            <v>10.744999999999999</v>
          </cell>
          <cell r="AH54">
            <v>8</v>
          </cell>
          <cell r="AK54">
            <v>9.1240000000000006</v>
          </cell>
          <cell r="AL54">
            <v>0.91700000000000004</v>
          </cell>
          <cell r="AM54">
            <v>1.6759999999999999</v>
          </cell>
          <cell r="AN54">
            <v>2.3719999999999999</v>
          </cell>
          <cell r="AO54">
            <v>3.6070000000000002</v>
          </cell>
          <cell r="AP54">
            <v>3.915</v>
          </cell>
          <cell r="AQ54">
            <v>2.246</v>
          </cell>
          <cell r="AR54">
            <v>2.0009999999999999</v>
          </cell>
          <cell r="AU54">
            <v>-51.436</v>
          </cell>
          <cell r="AX54">
            <v>-55.415999999999997</v>
          </cell>
          <cell r="AY54">
            <v>-25.442</v>
          </cell>
          <cell r="AZ54">
            <v>-26.757000000000001</v>
          </cell>
          <cell r="BB54">
            <v>-31.273</v>
          </cell>
          <cell r="BC54">
            <v>-35.901000000000003</v>
          </cell>
          <cell r="BD54">
            <v>-27.603999999999999</v>
          </cell>
          <cell r="BE54">
            <v>-51.298000000000002</v>
          </cell>
          <cell r="BG54">
            <v>-121.313</v>
          </cell>
          <cell r="BH54">
            <v>-143.53800000000001</v>
          </cell>
          <cell r="BK54">
            <v>-207.11099999999999</v>
          </cell>
          <cell r="BL54">
            <v>-253.286</v>
          </cell>
          <cell r="BM54">
            <v>-265.41000000000003</v>
          </cell>
          <cell r="BN54">
            <v>-127.657</v>
          </cell>
          <cell r="BO54">
            <v>-22.17</v>
          </cell>
          <cell r="BP54">
            <v>69.099999999999994</v>
          </cell>
          <cell r="BQ54">
            <v>-7.5</v>
          </cell>
          <cell r="BR54">
            <v>82.8</v>
          </cell>
          <cell r="BS54">
            <v>69.194000000000003</v>
          </cell>
          <cell r="BT54">
            <v>56.042999999999999</v>
          </cell>
          <cell r="BU54">
            <v>33.409999999999997</v>
          </cell>
          <cell r="BV54">
            <v>42.45</v>
          </cell>
          <cell r="BW54">
            <v>77.900000000000006</v>
          </cell>
          <cell r="BX54">
            <v>-24.239000000000001</v>
          </cell>
          <cell r="BY54">
            <v>-14.644</v>
          </cell>
          <cell r="BZ54">
            <v>-16.564</v>
          </cell>
          <cell r="CA54">
            <v>-23.347000000000001</v>
          </cell>
          <cell r="CB54">
            <v>-14.7</v>
          </cell>
          <cell r="CC54">
            <v>-6.9</v>
          </cell>
          <cell r="CD54">
            <v>-7.7</v>
          </cell>
          <cell r="CE54">
            <v>-3.3359999999999999</v>
          </cell>
          <cell r="CF54">
            <v>-0.97299999999999998</v>
          </cell>
          <cell r="CG54">
            <v>0.84699999999999998</v>
          </cell>
          <cell r="CH54">
            <v>0.66300000000000003</v>
          </cell>
          <cell r="CI54">
            <v>12.201000000000001</v>
          </cell>
          <cell r="CK54">
            <v>11.657999999999999</v>
          </cell>
          <cell r="CL54">
            <v>13.351000000000001</v>
          </cell>
          <cell r="CM54">
            <v>15.555</v>
          </cell>
          <cell r="CN54">
            <v>21.9</v>
          </cell>
          <cell r="CO54">
            <v>51.68</v>
          </cell>
        </row>
        <row r="55">
          <cell r="A55" t="str">
            <v>GRUPO ARGOS CONSOLIDADORAMiles MM Col$Utilidad Neta</v>
          </cell>
          <cell r="C55" t="str">
            <v>GRUPO ARGOS CONSOLIDADO</v>
          </cell>
          <cell r="D55" t="str">
            <v>R</v>
          </cell>
          <cell r="E55" t="str">
            <v>A</v>
          </cell>
          <cell r="F55" t="str">
            <v>Miles MM Col$</v>
          </cell>
          <cell r="H55" t="str">
            <v>Utilidad Neta</v>
          </cell>
          <cell r="L55">
            <v>153.65700000000001</v>
          </cell>
          <cell r="R55">
            <v>137.87899999999999</v>
          </cell>
          <cell r="T55">
            <v>206.892</v>
          </cell>
          <cell r="V55">
            <v>194.57300000000001</v>
          </cell>
          <cell r="X55">
            <v>167.93299999999999</v>
          </cell>
          <cell r="Z55">
            <v>314.59100000000001</v>
          </cell>
          <cell r="AB55">
            <v>85.11</v>
          </cell>
          <cell r="AC55">
            <v>222.84100000000001</v>
          </cell>
          <cell r="AD55">
            <v>57.668999999999997</v>
          </cell>
          <cell r="AF55">
            <v>1000</v>
          </cell>
          <cell r="AH55">
            <v>388.33300000000003</v>
          </cell>
          <cell r="AK55">
            <v>292.87099999999998</v>
          </cell>
          <cell r="AL55">
            <v>394.75900000000001</v>
          </cell>
          <cell r="AM55">
            <v>400.79599999999999</v>
          </cell>
          <cell r="AN55">
            <v>190.13399999999999</v>
          </cell>
          <cell r="AO55">
            <v>92.816999999999993</v>
          </cell>
          <cell r="AP55">
            <v>96.35</v>
          </cell>
          <cell r="AQ55">
            <v>90.915000000000006</v>
          </cell>
          <cell r="AR55">
            <v>-36.167999999999999</v>
          </cell>
          <cell r="AU55">
            <v>906.52</v>
          </cell>
          <cell r="AX55">
            <v>263.464</v>
          </cell>
          <cell r="AY55">
            <v>293.31299999999999</v>
          </cell>
          <cell r="AZ55">
            <v>265.803</v>
          </cell>
          <cell r="BB55">
            <v>251.42599999999999</v>
          </cell>
          <cell r="BC55">
            <v>254.26900000000001</v>
          </cell>
          <cell r="BD55">
            <v>261.5</v>
          </cell>
          <cell r="BE55">
            <v>250.03800000000001</v>
          </cell>
          <cell r="BG55">
            <v>192.101</v>
          </cell>
          <cell r="BH55">
            <v>-127.741</v>
          </cell>
          <cell r="BK55">
            <v>91.204999999999998</v>
          </cell>
          <cell r="BL55">
            <v>-101.435</v>
          </cell>
          <cell r="BM55">
            <v>-100.265</v>
          </cell>
          <cell r="BN55">
            <v>41.045999999999999</v>
          </cell>
          <cell r="BO55">
            <v>59.734000000000002</v>
          </cell>
          <cell r="BP55">
            <v>163.4</v>
          </cell>
          <cell r="BQ55">
            <v>103.3</v>
          </cell>
          <cell r="BR55">
            <v>72.8</v>
          </cell>
          <cell r="BS55">
            <v>77.974000000000004</v>
          </cell>
          <cell r="BT55">
            <v>62.665999999999997</v>
          </cell>
          <cell r="BU55">
            <v>45.262</v>
          </cell>
          <cell r="BV55">
            <v>47.960999999999999</v>
          </cell>
          <cell r="BW55">
            <v>173.6</v>
          </cell>
          <cell r="BX55">
            <v>137.59399999999999</v>
          </cell>
          <cell r="BY55">
            <v>135.36099999999999</v>
          </cell>
          <cell r="BZ55">
            <v>107.848</v>
          </cell>
          <cell r="CA55">
            <v>98.046999999999997</v>
          </cell>
          <cell r="CB55">
            <v>94.4</v>
          </cell>
          <cell r="CC55">
            <v>79.03</v>
          </cell>
          <cell r="CD55">
            <v>60</v>
          </cell>
          <cell r="CE55">
            <v>41.040999999999997</v>
          </cell>
          <cell r="CF55">
            <v>20.643999999999998</v>
          </cell>
          <cell r="CG55">
            <v>14.239000000000001</v>
          </cell>
          <cell r="CH55">
            <v>6.1970000000000001</v>
          </cell>
          <cell r="CI55">
            <v>152.68799999999999</v>
          </cell>
          <cell r="CK55">
            <v>71.262</v>
          </cell>
          <cell r="CL55">
            <v>55.744</v>
          </cell>
          <cell r="CM55">
            <v>29.513999999999999</v>
          </cell>
          <cell r="CN55">
            <v>48.3</v>
          </cell>
          <cell r="CO55">
            <v>58.408999999999999</v>
          </cell>
          <cell r="CP55">
            <v>35.299999999999997</v>
          </cell>
          <cell r="CQ55">
            <v>30.887</v>
          </cell>
          <cell r="CR55">
            <v>40.107999999999997</v>
          </cell>
          <cell r="CU55">
            <v>213.565</v>
          </cell>
        </row>
        <row r="56">
          <cell r="A56" t="str">
            <v>GRUPO ARGOS CONSOLIDADORAMiles MM Col$Margen Operacional</v>
          </cell>
          <cell r="C56" t="str">
            <v>GRUPO ARGOS CONSOLIDADO</v>
          </cell>
          <cell r="D56" t="str">
            <v>R</v>
          </cell>
          <cell r="E56" t="str">
            <v>A</v>
          </cell>
          <cell r="F56" t="str">
            <v>Miles MM Col$</v>
          </cell>
          <cell r="H56" t="str">
            <v>Margen Operacional</v>
          </cell>
          <cell r="R56">
            <v>0.215</v>
          </cell>
          <cell r="T56">
            <v>0.223</v>
          </cell>
          <cell r="V56">
            <v>0.22900000000000001</v>
          </cell>
          <cell r="X56">
            <v>0.23799999999999999</v>
          </cell>
          <cell r="Z56">
            <v>0.246</v>
          </cell>
          <cell r="AB56">
            <v>0.183</v>
          </cell>
          <cell r="AC56">
            <v>0.19502865945558448</v>
          </cell>
          <cell r="AD56">
            <v>0.18854114729653551</v>
          </cell>
          <cell r="AH56">
            <v>0.22500000000000001</v>
          </cell>
          <cell r="AK56">
            <v>0.218</v>
          </cell>
          <cell r="AL56">
            <v>0.219</v>
          </cell>
          <cell r="AM56">
            <v>0.23799999999999999</v>
          </cell>
          <cell r="AN56">
            <v>0.17</v>
          </cell>
          <cell r="AO56">
            <v>0.123</v>
          </cell>
          <cell r="AP56">
            <v>0.128</v>
          </cell>
          <cell r="AQ56">
            <v>0.156</v>
          </cell>
          <cell r="AR56">
            <v>4.4999999999999998E-2</v>
          </cell>
          <cell r="AU56">
            <v>0.26800000000000002</v>
          </cell>
          <cell r="AX56">
            <v>0.14299999999999999</v>
          </cell>
          <cell r="AY56">
            <v>0.14299999999999999</v>
          </cell>
          <cell r="AZ56">
            <v>0.13200000000000001</v>
          </cell>
          <cell r="BB56">
            <v>0.129</v>
          </cell>
          <cell r="BC56">
            <v>0.125</v>
          </cell>
          <cell r="BD56">
            <v>0.11700000000000001</v>
          </cell>
          <cell r="BE56">
            <v>0.109</v>
          </cell>
          <cell r="BG56">
            <v>9.2999999999999999E-2</v>
          </cell>
          <cell r="BH56">
            <v>4.7E-2</v>
          </cell>
          <cell r="BK56">
            <v>9.9000000000000005E-2</v>
          </cell>
          <cell r="BL56">
            <v>6.9000000000000006E-2</v>
          </cell>
          <cell r="BM56">
            <v>7.3999999999999996E-2</v>
          </cell>
          <cell r="BN56">
            <v>7.8E-2</v>
          </cell>
          <cell r="BO56">
            <v>6.3756148665502624E-2</v>
          </cell>
          <cell r="BP56">
            <v>7.0000000000000007E-2</v>
          </cell>
          <cell r="BQ56">
            <v>7.0999999999999994E-2</v>
          </cell>
          <cell r="BR56">
            <v>7.1999999999999995E-2</v>
          </cell>
          <cell r="BS56">
            <v>8.4000000000000005E-2</v>
          </cell>
          <cell r="BT56">
            <v>9.1999999999999998E-2</v>
          </cell>
          <cell r="BU56">
            <v>9.9000000000000005E-2</v>
          </cell>
          <cell r="BV56">
            <v>9.6000000000000002E-2</v>
          </cell>
          <cell r="BW56">
            <v>9.1999999999999998E-2</v>
          </cell>
          <cell r="BX56">
            <v>0.1</v>
          </cell>
          <cell r="BY56">
            <v>9.5000000000000001E-2</v>
          </cell>
          <cell r="BZ56">
            <v>9.5000000000000001E-2</v>
          </cell>
          <cell r="CA56">
            <v>9.5000000000000001E-2</v>
          </cell>
          <cell r="CB56">
            <v>9.1999999999999998E-2</v>
          </cell>
          <cell r="CC56">
            <v>9.4E-2</v>
          </cell>
          <cell r="CD56">
            <v>9.6000000000000002E-2</v>
          </cell>
          <cell r="CE56">
            <v>9.9000000000000005E-2</v>
          </cell>
          <cell r="CF56">
            <v>0.10100000000000001</v>
          </cell>
          <cell r="CG56">
            <v>9.0999999999999998E-2</v>
          </cell>
          <cell r="CH56">
            <v>7.3999999999999996E-2</v>
          </cell>
          <cell r="CI56">
            <v>9.2999999999999999E-2</v>
          </cell>
          <cell r="CK56">
            <v>8.3000000000000004E-2</v>
          </cell>
          <cell r="CL56">
            <v>7.9000000000000001E-2</v>
          </cell>
          <cell r="CM56">
            <v>6.9000000000000006E-2</v>
          </cell>
          <cell r="CN56">
            <v>7.0999999999999994E-2</v>
          </cell>
          <cell r="CO56">
            <v>6.8000000000000005E-2</v>
          </cell>
        </row>
        <row r="57">
          <cell r="A57" t="str">
            <v>GRUPO ARGOS CONSOLIDADORAMiles MM Col$Margen EBITDA</v>
          </cell>
          <cell r="C57" t="str">
            <v>GRUPO ARGOS CONSOLIDADO</v>
          </cell>
          <cell r="D57" t="str">
            <v>R</v>
          </cell>
          <cell r="E57" t="str">
            <v>A</v>
          </cell>
          <cell r="F57" t="str">
            <v>Miles MM Col$</v>
          </cell>
          <cell r="H57" t="str">
            <v>Margen EBITDA</v>
          </cell>
          <cell r="R57">
            <v>0.29699999999999999</v>
          </cell>
          <cell r="T57">
            <v>0.30599999999999999</v>
          </cell>
          <cell r="V57">
            <v>0.313</v>
          </cell>
          <cell r="X57">
            <v>0.32100000000000001</v>
          </cell>
          <cell r="Z57">
            <v>0.33300000000000002</v>
          </cell>
          <cell r="AB57">
            <v>0.27900000000000003</v>
          </cell>
          <cell r="AC57">
            <v>0.27636216470657909</v>
          </cell>
          <cell r="AD57">
            <v>0.28362319840759664</v>
          </cell>
          <cell r="AH57">
            <v>0.311</v>
          </cell>
          <cell r="AK57">
            <v>0.31</v>
          </cell>
          <cell r="AL57">
            <v>0.30299999999999999</v>
          </cell>
          <cell r="AM57">
            <v>0.31900000000000001</v>
          </cell>
          <cell r="AN57">
            <v>0.25900000000000001</v>
          </cell>
          <cell r="AO57">
            <v>0.218</v>
          </cell>
          <cell r="AP57">
            <v>0.22</v>
          </cell>
          <cell r="AQ57">
            <v>0.25700000000000001</v>
          </cell>
          <cell r="AR57">
            <v>0.16900000000000001</v>
          </cell>
          <cell r="AU57">
            <v>0.34599999999999997</v>
          </cell>
          <cell r="AX57">
            <v>0.23499999999999999</v>
          </cell>
          <cell r="AY57">
            <v>0.23400000000000001</v>
          </cell>
          <cell r="AZ57">
            <v>0.223</v>
          </cell>
          <cell r="BB57">
            <v>0.222</v>
          </cell>
          <cell r="BC57">
            <v>0.217</v>
          </cell>
          <cell r="BD57">
            <v>0.20799999999999999</v>
          </cell>
          <cell r="BE57">
            <v>0.19800000000000001</v>
          </cell>
          <cell r="BG57">
            <v>0.18099999999999999</v>
          </cell>
          <cell r="BH57">
            <v>0.14099999999999999</v>
          </cell>
          <cell r="BK57">
            <v>0.184</v>
          </cell>
          <cell r="BL57">
            <v>0.16300000000000001</v>
          </cell>
          <cell r="BM57">
            <v>0.16500000000000001</v>
          </cell>
          <cell r="BN57">
            <v>0.16900000000000001</v>
          </cell>
          <cell r="BO57">
            <v>0.15696482913444751</v>
          </cell>
          <cell r="BP57">
            <v>0.161</v>
          </cell>
          <cell r="BQ57">
            <v>0.16300000000000001</v>
          </cell>
          <cell r="BR57">
            <v>0.16800000000000001</v>
          </cell>
          <cell r="BS57">
            <v>0.17799999999999999</v>
          </cell>
          <cell r="BT57">
            <v>0.188</v>
          </cell>
          <cell r="BU57">
            <v>0.19400000000000001</v>
          </cell>
          <cell r="BV57">
            <v>0.191</v>
          </cell>
          <cell r="BW57">
            <v>0.185</v>
          </cell>
          <cell r="BX57">
            <v>0.188</v>
          </cell>
          <cell r="BY57">
            <v>0.182</v>
          </cell>
          <cell r="BZ57">
            <v>0.18099999999999999</v>
          </cell>
          <cell r="CA57">
            <v>0.18099999999999999</v>
          </cell>
          <cell r="CB57">
            <v>0.17599999999999999</v>
          </cell>
          <cell r="CC57">
            <v>0.17599999999999999</v>
          </cell>
          <cell r="CD57">
            <v>0.17399999999999999</v>
          </cell>
          <cell r="CE57">
            <v>0.17599999999999999</v>
          </cell>
          <cell r="CF57">
            <v>0.17199999999999999</v>
          </cell>
          <cell r="CG57">
            <v>0.17899999999999999</v>
          </cell>
          <cell r="CH57">
            <v>0.16200000000000001</v>
          </cell>
          <cell r="CI57">
            <v>0.18099999999999999</v>
          </cell>
          <cell r="CK57">
            <v>0.17799999999999999</v>
          </cell>
          <cell r="CL57">
            <v>0.17299999999999999</v>
          </cell>
          <cell r="CM57">
            <v>0.156</v>
          </cell>
          <cell r="CN57">
            <v>0.16400000000000001</v>
          </cell>
          <cell r="CO57">
            <v>0.159</v>
          </cell>
        </row>
        <row r="58">
          <cell r="A58" t="str">
            <v>GRUPO ARGOS CONSOLIDADORAMiles MM Col$Margen Neto</v>
          </cell>
          <cell r="C58" t="str">
            <v>GRUPO ARGOS CONSOLIDADO</v>
          </cell>
          <cell r="D58" t="str">
            <v>R</v>
          </cell>
          <cell r="E58" t="str">
            <v>A</v>
          </cell>
          <cell r="F58" t="str">
            <v>Miles MM Col$</v>
          </cell>
          <cell r="H58" t="str">
            <v>Margen Neto</v>
          </cell>
          <cell r="R58">
            <v>3.3000000000000002E-2</v>
          </cell>
          <cell r="T58">
            <v>5.7000000000000002E-2</v>
          </cell>
          <cell r="V58">
            <v>6.0999999999999999E-2</v>
          </cell>
          <cell r="X58">
            <v>6.0999999999999999E-2</v>
          </cell>
          <cell r="Z58">
            <v>0.13400000000000001</v>
          </cell>
          <cell r="AB58">
            <v>0.05</v>
          </cell>
          <cell r="AC58">
            <v>0.13747716590033751</v>
          </cell>
          <cell r="AD58">
            <v>4.4717719829748696E-2</v>
          </cell>
          <cell r="AH58">
            <v>6.7000000000000004E-2</v>
          </cell>
          <cell r="AK58">
            <v>6.9000000000000006E-2</v>
          </cell>
          <cell r="AL58">
            <v>0.157</v>
          </cell>
          <cell r="AM58">
            <v>0.17699999999999999</v>
          </cell>
          <cell r="AN58">
            <v>0.108</v>
          </cell>
          <cell r="AO58">
            <v>6.7000000000000004E-2</v>
          </cell>
          <cell r="AP58">
            <v>8.5000000000000006E-2</v>
          </cell>
          <cell r="AQ58">
            <v>0.11700000000000001</v>
          </cell>
          <cell r="AR58">
            <v>-8.5000000000000006E-2</v>
          </cell>
          <cell r="AU58">
            <v>0.20200000000000001</v>
          </cell>
          <cell r="AX58">
            <v>8.5000000000000006E-2</v>
          </cell>
          <cell r="AY58">
            <v>0.10299999999999999</v>
          </cell>
          <cell r="AZ58">
            <v>0.109</v>
          </cell>
          <cell r="BB58">
            <v>0.11700000000000001</v>
          </cell>
          <cell r="BC58">
            <v>0.13600000000000001</v>
          </cell>
          <cell r="BD58">
            <v>0.16500000000000001</v>
          </cell>
          <cell r="BE58">
            <v>0.192</v>
          </cell>
          <cell r="BG58">
            <v>0.19500000000000001</v>
          </cell>
          <cell r="BH58">
            <v>0.20499999999999999</v>
          </cell>
          <cell r="BK58">
            <v>2.3E-2</v>
          </cell>
          <cell r="BL58">
            <v>-2.9000000000000001E-2</v>
          </cell>
          <cell r="BM58">
            <v>-3.1E-2</v>
          </cell>
          <cell r="BN58">
            <v>1.9E-2</v>
          </cell>
          <cell r="BO58">
            <v>2.3839960089797954E-2</v>
          </cell>
          <cell r="BP58">
            <v>7.3999999999999996E-2</v>
          </cell>
          <cell r="BQ58">
            <v>5.5E-2</v>
          </cell>
          <cell r="BR58">
            <v>4.5999999999999999E-2</v>
          </cell>
          <cell r="BS58">
            <v>6.0999999999999999E-2</v>
          </cell>
          <cell r="BT58">
            <v>6.7000000000000004E-2</v>
          </cell>
          <cell r="BU58">
            <v>7.3999999999999996E-2</v>
          </cell>
          <cell r="BV58">
            <v>0.158</v>
          </cell>
          <cell r="BW58">
            <v>4.5999999999999999E-2</v>
          </cell>
          <cell r="BX58">
            <v>0.04</v>
          </cell>
          <cell r="BY58">
            <v>4.2999999999999997E-2</v>
          </cell>
          <cell r="BZ58">
            <v>3.7999999999999999E-2</v>
          </cell>
          <cell r="CA58">
            <v>3.9E-2</v>
          </cell>
          <cell r="CB58">
            <v>4.2000000000000003E-2</v>
          </cell>
          <cell r="CC58">
            <v>4.1000000000000002E-2</v>
          </cell>
          <cell r="CD58">
            <v>3.5999999999999997E-2</v>
          </cell>
          <cell r="CE58">
            <v>3.1E-2</v>
          </cell>
          <cell r="CF58">
            <v>0.02</v>
          </cell>
          <cell r="CG58">
            <v>2.3E-2</v>
          </cell>
          <cell r="CH58">
            <v>0.02</v>
          </cell>
          <cell r="CI58">
            <v>4.2999999999999997E-2</v>
          </cell>
          <cell r="CK58">
            <v>2.5000000000000001E-2</v>
          </cell>
          <cell r="CL58">
            <v>2.1999999999999999E-2</v>
          </cell>
          <cell r="CM58">
            <v>1.2999999999999999E-2</v>
          </cell>
          <cell r="CN58">
            <v>2.5000000000000001E-2</v>
          </cell>
          <cell r="CO58">
            <v>3.5000000000000003E-2</v>
          </cell>
        </row>
        <row r="59">
          <cell r="A59" t="str">
            <v>GRUPO ARGOS CONSOLIDADORAMiles MM Col$Activos</v>
          </cell>
          <cell r="C59" t="str">
            <v>GRUPO ARGOS CONSOLIDADO</v>
          </cell>
          <cell r="D59" t="str">
            <v>R</v>
          </cell>
          <cell r="E59" t="str">
            <v>A</v>
          </cell>
          <cell r="F59" t="str">
            <v>Miles MM Col$</v>
          </cell>
          <cell r="H59" t="str">
            <v>Activos</v>
          </cell>
          <cell r="L59">
            <v>25394.114000000001</v>
          </cell>
          <cell r="R59">
            <v>25114.316999999999</v>
          </cell>
          <cell r="T59">
            <v>25214.492999999999</v>
          </cell>
          <cell r="V59">
            <v>25203.306</v>
          </cell>
          <cell r="X59">
            <v>25364.378000000001</v>
          </cell>
          <cell r="Z59">
            <v>25659.71</v>
          </cell>
          <cell r="AB59">
            <v>21165.5</v>
          </cell>
          <cell r="AC59">
            <v>25026.684000000001</v>
          </cell>
          <cell r="AD59">
            <v>24344.962</v>
          </cell>
          <cell r="AH59">
            <v>24298.276000000002</v>
          </cell>
          <cell r="AK59">
            <v>23893.226999999999</v>
          </cell>
          <cell r="AL59">
            <v>21921.374</v>
          </cell>
          <cell r="AM59">
            <v>19346.135999999999</v>
          </cell>
          <cell r="AN59">
            <v>21921.374</v>
          </cell>
          <cell r="AO59">
            <v>21921.374</v>
          </cell>
          <cell r="AP59">
            <v>19295.123</v>
          </cell>
          <cell r="AQ59">
            <v>18857.904999999999</v>
          </cell>
          <cell r="AR59">
            <v>18148.437999999998</v>
          </cell>
          <cell r="AU59">
            <v>18183.89</v>
          </cell>
          <cell r="AX59">
            <v>15582.896000000001</v>
          </cell>
          <cell r="AY59">
            <v>15993.341</v>
          </cell>
          <cell r="AZ59">
            <v>15130.731</v>
          </cell>
          <cell r="BB59">
            <v>18183.89</v>
          </cell>
          <cell r="BC59">
            <v>14887.617</v>
          </cell>
          <cell r="BD59">
            <v>14778.758</v>
          </cell>
          <cell r="BE59">
            <v>18183.89</v>
          </cell>
          <cell r="BG59">
            <v>18183.89</v>
          </cell>
          <cell r="BK59">
            <v>13398.454</v>
          </cell>
          <cell r="BL59">
            <v>12577.27</v>
          </cell>
          <cell r="BM59">
            <v>13398.454</v>
          </cell>
          <cell r="BN59">
            <v>13398.5</v>
          </cell>
          <cell r="BO59">
            <v>12484.987999999999</v>
          </cell>
          <cell r="BP59">
            <v>12136.6</v>
          </cell>
          <cell r="BQ59">
            <v>11648.8</v>
          </cell>
          <cell r="BR59">
            <v>12123.4</v>
          </cell>
          <cell r="BS59">
            <v>11394.838</v>
          </cell>
          <cell r="BT59">
            <v>11580.289000000001</v>
          </cell>
          <cell r="BU59">
            <v>11559.288</v>
          </cell>
          <cell r="BV59">
            <v>11671.433999999999</v>
          </cell>
          <cell r="BW59">
            <v>12658.6</v>
          </cell>
          <cell r="BY59">
            <v>11784.687</v>
          </cell>
          <cell r="BZ59">
            <v>11605.445</v>
          </cell>
          <cell r="CA59">
            <v>11856.689</v>
          </cell>
          <cell r="CB59">
            <v>12658.674000000001</v>
          </cell>
          <cell r="CC59">
            <v>11267.356</v>
          </cell>
          <cell r="CD59">
            <v>10820.8</v>
          </cell>
          <cell r="CE59">
            <v>11315.442999999999</v>
          </cell>
          <cell r="CF59">
            <v>12658.674000000001</v>
          </cell>
          <cell r="CG59">
            <v>11518.28</v>
          </cell>
          <cell r="CH59">
            <v>12658.674000000001</v>
          </cell>
          <cell r="CI59">
            <v>11930.277</v>
          </cell>
          <cell r="CK59">
            <v>12261.471</v>
          </cell>
          <cell r="CL59">
            <v>11739.262000000001</v>
          </cell>
          <cell r="CO59">
            <v>10587.021000000001</v>
          </cell>
          <cell r="CU59">
            <v>10238.868</v>
          </cell>
        </row>
        <row r="60">
          <cell r="A60" t="str">
            <v>GRUPO ARGOS CONSOLIDADORAMiles MM Col$Pasivo</v>
          </cell>
          <cell r="C60" t="str">
            <v>GRUPO ARGOS CONSOLIDADO</v>
          </cell>
          <cell r="D60" t="str">
            <v>R</v>
          </cell>
          <cell r="E60" t="str">
            <v>A</v>
          </cell>
          <cell r="F60" t="str">
            <v>Miles MM Col$</v>
          </cell>
          <cell r="H60" t="str">
            <v>Pasivo</v>
          </cell>
          <cell r="R60">
            <v>8796.8709999999992</v>
          </cell>
          <cell r="T60">
            <v>8554.9189999999999</v>
          </cell>
          <cell r="V60">
            <v>8482.09</v>
          </cell>
          <cell r="X60">
            <v>8207.1679999999997</v>
          </cell>
          <cell r="Z60">
            <v>8009.3459999999995</v>
          </cell>
          <cell r="AB60">
            <v>7666</v>
          </cell>
          <cell r="AC60">
            <v>9047.8009999999995</v>
          </cell>
          <cell r="AD60">
            <v>8090.8</v>
          </cell>
          <cell r="AH60">
            <v>7335.6580000000004</v>
          </cell>
          <cell r="AK60">
            <v>7186.4930000000004</v>
          </cell>
          <cell r="AL60">
            <v>7335.6580000000004</v>
          </cell>
          <cell r="AM60">
            <v>4703.7820000000002</v>
          </cell>
          <cell r="AN60">
            <v>7335.6580000000004</v>
          </cell>
          <cell r="AO60">
            <v>7335.6580000000004</v>
          </cell>
          <cell r="AP60">
            <v>5259.8220000000001</v>
          </cell>
          <cell r="AQ60">
            <v>5248.1189999999997</v>
          </cell>
          <cell r="AR60">
            <v>5054.049</v>
          </cell>
          <cell r="AU60">
            <v>5288.01</v>
          </cell>
          <cell r="AX60">
            <v>5755.6080000000002</v>
          </cell>
          <cell r="AY60">
            <v>5790.223</v>
          </cell>
          <cell r="AZ60">
            <v>5910.71</v>
          </cell>
          <cell r="BB60">
            <v>5288.01</v>
          </cell>
          <cell r="BC60">
            <v>5992.32</v>
          </cell>
          <cell r="BD60">
            <v>6214.2280000000001</v>
          </cell>
          <cell r="BE60">
            <v>5288.01</v>
          </cell>
          <cell r="BG60">
            <v>5288.01</v>
          </cell>
          <cell r="BK60">
            <v>5941.3990000000003</v>
          </cell>
          <cell r="BL60">
            <v>5735.0220000000008</v>
          </cell>
          <cell r="BM60">
            <v>5941.3990000000003</v>
          </cell>
          <cell r="BN60">
            <v>5941.4</v>
          </cell>
          <cell r="BO60">
            <v>4497.2069999999985</v>
          </cell>
          <cell r="BP60">
            <v>4560.3999999999996</v>
          </cell>
          <cell r="BQ60">
            <v>4271.3599999999997</v>
          </cell>
          <cell r="BR60">
            <v>4043.3999999999996</v>
          </cell>
          <cell r="BS60">
            <v>3479.7659999999996</v>
          </cell>
          <cell r="BT60">
            <v>5941</v>
          </cell>
          <cell r="BU60">
            <v>3885.9570000000008</v>
          </cell>
          <cell r="BV60">
            <v>3920.4679999999994</v>
          </cell>
          <cell r="BW60">
            <v>3990.4</v>
          </cell>
          <cell r="BX60">
            <v>0</v>
          </cell>
          <cell r="BY60">
            <v>3894.0839999999998</v>
          </cell>
          <cell r="BZ60">
            <v>3939.5520000000001</v>
          </cell>
          <cell r="CA60">
            <v>4104.3150000000005</v>
          </cell>
          <cell r="CB60">
            <v>3990.3680000000013</v>
          </cell>
          <cell r="CC60">
            <v>3837.8299999999995</v>
          </cell>
          <cell r="CD60">
            <v>3728.4909999999991</v>
          </cell>
          <cell r="CE60">
            <v>3549.1149999999998</v>
          </cell>
          <cell r="CF60">
            <v>3990.3680000000013</v>
          </cell>
          <cell r="CG60">
            <v>5961.2400000000007</v>
          </cell>
          <cell r="CH60">
            <v>3990.3680000000013</v>
          </cell>
          <cell r="CI60">
            <v>3798.6489999999994</v>
          </cell>
          <cell r="CJ60">
            <v>0</v>
          </cell>
          <cell r="CK60">
            <v>6233.9059999999999</v>
          </cell>
          <cell r="CL60">
            <v>6201.6070000000009</v>
          </cell>
          <cell r="CM60">
            <v>0</v>
          </cell>
          <cell r="CN60">
            <v>0</v>
          </cell>
          <cell r="CO60">
            <v>5708.9880000000003</v>
          </cell>
        </row>
        <row r="61">
          <cell r="A61" t="str">
            <v>GRUPO ARGOS CONSOLIDADORAMiles MM Col$Obligaciones Financieras</v>
          </cell>
          <cell r="C61" t="str">
            <v>GRUPO ARGOS CONSOLIDADO</v>
          </cell>
          <cell r="D61" t="str">
            <v>R</v>
          </cell>
          <cell r="E61" t="str">
            <v>A</v>
          </cell>
          <cell r="F61" t="str">
            <v>Miles MM Col$</v>
          </cell>
          <cell r="H61" t="str">
            <v>Obligaciones Financieras</v>
          </cell>
          <cell r="T61">
            <v>3972.9620000000004</v>
          </cell>
          <cell r="V61">
            <v>3991.6329999999998</v>
          </cell>
          <cell r="X61">
            <v>3648.54</v>
          </cell>
          <cell r="Z61">
            <v>3515.2510000000002</v>
          </cell>
          <cell r="AB61">
            <v>3084.9</v>
          </cell>
          <cell r="AH61">
            <v>3131.2309999999998</v>
          </cell>
          <cell r="AK61">
            <v>2915.8109999999997</v>
          </cell>
          <cell r="AL61">
            <v>3131.2309999999998</v>
          </cell>
          <cell r="AM61">
            <v>1840.441</v>
          </cell>
          <cell r="AN61">
            <v>3131.2309999999998</v>
          </cell>
          <cell r="AO61">
            <v>3131.2309999999998</v>
          </cell>
          <cell r="AP61">
            <v>2121.712</v>
          </cell>
          <cell r="AQ61">
            <v>2070.4899999999998</v>
          </cell>
          <cell r="AR61">
            <v>1988.3310000000001</v>
          </cell>
          <cell r="AU61">
            <v>2119.0610000000001</v>
          </cell>
          <cell r="AX61">
            <v>2615.2060000000001</v>
          </cell>
          <cell r="AY61">
            <v>2640.453</v>
          </cell>
          <cell r="AZ61">
            <v>2650.8710000000001</v>
          </cell>
          <cell r="BB61">
            <v>2119.0610000000001</v>
          </cell>
          <cell r="BC61">
            <v>2719.3380000000002</v>
          </cell>
          <cell r="BD61">
            <v>2908.4139999999998</v>
          </cell>
          <cell r="BE61">
            <v>2119.0610000000001</v>
          </cell>
          <cell r="BG61">
            <v>2119.0610000000001</v>
          </cell>
          <cell r="BK61">
            <v>3047.4290000000001</v>
          </cell>
          <cell r="BL61">
            <v>3088.4340000000002</v>
          </cell>
          <cell r="BM61">
            <v>3047.4290000000001</v>
          </cell>
          <cell r="BN61">
            <v>3047.5</v>
          </cell>
          <cell r="BO61">
            <v>2212.6309999999999</v>
          </cell>
          <cell r="BP61">
            <v>2119.9</v>
          </cell>
          <cell r="BQ61">
            <v>1696.9</v>
          </cell>
          <cell r="BR61">
            <v>1538.1</v>
          </cell>
          <cell r="BS61">
            <v>1487.1759999999999</v>
          </cell>
          <cell r="BT61">
            <v>1490.4849999999999</v>
          </cell>
          <cell r="BU61">
            <v>1678.5619999999999</v>
          </cell>
          <cell r="BV61">
            <v>1573.751</v>
          </cell>
          <cell r="BW61">
            <v>1571.377</v>
          </cell>
          <cell r="BX61">
            <v>0</v>
          </cell>
          <cell r="BY61">
            <v>1506.9</v>
          </cell>
          <cell r="BZ61">
            <v>1539.2869999999998</v>
          </cell>
          <cell r="CA61">
            <v>1596.6179999999999</v>
          </cell>
          <cell r="CB61">
            <v>1571.44</v>
          </cell>
          <cell r="CC61">
            <v>1366.1509999999998</v>
          </cell>
          <cell r="CD61">
            <v>1334.0160000000001</v>
          </cell>
          <cell r="CE61">
            <v>1571.44</v>
          </cell>
          <cell r="CF61">
            <v>1571.44</v>
          </cell>
          <cell r="CG61">
            <v>0</v>
          </cell>
          <cell r="CH61">
            <v>1571.44</v>
          </cell>
          <cell r="CI61">
            <v>1547.6289999999999</v>
          </cell>
          <cell r="CJ61">
            <v>0</v>
          </cell>
          <cell r="CK61">
            <v>0</v>
          </cell>
          <cell r="CL61">
            <v>0</v>
          </cell>
          <cell r="CM61">
            <v>0</v>
          </cell>
          <cell r="CN61">
            <v>0</v>
          </cell>
          <cell r="CO61">
            <v>0</v>
          </cell>
        </row>
        <row r="62">
          <cell r="A62" t="str">
            <v>GRUPO ARGOS CONSOLIDADORAMiles MM Col$Obligaciones Financieras Corrientes</v>
          </cell>
          <cell r="C62" t="str">
            <v>GRUPO ARGOS CONSOLIDADO</v>
          </cell>
          <cell r="D62" t="str">
            <v>R</v>
          </cell>
          <cell r="E62" t="str">
            <v>A</v>
          </cell>
          <cell r="F62" t="str">
            <v>Miles MM Col$</v>
          </cell>
          <cell r="H62" t="str">
            <v>Obligaciones Financieras Corrientes</v>
          </cell>
          <cell r="T62">
            <v>1610.115</v>
          </cell>
          <cell r="V62">
            <v>1272.7629999999999</v>
          </cell>
          <cell r="X62">
            <v>1457.2249999999999</v>
          </cell>
          <cell r="Z62">
            <v>1257.8420000000001</v>
          </cell>
          <cell r="AB62">
            <v>719.9</v>
          </cell>
          <cell r="AH62">
            <v>767.59299999999996</v>
          </cell>
          <cell r="AK62">
            <v>1178.6079999999999</v>
          </cell>
          <cell r="AL62">
            <v>767.59299999999996</v>
          </cell>
          <cell r="AM62">
            <v>872.096</v>
          </cell>
          <cell r="AN62">
            <v>767.59299999999996</v>
          </cell>
          <cell r="AO62">
            <v>767.59299999999996</v>
          </cell>
          <cell r="AP62">
            <v>807.76400000000001</v>
          </cell>
          <cell r="AQ62">
            <v>818.702</v>
          </cell>
          <cell r="AR62">
            <v>734.43700000000001</v>
          </cell>
          <cell r="AU62">
            <v>758.09900000000005</v>
          </cell>
          <cell r="AX62">
            <v>925.87199999999996</v>
          </cell>
          <cell r="AY62">
            <v>956.46799999999996</v>
          </cell>
          <cell r="AZ62">
            <v>958.97400000000005</v>
          </cell>
          <cell r="BB62">
            <v>758.09900000000005</v>
          </cell>
          <cell r="BC62">
            <v>1072.4290000000001</v>
          </cell>
          <cell r="BD62">
            <v>1113.614</v>
          </cell>
          <cell r="BE62">
            <v>758.09900000000005</v>
          </cell>
          <cell r="BG62">
            <v>758.09900000000005</v>
          </cell>
          <cell r="BK62">
            <v>1376.4559999999999</v>
          </cell>
          <cell r="BL62">
            <v>670.79899999999998</v>
          </cell>
          <cell r="BM62">
            <v>1376.4559999999999</v>
          </cell>
          <cell r="BN62">
            <v>1376.5</v>
          </cell>
          <cell r="BO62">
            <v>389.08</v>
          </cell>
          <cell r="BP62">
            <v>449.7</v>
          </cell>
          <cell r="BQ62">
            <v>478.7</v>
          </cell>
          <cell r="BR62">
            <v>503.3</v>
          </cell>
          <cell r="BS62">
            <v>385.77699999999999</v>
          </cell>
          <cell r="BT62">
            <v>417.82799999999997</v>
          </cell>
          <cell r="BU62">
            <v>616.03200000000004</v>
          </cell>
          <cell r="BV62">
            <v>463.24200000000002</v>
          </cell>
          <cell r="BW62">
            <v>429.077</v>
          </cell>
          <cell r="BY62">
            <v>415.9</v>
          </cell>
          <cell r="BZ62">
            <v>434.63900000000001</v>
          </cell>
          <cell r="CA62">
            <v>477.71300000000002</v>
          </cell>
          <cell r="CB62">
            <v>429.077</v>
          </cell>
          <cell r="CC62">
            <v>327.61799999999999</v>
          </cell>
          <cell r="CD62">
            <v>341.21800000000002</v>
          </cell>
          <cell r="CE62">
            <v>429.077</v>
          </cell>
          <cell r="CF62">
            <v>429.077</v>
          </cell>
          <cell r="CH62">
            <v>429.077</v>
          </cell>
          <cell r="CI62">
            <v>418.56700000000001</v>
          </cell>
        </row>
        <row r="63">
          <cell r="A63" t="str">
            <v>GRUPO ARGOS CONSOLIDADORAMiles MM Col$Obligaciones Financieras No Corrientes</v>
          </cell>
          <cell r="C63" t="str">
            <v>GRUPO ARGOS CONSOLIDADO</v>
          </cell>
          <cell r="D63" t="str">
            <v>R</v>
          </cell>
          <cell r="E63" t="str">
            <v>A</v>
          </cell>
          <cell r="F63" t="str">
            <v>Miles MM Col$</v>
          </cell>
          <cell r="H63" t="str">
            <v>Obligaciones Financieras No Corrientes</v>
          </cell>
          <cell r="T63">
            <v>2362.8470000000002</v>
          </cell>
          <cell r="V63">
            <v>2718.87</v>
          </cell>
          <cell r="X63">
            <v>2191.3150000000001</v>
          </cell>
          <cell r="Z63">
            <v>2257.4090000000001</v>
          </cell>
          <cell r="AB63">
            <v>2365</v>
          </cell>
          <cell r="AH63">
            <v>2363.6379999999999</v>
          </cell>
          <cell r="AK63">
            <v>1737.203</v>
          </cell>
          <cell r="AL63">
            <v>2363.6379999999999</v>
          </cell>
          <cell r="AM63">
            <v>968.34500000000003</v>
          </cell>
          <cell r="AN63">
            <v>2363.6379999999999</v>
          </cell>
          <cell r="AO63">
            <v>2363.6379999999999</v>
          </cell>
          <cell r="AP63">
            <v>1313.9480000000001</v>
          </cell>
          <cell r="AQ63">
            <v>1251.788</v>
          </cell>
          <cell r="AR63">
            <v>1253.894</v>
          </cell>
          <cell r="AU63">
            <v>1360.962</v>
          </cell>
          <cell r="AX63">
            <v>1689.3340000000001</v>
          </cell>
          <cell r="AY63">
            <v>1683.9849999999999</v>
          </cell>
          <cell r="AZ63">
            <v>1691.8969999999999</v>
          </cell>
          <cell r="BB63">
            <v>1360.962</v>
          </cell>
          <cell r="BC63">
            <v>1646.9090000000001</v>
          </cell>
          <cell r="BD63">
            <v>1794.8</v>
          </cell>
          <cell r="BE63">
            <v>1360.962</v>
          </cell>
          <cell r="BG63">
            <v>1360.962</v>
          </cell>
          <cell r="BK63">
            <v>1670.973</v>
          </cell>
          <cell r="BL63">
            <v>2417.6350000000002</v>
          </cell>
          <cell r="BM63">
            <v>1670.973</v>
          </cell>
          <cell r="BN63">
            <v>1671</v>
          </cell>
          <cell r="BO63">
            <v>1823.5509999999999</v>
          </cell>
          <cell r="BP63">
            <v>1670.2</v>
          </cell>
          <cell r="BQ63">
            <v>1218.2</v>
          </cell>
          <cell r="BR63">
            <v>1034.8</v>
          </cell>
          <cell r="BS63">
            <v>1101.3989999999999</v>
          </cell>
          <cell r="BT63">
            <v>1072.6569999999999</v>
          </cell>
          <cell r="BU63">
            <v>1062.53</v>
          </cell>
          <cell r="BV63">
            <v>1110.509</v>
          </cell>
          <cell r="BW63">
            <v>1142.3</v>
          </cell>
          <cell r="BY63">
            <v>1091</v>
          </cell>
          <cell r="BZ63">
            <v>1104.6479999999999</v>
          </cell>
          <cell r="CA63">
            <v>1118.905</v>
          </cell>
          <cell r="CB63">
            <v>1142.3630000000001</v>
          </cell>
          <cell r="CC63">
            <v>1038.5329999999999</v>
          </cell>
          <cell r="CD63">
            <v>992.798</v>
          </cell>
          <cell r="CE63">
            <v>1142.3630000000001</v>
          </cell>
          <cell r="CF63">
            <v>1142.3630000000001</v>
          </cell>
          <cell r="CH63">
            <v>1142.3630000000001</v>
          </cell>
          <cell r="CI63">
            <v>1129.0619999999999</v>
          </cell>
        </row>
        <row r="64">
          <cell r="A64" t="str">
            <v>GRUPO ARGOS CONSOLIDADORAMiles MM Col$Intereses Minoritarios</v>
          </cell>
          <cell r="C64" t="str">
            <v>GRUPO ARGOS CONSOLIDADO</v>
          </cell>
          <cell r="D64" t="str">
            <v>R</v>
          </cell>
          <cell r="E64" t="str">
            <v>A</v>
          </cell>
          <cell r="F64" t="str">
            <v>Miles MM Col$</v>
          </cell>
          <cell r="H64" t="str">
            <v>Intereses Minoritarios</v>
          </cell>
          <cell r="T64">
            <v>6747.8459999999995</v>
          </cell>
          <cell r="V64">
            <v>6751.4830000000002</v>
          </cell>
          <cell r="X64">
            <v>6867.3549999999996</v>
          </cell>
          <cell r="Z64">
            <v>7005.0619999999999</v>
          </cell>
          <cell r="AB64">
            <v>6439.2</v>
          </cell>
          <cell r="AH64">
            <v>6581.7039999999997</v>
          </cell>
          <cell r="AK64">
            <v>6434.8869999999997</v>
          </cell>
          <cell r="AL64">
            <v>6581.7039999999997</v>
          </cell>
          <cell r="AM64">
            <v>4050.5039999999999</v>
          </cell>
          <cell r="AN64">
            <v>6581.7039999999997</v>
          </cell>
          <cell r="AO64">
            <v>6581.7039999999997</v>
          </cell>
          <cell r="AP64">
            <v>3893.5929999999998</v>
          </cell>
          <cell r="AQ64">
            <v>3798.1579999999999</v>
          </cell>
          <cell r="AR64">
            <v>3727.6439999999998</v>
          </cell>
          <cell r="AU64">
            <v>3641.163</v>
          </cell>
          <cell r="AX64">
            <v>2293.7950000000001</v>
          </cell>
          <cell r="AY64">
            <v>2402.7930000000001</v>
          </cell>
          <cell r="AZ64">
            <v>2255.7339999999999</v>
          </cell>
          <cell r="BB64">
            <v>3641.163</v>
          </cell>
          <cell r="BC64">
            <v>2309.748</v>
          </cell>
          <cell r="BD64">
            <v>2247.2370000000001</v>
          </cell>
          <cell r="BE64">
            <v>3641.9630000000002</v>
          </cell>
          <cell r="BG64">
            <v>3641.163</v>
          </cell>
          <cell r="BK64">
            <v>2023.2619999999999</v>
          </cell>
          <cell r="BL64">
            <v>1877.771</v>
          </cell>
          <cell r="BM64">
            <v>2023.2619999999999</v>
          </cell>
          <cell r="BN64">
            <v>2023.3</v>
          </cell>
          <cell r="BO64">
            <v>2022.7170000000001</v>
          </cell>
          <cell r="BP64">
            <v>1986.9</v>
          </cell>
          <cell r="BQ64">
            <v>1930.5</v>
          </cell>
          <cell r="BR64">
            <v>2112</v>
          </cell>
          <cell r="BS64">
            <v>2081.2979999999998</v>
          </cell>
          <cell r="BT64">
            <v>1977.9780000000001</v>
          </cell>
          <cell r="BU64">
            <v>2034.761</v>
          </cell>
          <cell r="BV64">
            <v>2088.3229999999999</v>
          </cell>
          <cell r="BW64">
            <v>2267.6</v>
          </cell>
          <cell r="BY64">
            <v>2038.25</v>
          </cell>
          <cell r="BZ64">
            <v>1994.413</v>
          </cell>
          <cell r="CA64">
            <v>2013.5530000000001</v>
          </cell>
          <cell r="CB64">
            <v>2267.66</v>
          </cell>
          <cell r="CC64">
            <v>1837.8240000000001</v>
          </cell>
          <cell r="CD64">
            <v>1810.809</v>
          </cell>
          <cell r="CE64">
            <v>2267.66</v>
          </cell>
          <cell r="CF64">
            <v>2267.66</v>
          </cell>
          <cell r="CH64">
            <v>2267.66</v>
          </cell>
          <cell r="CI64">
            <v>2141.4340000000002</v>
          </cell>
        </row>
        <row r="65">
          <cell r="A65" t="str">
            <v>GRUPO ARGOS CONSOLIDADORAMiles MM Col$Método de Participación</v>
          </cell>
          <cell r="C65" t="str">
            <v>GRUPO ARGOS CONSOLIDADO</v>
          </cell>
          <cell r="D65" t="str">
            <v>R</v>
          </cell>
          <cell r="E65" t="str">
            <v>A</v>
          </cell>
          <cell r="F65" t="str">
            <v>Miles MM Col$</v>
          </cell>
          <cell r="H65" t="str">
            <v>Método de Participación</v>
          </cell>
          <cell r="BT65">
            <v>0</v>
          </cell>
          <cell r="BV65">
            <v>0</v>
          </cell>
          <cell r="CF65">
            <v>0</v>
          </cell>
          <cell r="CH65">
            <v>0</v>
          </cell>
        </row>
        <row r="66">
          <cell r="A66" t="str">
            <v>GRUPO ARGOS CONSOLIDADORAMiles MM Col$Patrimonio</v>
          </cell>
          <cell r="C66" t="str">
            <v>GRUPO ARGOS CONSOLIDADO</v>
          </cell>
          <cell r="D66" t="str">
            <v>R</v>
          </cell>
          <cell r="E66" t="str">
            <v>A</v>
          </cell>
          <cell r="F66" t="str">
            <v>Miles MM Col$</v>
          </cell>
          <cell r="H66" t="str">
            <v>Patrimonio</v>
          </cell>
          <cell r="L66">
            <v>9565.759</v>
          </cell>
          <cell r="R66">
            <v>9648.1790000000001</v>
          </cell>
          <cell r="T66">
            <v>9911.7279999999992</v>
          </cell>
          <cell r="V66">
            <v>9969.7330000000002</v>
          </cell>
          <cell r="X66">
            <v>10289.855</v>
          </cell>
          <cell r="Z66">
            <v>10645.302</v>
          </cell>
          <cell r="AB66">
            <v>9705.1</v>
          </cell>
          <cell r="AC66">
            <v>9181.9940000000006</v>
          </cell>
          <cell r="AD66">
            <v>9800.2450000000008</v>
          </cell>
          <cell r="AH66">
            <v>10380.914000000001</v>
          </cell>
          <cell r="AK66">
            <v>10271.847</v>
          </cell>
          <cell r="AL66">
            <v>10380.914000000001</v>
          </cell>
          <cell r="AM66">
            <v>10591.85</v>
          </cell>
          <cell r="AN66">
            <v>10380.914000000001</v>
          </cell>
          <cell r="AO66">
            <v>10380.914000000001</v>
          </cell>
          <cell r="AP66">
            <v>10141.708000000001</v>
          </cell>
          <cell r="AQ66">
            <v>9811.6280000000006</v>
          </cell>
          <cell r="AR66">
            <v>9366.7450000000008</v>
          </cell>
          <cell r="AU66">
            <v>9254.7170000000006</v>
          </cell>
          <cell r="AX66">
            <v>7533.4930000000004</v>
          </cell>
          <cell r="AY66">
            <v>7800.3249999999998</v>
          </cell>
          <cell r="AZ66">
            <v>6964.2870000000003</v>
          </cell>
          <cell r="BB66">
            <v>9254.7170000000006</v>
          </cell>
          <cell r="BC66">
            <v>6585.549</v>
          </cell>
          <cell r="BD66">
            <v>6317.2929999999997</v>
          </cell>
          <cell r="BE66">
            <v>9254.7170000000006</v>
          </cell>
          <cell r="BG66">
            <v>9254.7170000000006</v>
          </cell>
          <cell r="BK66">
            <v>5433.7929999999997</v>
          </cell>
          <cell r="BL66">
            <v>4964.4769999999999</v>
          </cell>
          <cell r="BM66">
            <v>5433.7929999999997</v>
          </cell>
          <cell r="BN66">
            <v>5433.7929999999997</v>
          </cell>
          <cell r="BO66">
            <v>5965.0640000000003</v>
          </cell>
          <cell r="BP66">
            <v>5589.3</v>
          </cell>
          <cell r="BQ66">
            <v>5446.94</v>
          </cell>
          <cell r="BR66">
            <v>5968</v>
          </cell>
          <cell r="BS66">
            <v>5833.7740000000003</v>
          </cell>
          <cell r="BT66">
            <v>5434</v>
          </cell>
          <cell r="BU66">
            <v>5638.57</v>
          </cell>
          <cell r="BV66">
            <v>5662.643</v>
          </cell>
          <cell r="BW66">
            <v>6400.6</v>
          </cell>
          <cell r="BY66">
            <v>5852.3530000000001</v>
          </cell>
          <cell r="BZ66">
            <v>5671.48</v>
          </cell>
          <cell r="CA66">
            <v>5738.8209999999999</v>
          </cell>
          <cell r="CB66">
            <v>6400.6459999999997</v>
          </cell>
          <cell r="CC66">
            <v>5591.7020000000002</v>
          </cell>
          <cell r="CD66">
            <v>5281.5</v>
          </cell>
          <cell r="CE66">
            <v>5498.6679999999997</v>
          </cell>
          <cell r="CF66">
            <v>6400.6459999999997</v>
          </cell>
          <cell r="CG66">
            <v>5557.04</v>
          </cell>
          <cell r="CH66">
            <v>6400.6459999999997</v>
          </cell>
          <cell r="CI66">
            <v>5990.1940000000004</v>
          </cell>
          <cell r="CK66">
            <v>6027.5649999999996</v>
          </cell>
          <cell r="CL66">
            <v>5537.6549999999997</v>
          </cell>
          <cell r="CO66">
            <v>4878.0330000000004</v>
          </cell>
          <cell r="CU66">
            <v>6093.7330000000002</v>
          </cell>
        </row>
        <row r="67">
          <cell r="H67" t="str">
            <v>CEMENTOS ARGOS CONSOLIDADO</v>
          </cell>
        </row>
        <row r="68">
          <cell r="A68" t="str">
            <v>CEMENTOS ARGOS CONSOLIDADORAMiles MM Col$Ingresos Operacionales</v>
          </cell>
          <cell r="C68" t="str">
            <v>CEMENTOS ARGOS CONSOLIDADO</v>
          </cell>
          <cell r="D68" t="str">
            <v>R</v>
          </cell>
          <cell r="E68" t="str">
            <v>A</v>
          </cell>
          <cell r="F68" t="str">
            <v>Miles MM Col$</v>
          </cell>
          <cell r="H68" t="str">
            <v>Ingresos Operacionales</v>
          </cell>
          <cell r="T68">
            <v>2245.5830000000001</v>
          </cell>
          <cell r="V68">
            <v>1929.2860000000001</v>
          </cell>
          <cell r="X68">
            <v>1636.1469999999999</v>
          </cell>
          <cell r="Z68">
            <v>1347.837</v>
          </cell>
          <cell r="AB68">
            <v>1051.854</v>
          </cell>
          <cell r="AD68">
            <v>787.45100000000002</v>
          </cell>
          <cell r="AK68">
            <v>2238.3020000000001</v>
          </cell>
          <cell r="AL68">
            <v>1979.951</v>
          </cell>
          <cell r="AM68">
            <v>1726.3050000000001</v>
          </cell>
          <cell r="AN68">
            <v>1473.79</v>
          </cell>
          <cell r="AO68">
            <v>1207.0899999999999</v>
          </cell>
          <cell r="AP68">
            <v>960.15099999999995</v>
          </cell>
          <cell r="AQ68">
            <v>699.44200000000001</v>
          </cell>
          <cell r="AR68">
            <v>41.944000000000003</v>
          </cell>
          <cell r="AX68">
            <v>2956.7530000000002</v>
          </cell>
          <cell r="AY68">
            <v>2691.748</v>
          </cell>
          <cell r="AZ68">
            <v>2444.732</v>
          </cell>
          <cell r="BB68">
            <v>2079.5549999999998</v>
          </cell>
          <cell r="BC68">
            <v>1807.721</v>
          </cell>
          <cell r="BD68">
            <v>1538.4269999999999</v>
          </cell>
          <cell r="BE68">
            <v>1256.71</v>
          </cell>
          <cell r="BG68">
            <v>954.64</v>
          </cell>
          <cell r="BH68">
            <v>624.17100000000005</v>
          </cell>
          <cell r="BK68">
            <v>3802.7089999999998</v>
          </cell>
          <cell r="BL68">
            <v>3499.1280000000002</v>
          </cell>
          <cell r="BM68">
            <v>3168.8589999999999</v>
          </cell>
          <cell r="BN68">
            <v>2810.7959999999998</v>
          </cell>
          <cell r="BO68">
            <v>2481.8820000000001</v>
          </cell>
          <cell r="BP68">
            <v>2198.6999999999998</v>
          </cell>
          <cell r="BQ68">
            <v>1871.499</v>
          </cell>
          <cell r="BR68">
            <v>1570</v>
          </cell>
          <cell r="BS68">
            <v>1262.5450000000001</v>
          </cell>
          <cell r="BT68">
            <v>934.51700000000005</v>
          </cell>
          <cell r="BU68">
            <v>604.19399999999996</v>
          </cell>
          <cell r="BV68">
            <v>298.40800000000002</v>
          </cell>
          <cell r="BW68">
            <v>3786.1790000000001</v>
          </cell>
          <cell r="BX68">
            <v>3457.7750000000001</v>
          </cell>
          <cell r="BY68">
            <v>3135.8029999999999</v>
          </cell>
          <cell r="BZ68">
            <v>2809.989</v>
          </cell>
          <cell r="CA68">
            <v>2506.5120000000002</v>
          </cell>
          <cell r="CB68">
            <v>2213.6999999999998</v>
          </cell>
          <cell r="CC68">
            <v>1924.856</v>
          </cell>
          <cell r="CD68">
            <v>1641</v>
          </cell>
          <cell r="CE68">
            <v>1310.5139999999999</v>
          </cell>
          <cell r="CF68">
            <v>1018.342</v>
          </cell>
          <cell r="CG68">
            <v>623.18700000000001</v>
          </cell>
          <cell r="CH68">
            <v>295.399</v>
          </cell>
          <cell r="CI68">
            <v>3430</v>
          </cell>
          <cell r="CJ68">
            <v>3129.3</v>
          </cell>
          <cell r="CK68">
            <v>2817.1410000000001</v>
          </cell>
          <cell r="CL68">
            <v>2511.1999999999998</v>
          </cell>
          <cell r="CM68">
            <v>2205.5859999999998</v>
          </cell>
          <cell r="CN68">
            <v>1867.2</v>
          </cell>
          <cell r="CO68">
            <v>1648.0820000000001</v>
          </cell>
          <cell r="CP68">
            <v>1284.9000000000001</v>
          </cell>
          <cell r="CQ68">
            <v>972.726</v>
          </cell>
          <cell r="CR68">
            <v>634.70899999999995</v>
          </cell>
          <cell r="CU68">
            <v>1648.1959999999999</v>
          </cell>
        </row>
        <row r="69">
          <cell r="A69" t="str">
            <v>CEMENTOS ARGOS CONSOLIDADORAMiles MM Col$Utilidad Bruta</v>
          </cell>
          <cell r="C69" t="str">
            <v>CEMENTOS ARGOS CONSOLIDADO</v>
          </cell>
          <cell r="D69" t="str">
            <v>R</v>
          </cell>
          <cell r="E69" t="str">
            <v>A</v>
          </cell>
          <cell r="F69" t="str">
            <v>Miles MM Col$</v>
          </cell>
          <cell r="H69" t="str">
            <v>Utilidad Bruta</v>
          </cell>
          <cell r="T69">
            <v>457.42099999999999</v>
          </cell>
          <cell r="V69">
            <v>389.27199999999999</v>
          </cell>
          <cell r="X69">
            <v>322.49900000000002</v>
          </cell>
          <cell r="Z69">
            <v>242.10599999999999</v>
          </cell>
          <cell r="AB69">
            <v>184.04499999999999</v>
          </cell>
          <cell r="AD69">
            <v>137.16200000000001</v>
          </cell>
          <cell r="AK69">
            <v>465.93299999999999</v>
          </cell>
          <cell r="AL69">
            <v>415.839</v>
          </cell>
          <cell r="AM69">
            <v>370.18099999999998</v>
          </cell>
          <cell r="AN69">
            <v>313.59500000000003</v>
          </cell>
          <cell r="AO69">
            <v>252.46700000000001</v>
          </cell>
          <cell r="AP69">
            <v>192.75700000000001</v>
          </cell>
          <cell r="AQ69">
            <v>135.49799999999999</v>
          </cell>
          <cell r="AR69">
            <v>75.822999999999993</v>
          </cell>
          <cell r="AX69">
            <v>647.74900000000002</v>
          </cell>
          <cell r="AY69">
            <v>582.14400000000001</v>
          </cell>
          <cell r="AZ69">
            <v>530.04600000000005</v>
          </cell>
          <cell r="BB69">
            <v>442.58</v>
          </cell>
          <cell r="BC69">
            <v>378.947</v>
          </cell>
          <cell r="BD69">
            <v>317.32299999999998</v>
          </cell>
          <cell r="BE69">
            <v>250.893</v>
          </cell>
          <cell r="BG69">
            <v>181.10300000000001</v>
          </cell>
          <cell r="BH69">
            <v>101.98699999999999</v>
          </cell>
          <cell r="BK69">
            <v>653.50099999999998</v>
          </cell>
          <cell r="BL69">
            <v>616.779</v>
          </cell>
          <cell r="BM69">
            <v>552.38699999999994</v>
          </cell>
          <cell r="BN69">
            <v>496.98399999999998</v>
          </cell>
          <cell r="BO69">
            <v>430.59699999999998</v>
          </cell>
          <cell r="BP69">
            <v>392.9</v>
          </cell>
          <cell r="BQ69">
            <v>342.411</v>
          </cell>
          <cell r="BR69">
            <v>296</v>
          </cell>
          <cell r="BS69">
            <v>248.86500000000001</v>
          </cell>
          <cell r="BT69">
            <v>196.66300000000001</v>
          </cell>
          <cell r="BU69">
            <v>134.09200000000001</v>
          </cell>
          <cell r="BV69">
            <v>61.268000000000001</v>
          </cell>
          <cell r="BW69">
            <v>803.745</v>
          </cell>
          <cell r="BX69">
            <v>743.26099999999997</v>
          </cell>
          <cell r="BY69">
            <v>662.745</v>
          </cell>
          <cell r="BZ69">
            <v>588.59100000000001</v>
          </cell>
          <cell r="CA69">
            <v>524.33600000000001</v>
          </cell>
          <cell r="CB69">
            <v>451</v>
          </cell>
          <cell r="CC69">
            <v>394.68700000000001</v>
          </cell>
          <cell r="CD69">
            <v>332</v>
          </cell>
          <cell r="CE69">
            <v>274.44600000000003</v>
          </cell>
          <cell r="CF69">
            <v>211.358</v>
          </cell>
          <cell r="CG69">
            <v>121.81699999999999</v>
          </cell>
          <cell r="CH69">
            <v>52.271000000000001</v>
          </cell>
          <cell r="CI69">
            <v>546.63400000000001</v>
          </cell>
          <cell r="CJ69">
            <v>533.4</v>
          </cell>
          <cell r="CK69">
            <v>485.79700000000003</v>
          </cell>
          <cell r="CL69">
            <v>417.35399999999998</v>
          </cell>
          <cell r="CM69">
            <v>358.22399999999999</v>
          </cell>
          <cell r="CN69">
            <v>317.24099999999999</v>
          </cell>
          <cell r="CO69">
            <v>258.21699999999998</v>
          </cell>
        </row>
        <row r="70">
          <cell r="A70" t="str">
            <v>CEMENTOS ARGOS CONSOLIDADORAMiles MM Col$Gastos de Administración y Ventas</v>
          </cell>
          <cell r="C70" t="str">
            <v>CEMENTOS ARGOS CONSOLIDADO</v>
          </cell>
          <cell r="D70" t="str">
            <v>R</v>
          </cell>
          <cell r="E70" t="str">
            <v>A</v>
          </cell>
          <cell r="F70" t="str">
            <v>Miles MM Col$</v>
          </cell>
          <cell r="H70" t="str">
            <v>Gastos de Administración y Ventas</v>
          </cell>
          <cell r="T70">
            <v>240.935</v>
          </cell>
          <cell r="V70">
            <v>214.691</v>
          </cell>
          <cell r="X70">
            <v>185.637</v>
          </cell>
          <cell r="Z70">
            <v>151.32</v>
          </cell>
          <cell r="AB70">
            <v>120.904</v>
          </cell>
          <cell r="AD70">
            <v>89.35</v>
          </cell>
          <cell r="AK70">
            <v>291.92200000000003</v>
          </cell>
          <cell r="AL70">
            <v>260.48700000000002</v>
          </cell>
          <cell r="AM70">
            <v>228.304</v>
          </cell>
          <cell r="AN70">
            <v>196.29</v>
          </cell>
          <cell r="AO70">
            <v>164.827</v>
          </cell>
          <cell r="AP70">
            <v>130.18899999999999</v>
          </cell>
          <cell r="AQ70">
            <v>92.171999999999997</v>
          </cell>
          <cell r="AR70">
            <v>59.146999999999998</v>
          </cell>
          <cell r="AX70">
            <v>358.09899999999999</v>
          </cell>
          <cell r="AY70">
            <v>326.24700000000001</v>
          </cell>
          <cell r="AZ70">
            <v>293.21499999999997</v>
          </cell>
          <cell r="BB70">
            <v>248.81399999999999</v>
          </cell>
          <cell r="BC70">
            <v>219.965</v>
          </cell>
          <cell r="BD70">
            <v>187.82400000000001</v>
          </cell>
          <cell r="BE70">
            <v>151.13300000000001</v>
          </cell>
          <cell r="BG70">
            <v>112.199</v>
          </cell>
          <cell r="BH70">
            <v>71.176000000000002</v>
          </cell>
          <cell r="BL70">
            <v>406.96800000000002</v>
          </cell>
          <cell r="BM70">
            <v>348.44</v>
          </cell>
          <cell r="BN70">
            <v>309.72399999999999</v>
          </cell>
          <cell r="BO70">
            <v>238.31100000000001</v>
          </cell>
          <cell r="BP70">
            <v>256</v>
          </cell>
          <cell r="BQ70">
            <v>220.92099999999999</v>
          </cell>
          <cell r="BR70">
            <v>193.7</v>
          </cell>
          <cell r="BS70">
            <v>154.47900000000001</v>
          </cell>
          <cell r="BT70">
            <v>114.099</v>
          </cell>
          <cell r="BU70">
            <v>78.995000000000005</v>
          </cell>
          <cell r="BV70">
            <v>38.226999999999997</v>
          </cell>
          <cell r="BW70">
            <v>397.4</v>
          </cell>
          <cell r="BX70">
            <v>421.26900000000001</v>
          </cell>
          <cell r="BY70">
            <v>382.42500000000001</v>
          </cell>
          <cell r="BZ70">
            <v>335.81200000000001</v>
          </cell>
          <cell r="CA70">
            <v>245.51499999999999</v>
          </cell>
          <cell r="CB70">
            <v>260.5</v>
          </cell>
          <cell r="CC70">
            <v>222.63499999999999</v>
          </cell>
          <cell r="CD70">
            <v>183</v>
          </cell>
          <cell r="CE70">
            <v>152.18700000000001</v>
          </cell>
          <cell r="CF70">
            <v>112.57299999999999</v>
          </cell>
          <cell r="CG70">
            <v>70.935000000000002</v>
          </cell>
          <cell r="CH70">
            <v>35.042999999999999</v>
          </cell>
          <cell r="CI70">
            <v>283.57299999999998</v>
          </cell>
          <cell r="CJ70">
            <v>251.7</v>
          </cell>
          <cell r="CK70">
            <v>275.58100000000002</v>
          </cell>
          <cell r="CL70">
            <v>197.52600000000001</v>
          </cell>
          <cell r="CM70">
            <v>189.79999999999998</v>
          </cell>
          <cell r="CN70">
            <v>173.87</v>
          </cell>
          <cell r="CO70">
            <v>134.91999999999999</v>
          </cell>
        </row>
        <row r="71">
          <cell r="A71" t="str">
            <v>CEMENTOS ARGOS CONSOLIDADORAMiles MM Col$Deterioro de activos</v>
          </cell>
          <cell r="C71" t="str">
            <v>CEMENTOS ARGOS CONSOLIDADO</v>
          </cell>
          <cell r="D71" t="str">
            <v>R</v>
          </cell>
          <cell r="E71" t="str">
            <v>A</v>
          </cell>
          <cell r="F71" t="str">
            <v>Miles MM Col$</v>
          </cell>
          <cell r="H71" t="str">
            <v>Deterioro de activos</v>
          </cell>
          <cell r="AK71">
            <v>54.167999999999999</v>
          </cell>
        </row>
        <row r="72">
          <cell r="A72" t="str">
            <v>CEMENTOS ARGOS CONSOLIDADORAMiles MM Col$Utilidad Operacional</v>
          </cell>
          <cell r="C72" t="str">
            <v>CEMENTOS ARGOS CONSOLIDADO</v>
          </cell>
          <cell r="D72" t="str">
            <v>R</v>
          </cell>
          <cell r="E72" t="str">
            <v>A</v>
          </cell>
          <cell r="F72" t="str">
            <v>Miles MM Col$</v>
          </cell>
          <cell r="H72" t="str">
            <v>Utilidad Operacional</v>
          </cell>
          <cell r="T72">
            <v>216.48599999999999</v>
          </cell>
          <cell r="V72">
            <v>174.58099999999999</v>
          </cell>
          <cell r="X72">
            <v>136.86199999999999</v>
          </cell>
          <cell r="Z72">
            <v>90.786000000000001</v>
          </cell>
          <cell r="AB72">
            <v>63.140999999999998</v>
          </cell>
          <cell r="AD72">
            <v>47.811999999999998</v>
          </cell>
          <cell r="AK72">
            <v>119.843</v>
          </cell>
          <cell r="AL72">
            <v>155.352</v>
          </cell>
          <cell r="AM72">
            <v>141.87700000000001</v>
          </cell>
          <cell r="AN72">
            <v>117.30500000000001</v>
          </cell>
          <cell r="AO72">
            <v>87.64</v>
          </cell>
          <cell r="AP72">
            <v>62.607999999999997</v>
          </cell>
          <cell r="AQ72">
            <v>43.326000000000001</v>
          </cell>
          <cell r="AR72">
            <v>16.675999999999998</v>
          </cell>
          <cell r="AX72">
            <v>289.64999999999998</v>
          </cell>
          <cell r="AY72">
            <v>255.89699999999999</v>
          </cell>
          <cell r="AZ72">
            <v>236.83099999999999</v>
          </cell>
          <cell r="BB72">
            <v>193.76599999999999</v>
          </cell>
          <cell r="BC72">
            <v>158.982</v>
          </cell>
          <cell r="BD72">
            <v>129.499</v>
          </cell>
          <cell r="BE72">
            <v>99.76</v>
          </cell>
          <cell r="BG72">
            <v>68.304000000000002</v>
          </cell>
          <cell r="BH72">
            <v>30.811</v>
          </cell>
          <cell r="BK72">
            <v>209.851</v>
          </cell>
          <cell r="BL72">
            <v>209.81100000000001</v>
          </cell>
          <cell r="BM72">
            <v>203.947</v>
          </cell>
          <cell r="BN72">
            <v>187.26</v>
          </cell>
          <cell r="BO72">
            <v>141.97</v>
          </cell>
          <cell r="BP72">
            <v>136.80000000000001</v>
          </cell>
          <cell r="BQ72">
            <v>121.49</v>
          </cell>
          <cell r="BR72">
            <v>102.3</v>
          </cell>
          <cell r="BS72">
            <v>94.385999999999996</v>
          </cell>
          <cell r="BT72">
            <v>82.563999999999993</v>
          </cell>
          <cell r="BU72">
            <v>55.097000000000001</v>
          </cell>
          <cell r="BV72">
            <v>23.041</v>
          </cell>
          <cell r="BW72">
            <v>328.584</v>
          </cell>
          <cell r="BX72">
            <v>321.99200000000002</v>
          </cell>
          <cell r="BY72">
            <v>280.32</v>
          </cell>
          <cell r="BZ72">
            <v>252.779</v>
          </cell>
          <cell r="CA72">
            <v>225.88399999999999</v>
          </cell>
          <cell r="CB72">
            <v>190.5</v>
          </cell>
          <cell r="CC72">
            <v>172.05199999999999</v>
          </cell>
          <cell r="CD72">
            <v>149.6</v>
          </cell>
          <cell r="CE72">
            <v>122.259</v>
          </cell>
          <cell r="CF72">
            <v>98.784999999999997</v>
          </cell>
          <cell r="CG72">
            <v>50.881999999999998</v>
          </cell>
          <cell r="CH72">
            <v>17.228000000000002</v>
          </cell>
          <cell r="CI72">
            <v>263.06099999999998</v>
          </cell>
          <cell r="CJ72">
            <v>227.7</v>
          </cell>
          <cell r="CK72">
            <v>210.21600000000001</v>
          </cell>
          <cell r="CL72">
            <v>178.51300000000001</v>
          </cell>
          <cell r="CM72">
            <v>132.80600000000001</v>
          </cell>
          <cell r="CN72">
            <v>113.026</v>
          </cell>
          <cell r="CO72">
            <v>97.944999999999993</v>
          </cell>
        </row>
        <row r="73">
          <cell r="A73" t="str">
            <v>CEMENTOS ARGOS CONSOLIDADORAMiles MM Col$EBITDA</v>
          </cell>
          <cell r="C73" t="str">
            <v>CEMENTOS ARGOS CONSOLIDADO</v>
          </cell>
          <cell r="D73" t="str">
            <v>R</v>
          </cell>
          <cell r="E73" t="str">
            <v>A</v>
          </cell>
          <cell r="F73" t="str">
            <v>Miles MM Col$</v>
          </cell>
          <cell r="H73" t="str">
            <v>EBITDA</v>
          </cell>
          <cell r="T73">
            <v>425.84399999999999</v>
          </cell>
          <cell r="V73">
            <v>358.73899999999998</v>
          </cell>
          <cell r="X73">
            <v>295.27199999999999</v>
          </cell>
          <cell r="Z73">
            <v>241.566</v>
          </cell>
          <cell r="AB73">
            <v>183.822</v>
          </cell>
          <cell r="AD73">
            <v>138.541</v>
          </cell>
          <cell r="AK73">
            <v>415.35700000000003</v>
          </cell>
          <cell r="AL73">
            <v>3.9870000000000001</v>
          </cell>
          <cell r="AM73">
            <v>326.21600000000001</v>
          </cell>
          <cell r="AN73">
            <v>275.10000000000002</v>
          </cell>
          <cell r="AO73">
            <v>219.346</v>
          </cell>
          <cell r="AP73">
            <v>167.69200000000001</v>
          </cell>
          <cell r="AQ73">
            <v>122.193</v>
          </cell>
          <cell r="AR73">
            <v>69.272000000000006</v>
          </cell>
          <cell r="AX73">
            <v>580.69799999999998</v>
          </cell>
          <cell r="AY73">
            <v>515.82000000000005</v>
          </cell>
          <cell r="AZ73">
            <v>469.39800000000002</v>
          </cell>
          <cell r="BB73">
            <v>396.69299999999998</v>
          </cell>
          <cell r="BC73">
            <v>333.47399999999999</v>
          </cell>
          <cell r="BD73">
            <v>275.92500000000001</v>
          </cell>
          <cell r="BE73">
            <v>217.76599999999999</v>
          </cell>
          <cell r="BG73">
            <v>156.864</v>
          </cell>
          <cell r="BH73">
            <v>90.543000000000006</v>
          </cell>
          <cell r="BK73">
            <v>549.43899999999996</v>
          </cell>
          <cell r="BL73">
            <v>540.45699999999999</v>
          </cell>
          <cell r="BM73">
            <v>495.02</v>
          </cell>
          <cell r="BN73">
            <v>447.62799999999999</v>
          </cell>
          <cell r="BO73">
            <v>375.00099999999998</v>
          </cell>
          <cell r="BP73">
            <v>339.8</v>
          </cell>
          <cell r="BQ73">
            <v>295.7</v>
          </cell>
          <cell r="BR73">
            <v>253.9</v>
          </cell>
          <cell r="BS73">
            <v>215.14500000000001</v>
          </cell>
          <cell r="BT73">
            <v>172.85400000000001</v>
          </cell>
          <cell r="BU73">
            <v>112.956</v>
          </cell>
          <cell r="BV73">
            <v>51.814999999999998</v>
          </cell>
          <cell r="BW73">
            <v>682.96699999999998</v>
          </cell>
          <cell r="BX73">
            <v>625.78499999999997</v>
          </cell>
          <cell r="BY73">
            <v>554.09199999999998</v>
          </cell>
          <cell r="BZ73">
            <v>495.81400000000002</v>
          </cell>
          <cell r="CA73">
            <v>442.34399999999999</v>
          </cell>
          <cell r="CB73">
            <v>377.7</v>
          </cell>
          <cell r="CC73">
            <v>329.99700000000001</v>
          </cell>
          <cell r="CD73">
            <v>278.5</v>
          </cell>
          <cell r="CE73">
            <v>223.054</v>
          </cell>
          <cell r="CF73">
            <v>171.315</v>
          </cell>
          <cell r="CG73">
            <v>105.905</v>
          </cell>
          <cell r="CH73">
            <v>43.768000000000001</v>
          </cell>
          <cell r="CI73">
            <v>572</v>
          </cell>
          <cell r="CJ73">
            <v>529.9</v>
          </cell>
          <cell r="CK73">
            <v>479.72500000000002</v>
          </cell>
          <cell r="CL73">
            <v>417.63400000000001</v>
          </cell>
          <cell r="CM73">
            <v>327.423</v>
          </cell>
          <cell r="CN73">
            <v>288.23899999999998</v>
          </cell>
          <cell r="CO73">
            <v>249.19499999999999</v>
          </cell>
        </row>
        <row r="74">
          <cell r="A74" t="str">
            <v>CEMENTOS ARGOS CONSOLIDADORAMiles MM Col$Egresos Financieros Netos</v>
          </cell>
          <cell r="C74" t="str">
            <v>CEMENTOS ARGOS CONSOLIDADO</v>
          </cell>
          <cell r="D74" t="str">
            <v>R</v>
          </cell>
          <cell r="E74" t="str">
            <v>A</v>
          </cell>
          <cell r="F74" t="str">
            <v>Miles MM Col$</v>
          </cell>
          <cell r="H74" t="str">
            <v>Egresos Financieros Netos</v>
          </cell>
          <cell r="T74">
            <v>109.29</v>
          </cell>
          <cell r="V74">
            <v>93.119</v>
          </cell>
          <cell r="X74">
            <v>80.53</v>
          </cell>
          <cell r="Z74">
            <v>69.057000000000002</v>
          </cell>
          <cell r="AB74">
            <v>51.841000000000001</v>
          </cell>
          <cell r="AD74">
            <v>41.281999999999996</v>
          </cell>
          <cell r="AK74">
            <v>123.294</v>
          </cell>
          <cell r="AL74">
            <v>110.23699999999999</v>
          </cell>
          <cell r="AM74">
            <v>99.918000000000006</v>
          </cell>
          <cell r="AN74">
            <v>84.736999999999995</v>
          </cell>
          <cell r="AO74">
            <v>72.241</v>
          </cell>
          <cell r="AP74">
            <v>57.127000000000002</v>
          </cell>
          <cell r="AQ74">
            <v>43.48</v>
          </cell>
          <cell r="AR74">
            <v>28.588999999999999</v>
          </cell>
          <cell r="AX74">
            <v>187.46</v>
          </cell>
          <cell r="AY74">
            <v>170.03399999999999</v>
          </cell>
          <cell r="AZ74">
            <v>149.97399999999999</v>
          </cell>
          <cell r="BB74">
            <v>133.751</v>
          </cell>
          <cell r="BC74">
            <v>114.678</v>
          </cell>
          <cell r="BD74">
            <v>93.683999999999997</v>
          </cell>
          <cell r="BE74">
            <v>69.87</v>
          </cell>
          <cell r="BG74">
            <v>52.253999999999998</v>
          </cell>
          <cell r="BH74">
            <v>31.274999999999999</v>
          </cell>
          <cell r="BK74">
            <v>184.80600000000001</v>
          </cell>
          <cell r="BL74">
            <v>172.10400000000001</v>
          </cell>
          <cell r="BM74">
            <v>153.119</v>
          </cell>
          <cell r="BN74">
            <v>136.72399999999999</v>
          </cell>
          <cell r="BO74">
            <v>113.60299999999999</v>
          </cell>
          <cell r="BP74">
            <v>80.3</v>
          </cell>
          <cell r="BQ74">
            <v>69.599999999999994</v>
          </cell>
          <cell r="BR74">
            <v>61.5</v>
          </cell>
          <cell r="BS74">
            <v>48.817999999999998</v>
          </cell>
          <cell r="BT74">
            <v>38.142000000000003</v>
          </cell>
          <cell r="BU74">
            <v>24.702000000000002</v>
          </cell>
          <cell r="BV74">
            <v>12.497999999999999</v>
          </cell>
          <cell r="BW74">
            <v>149.28399999999999</v>
          </cell>
          <cell r="BX74">
            <v>124.479</v>
          </cell>
          <cell r="BY74">
            <v>126.694</v>
          </cell>
          <cell r="BZ74">
            <v>113.197</v>
          </cell>
          <cell r="CA74">
            <v>102.49</v>
          </cell>
          <cell r="CB74">
            <v>85.4</v>
          </cell>
          <cell r="CC74">
            <v>77.400000000000006</v>
          </cell>
          <cell r="CD74">
            <v>64.5</v>
          </cell>
          <cell r="CE74">
            <v>50.804000000000002</v>
          </cell>
          <cell r="CF74">
            <v>39.201000000000001</v>
          </cell>
          <cell r="CG74">
            <v>33.603000000000002</v>
          </cell>
          <cell r="CH74">
            <v>11.387</v>
          </cell>
          <cell r="CI74">
            <v>193.30799999999999</v>
          </cell>
          <cell r="CJ74">
            <v>116</v>
          </cell>
          <cell r="CK74">
            <v>104.45399999999999</v>
          </cell>
          <cell r="CL74">
            <v>90.673000000000002</v>
          </cell>
          <cell r="CM74">
            <v>80.5</v>
          </cell>
          <cell r="CN74">
            <v>58.701000000000001</v>
          </cell>
          <cell r="CO74">
            <v>50.228000000000002</v>
          </cell>
          <cell r="CP74">
            <v>46.404000000000003</v>
          </cell>
          <cell r="CQ74">
            <v>26.516999999999999</v>
          </cell>
        </row>
        <row r="75">
          <cell r="A75" t="str">
            <v>CEMENTOS ARGOS CONSOLIDADORAMiles MM Col$Diferencia en Cambio</v>
          </cell>
          <cell r="C75" t="str">
            <v>CEMENTOS ARGOS CONSOLIDADO</v>
          </cell>
          <cell r="D75" t="str">
            <v>R</v>
          </cell>
          <cell r="E75" t="str">
            <v>A</v>
          </cell>
          <cell r="F75" t="str">
            <v>Miles MM Col$</v>
          </cell>
          <cell r="H75" t="str">
            <v>Diferencia en Cambio</v>
          </cell>
          <cell r="T75">
            <v>6.7190000000000003</v>
          </cell>
          <cell r="V75">
            <v>2.1059999999999999</v>
          </cell>
          <cell r="X75">
            <v>3.8039999999999998</v>
          </cell>
          <cell r="Z75">
            <v>4.07</v>
          </cell>
          <cell r="AB75">
            <v>1.9139999999999999</v>
          </cell>
          <cell r="AD75">
            <v>1.2070000000000001</v>
          </cell>
          <cell r="AK75">
            <v>-0.70899999999999996</v>
          </cell>
          <cell r="AL75">
            <v>0.91400000000000003</v>
          </cell>
          <cell r="AM75">
            <v>1.6739999999999999</v>
          </cell>
          <cell r="AN75">
            <v>2.3679999999999999</v>
          </cell>
          <cell r="AO75">
            <v>3.601</v>
          </cell>
          <cell r="AP75">
            <v>3.9089999999999998</v>
          </cell>
          <cell r="AQ75">
            <v>2.2410000000000001</v>
          </cell>
          <cell r="AR75">
            <v>1.9950000000000001</v>
          </cell>
          <cell r="AX75">
            <v>-55345</v>
          </cell>
          <cell r="AY75">
            <v>-25.352</v>
          </cell>
          <cell r="AZ75">
            <v>-26.698</v>
          </cell>
          <cell r="BB75">
            <v>-31.216000000000001</v>
          </cell>
          <cell r="BC75">
            <v>-35.877000000000002</v>
          </cell>
          <cell r="BD75">
            <v>-27.574000000000002</v>
          </cell>
          <cell r="BE75">
            <v>-51.387999999999998</v>
          </cell>
          <cell r="BG75">
            <v>-121.402</v>
          </cell>
          <cell r="BH75">
            <v>-143.58699999999999</v>
          </cell>
          <cell r="BK75">
            <v>-203.54400000000001</v>
          </cell>
          <cell r="BL75">
            <v>-253.78899999999999</v>
          </cell>
          <cell r="BM75">
            <v>-265.553</v>
          </cell>
          <cell r="BN75">
            <v>-127.64700000000001</v>
          </cell>
          <cell r="BO75">
            <v>-22.245000000000001</v>
          </cell>
          <cell r="BP75">
            <v>69.2</v>
          </cell>
          <cell r="BQ75">
            <v>-7.3</v>
          </cell>
          <cell r="BR75">
            <v>83</v>
          </cell>
          <cell r="BS75">
            <v>69.355000000000004</v>
          </cell>
          <cell r="BT75">
            <v>56.061999999999998</v>
          </cell>
          <cell r="BU75">
            <v>33.426000000000002</v>
          </cell>
          <cell r="BV75">
            <v>42.457000000000001</v>
          </cell>
          <cell r="BW75">
            <v>78.040000000000006</v>
          </cell>
          <cell r="BX75">
            <v>-23.763000000000002</v>
          </cell>
          <cell r="BY75">
            <v>-14.074</v>
          </cell>
          <cell r="BZ75">
            <v>-16.044</v>
          </cell>
          <cell r="CA75">
            <v>-23.178999999999998</v>
          </cell>
          <cell r="CB75">
            <v>-14</v>
          </cell>
          <cell r="CC75">
            <v>-6.2</v>
          </cell>
          <cell r="CD75">
            <v>-7</v>
          </cell>
          <cell r="CE75">
            <v>-3.0209999999999999</v>
          </cell>
          <cell r="CF75">
            <v>-0.84699999999999998</v>
          </cell>
          <cell r="CG75">
            <v>0.89400000000000002</v>
          </cell>
          <cell r="CH75">
            <v>0.629</v>
          </cell>
          <cell r="CI75">
            <v>10.874000000000001</v>
          </cell>
          <cell r="CJ75">
            <v>9.8000000000000007</v>
          </cell>
          <cell r="CK75">
            <v>10.138999999999999</v>
          </cell>
          <cell r="CL75">
            <v>11.677</v>
          </cell>
          <cell r="CM75">
            <v>13.696999999999999</v>
          </cell>
          <cell r="CN75">
            <v>20.052</v>
          </cell>
          <cell r="CO75">
            <v>49.298999999999999</v>
          </cell>
        </row>
        <row r="76">
          <cell r="A76" t="str">
            <v>CEMENTOS ARGOS CONSOLIDADORAMiles MM Col$Utilidad Neta</v>
          </cell>
          <cell r="C76" t="str">
            <v>CEMENTOS ARGOS CONSOLIDADO</v>
          </cell>
          <cell r="D76" t="str">
            <v>R</v>
          </cell>
          <cell r="E76" t="str">
            <v>A</v>
          </cell>
          <cell r="F76" t="str">
            <v>Miles MM Col$</v>
          </cell>
          <cell r="H76" t="str">
            <v>Utilidad Neta</v>
          </cell>
          <cell r="T76">
            <v>438.255</v>
          </cell>
          <cell r="V76">
            <v>425.37</v>
          </cell>
          <cell r="X76">
            <v>386.42599999999999</v>
          </cell>
          <cell r="Z76">
            <v>244.19499999999999</v>
          </cell>
          <cell r="AB76">
            <v>47.122</v>
          </cell>
          <cell r="AD76">
            <v>29.001000000000001</v>
          </cell>
          <cell r="AK76">
            <v>461.48500000000001</v>
          </cell>
          <cell r="AL76">
            <v>254.87100000000001</v>
          </cell>
          <cell r="AM76">
            <v>260.411</v>
          </cell>
          <cell r="AN76">
            <v>263.84300000000002</v>
          </cell>
          <cell r="AO76">
            <v>38.027999999999999</v>
          </cell>
          <cell r="AP76">
            <v>40.165999999999997</v>
          </cell>
          <cell r="AQ76">
            <v>32.895000000000003</v>
          </cell>
          <cell r="AR76">
            <v>-54.039000000000001</v>
          </cell>
          <cell r="AX76">
            <v>225.80799999999999</v>
          </cell>
          <cell r="AY76">
            <v>266.37900000000002</v>
          </cell>
          <cell r="AZ76">
            <v>296.63400000000001</v>
          </cell>
          <cell r="BB76">
            <v>287.54300000000001</v>
          </cell>
          <cell r="BC76">
            <v>297.04199999999997</v>
          </cell>
          <cell r="BD76">
            <v>320.85199999999998</v>
          </cell>
          <cell r="BE76">
            <v>318.548</v>
          </cell>
          <cell r="BG76">
            <v>258.95100000000002</v>
          </cell>
          <cell r="BH76">
            <v>-165.11</v>
          </cell>
          <cell r="BK76">
            <v>88.343999999999994</v>
          </cell>
          <cell r="BL76">
            <v>-87.866</v>
          </cell>
          <cell r="BM76">
            <v>-95.899000000000001</v>
          </cell>
          <cell r="BN76">
            <v>91.954999999999998</v>
          </cell>
          <cell r="BO76">
            <v>143.28399999999999</v>
          </cell>
          <cell r="BP76">
            <v>213.3</v>
          </cell>
          <cell r="BQ76">
            <v>130</v>
          </cell>
          <cell r="BR76">
            <v>86</v>
          </cell>
          <cell r="BS76">
            <v>92.79</v>
          </cell>
          <cell r="BT76">
            <v>81.430000000000007</v>
          </cell>
          <cell r="BU76">
            <v>55.661999999999999</v>
          </cell>
          <cell r="BV76">
            <v>59.225000000000001</v>
          </cell>
          <cell r="BW76">
            <v>212.036</v>
          </cell>
          <cell r="BX76">
            <v>158.715</v>
          </cell>
          <cell r="BY76">
            <v>155.626</v>
          </cell>
          <cell r="BZ76">
            <v>124.074</v>
          </cell>
          <cell r="CA76">
            <v>110.15</v>
          </cell>
          <cell r="CB76">
            <v>105.7</v>
          </cell>
          <cell r="CC76">
            <v>91.8</v>
          </cell>
          <cell r="CD76">
            <v>64.7</v>
          </cell>
          <cell r="CE76">
            <v>37.993000000000002</v>
          </cell>
          <cell r="CF76">
            <v>18.468</v>
          </cell>
          <cell r="CG76">
            <v>9.6199999999999992</v>
          </cell>
          <cell r="CH76">
            <v>9.8239999999999998</v>
          </cell>
          <cell r="CI76">
            <v>152.9</v>
          </cell>
          <cell r="CJ76">
            <v>81.099999999999994</v>
          </cell>
          <cell r="CK76">
            <v>65.802999999999997</v>
          </cell>
          <cell r="CL76">
            <v>52.82</v>
          </cell>
          <cell r="CM76">
            <v>21.835999999999999</v>
          </cell>
          <cell r="CN76">
            <v>37.299999999999997</v>
          </cell>
          <cell r="CO76">
            <v>51.220999999999997</v>
          </cell>
          <cell r="CP76">
            <v>41.3</v>
          </cell>
          <cell r="CQ76">
            <v>29.248999999999999</v>
          </cell>
          <cell r="CR76">
            <v>40.667999999999999</v>
          </cell>
          <cell r="CU76">
            <v>228.898</v>
          </cell>
        </row>
        <row r="77">
          <cell r="A77" t="str">
            <v>CEMENTOS ARGOS CONSOLIDADORAMiles MM Col$Margen Operacional</v>
          </cell>
          <cell r="C77" t="str">
            <v>CEMENTOS ARGOS CONSOLIDADO</v>
          </cell>
          <cell r="D77" t="str">
            <v>R</v>
          </cell>
          <cell r="E77" t="str">
            <v>A</v>
          </cell>
          <cell r="F77" t="str">
            <v>Miles MM Col$</v>
          </cell>
          <cell r="H77" t="str">
            <v>Margen Operacional</v>
          </cell>
          <cell r="T77">
            <v>9.6000000000000002E-2</v>
          </cell>
          <cell r="V77">
            <v>0.09</v>
          </cell>
          <cell r="X77">
            <v>8.4000000000000005E-2</v>
          </cell>
          <cell r="Z77">
            <v>6.7000000000000004E-2</v>
          </cell>
          <cell r="AB77">
            <v>0.06</v>
          </cell>
          <cell r="AD77">
            <v>6.0999999999999999E-2</v>
          </cell>
          <cell r="AK77">
            <v>5.3999999999999999E-2</v>
          </cell>
          <cell r="AL77">
            <v>7.8E-2</v>
          </cell>
          <cell r="AM77">
            <v>8.2000000000000003E-2</v>
          </cell>
          <cell r="AN77">
            <v>0.08</v>
          </cell>
          <cell r="AO77">
            <v>7.2999999999999995E-2</v>
          </cell>
          <cell r="AP77">
            <v>6.5000000000000002E-2</v>
          </cell>
          <cell r="AQ77">
            <v>6.2E-2</v>
          </cell>
          <cell r="AR77">
            <v>0.04</v>
          </cell>
          <cell r="AX77">
            <v>9.8000000000000004E-2</v>
          </cell>
          <cell r="AY77">
            <v>9.5000000000000001E-2</v>
          </cell>
          <cell r="AZ77">
            <v>9.7000000000000003E-2</v>
          </cell>
          <cell r="BB77">
            <v>9.2999999999999999E-2</v>
          </cell>
          <cell r="BC77">
            <v>8.7999999999999995E-2</v>
          </cell>
          <cell r="BD77">
            <v>8.4000000000000005E-2</v>
          </cell>
          <cell r="BE77">
            <v>7.9000000000000001E-2</v>
          </cell>
          <cell r="BG77">
            <v>7.1999999999999995E-2</v>
          </cell>
          <cell r="BH77">
            <v>4.9000000000000002E-2</v>
          </cell>
          <cell r="BL77">
            <v>0.06</v>
          </cell>
          <cell r="BM77">
            <v>6.4000000000000001E-2</v>
          </cell>
          <cell r="BN77">
            <v>6.7000000000000004E-2</v>
          </cell>
          <cell r="BO77">
            <v>5.72025583810995E-2</v>
          </cell>
          <cell r="BP77">
            <v>6.2E-2</v>
          </cell>
          <cell r="BQ77">
            <v>6.5000000000000002E-2</v>
          </cell>
          <cell r="BR77">
            <v>6.5000000000000002E-2</v>
          </cell>
          <cell r="BS77">
            <v>7.4999999999999997E-2</v>
          </cell>
          <cell r="BT77">
            <v>8.7999999999999995E-2</v>
          </cell>
          <cell r="BU77">
            <v>9.0999999999999998E-2</v>
          </cell>
          <cell r="BV77">
            <v>7.6999999999999999E-2</v>
          </cell>
          <cell r="BW77">
            <v>0.09</v>
          </cell>
          <cell r="BX77">
            <v>9.2999999999999999E-2</v>
          </cell>
          <cell r="BY77">
            <v>8.8999999999999996E-2</v>
          </cell>
          <cell r="BZ77">
            <v>0.09</v>
          </cell>
          <cell r="CA77">
            <v>0.09</v>
          </cell>
          <cell r="CB77">
            <v>8.5999999999999993E-2</v>
          </cell>
          <cell r="CC77">
            <v>8.8999999999999996E-2</v>
          </cell>
          <cell r="CD77">
            <v>9.0999999999999998E-2</v>
          </cell>
          <cell r="CE77">
            <v>9.2999999999999999E-2</v>
          </cell>
          <cell r="CF77">
            <v>9.7000000000000003E-2</v>
          </cell>
          <cell r="CG77">
            <v>8.2000000000000003E-2</v>
          </cell>
          <cell r="CH77">
            <v>5.8000000000000003E-2</v>
          </cell>
          <cell r="CI77">
            <v>7.6999999999999999E-2</v>
          </cell>
          <cell r="CJ77">
            <v>7.2999999999999995E-2</v>
          </cell>
          <cell r="CK77">
            <v>7.4999999999999997E-2</v>
          </cell>
          <cell r="CL77">
            <v>7.0999999999999994E-2</v>
          </cell>
          <cell r="CM77">
            <v>0.06</v>
          </cell>
          <cell r="CN77">
            <v>6.0999999999999999E-2</v>
          </cell>
          <cell r="CO77">
            <v>5.8999999999999997E-2</v>
          </cell>
          <cell r="CP77">
            <v>5.1999999999999998E-2</v>
          </cell>
          <cell r="CQ77">
            <v>0.06</v>
          </cell>
          <cell r="CR77">
            <v>7.0999999999999994E-2</v>
          </cell>
          <cell r="CU77">
            <v>2.5000000000000001E-2</v>
          </cell>
        </row>
        <row r="78">
          <cell r="A78" t="str">
            <v>CEMENTOS ARGOS CONSOLIDADORAMiles MM Col$Margen EBITDA</v>
          </cell>
          <cell r="C78" t="str">
            <v>CEMENTOS ARGOS CONSOLIDADO</v>
          </cell>
          <cell r="D78" t="str">
            <v>R</v>
          </cell>
          <cell r="E78" t="str">
            <v>A</v>
          </cell>
          <cell r="F78" t="str">
            <v>Miles MM Col$</v>
          </cell>
          <cell r="H78" t="str">
            <v>Margen EBITDA</v>
          </cell>
          <cell r="T78">
            <v>0.19</v>
          </cell>
          <cell r="V78">
            <v>0.186</v>
          </cell>
          <cell r="X78">
            <v>0.18049999999999999</v>
          </cell>
          <cell r="Z78">
            <v>0.1792</v>
          </cell>
          <cell r="AB78">
            <v>0.17499999999999999</v>
          </cell>
          <cell r="AD78">
            <v>0.17599999999999999</v>
          </cell>
          <cell r="AK78">
            <v>0.186</v>
          </cell>
          <cell r="AL78">
            <v>0.186</v>
          </cell>
          <cell r="AM78">
            <v>0.189</v>
          </cell>
          <cell r="AN78">
            <v>0.187</v>
          </cell>
          <cell r="AO78">
            <v>0.1817</v>
          </cell>
          <cell r="AP78">
            <v>0.17499999999999999</v>
          </cell>
          <cell r="AQ78">
            <v>0.17499999999999999</v>
          </cell>
          <cell r="AR78">
            <v>0.16500000000000001</v>
          </cell>
          <cell r="AX78">
            <v>0.19600000000000001</v>
          </cell>
          <cell r="AY78">
            <v>0.192</v>
          </cell>
          <cell r="AZ78">
            <v>0.192</v>
          </cell>
          <cell r="BB78">
            <v>0.191</v>
          </cell>
          <cell r="BC78">
            <v>0.184</v>
          </cell>
          <cell r="BD78">
            <v>0.17899999999999999</v>
          </cell>
          <cell r="BE78">
            <v>0.17299999999999999</v>
          </cell>
          <cell r="BG78">
            <v>0.16400000000000001</v>
          </cell>
          <cell r="BH78">
            <v>0.14499999999999999</v>
          </cell>
          <cell r="BL78">
            <v>0.154</v>
          </cell>
          <cell r="BM78">
            <v>0.156</v>
          </cell>
          <cell r="BN78">
            <v>0.159</v>
          </cell>
          <cell r="BO78">
            <v>0.15109541871853696</v>
          </cell>
          <cell r="BP78">
            <v>0.155</v>
          </cell>
          <cell r="BQ78">
            <v>0.158</v>
          </cell>
          <cell r="BR78">
            <v>0.16200000000000001</v>
          </cell>
          <cell r="BS78">
            <v>0.17</v>
          </cell>
          <cell r="BT78">
            <v>0.185</v>
          </cell>
          <cell r="BU78">
            <v>0.187</v>
          </cell>
          <cell r="BV78">
            <v>0.17299999999999999</v>
          </cell>
          <cell r="BW78">
            <v>0.18</v>
          </cell>
          <cell r="BX78">
            <v>0.18099999999999999</v>
          </cell>
          <cell r="BY78">
            <v>0.17699999999999999</v>
          </cell>
          <cell r="BZ78">
            <v>0.17599999999999999</v>
          </cell>
          <cell r="CA78">
            <v>0.17599999999999999</v>
          </cell>
          <cell r="CB78">
            <v>0.17100000000000001</v>
          </cell>
          <cell r="CC78">
            <v>0.17100000000000001</v>
          </cell>
          <cell r="CD78">
            <v>0.17</v>
          </cell>
          <cell r="CE78">
            <v>0.17</v>
          </cell>
          <cell r="CF78">
            <v>0.16819999999999999</v>
          </cell>
          <cell r="CG78">
            <v>0.17</v>
          </cell>
          <cell r="CH78">
            <v>0.14799999999999999</v>
          </cell>
          <cell r="CI78">
            <v>0.16700000000000001</v>
          </cell>
          <cell r="CJ78">
            <v>0.16900000000000001</v>
          </cell>
          <cell r="CK78">
            <v>0.17</v>
          </cell>
          <cell r="CL78">
            <v>0.16600000000000001</v>
          </cell>
          <cell r="CM78">
            <v>0.14799999999999999</v>
          </cell>
          <cell r="CN78">
            <v>0.154</v>
          </cell>
          <cell r="CO78">
            <v>0.151</v>
          </cell>
          <cell r="CP78">
            <v>0.14699999999999999</v>
          </cell>
          <cell r="CQ78">
            <v>0.15</v>
          </cell>
          <cell r="CR78">
            <v>0.159</v>
          </cell>
          <cell r="CU78">
            <v>0.11700000000000001</v>
          </cell>
        </row>
        <row r="79">
          <cell r="A79" t="str">
            <v>CEMENTOS ARGOS CONSOLIDADORAMiles MM Col$Margen Neto</v>
          </cell>
          <cell r="C79" t="str">
            <v>CEMENTOS ARGOS CONSOLIDADO</v>
          </cell>
          <cell r="D79" t="str">
            <v>R</v>
          </cell>
          <cell r="E79" t="str">
            <v>A</v>
          </cell>
          <cell r="F79" t="str">
            <v>Miles MM Col$</v>
          </cell>
          <cell r="H79" t="str">
            <v>Margen Neto</v>
          </cell>
          <cell r="T79">
            <v>0.19500000000000001</v>
          </cell>
          <cell r="V79">
            <v>0.22</v>
          </cell>
          <cell r="X79">
            <v>0.23599999999999999</v>
          </cell>
          <cell r="Z79">
            <v>0.18099999999999999</v>
          </cell>
          <cell r="AB79">
            <v>4.4999999999999998E-2</v>
          </cell>
          <cell r="AD79">
            <v>3.6999999999999998E-2</v>
          </cell>
          <cell r="AK79">
            <v>0.20599999999999999</v>
          </cell>
          <cell r="AL79">
            <v>2.69E-2</v>
          </cell>
          <cell r="AM79">
            <v>0.151</v>
          </cell>
          <cell r="AN79">
            <v>0.17899999999999999</v>
          </cell>
          <cell r="AO79">
            <v>3.2000000000000001E-2</v>
          </cell>
          <cell r="AP79">
            <v>4.2000000000000003E-2</v>
          </cell>
          <cell r="AQ79">
            <v>4.7E-2</v>
          </cell>
          <cell r="AR79">
            <v>-0.129</v>
          </cell>
          <cell r="AX79">
            <v>7.5999999999999998E-2</v>
          </cell>
          <cell r="AY79">
            <v>9.9000000000000005E-2</v>
          </cell>
          <cell r="AZ79">
            <v>0.121</v>
          </cell>
          <cell r="BB79">
            <v>0.13800000000000001</v>
          </cell>
          <cell r="BC79">
            <v>0.16400000000000001</v>
          </cell>
          <cell r="BD79">
            <v>0.20899999999999999</v>
          </cell>
          <cell r="BE79">
            <v>0.253</v>
          </cell>
          <cell r="BG79">
            <v>0.27100000000000002</v>
          </cell>
          <cell r="BH79">
            <v>0.26500000000000001</v>
          </cell>
          <cell r="BL79">
            <v>-2.5000000000000001E-2</v>
          </cell>
          <cell r="BM79">
            <v>-0.03</v>
          </cell>
          <cell r="BN79">
            <v>3.3000000000000002E-2</v>
          </cell>
          <cell r="BO79">
            <v>5.7731995316457424E-2</v>
          </cell>
          <cell r="BP79">
            <v>9.7000000000000003E-2</v>
          </cell>
          <cell r="BQ79">
            <v>6.9000000000000006E-2</v>
          </cell>
          <cell r="BR79" t="str">
            <v>5.5%</v>
          </cell>
          <cell r="BS79">
            <v>7.2999999999999995E-2</v>
          </cell>
          <cell r="BT79">
            <v>8.6999999999999994E-2</v>
          </cell>
          <cell r="BU79">
            <v>9.1999999999999998E-2</v>
          </cell>
          <cell r="BV79">
            <v>0.19800000000000001</v>
          </cell>
          <cell r="BW79">
            <v>0.06</v>
          </cell>
          <cell r="BX79">
            <v>4.5999999999999999E-2</v>
          </cell>
          <cell r="BY79">
            <v>0.05</v>
          </cell>
          <cell r="BZ79">
            <v>4.3999999999999997E-2</v>
          </cell>
          <cell r="CA79">
            <v>4.3999999999999997E-2</v>
          </cell>
          <cell r="CB79">
            <v>4.8000000000000001E-2</v>
          </cell>
          <cell r="CC79">
            <v>4.8000000000000001E-2</v>
          </cell>
          <cell r="CD79">
            <v>3.9E-2</v>
          </cell>
          <cell r="CE79">
            <v>2.9000000000000001E-2</v>
          </cell>
          <cell r="CF79">
            <v>1.7999999999999999E-2</v>
          </cell>
          <cell r="CG79">
            <v>1.4999999999999999E-2</v>
          </cell>
          <cell r="CH79">
            <v>3.3000000000000002E-2</v>
          </cell>
          <cell r="CI79">
            <v>4.4577259475218657E-2</v>
          </cell>
          <cell r="CJ79">
            <v>2.5999999999999999E-2</v>
          </cell>
          <cell r="CK79">
            <v>2.3E-2</v>
          </cell>
          <cell r="CL79">
            <v>2.1000000000000001E-2</v>
          </cell>
          <cell r="CM79">
            <v>0.01</v>
          </cell>
          <cell r="CN79">
            <v>0.02</v>
          </cell>
          <cell r="CO79">
            <v>3.1E-2</v>
          </cell>
          <cell r="CP79">
            <v>3.2000000000000001E-2</v>
          </cell>
          <cell r="CQ79">
            <v>0.03</v>
          </cell>
          <cell r="CR79">
            <v>6.4000000000000001E-2</v>
          </cell>
        </row>
        <row r="80">
          <cell r="A80" t="str">
            <v>CEMENTOS ARGOS CONSOLIDADORAMiles MM Col$Activos</v>
          </cell>
          <cell r="C80" t="str">
            <v>CEMENTOS ARGOS CONSOLIDADO</v>
          </cell>
          <cell r="D80" t="str">
            <v>R</v>
          </cell>
          <cell r="E80" t="str">
            <v>A</v>
          </cell>
          <cell r="F80" t="str">
            <v>Miles MM Col$</v>
          </cell>
          <cell r="H80" t="str">
            <v>Activos</v>
          </cell>
          <cell r="T80">
            <v>16576.329000000002</v>
          </cell>
          <cell r="V80">
            <v>16594.714</v>
          </cell>
          <cell r="X80">
            <v>16550.612000000001</v>
          </cell>
          <cell r="Z80">
            <v>16421.161</v>
          </cell>
          <cell r="AB80">
            <v>13504.9</v>
          </cell>
          <cell r="AD80">
            <v>15395.781999999999</v>
          </cell>
          <cell r="AK80">
            <v>15595.563</v>
          </cell>
          <cell r="AL80">
            <v>15480.867</v>
          </cell>
          <cell r="AM80">
            <v>15122.499</v>
          </cell>
          <cell r="AN80">
            <v>15480.867</v>
          </cell>
          <cell r="AO80">
            <v>15480.867</v>
          </cell>
          <cell r="AP80">
            <v>15199.287</v>
          </cell>
          <cell r="AQ80">
            <v>14929.031999999999</v>
          </cell>
          <cell r="AR80">
            <v>14585.01</v>
          </cell>
          <cell r="AX80">
            <v>12707.294</v>
          </cell>
          <cell r="BB80">
            <v>14697.615</v>
          </cell>
          <cell r="BC80">
            <v>12792.736999999999</v>
          </cell>
          <cell r="BD80">
            <v>12850.058000000001</v>
          </cell>
          <cell r="BE80">
            <v>14697.615</v>
          </cell>
          <cell r="BG80">
            <v>14697.615</v>
          </cell>
          <cell r="BK80">
            <v>12050.442999999999</v>
          </cell>
          <cell r="BL80">
            <v>11278.083000000001</v>
          </cell>
          <cell r="BM80">
            <v>12010.307000000001</v>
          </cell>
          <cell r="BN80">
            <v>11308.415999999999</v>
          </cell>
          <cell r="BO80">
            <v>10892.196</v>
          </cell>
          <cell r="BP80">
            <v>10531</v>
          </cell>
          <cell r="BQ80">
            <v>10492.2</v>
          </cell>
          <cell r="BR80">
            <v>10813.3</v>
          </cell>
          <cell r="BS80">
            <v>10659.627</v>
          </cell>
          <cell r="BT80">
            <v>10411.117</v>
          </cell>
          <cell r="BU80">
            <v>10399</v>
          </cell>
          <cell r="BV80">
            <v>10466.468999999999</v>
          </cell>
          <cell r="BW80">
            <v>11268.019</v>
          </cell>
          <cell r="BX80">
            <v>10868.6</v>
          </cell>
          <cell r="BY80">
            <v>10404.540000000001</v>
          </cell>
          <cell r="BZ80">
            <v>10273.215</v>
          </cell>
          <cell r="CA80">
            <v>10499.066999999999</v>
          </cell>
          <cell r="CB80">
            <v>11268.019</v>
          </cell>
          <cell r="CC80">
            <v>9955.7999999999993</v>
          </cell>
          <cell r="CD80">
            <v>9601.1</v>
          </cell>
          <cell r="CE80">
            <v>10019.407999999999</v>
          </cell>
          <cell r="CF80">
            <v>11268.019</v>
          </cell>
          <cell r="CG80">
            <v>10153.192999999999</v>
          </cell>
          <cell r="CH80">
            <v>11268.019</v>
          </cell>
          <cell r="CI80">
            <v>10527.566000000001</v>
          </cell>
          <cell r="CJ80">
            <v>10527.5</v>
          </cell>
          <cell r="CK80">
            <v>10875.614</v>
          </cell>
          <cell r="CL80">
            <v>10498.191999999999</v>
          </cell>
          <cell r="CU80">
            <v>8810.8649999999998</v>
          </cell>
        </row>
        <row r="81">
          <cell r="A81" t="str">
            <v>CEMENTOS ARGOS CONSOLIDADORAMiles MM Col$Pasivos</v>
          </cell>
          <cell r="C81" t="str">
            <v>CEMENTOS ARGOS CONSOLIDADO</v>
          </cell>
          <cell r="D81" t="str">
            <v>R</v>
          </cell>
          <cell r="E81" t="str">
            <v>A</v>
          </cell>
          <cell r="F81" t="str">
            <v>Miles MM Col$</v>
          </cell>
          <cell r="H81" t="str">
            <v>Pasivos</v>
          </cell>
          <cell r="T81">
            <v>4884.9070000000002</v>
          </cell>
          <cell r="V81">
            <v>4864.3739999999998</v>
          </cell>
          <cell r="X81">
            <v>4548.299</v>
          </cell>
          <cell r="Z81">
            <v>4462.1620000000003</v>
          </cell>
          <cell r="AB81">
            <v>4276.6000000000004</v>
          </cell>
          <cell r="AD81">
            <v>4570.9219999999996</v>
          </cell>
          <cell r="AK81">
            <v>4053.48</v>
          </cell>
          <cell r="AL81">
            <v>4216.3220000000001</v>
          </cell>
          <cell r="AM81">
            <v>4275.4080000000004</v>
          </cell>
          <cell r="AN81">
            <v>4216.3220000000001</v>
          </cell>
          <cell r="AO81">
            <v>4216.3220000000001</v>
          </cell>
          <cell r="AP81">
            <v>4820.3919999999998</v>
          </cell>
          <cell r="AQ81">
            <v>4803.674</v>
          </cell>
          <cell r="AR81">
            <v>4636.9949999999999</v>
          </cell>
          <cell r="AX81">
            <v>5099.8439999999991</v>
          </cell>
          <cell r="BB81">
            <v>4870.1099999999997</v>
          </cell>
          <cell r="BC81">
            <v>5391.4349999999986</v>
          </cell>
          <cell r="BD81">
            <v>5644.8890000000019</v>
          </cell>
          <cell r="BE81">
            <v>4870.1109999999999</v>
          </cell>
          <cell r="BG81">
            <v>4870.1109999999999</v>
          </cell>
          <cell r="BK81">
            <v>5610.0370000000003</v>
          </cell>
          <cell r="BL81">
            <v>5237.7339999999995</v>
          </cell>
          <cell r="BM81">
            <v>5489.5110000000013</v>
          </cell>
          <cell r="BN81">
            <v>4668.4989999999998</v>
          </cell>
          <cell r="BO81">
            <v>4311.9870000000001</v>
          </cell>
          <cell r="BP81">
            <v>4112.1000000000004</v>
          </cell>
          <cell r="BQ81">
            <v>4213.5000000000009</v>
          </cell>
          <cell r="BR81">
            <v>4007.3999999999987</v>
          </cell>
          <cell r="BS81">
            <v>3983.1890000000003</v>
          </cell>
          <cell r="BT81">
            <v>3895.3580000000011</v>
          </cell>
          <cell r="BU81">
            <v>3884.6349999999993</v>
          </cell>
          <cell r="BV81">
            <v>3913.3469999999998</v>
          </cell>
          <cell r="BW81">
            <v>3981.5559999999996</v>
          </cell>
          <cell r="BX81">
            <v>4068.3</v>
          </cell>
          <cell r="BY81">
            <v>3882.4690000000019</v>
          </cell>
          <cell r="BZ81">
            <v>3920.7170000000006</v>
          </cell>
          <cell r="CA81">
            <v>4083.3379999999988</v>
          </cell>
          <cell r="CB81">
            <v>3981.5559999999996</v>
          </cell>
          <cell r="CC81">
            <v>3807.0419999999986</v>
          </cell>
          <cell r="CD81">
            <v>3684.2500000000009</v>
          </cell>
          <cell r="CE81">
            <v>4025.5259999999998</v>
          </cell>
          <cell r="CF81">
            <v>3775.42</v>
          </cell>
          <cell r="CG81">
            <v>3963.9329999999991</v>
          </cell>
          <cell r="CH81">
            <v>3981.5559999999996</v>
          </cell>
          <cell r="CI81">
            <v>3792.0340000000006</v>
          </cell>
          <cell r="CJ81">
            <v>3791.9679999999998</v>
          </cell>
          <cell r="CK81">
            <v>4336.2819999999992</v>
          </cell>
          <cell r="CL81">
            <v>4400.3279999999995</v>
          </cell>
          <cell r="CU81">
            <v>2226.4009999999998</v>
          </cell>
        </row>
        <row r="82">
          <cell r="A82" t="str">
            <v>CEMENTOS ARGOS CONSOLIDADORAMiles MM Col$Obligaciones Financieras</v>
          </cell>
          <cell r="C82" t="str">
            <v>CEMENTOS ARGOS CONSOLIDADO</v>
          </cell>
          <cell r="D82" t="str">
            <v>R</v>
          </cell>
          <cell r="E82" t="str">
            <v>A</v>
          </cell>
          <cell r="F82" t="str">
            <v>Miles MM Col$</v>
          </cell>
          <cell r="H82" t="str">
            <v>Obligaciones Financieras</v>
          </cell>
          <cell r="T82">
            <v>1840.739</v>
          </cell>
          <cell r="V82">
            <v>1864.3799999999999</v>
          </cell>
          <cell r="X82">
            <v>1506.701</v>
          </cell>
          <cell r="Z82">
            <v>1504.6390000000001</v>
          </cell>
          <cell r="AB82">
            <v>1300.0999999999999</v>
          </cell>
          <cell r="AD82">
            <v>1488.105</v>
          </cell>
          <cell r="AK82">
            <v>1244.164</v>
          </cell>
          <cell r="AL82">
            <v>1382.3490000000002</v>
          </cell>
          <cell r="AM82">
            <v>1439.133</v>
          </cell>
          <cell r="AN82">
            <v>1382.3490000000002</v>
          </cell>
          <cell r="AO82">
            <v>1382.3490000000002</v>
          </cell>
          <cell r="AP82">
            <v>1720.4059999999999</v>
          </cell>
          <cell r="AQ82">
            <v>1669.184</v>
          </cell>
          <cell r="AR82">
            <v>1587.0260000000001</v>
          </cell>
          <cell r="AX82">
            <v>1975.9229999999998</v>
          </cell>
          <cell r="AY82">
            <v>0</v>
          </cell>
          <cell r="AZ82">
            <v>0</v>
          </cell>
          <cell r="BB82">
            <v>1717.759</v>
          </cell>
          <cell r="BC82">
            <v>2142.3900000000003</v>
          </cell>
          <cell r="BD82">
            <v>2359.84</v>
          </cell>
          <cell r="BE82">
            <v>1717.759</v>
          </cell>
          <cell r="BG82">
            <v>1717.759</v>
          </cell>
          <cell r="BK82">
            <v>2628.145</v>
          </cell>
          <cell r="BL82">
            <v>2667.6790000000001</v>
          </cell>
          <cell r="BM82">
            <v>2628.0389999999998</v>
          </cell>
          <cell r="BN82">
            <v>2069.3649999999998</v>
          </cell>
          <cell r="BO82">
            <v>1791.876</v>
          </cell>
          <cell r="BP82">
            <v>1699.1000000000001</v>
          </cell>
          <cell r="BQ82">
            <v>1695.4</v>
          </cell>
          <cell r="BR82">
            <v>1535.9</v>
          </cell>
          <cell r="BS82">
            <v>5468.8469999999998</v>
          </cell>
          <cell r="BT82">
            <v>1488.9690000000001</v>
          </cell>
          <cell r="BU82">
            <v>1676.9879999999998</v>
          </cell>
          <cell r="BV82">
            <v>1571.54</v>
          </cell>
          <cell r="BW82">
            <v>1569.579</v>
          </cell>
          <cell r="BX82">
            <v>1662.2</v>
          </cell>
          <cell r="BY82">
            <v>1505.3000000000002</v>
          </cell>
          <cell r="BZ82">
            <v>1537.6460000000002</v>
          </cell>
          <cell r="CA82">
            <v>1594.9780000000001</v>
          </cell>
          <cell r="CB82">
            <v>1569.867</v>
          </cell>
          <cell r="CC82">
            <v>1364.348</v>
          </cell>
          <cell r="CD82">
            <v>1332.058</v>
          </cell>
          <cell r="CE82">
            <v>1471.9340000000002</v>
          </cell>
          <cell r="CF82">
            <v>1569.867</v>
          </cell>
          <cell r="CG82">
            <v>0</v>
          </cell>
          <cell r="CH82">
            <v>1569.867</v>
          </cell>
          <cell r="CI82">
            <v>1546.943</v>
          </cell>
          <cell r="CJ82">
            <v>1547</v>
          </cell>
          <cell r="CK82">
            <v>0</v>
          </cell>
          <cell r="CL82">
            <v>0</v>
          </cell>
          <cell r="CM82">
            <v>0</v>
          </cell>
          <cell r="CN82">
            <v>0</v>
          </cell>
          <cell r="CO82">
            <v>0</v>
          </cell>
        </row>
        <row r="83">
          <cell r="A83" t="str">
            <v>CEMENTOS ARGOS CONSOLIDADORAMiles MM Col$Obligaciones Financieras Corrientes</v>
          </cell>
          <cell r="C83" t="str">
            <v>CEMENTOS ARGOS CONSOLIDADO</v>
          </cell>
          <cell r="D83" t="str">
            <v>R</v>
          </cell>
          <cell r="E83" t="str">
            <v>A</v>
          </cell>
          <cell r="F83" t="str">
            <v>Miles MM Col$</v>
          </cell>
          <cell r="H83" t="str">
            <v>Obligaciones Financieras Corrientes</v>
          </cell>
          <cell r="T83">
            <v>1130.8440000000001</v>
          </cell>
          <cell r="V83">
            <v>794.61599999999999</v>
          </cell>
          <cell r="X83">
            <v>800.46799999999996</v>
          </cell>
          <cell r="Z83">
            <v>776.86300000000006</v>
          </cell>
          <cell r="AB83">
            <v>540.29999999999995</v>
          </cell>
          <cell r="AD83">
            <v>690.51599999999996</v>
          </cell>
          <cell r="AK83">
            <v>437.51400000000001</v>
          </cell>
          <cell r="AL83">
            <v>682.18200000000002</v>
          </cell>
          <cell r="AM83">
            <v>830.096</v>
          </cell>
          <cell r="AN83">
            <v>682.18200000000002</v>
          </cell>
          <cell r="AO83">
            <v>682.18200000000002</v>
          </cell>
          <cell r="AP83">
            <v>807.76400000000001</v>
          </cell>
          <cell r="AQ83">
            <v>818.702</v>
          </cell>
          <cell r="AR83">
            <v>734.43700000000001</v>
          </cell>
          <cell r="AX83">
            <v>925.87199999999996</v>
          </cell>
          <cell r="BB83">
            <v>758.09900000000005</v>
          </cell>
          <cell r="BC83">
            <v>1072.4290000000001</v>
          </cell>
          <cell r="BD83">
            <v>1113.614</v>
          </cell>
          <cell r="BE83">
            <v>758.09900000000005</v>
          </cell>
          <cell r="BG83">
            <v>758.09900000000005</v>
          </cell>
          <cell r="BK83">
            <v>1078.5519999999999</v>
          </cell>
          <cell r="BL83">
            <v>670.79899999999998</v>
          </cell>
          <cell r="BM83">
            <v>1376.4559999999999</v>
          </cell>
          <cell r="BN83">
            <v>617.649</v>
          </cell>
          <cell r="BO83">
            <v>389.08</v>
          </cell>
          <cell r="BP83">
            <v>449.7</v>
          </cell>
          <cell r="BQ83">
            <v>478.7</v>
          </cell>
          <cell r="BR83">
            <v>502.6</v>
          </cell>
          <cell r="BS83">
            <v>3983.1869999999999</v>
          </cell>
          <cell r="BT83">
            <v>417.82799999999997</v>
          </cell>
          <cell r="BU83">
            <v>599.86900000000003</v>
          </cell>
          <cell r="BV83">
            <v>462.53100000000001</v>
          </cell>
          <cell r="BW83">
            <v>429.077</v>
          </cell>
          <cell r="BX83">
            <v>572.79999999999995</v>
          </cell>
          <cell r="BY83">
            <v>415.9</v>
          </cell>
          <cell r="BZ83">
            <v>434.63900000000001</v>
          </cell>
          <cell r="CA83">
            <v>477.71300000000002</v>
          </cell>
          <cell r="CB83">
            <v>429.07799999999997</v>
          </cell>
          <cell r="CC83">
            <v>327.45600000000002</v>
          </cell>
          <cell r="CD83">
            <v>340.88499999999999</v>
          </cell>
          <cell r="CE83">
            <v>382.17899999999997</v>
          </cell>
          <cell r="CF83">
            <v>429.07799999999997</v>
          </cell>
          <cell r="CH83">
            <v>429.07799999999997</v>
          </cell>
          <cell r="CI83">
            <v>418.56700000000001</v>
          </cell>
          <cell r="CJ83">
            <v>418.6</v>
          </cell>
        </row>
        <row r="84">
          <cell r="A84" t="str">
            <v>CEMENTOS ARGOS CONSOLIDADORAMiles MM Col$Obligaciones Financieras No Corrientes</v>
          </cell>
          <cell r="C84" t="str">
            <v>CEMENTOS ARGOS CONSOLIDADO</v>
          </cell>
          <cell r="D84" t="str">
            <v>R</v>
          </cell>
          <cell r="E84" t="str">
            <v>A</v>
          </cell>
          <cell r="F84" t="str">
            <v>Miles MM Col$</v>
          </cell>
          <cell r="H84" t="str">
            <v>Obligaciones Financieras No Corrientes</v>
          </cell>
          <cell r="T84">
            <v>709.89499999999998</v>
          </cell>
          <cell r="V84">
            <v>1069.7639999999999</v>
          </cell>
          <cell r="X84">
            <v>706.23299999999995</v>
          </cell>
          <cell r="Z84">
            <v>727.77599999999995</v>
          </cell>
          <cell r="AB84">
            <v>759.8</v>
          </cell>
          <cell r="AD84">
            <v>797.58900000000006</v>
          </cell>
          <cell r="AK84">
            <v>806.65</v>
          </cell>
          <cell r="AL84">
            <v>700.16700000000003</v>
          </cell>
          <cell r="AM84">
            <v>609.03700000000003</v>
          </cell>
          <cell r="AN84">
            <v>700.16700000000003</v>
          </cell>
          <cell r="AO84">
            <v>700.16700000000003</v>
          </cell>
          <cell r="AP84">
            <v>912.64200000000005</v>
          </cell>
          <cell r="AQ84">
            <v>850.48199999999997</v>
          </cell>
          <cell r="AR84">
            <v>852.58900000000006</v>
          </cell>
          <cell r="AX84">
            <v>1050.0509999999999</v>
          </cell>
          <cell r="BB84">
            <v>959.66</v>
          </cell>
          <cell r="BC84">
            <v>1069.961</v>
          </cell>
          <cell r="BD84">
            <v>1246.2260000000001</v>
          </cell>
          <cell r="BE84">
            <v>959.66</v>
          </cell>
          <cell r="BG84">
            <v>959.66</v>
          </cell>
          <cell r="BK84">
            <v>1549.5930000000001</v>
          </cell>
          <cell r="BL84">
            <v>1996.88</v>
          </cell>
          <cell r="BM84">
            <v>1251.5830000000001</v>
          </cell>
          <cell r="BN84">
            <v>1451.7159999999999</v>
          </cell>
          <cell r="BO84">
            <v>1402.796</v>
          </cell>
          <cell r="BP84">
            <v>1249.4000000000001</v>
          </cell>
          <cell r="BQ84">
            <v>1216.7</v>
          </cell>
          <cell r="BR84">
            <v>1033.3</v>
          </cell>
          <cell r="BS84">
            <v>1485.66</v>
          </cell>
          <cell r="BT84">
            <v>1071.1410000000001</v>
          </cell>
          <cell r="BU84">
            <v>1077.1189999999999</v>
          </cell>
          <cell r="BV84">
            <v>1109.009</v>
          </cell>
          <cell r="BW84">
            <v>1140.502</v>
          </cell>
          <cell r="BX84">
            <v>1089.4000000000001</v>
          </cell>
          <cell r="BY84">
            <v>1089.4000000000001</v>
          </cell>
          <cell r="BZ84">
            <v>1103.0070000000001</v>
          </cell>
          <cell r="CA84">
            <v>1117.2650000000001</v>
          </cell>
          <cell r="CB84">
            <v>1140.789</v>
          </cell>
          <cell r="CC84">
            <v>1036.8920000000001</v>
          </cell>
          <cell r="CD84">
            <v>991.173</v>
          </cell>
          <cell r="CE84">
            <v>1089.7550000000001</v>
          </cell>
          <cell r="CF84">
            <v>1140.789</v>
          </cell>
          <cell r="CH84">
            <v>1140.789</v>
          </cell>
          <cell r="CI84">
            <v>1128.376</v>
          </cell>
          <cell r="CJ84">
            <v>1128.4000000000001</v>
          </cell>
        </row>
        <row r="85">
          <cell r="A85" t="str">
            <v>CEMENTOS ARGOS CONSOLIDADORAMiles MM Col$Intereses Minoritarios</v>
          </cell>
          <cell r="C85" t="str">
            <v>CEMENTOS ARGOS CONSOLIDADO</v>
          </cell>
          <cell r="D85" t="str">
            <v>R</v>
          </cell>
          <cell r="E85" t="str">
            <v>A</v>
          </cell>
          <cell r="F85" t="str">
            <v>Miles MM Col$</v>
          </cell>
          <cell r="H85" t="str">
            <v>Intereses Minoritarios</v>
          </cell>
          <cell r="T85">
            <v>69.135999999999996</v>
          </cell>
          <cell r="V85">
            <v>68.212000000000003</v>
          </cell>
          <cell r="X85">
            <v>69.051000000000002</v>
          </cell>
          <cell r="Z85">
            <v>72.495999999999995</v>
          </cell>
          <cell r="AB85">
            <v>70.3</v>
          </cell>
          <cell r="AD85">
            <v>73.710999999999999</v>
          </cell>
          <cell r="AK85">
            <v>81.522000000000006</v>
          </cell>
          <cell r="AL85">
            <v>88.468000000000004</v>
          </cell>
          <cell r="AM85">
            <v>87.319000000000003</v>
          </cell>
          <cell r="AN85">
            <v>88.468000000000004</v>
          </cell>
          <cell r="AO85">
            <v>88.468000000000004</v>
          </cell>
          <cell r="AP85">
            <v>94.629000000000005</v>
          </cell>
          <cell r="AQ85">
            <v>92.227000000000004</v>
          </cell>
          <cell r="AR85">
            <v>85.313000000000002</v>
          </cell>
          <cell r="AX85">
            <v>81.894999999999996</v>
          </cell>
          <cell r="BB85">
            <v>87.123999999999995</v>
          </cell>
          <cell r="BC85">
            <v>220.816</v>
          </cell>
          <cell r="BD85">
            <v>216.06800000000001</v>
          </cell>
          <cell r="BE85">
            <v>87.123999999999995</v>
          </cell>
          <cell r="BG85">
            <v>87.123999999999995</v>
          </cell>
          <cell r="BK85">
            <v>223.488</v>
          </cell>
          <cell r="BL85">
            <v>280.51299999999998</v>
          </cell>
          <cell r="BM85">
            <v>223.35599999999999</v>
          </cell>
          <cell r="BN85">
            <v>205.71199999999999</v>
          </cell>
          <cell r="BO85">
            <v>183.54300000000001</v>
          </cell>
          <cell r="BP85">
            <v>172.3</v>
          </cell>
          <cell r="BQ85">
            <v>177.9</v>
          </cell>
          <cell r="BR85">
            <v>176.7</v>
          </cell>
          <cell r="BS85">
            <v>183.95599999999999</v>
          </cell>
          <cell r="BT85">
            <v>188.845</v>
          </cell>
          <cell r="BU85">
            <v>182.245</v>
          </cell>
          <cell r="BV85">
            <v>161.34700000000001</v>
          </cell>
          <cell r="BW85">
            <v>206.136</v>
          </cell>
          <cell r="BX85">
            <v>202.6</v>
          </cell>
          <cell r="BY85">
            <v>197.49600000000001</v>
          </cell>
          <cell r="BZ85">
            <v>206.273</v>
          </cell>
          <cell r="CA85">
            <v>207.66900000000001</v>
          </cell>
          <cell r="CB85">
            <v>206.136</v>
          </cell>
          <cell r="CC85">
            <v>66.129000000000005</v>
          </cell>
          <cell r="CD85">
            <v>93.65</v>
          </cell>
          <cell r="CF85">
            <v>206.136</v>
          </cell>
          <cell r="CH85">
            <v>206.136</v>
          </cell>
          <cell r="CI85">
            <v>241.47300000000001</v>
          </cell>
          <cell r="CJ85">
            <v>241.47300000000001</v>
          </cell>
        </row>
        <row r="86">
          <cell r="A86" t="str">
            <v>CEMENTOS ARGOS CONSOLIDADORAMiles MM Col$Patrimonio</v>
          </cell>
          <cell r="C86" t="str">
            <v>CEMENTOS ARGOS CONSOLIDADO</v>
          </cell>
          <cell r="D86" t="str">
            <v>R</v>
          </cell>
          <cell r="E86" t="str">
            <v>A</v>
          </cell>
          <cell r="F86" t="str">
            <v>Miles MM Col$</v>
          </cell>
          <cell r="H86" t="str">
            <v>Patrimonio</v>
          </cell>
          <cell r="T86">
            <v>11622.286</v>
          </cell>
          <cell r="V86">
            <v>11662.128000000001</v>
          </cell>
          <cell r="X86">
            <v>11933.262000000001</v>
          </cell>
          <cell r="Z86">
            <v>11886.503000000001</v>
          </cell>
          <cell r="AB86">
            <v>10640.7</v>
          </cell>
          <cell r="AD86">
            <v>10751.148999999999</v>
          </cell>
          <cell r="AK86">
            <v>11460.561</v>
          </cell>
          <cell r="AL86">
            <v>11176.076999999999</v>
          </cell>
          <cell r="AM86">
            <v>10759.772000000001</v>
          </cell>
          <cell r="AN86">
            <v>11176.076999999999</v>
          </cell>
          <cell r="AO86">
            <v>11176.076999999999</v>
          </cell>
          <cell r="AP86">
            <v>10284.266</v>
          </cell>
          <cell r="AQ86">
            <v>10033.130999999999</v>
          </cell>
          <cell r="AR86">
            <v>9862.7019999999993</v>
          </cell>
          <cell r="AX86">
            <v>7525.5550000000003</v>
          </cell>
          <cell r="BB86">
            <v>9740.3799999999992</v>
          </cell>
          <cell r="BC86">
            <v>7180.4859999999999</v>
          </cell>
          <cell r="BD86">
            <v>6989.1009999999997</v>
          </cell>
          <cell r="BE86">
            <v>9740.3799999999992</v>
          </cell>
          <cell r="BG86">
            <v>9740.3799999999992</v>
          </cell>
          <cell r="BK86">
            <v>6216.9179999999997</v>
          </cell>
          <cell r="BL86">
            <v>5759.8360000000002</v>
          </cell>
          <cell r="BM86">
            <v>6297.44</v>
          </cell>
          <cell r="BN86">
            <v>6434.2049999999999</v>
          </cell>
          <cell r="BO86">
            <v>6396.6660000000002</v>
          </cell>
          <cell r="BP86">
            <v>6246.6</v>
          </cell>
          <cell r="BQ86">
            <v>6100.8</v>
          </cell>
          <cell r="BR86">
            <v>6629.2</v>
          </cell>
          <cell r="BS86">
            <v>6492.482</v>
          </cell>
          <cell r="BT86">
            <v>6326.9139999999998</v>
          </cell>
          <cell r="BU86">
            <v>6332.12</v>
          </cell>
          <cell r="BV86">
            <v>6391.7749999999996</v>
          </cell>
          <cell r="BW86">
            <v>7080.3270000000002</v>
          </cell>
          <cell r="BX86">
            <v>6597.7</v>
          </cell>
          <cell r="BY86">
            <v>6324.5749999999998</v>
          </cell>
          <cell r="BZ86">
            <v>6146.2250000000004</v>
          </cell>
          <cell r="CA86">
            <v>6208.06</v>
          </cell>
          <cell r="CB86">
            <v>7080.3270000000002</v>
          </cell>
          <cell r="CC86">
            <v>6082.6289999999999</v>
          </cell>
          <cell r="CD86">
            <v>5823.2</v>
          </cell>
          <cell r="CE86">
            <v>5993.8819999999996</v>
          </cell>
          <cell r="CF86">
            <v>7286.4629999999997</v>
          </cell>
          <cell r="CG86">
            <v>6189.26</v>
          </cell>
          <cell r="CH86">
            <v>7080.3270000000002</v>
          </cell>
          <cell r="CI86">
            <v>6494.0590000000002</v>
          </cell>
          <cell r="CJ86">
            <v>6494.0590000000002</v>
          </cell>
          <cell r="CK86">
            <v>6539.3320000000003</v>
          </cell>
          <cell r="CL86">
            <v>6097.8639999999996</v>
          </cell>
          <cell r="CU86">
            <v>6584.4639999999999</v>
          </cell>
        </row>
        <row r="89">
          <cell r="H89" t="str">
            <v>INVERSIONES ARGOS INDIVIDUAL</v>
          </cell>
        </row>
        <row r="90">
          <cell r="A90" t="str">
            <v>INVERSIONES ARGOS INDIVIDUALRAMiles MM Col$Ingresos Operacionales</v>
          </cell>
          <cell r="C90" t="str">
            <v>INVERSIONES ARGOS INDIVIDUAL</v>
          </cell>
          <cell r="D90" t="str">
            <v>R</v>
          </cell>
          <cell r="E90" t="str">
            <v>A</v>
          </cell>
          <cell r="F90" t="str">
            <v>Miles MM Col$</v>
          </cell>
          <cell r="H90" t="str">
            <v>Ingresos Operacionales</v>
          </cell>
          <cell r="AU90">
            <v>1107.1220000000001</v>
          </cell>
          <cell r="BT90">
            <v>65.928250000000006</v>
          </cell>
          <cell r="BW90">
            <v>170.55500000000001</v>
          </cell>
          <cell r="BX90">
            <v>144.4</v>
          </cell>
          <cell r="CF90">
            <v>21.783999999999999</v>
          </cell>
          <cell r="CG90">
            <v>14.571</v>
          </cell>
          <cell r="CI90">
            <v>143.102</v>
          </cell>
          <cell r="CJ90">
            <v>69.8</v>
          </cell>
          <cell r="CK90">
            <v>73.599999999999994</v>
          </cell>
          <cell r="CL90">
            <v>53.9</v>
          </cell>
          <cell r="CM90">
            <v>745.6</v>
          </cell>
          <cell r="CN90">
            <v>61.598999999999997</v>
          </cell>
          <cell r="CO90">
            <v>51.658250000000002</v>
          </cell>
          <cell r="CS90">
            <v>14.08</v>
          </cell>
          <cell r="CU90">
            <v>130.935</v>
          </cell>
          <cell r="CV90">
            <v>191.8</v>
          </cell>
          <cell r="CW90">
            <v>198.8</v>
          </cell>
          <cell r="CX90">
            <v>190.41</v>
          </cell>
          <cell r="CY90">
            <v>192.19</v>
          </cell>
          <cell r="CZ90">
            <v>203.5</v>
          </cell>
          <cell r="DA90">
            <v>201.11535999999998</v>
          </cell>
          <cell r="DH90">
            <v>209.41800000000001</v>
          </cell>
          <cell r="DJ90">
            <v>155.41800000000001</v>
          </cell>
        </row>
        <row r="91">
          <cell r="A91" t="str">
            <v>INVERSIONES ARGOS INDIVIDUALRAMiles MM Col$Gastos de Admininitración y Ventas</v>
          </cell>
          <cell r="C91" t="str">
            <v>INVERSIONES ARGOS INDIVIDUAL</v>
          </cell>
          <cell r="D91" t="str">
            <v>R</v>
          </cell>
          <cell r="E91" t="str">
            <v>A</v>
          </cell>
          <cell r="F91" t="str">
            <v>Miles MM Col$</v>
          </cell>
          <cell r="H91" t="str">
            <v>Gastos de Admininitración y Ventas</v>
          </cell>
          <cell r="AU91">
            <v>20.946000000000002</v>
          </cell>
          <cell r="BW91">
            <v>6.5209999999999999</v>
          </cell>
          <cell r="BX91">
            <v>5</v>
          </cell>
          <cell r="CI91">
            <v>25.999000000000002</v>
          </cell>
          <cell r="CJ91">
            <v>10.199999999999999</v>
          </cell>
        </row>
        <row r="92">
          <cell r="A92" t="str">
            <v>INVERSIONES ARGOS INDIVIDUALRAMiles MM Col$Utilidad Operacional</v>
          </cell>
          <cell r="C92" t="str">
            <v>INVERSIONES ARGOS INDIVIDUAL</v>
          </cell>
          <cell r="D92" t="str">
            <v>R</v>
          </cell>
          <cell r="E92" t="str">
            <v>A</v>
          </cell>
          <cell r="F92" t="str">
            <v>Miles MM Col$</v>
          </cell>
          <cell r="H92" t="str">
            <v>Utilidad Operacional</v>
          </cell>
          <cell r="AU92">
            <v>962.99400000000003</v>
          </cell>
          <cell r="BW92">
            <v>163.07499999999999</v>
          </cell>
          <cell r="BX92">
            <v>138.4</v>
          </cell>
          <cell r="CI92">
            <v>115.721</v>
          </cell>
          <cell r="CJ92">
            <v>57.9</v>
          </cell>
        </row>
        <row r="93">
          <cell r="A93" t="str">
            <v>INVERSIONES ARGOS INDIVIDUALRAMiles MM Col$EBITDA</v>
          </cell>
          <cell r="C93" t="str">
            <v>INVERSIONES ARGOS INDIVIDUAL</v>
          </cell>
          <cell r="D93" t="str">
            <v>R</v>
          </cell>
          <cell r="E93" t="str">
            <v>A</v>
          </cell>
          <cell r="F93" t="str">
            <v>Miles MM Col$</v>
          </cell>
          <cell r="H93" t="str">
            <v>EBITDA</v>
          </cell>
          <cell r="AU93">
            <v>965.29700000000003</v>
          </cell>
          <cell r="BW93">
            <v>163.893</v>
          </cell>
          <cell r="BX93">
            <v>139.1</v>
          </cell>
          <cell r="CI93">
            <v>116.879</v>
          </cell>
          <cell r="CJ93">
            <v>59</v>
          </cell>
        </row>
        <row r="94">
          <cell r="A94" t="str">
            <v>INVERSIONES ARGOS INDIVIDUALRAMiles MM Col$Egresos Financieros Netos</v>
          </cell>
          <cell r="C94" t="str">
            <v>INVERSIONES ARGOS INDIVIDUAL</v>
          </cell>
          <cell r="D94" t="str">
            <v>R</v>
          </cell>
          <cell r="E94" t="str">
            <v>A</v>
          </cell>
          <cell r="F94" t="str">
            <v>Miles MM Col$</v>
          </cell>
          <cell r="H94" t="str">
            <v>Egresos Financieros Netos</v>
          </cell>
          <cell r="AU94">
            <v>451.41199999999998</v>
          </cell>
          <cell r="BW94">
            <v>0.72899999999999998</v>
          </cell>
          <cell r="BX94">
            <v>1</v>
          </cell>
          <cell r="CI94">
            <v>0.376</v>
          </cell>
          <cell r="CJ94">
            <v>0.3</v>
          </cell>
        </row>
        <row r="95">
          <cell r="A95" t="str">
            <v>INVERSIONES ARGOS INDIVIDUALRAMiles MM Col$Diferencia en Cambio</v>
          </cell>
          <cell r="C95" t="str">
            <v>INVERSIONES ARGOS INDIVIDUAL</v>
          </cell>
          <cell r="D95" t="str">
            <v>R</v>
          </cell>
          <cell r="E95" t="str">
            <v>A</v>
          </cell>
          <cell r="F95" t="str">
            <v>Miles MM Col$</v>
          </cell>
          <cell r="H95" t="str">
            <v>Diferencia en Cambio</v>
          </cell>
          <cell r="AU95">
            <v>0</v>
          </cell>
        </row>
        <row r="96">
          <cell r="A96" t="str">
            <v>INVERSIONES ARGOS INDIVIDUALRAMiles MM Col$Utilidad Neta</v>
          </cell>
          <cell r="C96" t="str">
            <v>INVERSIONES ARGOS INDIVIDUAL</v>
          </cell>
          <cell r="D96" t="str">
            <v>R</v>
          </cell>
          <cell r="E96" t="str">
            <v>A</v>
          </cell>
          <cell r="F96" t="str">
            <v>Miles MM Col$</v>
          </cell>
          <cell r="H96" t="str">
            <v>Utilidad Neta</v>
          </cell>
          <cell r="AU96">
            <v>906.52</v>
          </cell>
          <cell r="BT96">
            <v>62.665529999999997</v>
          </cell>
          <cell r="BW96">
            <v>165.01599999999999</v>
          </cell>
          <cell r="BX96">
            <v>138.80000000000001</v>
          </cell>
          <cell r="CF96">
            <v>20.643999999999998</v>
          </cell>
          <cell r="CG96">
            <v>14.766</v>
          </cell>
          <cell r="CI96">
            <v>139.81200000000001</v>
          </cell>
          <cell r="CJ96">
            <v>69.7</v>
          </cell>
          <cell r="CK96">
            <v>69.8</v>
          </cell>
          <cell r="CL96">
            <v>50.5</v>
          </cell>
          <cell r="CM96">
            <v>42.9</v>
          </cell>
          <cell r="CN96">
            <v>52.877000000000002</v>
          </cell>
          <cell r="CO96">
            <v>43.990550000000006</v>
          </cell>
          <cell r="CS96">
            <v>12.12</v>
          </cell>
          <cell r="CU96">
            <v>210.80500000000001</v>
          </cell>
          <cell r="CV96">
            <v>87.4</v>
          </cell>
          <cell r="CW96">
            <v>177</v>
          </cell>
          <cell r="CX96">
            <v>177.869</v>
          </cell>
          <cell r="CY96">
            <v>181.27099999999999</v>
          </cell>
          <cell r="CZ96">
            <v>185.70699999999999</v>
          </cell>
          <cell r="DA96">
            <v>183.72764999999998</v>
          </cell>
          <cell r="DH96">
            <v>179.73699999999999</v>
          </cell>
          <cell r="DJ96">
            <v>144.28299999999999</v>
          </cell>
        </row>
        <row r="97">
          <cell r="A97" t="str">
            <v>INVERSIONES ARGOS INDIVIDUALRAMiles MM Col$Margen Operacional</v>
          </cell>
          <cell r="C97" t="str">
            <v>INVERSIONES ARGOS INDIVIDUAL</v>
          </cell>
          <cell r="D97" t="str">
            <v>R</v>
          </cell>
          <cell r="E97" t="str">
            <v>A</v>
          </cell>
          <cell r="F97" t="str">
            <v>Miles MM Col$</v>
          </cell>
          <cell r="H97" t="str">
            <v>Margen Operacional</v>
          </cell>
          <cell r="AU97">
            <v>0.87</v>
          </cell>
          <cell r="BW97">
            <v>0.95599999999999996</v>
          </cell>
          <cell r="BX97">
            <v>95.8</v>
          </cell>
          <cell r="CI97">
            <v>0.80900000000000005</v>
          </cell>
          <cell r="CJ97">
            <v>0.82899999999999996</v>
          </cell>
        </row>
        <row r="98">
          <cell r="A98" t="str">
            <v>INVERSIONES ARGOS INDIVIDUALRAMiles MM Col$Margen EBITDA</v>
          </cell>
          <cell r="C98" t="str">
            <v>INVERSIONES ARGOS INDIVIDUAL</v>
          </cell>
          <cell r="D98" t="str">
            <v>R</v>
          </cell>
          <cell r="E98" t="str">
            <v>A</v>
          </cell>
          <cell r="F98" t="str">
            <v>Miles MM Col$</v>
          </cell>
          <cell r="H98" t="str">
            <v>Margen EBITDA</v>
          </cell>
          <cell r="AU98">
            <v>0.872</v>
          </cell>
          <cell r="BW98">
            <v>0.96099999999999997</v>
          </cell>
          <cell r="BX98">
            <v>0.96399999999999997</v>
          </cell>
          <cell r="CI98">
            <v>0.81699999999999995</v>
          </cell>
          <cell r="CJ98">
            <v>0.84499999999999997</v>
          </cell>
        </row>
        <row r="99">
          <cell r="A99" t="str">
            <v>INVERSIONES ARGOS INDIVIDUALRAMiles MM Col$Margen Neto</v>
          </cell>
          <cell r="C99" t="str">
            <v>INVERSIONES ARGOS INDIVIDUAL</v>
          </cell>
          <cell r="D99" t="str">
            <v>R</v>
          </cell>
          <cell r="E99" t="str">
            <v>A</v>
          </cell>
          <cell r="F99" t="str">
            <v>Miles MM Col$</v>
          </cell>
          <cell r="H99" t="str">
            <v>Margen Neto</v>
          </cell>
          <cell r="AU99">
            <v>0.81899999999999995</v>
          </cell>
          <cell r="BW99">
            <v>0.96799999999999997</v>
          </cell>
          <cell r="BX99">
            <v>0.96199999999999997</v>
          </cell>
          <cell r="CI99">
            <v>0.97699999999999998</v>
          </cell>
          <cell r="CJ99">
            <v>0.997</v>
          </cell>
        </row>
        <row r="100">
          <cell r="A100" t="str">
            <v>INVERSIONES ARGOS INDIVIDUALRAMiles MM Col$Activos</v>
          </cell>
          <cell r="C100" t="str">
            <v>INVERSIONES ARGOS INDIVIDUAL</v>
          </cell>
          <cell r="D100" t="str">
            <v>R</v>
          </cell>
          <cell r="E100" t="str">
            <v>A</v>
          </cell>
          <cell r="F100" t="str">
            <v>Miles MM Col$</v>
          </cell>
          <cell r="H100" t="str">
            <v>Activos</v>
          </cell>
          <cell r="AU100">
            <v>10130.66</v>
          </cell>
          <cell r="BT100">
            <v>5901.8760000000002</v>
          </cell>
          <cell r="BW100">
            <v>6721.69</v>
          </cell>
          <cell r="BX100">
            <v>6460.7</v>
          </cell>
          <cell r="CF100">
            <v>5913.0159999999996</v>
          </cell>
          <cell r="CG100">
            <v>5869.7030000000004</v>
          </cell>
          <cell r="CI100">
            <v>6329.8379999999997</v>
          </cell>
          <cell r="CJ100">
            <v>6329.8</v>
          </cell>
          <cell r="CK100">
            <v>6215.9</v>
          </cell>
          <cell r="CL100">
            <v>5723.8</v>
          </cell>
          <cell r="CM100">
            <v>5835.1</v>
          </cell>
          <cell r="CN100">
            <v>5713.45</v>
          </cell>
          <cell r="CO100">
            <v>5032.6135100000001</v>
          </cell>
          <cell r="CS100">
            <v>0</v>
          </cell>
          <cell r="CU100">
            <v>6100.6909999999998</v>
          </cell>
          <cell r="CV100">
            <v>5372.2</v>
          </cell>
          <cell r="CW100">
            <v>4937.6000000000004</v>
          </cell>
          <cell r="CX100">
            <v>4853.4620000000004</v>
          </cell>
          <cell r="CY100">
            <v>4691.2719999999999</v>
          </cell>
          <cell r="CZ100">
            <v>4491.9840000000004</v>
          </cell>
          <cell r="DA100">
            <v>4227.8752400000003</v>
          </cell>
          <cell r="DH100">
            <v>3513.2440000000001</v>
          </cell>
          <cell r="DJ100">
            <v>3189.0709999999999</v>
          </cell>
        </row>
        <row r="101">
          <cell r="A101" t="str">
            <v>INVERSIONES ARGOS INDIVIDUALRAMiles MM Col$Pasivos</v>
          </cell>
          <cell r="C101" t="str">
            <v>INVERSIONES ARGOS INDIVIDUAL</v>
          </cell>
          <cell r="D101" t="str">
            <v>R</v>
          </cell>
          <cell r="E101" t="str">
            <v>A</v>
          </cell>
          <cell r="F101" t="str">
            <v>Miles MM Col$</v>
          </cell>
          <cell r="H101" t="str">
            <v>Pasivos</v>
          </cell>
          <cell r="AU101">
            <v>454.88900000000001</v>
          </cell>
          <cell r="BW101">
            <v>51.98</v>
          </cell>
          <cell r="BX101">
            <v>54</v>
          </cell>
          <cell r="CI101">
            <v>43.249000000000002</v>
          </cell>
          <cell r="CJ101">
            <v>43.2</v>
          </cell>
        </row>
        <row r="102">
          <cell r="A102" t="str">
            <v>INVERSIONES ARGOS INDIVIDUALRAMiles MM Col$Obligaciones Financieras</v>
          </cell>
          <cell r="C102" t="str">
            <v>INVERSIONES ARGOS INDIVIDUAL</v>
          </cell>
          <cell r="D102" t="str">
            <v>R</v>
          </cell>
          <cell r="E102" t="str">
            <v>A</v>
          </cell>
          <cell r="F102" t="str">
            <v>Miles MM Col$</v>
          </cell>
          <cell r="H102" t="str">
            <v>Obligaciones Financieras</v>
          </cell>
          <cell r="BW102">
            <v>0</v>
          </cell>
          <cell r="BX102">
            <v>0.2</v>
          </cell>
          <cell r="CI102">
            <v>0</v>
          </cell>
          <cell r="CJ102">
            <v>0.2</v>
          </cell>
        </row>
        <row r="103">
          <cell r="A103" t="str">
            <v>INVERSIONES ARGOS INDIVIDUALRAMiles MM Col$Obligaciones Financieras Corrientes</v>
          </cell>
          <cell r="C103" t="str">
            <v>INVERSIONES ARGOS INDIVIDUAL</v>
          </cell>
          <cell r="D103" t="str">
            <v>R</v>
          </cell>
          <cell r="E103" t="str">
            <v>A</v>
          </cell>
          <cell r="F103" t="str">
            <v>Miles MM Col$</v>
          </cell>
          <cell r="H103" t="str">
            <v>Obligaciones Financieras Corrientes</v>
          </cell>
          <cell r="BW103">
            <v>0</v>
          </cell>
          <cell r="BX103">
            <v>0</v>
          </cell>
          <cell r="CI103">
            <v>0</v>
          </cell>
          <cell r="CJ103">
            <v>0</v>
          </cell>
        </row>
        <row r="104">
          <cell r="A104" t="str">
            <v>INVERSIONES ARGOS INDIVIDUALRAMiles MM Col$Obligaciones Financieras No Corrientes</v>
          </cell>
          <cell r="C104" t="str">
            <v>INVERSIONES ARGOS INDIVIDUAL</v>
          </cell>
          <cell r="D104" t="str">
            <v>R</v>
          </cell>
          <cell r="E104" t="str">
            <v>A</v>
          </cell>
          <cell r="F104" t="str">
            <v>Miles MM Col$</v>
          </cell>
          <cell r="H104" t="str">
            <v>Obligaciones Financieras No Corrientes</v>
          </cell>
          <cell r="AU104">
            <v>401.303</v>
          </cell>
          <cell r="BW104">
            <v>0.20899999999999999</v>
          </cell>
          <cell r="BX104">
            <v>0.2</v>
          </cell>
          <cell r="CI104">
            <v>0.27600000000000002</v>
          </cell>
          <cell r="CJ104">
            <v>0.2</v>
          </cell>
        </row>
        <row r="105">
          <cell r="A105" t="str">
            <v>INVERSIONES ARGOS INDIVIDUALRAMiles MM Col$Intereses Minoritarios</v>
          </cell>
          <cell r="C105" t="str">
            <v>INVERSIONES ARGOS INDIVIDUAL</v>
          </cell>
          <cell r="D105" t="str">
            <v>R</v>
          </cell>
          <cell r="E105" t="str">
            <v>A</v>
          </cell>
          <cell r="F105" t="str">
            <v>Miles MM Col$</v>
          </cell>
          <cell r="H105" t="str">
            <v>Intereses Minoritarios</v>
          </cell>
          <cell r="AU105" t="str">
            <v>N/A</v>
          </cell>
        </row>
        <row r="106">
          <cell r="A106" t="str">
            <v>INVERSIONES ARGOS INDIVIDUALRAMiles MM Col$Patrimonio</v>
          </cell>
          <cell r="C106" t="str">
            <v>INVERSIONES ARGOS INDIVIDUAL</v>
          </cell>
          <cell r="D106" t="str">
            <v>R</v>
          </cell>
          <cell r="E106" t="str">
            <v>A</v>
          </cell>
          <cell r="F106" t="str">
            <v>Miles MM Col$</v>
          </cell>
          <cell r="H106" t="str">
            <v>Patrimonio</v>
          </cell>
          <cell r="AU106">
            <v>9675.7710000000006</v>
          </cell>
          <cell r="BT106">
            <v>5743.3548099999998</v>
          </cell>
          <cell r="BW106">
            <v>6669.71</v>
          </cell>
          <cell r="BX106">
            <v>6406.7</v>
          </cell>
          <cell r="CF106">
            <v>5770.6530000000002</v>
          </cell>
          <cell r="CG106">
            <v>5852.46</v>
          </cell>
          <cell r="CI106">
            <v>6286.5889999999999</v>
          </cell>
          <cell r="CJ106">
            <v>6286.6</v>
          </cell>
          <cell r="CK106">
            <v>6167.7</v>
          </cell>
          <cell r="CL106">
            <v>5650.8</v>
          </cell>
          <cell r="CM106">
            <v>5744.8</v>
          </cell>
          <cell r="CN106">
            <v>5641.5519999999997</v>
          </cell>
          <cell r="CO106">
            <v>4931.9599400000006</v>
          </cell>
          <cell r="CS106">
            <v>0</v>
          </cell>
          <cell r="CU106">
            <v>6059.5529999999999</v>
          </cell>
          <cell r="CV106">
            <v>5334.4</v>
          </cell>
          <cell r="CW106">
            <v>4897</v>
          </cell>
          <cell r="CX106">
            <v>4793.7079999999996</v>
          </cell>
          <cell r="CY106">
            <v>4631.0010000000002</v>
          </cell>
          <cell r="CZ106">
            <v>4427.6729999999998</v>
          </cell>
          <cell r="DA106">
            <v>4138.3828400000002</v>
          </cell>
          <cell r="DH106">
            <v>3437.3649999999998</v>
          </cell>
          <cell r="DJ106">
            <v>3099.88</v>
          </cell>
        </row>
        <row r="107">
          <cell r="H107" t="str">
            <v>CEMENTOS ARGOS INDIVIDUAL</v>
          </cell>
        </row>
        <row r="108">
          <cell r="A108" t="str">
            <v xml:space="preserve">Cementos Argos individualRAMiles MM Col$Ventas </v>
          </cell>
          <cell r="C108" t="str">
            <v>Cementos Argos individual</v>
          </cell>
          <cell r="D108" t="str">
            <v>R</v>
          </cell>
          <cell r="E108" t="str">
            <v>A</v>
          </cell>
          <cell r="F108" t="str">
            <v>Miles MM Col$</v>
          </cell>
          <cell r="H108" t="str">
            <v xml:space="preserve">Ventas </v>
          </cell>
          <cell r="BW108">
            <v>1524.415</v>
          </cell>
          <cell r="CF108">
            <v>347.09300000000002</v>
          </cell>
          <cell r="CG108">
            <v>211.45099999999999</v>
          </cell>
          <cell r="CI108">
            <v>1128.684</v>
          </cell>
          <cell r="CJ108">
            <v>1025</v>
          </cell>
          <cell r="CK108">
            <v>919.33</v>
          </cell>
          <cell r="CL108">
            <v>806.44100000000003</v>
          </cell>
          <cell r="CM108">
            <v>703.7</v>
          </cell>
          <cell r="CN108">
            <v>601.24</v>
          </cell>
          <cell r="CO108">
            <v>506.53899999999999</v>
          </cell>
          <cell r="CS108">
            <v>157</v>
          </cell>
          <cell r="CU108">
            <v>777.06</v>
          </cell>
          <cell r="CV108">
            <v>791.9</v>
          </cell>
          <cell r="CW108">
            <v>719.4</v>
          </cell>
          <cell r="CX108">
            <v>654.34500000000003</v>
          </cell>
          <cell r="CY108">
            <v>583.70600000000002</v>
          </cell>
          <cell r="CZ108">
            <v>509.55799999999999</v>
          </cell>
          <cell r="DA108">
            <v>88.460449999999994</v>
          </cell>
        </row>
        <row r="109">
          <cell r="A109" t="str">
            <v xml:space="preserve">Cementos Argos individualRAMiles MM Col$Utilidad Neta </v>
          </cell>
          <cell r="C109" t="str">
            <v>Cementos Argos individual</v>
          </cell>
          <cell r="D109" t="str">
            <v>R</v>
          </cell>
          <cell r="E109" t="str">
            <v>A</v>
          </cell>
          <cell r="F109" t="str">
            <v>Miles MM Col$</v>
          </cell>
          <cell r="H109" t="str">
            <v xml:space="preserve">Utilidad Neta </v>
          </cell>
          <cell r="BW109">
            <v>192.749</v>
          </cell>
          <cell r="CF109">
            <v>19.594999999999999</v>
          </cell>
          <cell r="CG109">
            <v>9.6199999999999992</v>
          </cell>
          <cell r="CI109">
            <v>140.1</v>
          </cell>
          <cell r="CJ109">
            <v>81.2</v>
          </cell>
          <cell r="CK109">
            <v>64.372</v>
          </cell>
          <cell r="CL109">
            <v>47</v>
          </cell>
          <cell r="CM109">
            <v>35.299999999999997</v>
          </cell>
          <cell r="CN109">
            <v>41.914000000000001</v>
          </cell>
          <cell r="CO109">
            <v>36.814999999999998</v>
          </cell>
          <cell r="CS109">
            <v>13.904999999999999</v>
          </cell>
          <cell r="CU109">
            <v>-20.068999999999999</v>
          </cell>
          <cell r="CV109">
            <v>220.7</v>
          </cell>
          <cell r="CW109">
            <v>243.8</v>
          </cell>
          <cell r="CX109">
            <v>256.911</v>
          </cell>
          <cell r="CY109">
            <v>247.751</v>
          </cell>
          <cell r="CZ109">
            <v>237.44399999999999</v>
          </cell>
          <cell r="DA109">
            <v>191.69306</v>
          </cell>
        </row>
        <row r="110">
          <cell r="A110" t="str">
            <v>Cementos Argos individualRAMiles MM Col$Activos</v>
          </cell>
          <cell r="C110" t="str">
            <v>Cementos Argos individual</v>
          </cell>
          <cell r="D110" t="str">
            <v>R</v>
          </cell>
          <cell r="E110" t="str">
            <v>A</v>
          </cell>
          <cell r="F110" t="str">
            <v>Miles MM Col$</v>
          </cell>
          <cell r="H110" t="str">
            <v>Activos</v>
          </cell>
          <cell r="BW110">
            <v>9754.6839999999993</v>
          </cell>
          <cell r="CF110">
            <v>8720.2060000000001</v>
          </cell>
          <cell r="CG110">
            <v>8697.982</v>
          </cell>
          <cell r="CI110">
            <v>8989</v>
          </cell>
          <cell r="CJ110">
            <v>8783.2000000000007</v>
          </cell>
          <cell r="CK110">
            <v>8863.0580000000009</v>
          </cell>
          <cell r="CL110">
            <v>8385.5220000000008</v>
          </cell>
          <cell r="CO110">
            <v>7295.6379999999999</v>
          </cell>
          <cell r="CU110">
            <v>7826.384</v>
          </cell>
          <cell r="CV110">
            <v>7328.5</v>
          </cell>
          <cell r="CX110">
            <v>3554.4891899999998</v>
          </cell>
        </row>
        <row r="111">
          <cell r="A111" t="str">
            <v>Cementos Argos individualRAMiles MM Col$Patrimonio</v>
          </cell>
          <cell r="C111" t="str">
            <v>Cementos Argos individual</v>
          </cell>
          <cell r="D111" t="str">
            <v>R</v>
          </cell>
          <cell r="E111" t="str">
            <v>A</v>
          </cell>
          <cell r="F111" t="str">
            <v>Miles MM Col$</v>
          </cell>
          <cell r="H111" t="str">
            <v>Patrimonio</v>
          </cell>
          <cell r="BW111">
            <v>7163.2920000000004</v>
          </cell>
          <cell r="CF111">
            <v>8720.2060000000001</v>
          </cell>
          <cell r="CG111">
            <v>6181.5320000000002</v>
          </cell>
          <cell r="CI111">
            <v>6606.1</v>
          </cell>
          <cell r="CJ111">
            <v>6464.3</v>
          </cell>
          <cell r="CK111">
            <v>6578.7110000000002</v>
          </cell>
          <cell r="CL111">
            <v>6056.56</v>
          </cell>
          <cell r="CO111">
            <v>5314.35</v>
          </cell>
          <cell r="CU111">
            <v>6582.0829999999996</v>
          </cell>
          <cell r="CV111">
            <v>6113</v>
          </cell>
          <cell r="CX111">
            <v>3284.3185400000002</v>
          </cell>
        </row>
        <row r="112">
          <cell r="CN112" t="str">
            <v xml:space="preserve"> </v>
          </cell>
        </row>
        <row r="113">
          <cell r="A113" t="str">
            <v>Cementos Argos individualRAMiles MM Col$Margen Operacional</v>
          </cell>
          <cell r="C113" t="str">
            <v>Cementos Argos individual</v>
          </cell>
          <cell r="D113" t="str">
            <v>R</v>
          </cell>
          <cell r="E113" t="str">
            <v>A</v>
          </cell>
          <cell r="F113" t="str">
            <v>Miles MM Col$</v>
          </cell>
          <cell r="H113" t="str">
            <v>Margen Operacional</v>
          </cell>
          <cell r="CF113">
            <v>9.4E-2</v>
          </cell>
          <cell r="CG113">
            <v>6.5000000000000002E-2</v>
          </cell>
          <cell r="CI113">
            <v>5.6000000000000001E-2</v>
          </cell>
          <cell r="CJ113">
            <v>6.0999999999999999E-2</v>
          </cell>
          <cell r="CK113">
            <v>6.2E-2</v>
          </cell>
          <cell r="CL113">
            <v>5.2999999999999999E-2</v>
          </cell>
          <cell r="CM113">
            <v>3.5000000000000003E-2</v>
          </cell>
          <cell r="CN113">
            <v>0.03</v>
          </cell>
          <cell r="CO113">
            <v>1.7000000000000001E-2</v>
          </cell>
          <cell r="CS113">
            <v>0.121</v>
          </cell>
          <cell r="CU113">
            <v>1.7000000000000001E-2</v>
          </cell>
          <cell r="CV113">
            <v>0.20100000000000001</v>
          </cell>
          <cell r="CW113">
            <v>4.2000000000000003E-2</v>
          </cell>
          <cell r="CX113">
            <v>5.9645905447432167E-2</v>
          </cell>
          <cell r="CY113">
            <v>7.1131699862602066E-2</v>
          </cell>
          <cell r="CZ113">
            <v>8.4000000000000005E-2</v>
          </cell>
          <cell r="DA113">
            <v>0.1</v>
          </cell>
        </row>
        <row r="114">
          <cell r="A114" t="str">
            <v>Cementos Argos individualRAMiles MM Col$Margen EBITDA</v>
          </cell>
          <cell r="C114" t="str">
            <v>Cementos Argos individual</v>
          </cell>
          <cell r="D114" t="str">
            <v>R</v>
          </cell>
          <cell r="E114" t="str">
            <v>A</v>
          </cell>
          <cell r="F114" t="str">
            <v>Miles MM Col$</v>
          </cell>
          <cell r="H114" t="str">
            <v>Margen EBITDA</v>
          </cell>
          <cell r="BW114">
            <v>23.96</v>
          </cell>
          <cell r="CF114">
            <v>0.222</v>
          </cell>
          <cell r="CG114">
            <v>0.20100000000000001</v>
          </cell>
          <cell r="CI114">
            <v>0.21299999999999999</v>
          </cell>
          <cell r="CJ114">
            <v>0.22500000000000001</v>
          </cell>
          <cell r="CK114">
            <v>0.22800000000000001</v>
          </cell>
          <cell r="CL114">
            <v>0.222</v>
          </cell>
          <cell r="CM114">
            <v>0.20599999999999999</v>
          </cell>
          <cell r="CN114">
            <v>0.2</v>
          </cell>
          <cell r="CO114">
            <v>0.191</v>
          </cell>
          <cell r="CS114">
            <v>0.30499999999999999</v>
          </cell>
          <cell r="CU114">
            <v>0.16200000000000001</v>
          </cell>
          <cell r="CV114">
            <v>0.16</v>
          </cell>
          <cell r="CW114">
            <v>0.17499999999999999</v>
          </cell>
          <cell r="CX114">
            <v>0.19035982547432928</v>
          </cell>
          <cell r="CY114">
            <v>0.20056158408513874</v>
          </cell>
          <cell r="CZ114">
            <v>0.214</v>
          </cell>
          <cell r="DA114">
            <v>0.23</v>
          </cell>
        </row>
        <row r="115">
          <cell r="A115" t="str">
            <v>Cementos Argos individualRAMiles MM Col$Margen Neto</v>
          </cell>
          <cell r="C115" t="str">
            <v>Cementos Argos individual</v>
          </cell>
          <cell r="D115" t="str">
            <v>R</v>
          </cell>
          <cell r="E115" t="str">
            <v>A</v>
          </cell>
          <cell r="F115" t="str">
            <v>Miles MM Col$</v>
          </cell>
          <cell r="H115" t="str">
            <v>Margen Neto</v>
          </cell>
          <cell r="CF115">
            <v>5.6000000000000001E-2</v>
          </cell>
          <cell r="CG115">
            <v>4.4999999999999998E-2</v>
          </cell>
          <cell r="CI115">
            <v>0.124</v>
          </cell>
          <cell r="CJ115">
            <v>7.3999999999999996E-2</v>
          </cell>
          <cell r="CK115">
            <v>7.0000000000000007E-2</v>
          </cell>
          <cell r="CL115">
            <v>5.8000000000000003E-2</v>
          </cell>
          <cell r="CM115">
            <v>0.05</v>
          </cell>
          <cell r="CN115">
            <v>7.0000000000000007E-2</v>
          </cell>
          <cell r="CO115">
            <v>7.2999999999999995E-2</v>
          </cell>
          <cell r="CS115">
            <v>8.8999999999999996E-2</v>
          </cell>
          <cell r="CU115">
            <v>-2.5999999999999999E-2</v>
          </cell>
          <cell r="CV115">
            <v>0.28000000000000003</v>
          </cell>
          <cell r="CW115">
            <v>0.33900000000000002</v>
          </cell>
          <cell r="CX115">
            <v>0.39262315750865368</v>
          </cell>
          <cell r="CY115">
            <v>0.42444484038197311</v>
          </cell>
          <cell r="CZ115">
            <v>0.46600000000000003</v>
          </cell>
          <cell r="DA115">
            <v>0.55000000000000004</v>
          </cell>
        </row>
        <row r="117">
          <cell r="H117" t="str">
            <v>INDICADORES</v>
          </cell>
        </row>
        <row r="118">
          <cell r="A118" t="str">
            <v>ArgosValor Intrínseco</v>
          </cell>
          <cell r="C118" t="str">
            <v>Argos</v>
          </cell>
          <cell r="H118" t="str">
            <v>Valor Intrínseco</v>
          </cell>
          <cell r="T118">
            <v>17037.490000000002</v>
          </cell>
          <cell r="V118">
            <v>17127.5</v>
          </cell>
          <cell r="X118">
            <v>17623.64</v>
          </cell>
          <cell r="Z118">
            <v>17810.45</v>
          </cell>
          <cell r="AB118">
            <v>16352.23</v>
          </cell>
          <cell r="AD118">
            <v>16352.23</v>
          </cell>
          <cell r="AH118">
            <v>16966.7</v>
          </cell>
          <cell r="AK118">
            <v>17096.990000000002</v>
          </cell>
          <cell r="AL118">
            <v>16966.7</v>
          </cell>
          <cell r="AM118">
            <v>17342.810000000001</v>
          </cell>
          <cell r="AN118">
            <v>16473.04</v>
          </cell>
          <cell r="AO118">
            <v>16305.86</v>
          </cell>
          <cell r="AP118">
            <v>16427.3</v>
          </cell>
          <cell r="AQ118">
            <v>15916</v>
          </cell>
          <cell r="AR118">
            <v>15226.84</v>
          </cell>
          <cell r="AS118">
            <v>15030.97</v>
          </cell>
          <cell r="AU118">
            <v>14991.9</v>
          </cell>
          <cell r="AV118">
            <v>13371.92</v>
          </cell>
          <cell r="AX118">
            <v>12223.78</v>
          </cell>
          <cell r="AY118">
            <v>12647.75</v>
          </cell>
          <cell r="AZ118">
            <v>11352.5</v>
          </cell>
          <cell r="BB118">
            <v>10846.12</v>
          </cell>
          <cell r="BC118">
            <v>10746</v>
          </cell>
          <cell r="BD118">
            <v>10333</v>
          </cell>
          <cell r="BE118">
            <v>9696.73</v>
          </cell>
          <cell r="BG118">
            <v>9366</v>
          </cell>
          <cell r="BH118">
            <v>8828.57</v>
          </cell>
          <cell r="BI118">
            <v>10185.43</v>
          </cell>
          <cell r="BK118">
            <v>8714</v>
          </cell>
          <cell r="BL118">
            <v>8112</v>
          </cell>
          <cell r="BM118">
            <v>7970</v>
          </cell>
          <cell r="BN118">
            <v>9267</v>
          </cell>
          <cell r="BO118">
            <v>9244</v>
          </cell>
          <cell r="BP118">
            <v>9080</v>
          </cell>
          <cell r="BQ118">
            <v>8859.5300000000007</v>
          </cell>
          <cell r="BR118">
            <v>9664</v>
          </cell>
          <cell r="BS118">
            <v>9464</v>
          </cell>
          <cell r="BT118">
            <v>8898.9</v>
          </cell>
          <cell r="BU118">
            <v>9166</v>
          </cell>
          <cell r="BV118">
            <v>9395.2900000000009</v>
          </cell>
          <cell r="BW118">
            <v>10337</v>
          </cell>
          <cell r="BX118">
            <v>9926.57</v>
          </cell>
          <cell r="BY118">
            <v>9501.74</v>
          </cell>
          <cell r="BZ118">
            <v>9225</v>
          </cell>
          <cell r="CA118">
            <v>9322</v>
          </cell>
          <cell r="CB118">
            <v>9578</v>
          </cell>
          <cell r="CC118">
            <v>9093.4599999999991</v>
          </cell>
          <cell r="CD118">
            <v>8646.52</v>
          </cell>
          <cell r="CE118">
            <v>8947</v>
          </cell>
          <cell r="CI118">
            <v>9741</v>
          </cell>
        </row>
        <row r="119">
          <cell r="A119" t="str">
            <v>ArgosDividendo Anual</v>
          </cell>
          <cell r="C119" t="str">
            <v>Argos</v>
          </cell>
          <cell r="H119" t="str">
            <v>Dividendo Anual</v>
          </cell>
          <cell r="T119">
            <v>200</v>
          </cell>
          <cell r="V119">
            <v>200</v>
          </cell>
          <cell r="X119">
            <v>200</v>
          </cell>
          <cell r="Z119">
            <v>200</v>
          </cell>
          <cell r="AB119">
            <v>200</v>
          </cell>
          <cell r="AD119">
            <v>184</v>
          </cell>
          <cell r="AF119">
            <v>184</v>
          </cell>
          <cell r="AH119">
            <v>173</v>
          </cell>
          <cell r="AI119">
            <v>173</v>
          </cell>
          <cell r="AK119">
            <v>184</v>
          </cell>
          <cell r="AL119">
            <v>184</v>
          </cell>
          <cell r="AM119">
            <v>184</v>
          </cell>
          <cell r="AN119">
            <v>184</v>
          </cell>
          <cell r="AO119">
            <v>184</v>
          </cell>
          <cell r="AP119">
            <v>184</v>
          </cell>
          <cell r="AQ119">
            <v>184</v>
          </cell>
          <cell r="AR119">
            <v>184</v>
          </cell>
          <cell r="AS119">
            <v>173</v>
          </cell>
          <cell r="AU119">
            <v>173</v>
          </cell>
          <cell r="AV119">
            <v>173</v>
          </cell>
          <cell r="AX119">
            <v>173</v>
          </cell>
          <cell r="AY119">
            <v>173</v>
          </cell>
          <cell r="AZ119">
            <v>173</v>
          </cell>
          <cell r="BB119">
            <v>173</v>
          </cell>
          <cell r="BC119">
            <v>173</v>
          </cell>
          <cell r="BD119">
            <v>173</v>
          </cell>
          <cell r="BE119">
            <v>173</v>
          </cell>
          <cell r="BG119">
            <v>173</v>
          </cell>
          <cell r="BH119">
            <v>173</v>
          </cell>
          <cell r="BI119">
            <v>160</v>
          </cell>
          <cell r="BK119">
            <v>160</v>
          </cell>
          <cell r="BL119">
            <v>160</v>
          </cell>
          <cell r="BM119">
            <v>160</v>
          </cell>
          <cell r="BN119">
            <v>160</v>
          </cell>
          <cell r="BO119">
            <v>160</v>
          </cell>
          <cell r="BP119">
            <v>160</v>
          </cell>
          <cell r="BQ119">
            <v>160</v>
          </cell>
          <cell r="BR119">
            <v>160</v>
          </cell>
          <cell r="BS119">
            <v>160</v>
          </cell>
          <cell r="BT119">
            <v>160</v>
          </cell>
          <cell r="BU119">
            <v>146</v>
          </cell>
          <cell r="BV119">
            <v>146</v>
          </cell>
          <cell r="BW119">
            <v>146</v>
          </cell>
          <cell r="BX119">
            <v>146</v>
          </cell>
          <cell r="BY119">
            <v>146</v>
          </cell>
          <cell r="BZ119">
            <v>146</v>
          </cell>
          <cell r="CA119">
            <v>146</v>
          </cell>
          <cell r="CB119">
            <v>146</v>
          </cell>
          <cell r="CC119">
            <v>146</v>
          </cell>
          <cell r="CD119">
            <v>146</v>
          </cell>
          <cell r="CE119">
            <v>146</v>
          </cell>
          <cell r="CI119">
            <v>136</v>
          </cell>
        </row>
        <row r="120">
          <cell r="A120" t="str">
            <v>ArgosCapitalización Bursatil ($MM)</v>
          </cell>
          <cell r="C120" t="str">
            <v>Argos</v>
          </cell>
          <cell r="H120" t="str">
            <v>Capitalización Bursatil ($MM)</v>
          </cell>
          <cell r="T120">
            <v>11733372</v>
          </cell>
          <cell r="V120">
            <v>11759.188</v>
          </cell>
          <cell r="X120">
            <v>12327140</v>
          </cell>
          <cell r="Z120">
            <v>12636932</v>
          </cell>
          <cell r="AB120">
            <v>11914084</v>
          </cell>
          <cell r="AC120">
            <v>10997616</v>
          </cell>
          <cell r="AD120">
            <v>12133520</v>
          </cell>
          <cell r="AE120">
            <v>10842720</v>
          </cell>
          <cell r="AF120">
            <v>11978624</v>
          </cell>
          <cell r="AH120">
            <v>12843460</v>
          </cell>
          <cell r="AI120">
            <v>12856368</v>
          </cell>
          <cell r="AK120">
            <v>14715120</v>
          </cell>
          <cell r="AM120">
            <v>13075804</v>
          </cell>
          <cell r="AN120">
            <v>12520760</v>
          </cell>
          <cell r="AO120">
            <v>12391680</v>
          </cell>
          <cell r="AP120">
            <v>12520760</v>
          </cell>
          <cell r="AQ120">
            <v>12778920</v>
          </cell>
          <cell r="AR120">
            <v>12456220</v>
          </cell>
          <cell r="AS120">
            <v>12895092</v>
          </cell>
          <cell r="AU120">
            <v>12262600</v>
          </cell>
          <cell r="AV120">
            <v>11165420</v>
          </cell>
          <cell r="AX120">
            <v>9797172</v>
          </cell>
          <cell r="AY120">
            <v>10326400</v>
          </cell>
          <cell r="AZ120">
            <v>8596728</v>
          </cell>
          <cell r="BB120">
            <v>8170764</v>
          </cell>
          <cell r="BC120">
            <v>7873880</v>
          </cell>
          <cell r="BD120">
            <v>7409192</v>
          </cell>
          <cell r="BE120">
            <v>6595988</v>
          </cell>
          <cell r="BG120">
            <v>6118392</v>
          </cell>
          <cell r="BI120">
            <v>5969950</v>
          </cell>
          <cell r="BK120">
            <v>5840870</v>
          </cell>
          <cell r="BL120">
            <v>5195470</v>
          </cell>
          <cell r="BM120">
            <v>5163200</v>
          </cell>
          <cell r="BN120">
            <v>6518540</v>
          </cell>
          <cell r="BO120">
            <v>6712160</v>
          </cell>
          <cell r="BP120">
            <v>5989312</v>
          </cell>
          <cell r="BQ120">
            <v>6124846</v>
          </cell>
          <cell r="BR120">
            <v>6376552</v>
          </cell>
          <cell r="BS120">
            <v>6253926</v>
          </cell>
          <cell r="BT120">
            <v>5744060</v>
          </cell>
          <cell r="BU120">
            <v>6195840</v>
          </cell>
          <cell r="BV120">
            <v>6312012</v>
          </cell>
          <cell r="BW120">
            <v>7783524</v>
          </cell>
          <cell r="BX120">
            <v>8377292</v>
          </cell>
          <cell r="BY120">
            <v>7744800</v>
          </cell>
          <cell r="BZ120">
            <v>7615720</v>
          </cell>
          <cell r="CA120">
            <v>7835156</v>
          </cell>
          <cell r="CB120">
            <v>8157856</v>
          </cell>
          <cell r="CC120">
            <v>7551180</v>
          </cell>
          <cell r="CD120">
            <v>7099400</v>
          </cell>
          <cell r="CE120">
            <v>7215572</v>
          </cell>
          <cell r="CI120">
            <v>7615720</v>
          </cell>
        </row>
        <row r="121">
          <cell r="A121" t="str">
            <v>ArgosMarket Cap.($US)</v>
          </cell>
          <cell r="C121" t="str">
            <v>Argos</v>
          </cell>
          <cell r="H121" t="str">
            <v>Market Cap.($US)</v>
          </cell>
          <cell r="T121">
            <v>6571.25607652501</v>
          </cell>
          <cell r="V121">
            <v>6675.31159923</v>
          </cell>
          <cell r="X121">
            <v>6913.0894640561201</v>
          </cell>
          <cell r="Z121">
            <v>7018.5342242882298</v>
          </cell>
          <cell r="AB121">
            <v>6582.9705928800004</v>
          </cell>
          <cell r="AC121">
            <v>6226.24648716092</v>
          </cell>
          <cell r="AD121">
            <v>6447.7757058799998</v>
          </cell>
          <cell r="AE121">
            <v>6081.25878812063</v>
          </cell>
          <cell r="AF121">
            <v>6363.5815005388304</v>
          </cell>
          <cell r="AH121">
            <v>6681.1896912133097</v>
          </cell>
          <cell r="AI121">
            <v>6900.9150858188204</v>
          </cell>
          <cell r="AK121">
            <v>8148.93424180272</v>
          </cell>
          <cell r="AM121">
            <v>6990.9794875465304</v>
          </cell>
          <cell r="AN121">
            <v>6498.0595231799998</v>
          </cell>
          <cell r="AO121">
            <v>6247.0872751453498</v>
          </cell>
          <cell r="AP121">
            <v>6462.4978515563498</v>
          </cell>
          <cell r="AQ121">
            <v>6694.0670425600001</v>
          </cell>
          <cell r="AR121">
            <v>6382.174554061</v>
          </cell>
          <cell r="AS121">
            <v>6501.42075713538</v>
          </cell>
          <cell r="AU121">
            <v>6076.5726227928799</v>
          </cell>
          <cell r="AV121">
            <v>5648.0027949775404</v>
          </cell>
          <cell r="AX121">
            <v>5152.60878188079</v>
          </cell>
          <cell r="AY121">
            <v>5220.53979888101</v>
          </cell>
          <cell r="AZ121">
            <v>4148.1724475277097</v>
          </cell>
          <cell r="BB121">
            <v>3987.2173518958998</v>
          </cell>
          <cell r="BC121">
            <v>3768.3797450000002</v>
          </cell>
          <cell r="BD121">
            <v>3326.50876904594</v>
          </cell>
          <cell r="BE121">
            <v>2777.7159999999999</v>
          </cell>
          <cell r="BG121">
            <v>2477.4480437750503</v>
          </cell>
          <cell r="BI121">
            <v>2649.1829434534202</v>
          </cell>
          <cell r="BK121">
            <v>2594.2008532766999</v>
          </cell>
          <cell r="BL121">
            <v>2226.3179970000001</v>
          </cell>
          <cell r="BM121">
            <v>2255.7973690200001</v>
          </cell>
          <cell r="BN121">
            <v>3154.8644909999998</v>
          </cell>
          <cell r="BO121">
            <v>3633.1486001836902</v>
          </cell>
          <cell r="BP121">
            <v>3362.8074849999998</v>
          </cell>
          <cell r="BQ121">
            <v>3535.700699</v>
          </cell>
          <cell r="BR121">
            <v>3592.1077</v>
          </cell>
          <cell r="BS121">
            <v>3484.7731146599999</v>
          </cell>
          <cell r="BT121">
            <v>3115.8563089999998</v>
          </cell>
          <cell r="BU121">
            <v>3251.9073440000002</v>
          </cell>
          <cell r="BV121">
            <v>3182.7663910000001</v>
          </cell>
          <cell r="BW121">
            <v>4.0423601470151356</v>
          </cell>
          <cell r="BX121">
            <v>4.3507325628736702</v>
          </cell>
          <cell r="BY121">
            <v>4.0222489025026222</v>
          </cell>
          <cell r="BZ121">
            <v>3.9552114207942455</v>
          </cell>
          <cell r="CA121">
            <v>4.0691751396984861</v>
          </cell>
          <cell r="CB121">
            <v>4.2367688439694291</v>
          </cell>
          <cell r="CC121">
            <v>3.9216926799400569</v>
          </cell>
          <cell r="CD121">
            <v>3.6870614939607371</v>
          </cell>
          <cell r="CE121">
            <v>3.7473952274982767</v>
          </cell>
          <cell r="CI121">
            <v>3.9552114207942455</v>
          </cell>
        </row>
        <row r="122">
          <cell r="A122" t="str">
            <v>ArgosAcciones en Circulación</v>
          </cell>
          <cell r="C122" t="str">
            <v>Argos</v>
          </cell>
          <cell r="H122" t="str">
            <v>Acciones en Circulación</v>
          </cell>
          <cell r="T122">
            <v>645400000</v>
          </cell>
          <cell r="V122">
            <v>645400000</v>
          </cell>
          <cell r="X122">
            <v>645400000</v>
          </cell>
          <cell r="Z122">
            <v>645400000</v>
          </cell>
          <cell r="AB122">
            <v>645400000</v>
          </cell>
          <cell r="AD122">
            <v>645400000</v>
          </cell>
          <cell r="AF122">
            <v>0</v>
          </cell>
          <cell r="AH122">
            <v>645400000</v>
          </cell>
          <cell r="AI122">
            <v>645400000</v>
          </cell>
          <cell r="AK122">
            <v>645400000</v>
          </cell>
          <cell r="AL122">
            <v>645400000</v>
          </cell>
          <cell r="AM122">
            <v>645400000</v>
          </cell>
          <cell r="AN122">
            <v>645400000</v>
          </cell>
          <cell r="AO122">
            <v>645400000</v>
          </cell>
          <cell r="AP122">
            <v>645400000</v>
          </cell>
          <cell r="AQ122">
            <v>645400000</v>
          </cell>
          <cell r="AR122">
            <v>645400000</v>
          </cell>
          <cell r="AS122">
            <v>645400000</v>
          </cell>
          <cell r="AU122">
            <v>645400000</v>
          </cell>
          <cell r="AV122">
            <v>645400000</v>
          </cell>
          <cell r="AX122">
            <v>645400000</v>
          </cell>
          <cell r="AY122">
            <v>645400000</v>
          </cell>
          <cell r="AZ122">
            <v>645400000</v>
          </cell>
          <cell r="BB122">
            <v>645400000</v>
          </cell>
          <cell r="BC122">
            <v>645400000</v>
          </cell>
          <cell r="BD122">
            <v>645400000</v>
          </cell>
          <cell r="BE122">
            <v>645400000</v>
          </cell>
          <cell r="BG122">
            <v>645400000</v>
          </cell>
          <cell r="BI122">
            <v>645400000</v>
          </cell>
          <cell r="BK122">
            <v>645400000</v>
          </cell>
          <cell r="BL122">
            <v>645400000</v>
          </cell>
          <cell r="BM122">
            <v>645400000</v>
          </cell>
          <cell r="BN122">
            <v>645400000</v>
          </cell>
          <cell r="BO122">
            <v>645400000</v>
          </cell>
          <cell r="BP122">
            <v>645400000</v>
          </cell>
          <cell r="BQ122">
            <v>645400000</v>
          </cell>
          <cell r="BR122">
            <v>645400000</v>
          </cell>
          <cell r="BS122">
            <v>645400000</v>
          </cell>
          <cell r="BT122">
            <v>645400000</v>
          </cell>
          <cell r="BU122">
            <v>645400000</v>
          </cell>
          <cell r="BV122">
            <v>645400000</v>
          </cell>
          <cell r="BW122">
            <v>645400000</v>
          </cell>
          <cell r="BX122">
            <v>645400000</v>
          </cell>
          <cell r="BY122">
            <v>645400000</v>
          </cell>
          <cell r="BZ122">
            <v>645400000</v>
          </cell>
          <cell r="CA122">
            <v>645400000</v>
          </cell>
          <cell r="CB122">
            <v>645400000</v>
          </cell>
          <cell r="CC122">
            <v>645400000</v>
          </cell>
          <cell r="CD122">
            <v>645400000</v>
          </cell>
          <cell r="CE122">
            <v>645400000</v>
          </cell>
          <cell r="CI122">
            <v>645400000</v>
          </cell>
        </row>
        <row r="123">
          <cell r="A123" t="str">
            <v>ArgosNúmero de Accionistas</v>
          </cell>
          <cell r="C123" t="str">
            <v>Argos</v>
          </cell>
          <cell r="H123" t="str">
            <v>Número de Accionistas</v>
          </cell>
          <cell r="R123">
            <v>7939</v>
          </cell>
          <cell r="T123">
            <v>6822</v>
          </cell>
          <cell r="V123">
            <v>6911</v>
          </cell>
          <cell r="X123">
            <v>6911</v>
          </cell>
          <cell r="Z123">
            <v>6966</v>
          </cell>
          <cell r="AB123">
            <v>7000</v>
          </cell>
          <cell r="AD123">
            <v>7038</v>
          </cell>
          <cell r="AH123">
            <v>6855</v>
          </cell>
          <cell r="AK123">
            <v>6536</v>
          </cell>
          <cell r="AL123">
            <v>6505</v>
          </cell>
          <cell r="AM123">
            <v>6712</v>
          </cell>
          <cell r="AN123">
            <v>6840</v>
          </cell>
          <cell r="AO123">
            <v>6770</v>
          </cell>
          <cell r="AP123">
            <v>6798</v>
          </cell>
          <cell r="AQ123">
            <v>6753</v>
          </cell>
          <cell r="AR123">
            <v>6791</v>
          </cell>
          <cell r="AS123">
            <v>6599</v>
          </cell>
          <cell r="AU123">
            <v>6742</v>
          </cell>
          <cell r="AV123">
            <v>6908</v>
          </cell>
          <cell r="AX123">
            <v>6975</v>
          </cell>
          <cell r="AY123">
            <v>6858</v>
          </cell>
          <cell r="AZ123">
            <v>7028</v>
          </cell>
          <cell r="BB123">
            <v>7212</v>
          </cell>
          <cell r="BC123">
            <v>7409</v>
          </cell>
          <cell r="BD123">
            <v>7511</v>
          </cell>
          <cell r="BE123">
            <v>7670</v>
          </cell>
          <cell r="BG123">
            <v>7786</v>
          </cell>
          <cell r="BH123">
            <v>8039</v>
          </cell>
          <cell r="BI123">
            <v>8197</v>
          </cell>
          <cell r="BK123">
            <v>8277</v>
          </cell>
          <cell r="BL123">
            <v>8415</v>
          </cell>
          <cell r="BM123">
            <v>8440</v>
          </cell>
          <cell r="BN123">
            <v>8438</v>
          </cell>
          <cell r="BO123">
            <v>8681</v>
          </cell>
          <cell r="BP123">
            <v>8845</v>
          </cell>
          <cell r="BQ123">
            <v>9246</v>
          </cell>
          <cell r="BR123">
            <v>8917</v>
          </cell>
          <cell r="BS123">
            <v>9020</v>
          </cell>
          <cell r="BT123">
            <v>9343</v>
          </cell>
          <cell r="BU123">
            <v>8956</v>
          </cell>
          <cell r="BV123">
            <v>8992</v>
          </cell>
          <cell r="BW123">
            <v>8937</v>
          </cell>
          <cell r="BX123">
            <v>8895</v>
          </cell>
          <cell r="BY123">
            <v>9227</v>
          </cell>
          <cell r="BZ123">
            <v>9432</v>
          </cell>
          <cell r="CA123">
            <v>9478</v>
          </cell>
          <cell r="CB123">
            <v>9477</v>
          </cell>
          <cell r="CC123">
            <v>9710</v>
          </cell>
          <cell r="CD123">
            <v>9917</v>
          </cell>
          <cell r="CE123">
            <v>10061</v>
          </cell>
          <cell r="CI123">
            <v>11001</v>
          </cell>
        </row>
        <row r="124">
          <cell r="H124" t="str">
            <v>ACCIONISTAS</v>
          </cell>
        </row>
        <row r="125">
          <cell r="A125" t="str">
            <v>GRUPO ARGOSOtros</v>
          </cell>
          <cell r="C125" t="str">
            <v>GRUPO ARGOS</v>
          </cell>
          <cell r="H125" t="str">
            <v>Otros</v>
          </cell>
          <cell r="L125">
            <v>0.30480000000000002</v>
          </cell>
          <cell r="R125">
            <v>0.30590000000000001</v>
          </cell>
          <cell r="X125">
            <v>0.29899999999999999</v>
          </cell>
          <cell r="AC125">
            <v>0.30209999999999998</v>
          </cell>
          <cell r="AD125">
            <v>0.29010000000000002</v>
          </cell>
          <cell r="AH125">
            <v>0.31530000000000002</v>
          </cell>
          <cell r="AK125">
            <v>0.31720000000000004</v>
          </cell>
          <cell r="AN125">
            <v>0.318</v>
          </cell>
          <cell r="AQ125">
            <v>0.31930000000000003</v>
          </cell>
          <cell r="AU125">
            <v>0.32490000000000002</v>
          </cell>
          <cell r="AY125">
            <v>0.3286</v>
          </cell>
          <cell r="BC125">
            <v>0.33200000000000002</v>
          </cell>
          <cell r="BG125">
            <v>0.36384508986674929</v>
          </cell>
          <cell r="BK125">
            <v>0.39108454291911998</v>
          </cell>
          <cell r="BN125">
            <v>0.39999999999999997</v>
          </cell>
          <cell r="BQ125">
            <v>0.40229999999999999</v>
          </cell>
          <cell r="BT125">
            <v>0.40499999999999997</v>
          </cell>
          <cell r="BW125">
            <v>0.41300000000000003</v>
          </cell>
        </row>
        <row r="126">
          <cell r="A126" t="str">
            <v>GRUPO ARGOSGrupo de Inversiones Suramericana y Filiales</v>
          </cell>
          <cell r="C126" t="str">
            <v>GRUPO ARGOS</v>
          </cell>
          <cell r="H126" t="str">
            <v>Grupo de Inversiones Suramericana y Filiales</v>
          </cell>
          <cell r="L126">
            <v>0.35830000000000001</v>
          </cell>
          <cell r="R126">
            <v>0.36109999999999998</v>
          </cell>
          <cell r="X126">
            <v>0.36099999999999999</v>
          </cell>
          <cell r="AC126">
            <v>0.35830000000000001</v>
          </cell>
          <cell r="AD126">
            <v>0.36520000000000002</v>
          </cell>
          <cell r="AH126">
            <v>0.36499999999999999</v>
          </cell>
          <cell r="AK126">
            <v>0.36530000000000001</v>
          </cell>
          <cell r="AN126">
            <v>0.36599999999999999</v>
          </cell>
          <cell r="AQ126">
            <v>0.36499999999999999</v>
          </cell>
          <cell r="AU126">
            <v>0.36030000000000001</v>
          </cell>
          <cell r="AY126">
            <v>0.36499999999999999</v>
          </cell>
          <cell r="BC126">
            <v>0.36599999999999999</v>
          </cell>
          <cell r="BG126">
            <v>0.34300000000000003</v>
          </cell>
          <cell r="BK126">
            <v>0.3382</v>
          </cell>
          <cell r="BN126">
            <v>0.33829999999999999</v>
          </cell>
          <cell r="BQ126">
            <v>0.34389999999999998</v>
          </cell>
          <cell r="BT126">
            <v>0.34380000000000005</v>
          </cell>
          <cell r="BW126">
            <v>0.33800000000000002</v>
          </cell>
        </row>
        <row r="127">
          <cell r="A127" t="str">
            <v>GRUPO ARGOSGNCH y Filiales</v>
          </cell>
          <cell r="C127" t="str">
            <v>GRUPO ARGOS</v>
          </cell>
          <cell r="H127" t="str">
            <v>GNCH y Filiales</v>
          </cell>
          <cell r="L127">
            <v>0.1237</v>
          </cell>
          <cell r="R127">
            <v>0.1237</v>
          </cell>
          <cell r="X127">
            <v>0.124</v>
          </cell>
          <cell r="AC127">
            <v>0.1237</v>
          </cell>
          <cell r="AD127">
            <v>0.1237</v>
          </cell>
          <cell r="AH127">
            <v>0.1237</v>
          </cell>
          <cell r="AK127">
            <v>0.1237</v>
          </cell>
          <cell r="AN127">
            <v>0.124</v>
          </cell>
          <cell r="AQ127">
            <v>0.1237</v>
          </cell>
          <cell r="AU127">
            <v>0.1237</v>
          </cell>
          <cell r="AY127">
            <v>0.1237</v>
          </cell>
          <cell r="BC127">
            <v>0.124</v>
          </cell>
          <cell r="BG127">
            <v>0.1118</v>
          </cell>
          <cell r="BK127">
            <v>0.11181545708088007</v>
          </cell>
          <cell r="BN127">
            <v>0.112</v>
          </cell>
          <cell r="BQ127">
            <v>0.1118</v>
          </cell>
          <cell r="BT127">
            <v>0.112</v>
          </cell>
          <cell r="BW127">
            <v>0.112</v>
          </cell>
        </row>
        <row r="128">
          <cell r="A128" t="str">
            <v>GRUPO ARGOSFondos de Pensiones</v>
          </cell>
          <cell r="C128" t="str">
            <v>GRUPO ARGOS</v>
          </cell>
          <cell r="H128" t="str">
            <v>Fondos de Pensiones</v>
          </cell>
          <cell r="L128">
            <v>0.1706</v>
          </cell>
          <cell r="R128">
            <v>0.16930000000000001</v>
          </cell>
          <cell r="X128">
            <v>0.17100000000000001</v>
          </cell>
          <cell r="AC128">
            <v>0.17030000000000001</v>
          </cell>
          <cell r="AD128">
            <v>0.16950000000000001</v>
          </cell>
          <cell r="AH128">
            <v>0.16889999999999999</v>
          </cell>
          <cell r="AK128">
            <v>0.17019999999999999</v>
          </cell>
          <cell r="AN128">
            <v>0.17100000000000001</v>
          </cell>
          <cell r="AQ128">
            <v>0.17299999999999999</v>
          </cell>
          <cell r="AU128">
            <v>0.17349999999999999</v>
          </cell>
          <cell r="AY128">
            <v>0.1651</v>
          </cell>
          <cell r="BC128">
            <v>0.161</v>
          </cell>
          <cell r="BG128">
            <v>0.15183568174775336</v>
          </cell>
          <cell r="BK128">
            <v>0.1404</v>
          </cell>
          <cell r="BN128">
            <v>0.1143</v>
          </cell>
          <cell r="BQ128">
            <v>0.1077</v>
          </cell>
          <cell r="BT128">
            <v>0.105</v>
          </cell>
          <cell r="BW128">
            <v>0.104</v>
          </cell>
        </row>
        <row r="129">
          <cell r="A129" t="str">
            <v>GRUPO ARGOSFondos Extranjeros</v>
          </cell>
          <cell r="C129" t="str">
            <v>GRUPO ARGOS</v>
          </cell>
          <cell r="H129" t="str">
            <v>Fondos Extranjeros</v>
          </cell>
          <cell r="L129">
            <v>4.2599999999999999E-2</v>
          </cell>
          <cell r="R129">
            <v>0.04</v>
          </cell>
          <cell r="X129">
            <v>4.4999999999999998E-2</v>
          </cell>
          <cell r="AC129">
            <v>4.5600000000000002E-2</v>
          </cell>
          <cell r="AD129">
            <v>5.1499999999999997E-2</v>
          </cell>
          <cell r="AH129">
            <v>2.7099999999999999E-2</v>
          </cell>
          <cell r="AK129">
            <v>2.3699999999999999E-2</v>
          </cell>
          <cell r="AN129">
            <v>2.1000000000000001E-2</v>
          </cell>
          <cell r="AQ129">
            <v>1.9E-2</v>
          </cell>
          <cell r="AU129">
            <v>1.7500000000000002E-2</v>
          </cell>
          <cell r="AY129">
            <v>1.7600000000000001E-2</v>
          </cell>
          <cell r="BC129">
            <v>1.7000000000000001E-2</v>
          </cell>
          <cell r="BG129">
            <v>2.9524530523706228E-2</v>
          </cell>
          <cell r="BK129">
            <v>1.8499999999999999E-2</v>
          </cell>
          <cell r="BN129">
            <v>3.5400000000000001E-2</v>
          </cell>
          <cell r="BQ129">
            <v>3.4299999999999997E-2</v>
          </cell>
          <cell r="BT129">
            <v>3.4000000000000002E-2</v>
          </cell>
          <cell r="BW129">
            <v>3.3000000000000002E-2</v>
          </cell>
        </row>
        <row r="130">
          <cell r="A130" t="str">
            <v>GRUPO ARGOSTOTAL</v>
          </cell>
          <cell r="C130" t="str">
            <v>GRUPO ARGOS</v>
          </cell>
          <cell r="H130" t="str">
            <v>TOTAL</v>
          </cell>
          <cell r="L130">
            <v>1</v>
          </cell>
          <cell r="R130">
            <v>1</v>
          </cell>
          <cell r="X130">
            <v>1</v>
          </cell>
          <cell r="AC130">
            <v>1</v>
          </cell>
          <cell r="AD130">
            <v>1</v>
          </cell>
          <cell r="AH130">
            <v>1</v>
          </cell>
          <cell r="AK130">
            <v>1.0001000000000002</v>
          </cell>
          <cell r="AN130">
            <v>1</v>
          </cell>
          <cell r="AQ130">
            <v>1</v>
          </cell>
          <cell r="AU130">
            <v>0.99990000000000001</v>
          </cell>
          <cell r="AY130">
            <v>1</v>
          </cell>
          <cell r="BC130">
            <v>1</v>
          </cell>
          <cell r="BG130">
            <v>1.0000053021382089</v>
          </cell>
          <cell r="BK130">
            <v>0.99999999999999989</v>
          </cell>
          <cell r="BN130">
            <v>0.99999999999999989</v>
          </cell>
          <cell r="BQ130">
            <v>1</v>
          </cell>
          <cell r="BT130">
            <v>0.99980000000000002</v>
          </cell>
          <cell r="BW130">
            <v>1</v>
          </cell>
        </row>
        <row r="132">
          <cell r="H132" t="str">
            <v xml:space="preserve">PROTECCIÓN </v>
          </cell>
        </row>
        <row r="133">
          <cell r="H133" t="str">
            <v>PROTECCIÓN REAL</v>
          </cell>
        </row>
        <row r="135">
          <cell r="A135" t="str">
            <v>ProtecciónRAMiles MM Col$Valor de Fondos Administrados</v>
          </cell>
          <cell r="C135" t="str">
            <v>Protección</v>
          </cell>
          <cell r="D135" t="str">
            <v>R</v>
          </cell>
          <cell r="E135" t="str">
            <v>A</v>
          </cell>
          <cell r="F135" t="str">
            <v>Miles MM Col$</v>
          </cell>
          <cell r="H135" t="str">
            <v>Valor de Fondos Administrados</v>
          </cell>
          <cell r="CI135">
            <v>13008.507000000001</v>
          </cell>
          <cell r="CJ135">
            <v>12948.748</v>
          </cell>
          <cell r="CK135">
            <v>12837.406000000001</v>
          </cell>
          <cell r="CL135">
            <v>12522.965</v>
          </cell>
          <cell r="CO135">
            <v>11634.313999999998</v>
          </cell>
          <cell r="CU135">
            <v>11338.503999999999</v>
          </cell>
          <cell r="CW135">
            <v>10417.1</v>
          </cell>
        </row>
        <row r="136">
          <cell r="CF136" t="str">
            <v>Ejecución 2007</v>
          </cell>
        </row>
        <row r="137">
          <cell r="H137" t="str">
            <v>INGRESOS OPERACIONALES</v>
          </cell>
        </row>
        <row r="138">
          <cell r="A138" t="str">
            <v>ProtecciónRAMM Col$Comisiones y Honorarios</v>
          </cell>
          <cell r="C138" t="str">
            <v>Protección</v>
          </cell>
          <cell r="D138" t="str">
            <v>R</v>
          </cell>
          <cell r="E138" t="str">
            <v>A</v>
          </cell>
          <cell r="F138" t="str">
            <v>MM Col$</v>
          </cell>
          <cell r="H138" t="str">
            <v>Comisiones y Honorarios</v>
          </cell>
          <cell r="J138">
            <v>24734</v>
          </cell>
          <cell r="K138">
            <v>405164.72833716997</v>
          </cell>
          <cell r="L138">
            <v>400634.74368878</v>
          </cell>
          <cell r="M138">
            <v>257854.47234445999</v>
          </cell>
          <cell r="N138">
            <v>258922.55123104999</v>
          </cell>
          <cell r="P138">
            <v>233452</v>
          </cell>
          <cell r="Q138">
            <v>208414.94948146003</v>
          </cell>
          <cell r="R138">
            <v>210671.60080106001</v>
          </cell>
          <cell r="S138">
            <v>184694.15253059001</v>
          </cell>
          <cell r="T138">
            <v>187554.57506209999</v>
          </cell>
          <cell r="V138">
            <v>164482.54039653999</v>
          </cell>
          <cell r="W138">
            <v>138113.37303905003</v>
          </cell>
          <cell r="X138">
            <v>141601.69475863999</v>
          </cell>
          <cell r="Z138">
            <v>117631.83679128</v>
          </cell>
          <cell r="AB138">
            <v>93741.887251249995</v>
          </cell>
          <cell r="AE138">
            <v>47132.811474969996</v>
          </cell>
          <cell r="AF138">
            <v>47385.914055830006</v>
          </cell>
          <cell r="AG138">
            <v>26169.14105093</v>
          </cell>
          <cell r="AH138">
            <v>316568.26387706003</v>
          </cell>
          <cell r="AI138">
            <v>289925.69657160999</v>
          </cell>
          <cell r="AJ138">
            <v>266123</v>
          </cell>
          <cell r="AK138">
            <v>239201.70017518001</v>
          </cell>
          <cell r="AL138">
            <v>210457.48847861003</v>
          </cell>
          <cell r="AM138">
            <v>180975.80174510003</v>
          </cell>
          <cell r="AN138">
            <v>153409</v>
          </cell>
          <cell r="AO138">
            <v>129164.05128498003</v>
          </cell>
          <cell r="AP138">
            <v>101754.78973416002</v>
          </cell>
          <cell r="AQ138">
            <v>75287.181390810016</v>
          </cell>
          <cell r="AR138">
            <v>49117.590089610014</v>
          </cell>
          <cell r="AS138">
            <v>26848</v>
          </cell>
          <cell r="AU138">
            <v>332185</v>
          </cell>
          <cell r="AV138">
            <v>301561</v>
          </cell>
          <cell r="AW138">
            <v>266123</v>
          </cell>
          <cell r="AX138">
            <v>275104</v>
          </cell>
          <cell r="AY138">
            <v>246774.73490607002</v>
          </cell>
          <cell r="AZ138">
            <v>220689</v>
          </cell>
          <cell r="BB138">
            <v>192775.92559354001</v>
          </cell>
          <cell r="BC138">
            <v>163373.35308546</v>
          </cell>
          <cell r="BD138">
            <v>136915.37400690001</v>
          </cell>
          <cell r="BE138">
            <v>108176.4</v>
          </cell>
          <cell r="BG138">
            <v>79831.585866230016</v>
          </cell>
          <cell r="BH138">
            <v>53683</v>
          </cell>
          <cell r="BI138">
            <v>27204.5</v>
          </cell>
          <cell r="BK138">
            <v>280448.3</v>
          </cell>
          <cell r="BL138">
            <v>256909.2</v>
          </cell>
          <cell r="BM138">
            <v>234793</v>
          </cell>
          <cell r="BN138">
            <v>211442.2</v>
          </cell>
          <cell r="BO138">
            <v>186938.5</v>
          </cell>
          <cell r="BP138">
            <v>163796</v>
          </cell>
          <cell r="BQ138">
            <v>140258</v>
          </cell>
          <cell r="BR138">
            <v>116588</v>
          </cell>
          <cell r="BS138">
            <v>91418</v>
          </cell>
          <cell r="BT138">
            <v>68108.3</v>
          </cell>
          <cell r="BU138">
            <v>45154</v>
          </cell>
          <cell r="BV138">
            <v>22752</v>
          </cell>
          <cell r="BW138">
            <v>246193.8</v>
          </cell>
          <cell r="BX138">
            <v>222545</v>
          </cell>
          <cell r="BY138">
            <v>200602</v>
          </cell>
          <cell r="BZ138">
            <v>179574.39999999999</v>
          </cell>
          <cell r="CA138">
            <v>159655</v>
          </cell>
          <cell r="CB138">
            <v>137834.79999999999</v>
          </cell>
          <cell r="CC138">
            <v>115569.4</v>
          </cell>
          <cell r="CD138">
            <v>100496</v>
          </cell>
          <cell r="CE138">
            <v>78944.399999999994</v>
          </cell>
          <cell r="CF138">
            <v>59231.4</v>
          </cell>
          <cell r="CG138">
            <v>38468</v>
          </cell>
          <cell r="CH138">
            <v>23649</v>
          </cell>
          <cell r="CI138">
            <v>218158.4</v>
          </cell>
          <cell r="CJ138">
            <v>199343</v>
          </cell>
          <cell r="CK138">
            <v>180628</v>
          </cell>
          <cell r="CL138">
            <v>163260</v>
          </cell>
          <cell r="CM138">
            <v>143840</v>
          </cell>
          <cell r="CN138">
            <v>124883</v>
          </cell>
          <cell r="CO138">
            <v>107180.2</v>
          </cell>
          <cell r="CP138">
            <v>89610</v>
          </cell>
          <cell r="CQ138">
            <v>72158.399999999994</v>
          </cell>
          <cell r="CR138">
            <v>54496.9</v>
          </cell>
        </row>
        <row r="139">
          <cell r="A139" t="str">
            <v>ProtecciónRAMM Col$Cesantía</v>
          </cell>
          <cell r="C139" t="str">
            <v>Protección</v>
          </cell>
          <cell r="D139" t="str">
            <v>R</v>
          </cell>
          <cell r="E139" t="str">
            <v>A</v>
          </cell>
          <cell r="F139" t="str">
            <v>MM Col$</v>
          </cell>
          <cell r="H139" t="str">
            <v>Cesantía</v>
          </cell>
          <cell r="J139">
            <v>75010.523978429992</v>
          </cell>
          <cell r="K139">
            <v>75010.523978429992</v>
          </cell>
          <cell r="L139">
            <v>69116.205833130007</v>
          </cell>
          <cell r="M139">
            <v>47770.600509340002</v>
          </cell>
          <cell r="N139">
            <v>43351.498021040003</v>
          </cell>
          <cell r="P139">
            <v>39496</v>
          </cell>
          <cell r="Q139">
            <v>38687.307658969999</v>
          </cell>
          <cell r="R139">
            <v>35423.687095310001</v>
          </cell>
          <cell r="S139">
            <v>34141.368797069998</v>
          </cell>
          <cell r="T139">
            <v>31325.104615339995</v>
          </cell>
          <cell r="V139">
            <v>27489.75937742</v>
          </cell>
          <cell r="W139">
            <v>25749.67561618</v>
          </cell>
          <cell r="X139">
            <v>23717.724031849997</v>
          </cell>
          <cell r="Z139">
            <v>19921.04262452</v>
          </cell>
          <cell r="AB139">
            <v>15958.32043498</v>
          </cell>
          <cell r="AC139">
            <v>13064.066701440001</v>
          </cell>
          <cell r="AD139">
            <v>11996.762164919999</v>
          </cell>
          <cell r="AE139">
            <v>8126.0473382099999</v>
          </cell>
          <cell r="AF139">
            <v>7471.6037491099996</v>
          </cell>
          <cell r="AG139">
            <v>3682.9072667099999</v>
          </cell>
          <cell r="AH139">
            <v>43358.93479467</v>
          </cell>
          <cell r="AI139">
            <v>39529.93611621001</v>
          </cell>
          <cell r="AJ139">
            <v>35745</v>
          </cell>
          <cell r="AK139">
            <v>31772.56956231</v>
          </cell>
          <cell r="AL139">
            <v>27908.235307270003</v>
          </cell>
          <cell r="AM139">
            <v>24335.666179220003</v>
          </cell>
          <cell r="AN139">
            <v>20917.675089290005</v>
          </cell>
          <cell r="AO139">
            <v>17549.64331354</v>
          </cell>
          <cell r="AP139">
            <v>14057.805927810003</v>
          </cell>
          <cell r="AQ139">
            <v>10511.269387360002</v>
          </cell>
          <cell r="AR139">
            <v>6524.8134119000006</v>
          </cell>
          <cell r="AS139">
            <v>3228</v>
          </cell>
          <cell r="AU139">
            <v>56808</v>
          </cell>
          <cell r="AV139">
            <v>52274.7</v>
          </cell>
          <cell r="AW139">
            <v>35745</v>
          </cell>
          <cell r="AX139">
            <v>47888.6</v>
          </cell>
          <cell r="AY139">
            <v>43347.692746979999</v>
          </cell>
          <cell r="AZ139">
            <v>38898</v>
          </cell>
          <cell r="BB139">
            <v>34200.001581970006</v>
          </cell>
          <cell r="BC139">
            <v>29214.187100620002</v>
          </cell>
          <cell r="BD139">
            <v>24295.205399779999</v>
          </cell>
          <cell r="BE139">
            <v>19117.099999999999</v>
          </cell>
          <cell r="BG139">
            <v>13921.442326440001</v>
          </cell>
          <cell r="BH139">
            <v>8014.9</v>
          </cell>
          <cell r="BI139">
            <v>3508.9</v>
          </cell>
          <cell r="BK139">
            <v>47490.3</v>
          </cell>
          <cell r="BL139">
            <v>43940.4</v>
          </cell>
          <cell r="BM139">
            <v>40564.6</v>
          </cell>
          <cell r="BN139">
            <v>36978.5</v>
          </cell>
          <cell r="BO139">
            <v>33303.5</v>
          </cell>
          <cell r="BP139">
            <v>29440.799999999999</v>
          </cell>
          <cell r="BQ139">
            <v>25349.3</v>
          </cell>
          <cell r="BR139">
            <v>21189.3</v>
          </cell>
          <cell r="BS139">
            <v>16778.900000000001</v>
          </cell>
          <cell r="BT139">
            <v>12232.400000000001</v>
          </cell>
          <cell r="BU139">
            <v>7241.5</v>
          </cell>
          <cell r="BV139">
            <v>3146</v>
          </cell>
          <cell r="BW139">
            <v>39454.199999999997</v>
          </cell>
          <cell r="BX139">
            <v>36217</v>
          </cell>
          <cell r="BY139">
            <v>33010.5</v>
          </cell>
          <cell r="BZ139">
            <v>29643.7</v>
          </cell>
          <cell r="CA139">
            <v>26291.3</v>
          </cell>
          <cell r="CB139">
            <v>22702.1</v>
          </cell>
          <cell r="CC139">
            <v>18794.3</v>
          </cell>
          <cell r="CD139">
            <v>19630.3</v>
          </cell>
          <cell r="CE139">
            <v>15540.8</v>
          </cell>
          <cell r="CF139">
            <v>11435</v>
          </cell>
          <cell r="CG139">
            <v>6707</v>
          </cell>
          <cell r="CH139">
            <v>3237</v>
          </cell>
          <cell r="CI139">
            <v>41832</v>
          </cell>
          <cell r="CJ139">
            <v>38733</v>
          </cell>
          <cell r="CK139">
            <v>35655</v>
          </cell>
          <cell r="CL139">
            <v>32439</v>
          </cell>
          <cell r="CM139">
            <v>29240</v>
          </cell>
          <cell r="CN139">
            <v>25860</v>
          </cell>
          <cell r="CO139">
            <v>22461</v>
          </cell>
          <cell r="CP139">
            <v>18980</v>
          </cell>
          <cell r="CQ139">
            <v>15129</v>
          </cell>
          <cell r="CR139">
            <v>11174.2</v>
          </cell>
        </row>
        <row r="140">
          <cell r="A140" t="str">
            <v>ProtecciónRAMM Col$Obligatorias</v>
          </cell>
          <cell r="C140" t="str">
            <v>Protección</v>
          </cell>
          <cell r="D140" t="str">
            <v>R</v>
          </cell>
          <cell r="E140" t="str">
            <v>A</v>
          </cell>
          <cell r="F140" t="str">
            <v>MM Col$</v>
          </cell>
          <cell r="H140" t="str">
            <v>Obligatorias</v>
          </cell>
          <cell r="J140">
            <v>14308</v>
          </cell>
          <cell r="K140">
            <v>215743.71911284002</v>
          </cell>
          <cell r="L140">
            <v>244622.79464097001</v>
          </cell>
          <cell r="M140">
            <v>126007.70484535002</v>
          </cell>
          <cell r="N140">
            <v>148294.03272197</v>
          </cell>
          <cell r="P140">
            <v>134217</v>
          </cell>
          <cell r="Q140">
            <v>103291.64857735003</v>
          </cell>
          <cell r="R140">
            <v>121204.04206597</v>
          </cell>
          <cell r="S140">
            <v>91907.851311330014</v>
          </cell>
          <cell r="T140">
            <v>108054.85923197</v>
          </cell>
          <cell r="V140">
            <v>94565.381090969997</v>
          </cell>
          <cell r="W140">
            <v>68749.402899330002</v>
          </cell>
          <cell r="X140">
            <v>81101.008422970001</v>
          </cell>
          <cell r="Z140">
            <v>67604.762242969999</v>
          </cell>
          <cell r="AB140">
            <v>53996</v>
          </cell>
          <cell r="AC140">
            <v>35835.219385290002</v>
          </cell>
          <cell r="AD140">
            <v>41160.239824980003</v>
          </cell>
          <cell r="AE140">
            <v>24681.446688289998</v>
          </cell>
          <cell r="AF140">
            <v>27656.545723980002</v>
          </cell>
          <cell r="AG140">
            <v>15131.866521989999</v>
          </cell>
          <cell r="AH140">
            <v>217002.23334976003</v>
          </cell>
          <cell r="AI140">
            <v>180644.79734197003</v>
          </cell>
          <cell r="AJ140">
            <v>184183.3</v>
          </cell>
          <cell r="AK140">
            <v>153049.32384396001</v>
          </cell>
          <cell r="AL140">
            <v>135662.16334699001</v>
          </cell>
          <cell r="AM140">
            <v>117316</v>
          </cell>
          <cell r="AN140">
            <v>99612</v>
          </cell>
          <cell r="AO140">
            <v>83070.882576050019</v>
          </cell>
          <cell r="AP140">
            <v>70236.002207190002</v>
          </cell>
          <cell r="AQ140">
            <v>49275</v>
          </cell>
          <cell r="AR140">
            <v>34047.145953439998</v>
          </cell>
          <cell r="AS140">
            <v>19105</v>
          </cell>
          <cell r="AU140">
            <v>229477.5</v>
          </cell>
          <cell r="AV140">
            <v>207693.5</v>
          </cell>
          <cell r="AW140">
            <v>184183.3</v>
          </cell>
          <cell r="AX140">
            <v>189689.4</v>
          </cell>
          <cell r="AY140">
            <v>170092.75785778998</v>
          </cell>
          <cell r="AZ140">
            <v>152342</v>
          </cell>
          <cell r="BB140">
            <v>133180.03302778999</v>
          </cell>
          <cell r="BC140">
            <v>112585.94851703002</v>
          </cell>
          <cell r="BD140">
            <v>94819.63824</v>
          </cell>
          <cell r="BE140">
            <v>75152.7</v>
          </cell>
          <cell r="BG140">
            <v>55556.459044990006</v>
          </cell>
          <cell r="BH140">
            <v>38968.400000000001</v>
          </cell>
          <cell r="BI140">
            <v>20231.8</v>
          </cell>
          <cell r="BK140">
            <v>192766.8</v>
          </cell>
          <cell r="BL140">
            <v>177415</v>
          </cell>
          <cell r="BM140">
            <v>161874.4</v>
          </cell>
          <cell r="BN140">
            <v>145364.79999999999</v>
          </cell>
          <cell r="BO140">
            <v>127816.7</v>
          </cell>
          <cell r="BP140">
            <v>111894.6</v>
          </cell>
          <cell r="BQ140">
            <v>95647.3</v>
          </cell>
          <cell r="BR140">
            <v>79406.3</v>
          </cell>
          <cell r="BS140">
            <v>62072.2</v>
          </cell>
          <cell r="BT140">
            <v>46453</v>
          </cell>
          <cell r="BU140">
            <v>31722.7</v>
          </cell>
          <cell r="BV140">
            <v>16426</v>
          </cell>
          <cell r="BW140">
            <v>168369.59999999998</v>
          </cell>
          <cell r="BX140">
            <v>151400.9</v>
          </cell>
          <cell r="BY140">
            <v>135865.29999999999</v>
          </cell>
          <cell r="BZ140">
            <v>121389.2</v>
          </cell>
          <cell r="CA140">
            <v>107910.3</v>
          </cell>
          <cell r="CB140">
            <v>92912.3</v>
          </cell>
          <cell r="CC140">
            <v>77756.899999999994</v>
          </cell>
          <cell r="CD140">
            <v>64969</v>
          </cell>
          <cell r="CE140">
            <v>50737.9</v>
          </cell>
          <cell r="CF140">
            <v>38309</v>
          </cell>
          <cell r="CG140">
            <v>25568</v>
          </cell>
          <cell r="CH140">
            <v>17089</v>
          </cell>
          <cell r="CI140">
            <v>139527</v>
          </cell>
          <cell r="CJ140">
            <v>127125</v>
          </cell>
          <cell r="CK140">
            <v>114581</v>
          </cell>
          <cell r="CL140">
            <v>102671</v>
          </cell>
          <cell r="CM140">
            <v>90359</v>
          </cell>
          <cell r="CN140">
            <v>77683</v>
          </cell>
          <cell r="CO140">
            <v>66390</v>
          </cell>
          <cell r="CP140">
            <v>55482</v>
          </cell>
          <cell r="CQ140">
            <v>44980</v>
          </cell>
          <cell r="CR140">
            <v>34768.700000000004</v>
          </cell>
        </row>
        <row r="141">
          <cell r="A141" t="str">
            <v>ProtecciónRAMM Col$Otras obligatorias</v>
          </cell>
          <cell r="C141" t="str">
            <v>Protección</v>
          </cell>
          <cell r="D141" t="str">
            <v>R</v>
          </cell>
          <cell r="E141" t="str">
            <v>A</v>
          </cell>
          <cell r="F141" t="str">
            <v>MM Col$</v>
          </cell>
          <cell r="H141" t="str">
            <v>Otras obligatorias</v>
          </cell>
          <cell r="J141">
            <v>978</v>
          </cell>
          <cell r="K141">
            <v>30960.979866490001</v>
          </cell>
          <cell r="L141">
            <v>12695.65282707</v>
          </cell>
          <cell r="M141">
            <v>19023.836730139999</v>
          </cell>
          <cell r="N141">
            <v>10347.721164389997</v>
          </cell>
          <cell r="P141">
            <v>8034</v>
          </cell>
          <cell r="Q141">
            <v>13947.653841949999</v>
          </cell>
          <cell r="R141">
            <v>7764.0827151699996</v>
          </cell>
          <cell r="S141">
            <v>12263.9980282</v>
          </cell>
          <cell r="T141">
            <v>6745.2411293299992</v>
          </cell>
          <cell r="V141">
            <v>6461.7373580299991</v>
          </cell>
          <cell r="W141">
            <v>9350.4173090599998</v>
          </cell>
          <cell r="X141">
            <v>5870.4707180299993</v>
          </cell>
          <cell r="Z141">
            <v>4434.8258320299992</v>
          </cell>
          <cell r="AC141">
            <v>5765.160170520001</v>
          </cell>
          <cell r="AD141">
            <v>2683.1657850199995</v>
          </cell>
          <cell r="AE141">
            <v>3323.7916874300004</v>
          </cell>
          <cell r="AF141">
            <v>2272.5547900199999</v>
          </cell>
          <cell r="AG141">
            <v>2143.3792050099996</v>
          </cell>
          <cell r="AI141">
            <v>18640.092662789997</v>
          </cell>
          <cell r="AK141">
            <v>13361.718105799999</v>
          </cell>
          <cell r="AL141">
            <v>10719.190372770001</v>
          </cell>
          <cell r="AM141">
            <v>7912</v>
          </cell>
          <cell r="AN141">
            <v>6244</v>
          </cell>
          <cell r="AO141">
            <v>6340.8672757100003</v>
          </cell>
        </row>
        <row r="142">
          <cell r="A142" t="str">
            <v>ProtecciónRAMM Col$Voluntarias</v>
          </cell>
          <cell r="C142" t="str">
            <v>Protección</v>
          </cell>
          <cell r="D142" t="str">
            <v>R</v>
          </cell>
          <cell r="E142" t="str">
            <v>A</v>
          </cell>
          <cell r="F142" t="str">
            <v>MM Col$</v>
          </cell>
          <cell r="H142" t="str">
            <v>Voluntarias</v>
          </cell>
          <cell r="J142">
            <v>5533</v>
          </cell>
          <cell r="K142">
            <v>82330.88974205</v>
          </cell>
          <cell r="L142">
            <v>73515.063529859995</v>
          </cell>
          <cell r="M142">
            <v>64038.790934049997</v>
          </cell>
          <cell r="N142">
            <v>56321.291084469995</v>
          </cell>
          <cell r="P142">
            <v>51166</v>
          </cell>
          <cell r="Q142">
            <v>51679.82314172</v>
          </cell>
          <cell r="R142">
            <v>45815.873653580005</v>
          </cell>
          <cell r="S142">
            <v>45679.050405619993</v>
          </cell>
          <cell r="T142">
            <v>41029.042275619999</v>
          </cell>
          <cell r="V142">
            <v>35682.071254000002</v>
          </cell>
          <cell r="W142">
            <v>33768.312272340001</v>
          </cell>
          <cell r="X142">
            <v>30668.995599570004</v>
          </cell>
          <cell r="Z142">
            <v>25468.280701190004</v>
          </cell>
          <cell r="AB142">
            <v>20041.870357340002</v>
          </cell>
          <cell r="AC142">
            <v>16457.588016149999</v>
          </cell>
          <cell r="AD142">
            <v>15040.08022958</v>
          </cell>
          <cell r="AE142">
            <v>10837.613429420002</v>
          </cell>
          <cell r="AF142">
            <v>9904.1960667800013</v>
          </cell>
          <cell r="AG142">
            <v>5170.8107202200008</v>
          </cell>
          <cell r="AH142">
            <v>55720.671019890011</v>
          </cell>
          <cell r="AI142">
            <v>50664.905713740009</v>
          </cell>
          <cell r="AJ142">
            <v>45789</v>
          </cell>
          <cell r="AK142">
            <v>40652.777240280004</v>
          </cell>
          <cell r="AL142">
            <v>35842.804291690001</v>
          </cell>
          <cell r="AM142">
            <v>31127.835076169999</v>
          </cell>
          <cell r="AN142">
            <v>26390.611290999997</v>
          </cell>
          <cell r="AO142">
            <v>21998.789645319997</v>
          </cell>
          <cell r="AP142">
            <v>17297.702816050001</v>
          </cell>
          <cell r="AQ142">
            <v>12831.959282699998</v>
          </cell>
          <cell r="AR142">
            <v>8464.2400495799993</v>
          </cell>
          <cell r="AS142">
            <v>4474</v>
          </cell>
          <cell r="AU142">
            <v>45411</v>
          </cell>
          <cell r="AV142">
            <v>41146</v>
          </cell>
          <cell r="AW142">
            <v>45789</v>
          </cell>
          <cell r="AX142">
            <v>37119.092220590006</v>
          </cell>
          <cell r="AY142">
            <v>32967.959716600002</v>
          </cell>
          <cell r="AZ142">
            <v>29123</v>
          </cell>
          <cell r="BB142">
            <v>25110.834785660001</v>
          </cell>
          <cell r="BC142">
            <v>21328.590655420001</v>
          </cell>
          <cell r="BD142">
            <v>17596.897854750001</v>
          </cell>
          <cell r="BE142">
            <v>13743.1</v>
          </cell>
          <cell r="BG142">
            <v>10230.89594586</v>
          </cell>
          <cell r="BH142">
            <v>6617.5</v>
          </cell>
          <cell r="BI142">
            <v>3422.4</v>
          </cell>
          <cell r="BK142">
            <v>39706.1</v>
          </cell>
          <cell r="BL142">
            <v>35110.300000000003</v>
          </cell>
          <cell r="BM142">
            <v>31952.2</v>
          </cell>
          <cell r="BN142">
            <v>28737.1</v>
          </cell>
          <cell r="BO142">
            <v>25497.599999999999</v>
          </cell>
          <cell r="BP142">
            <v>22180.5</v>
          </cell>
          <cell r="BQ142">
            <v>19022</v>
          </cell>
          <cell r="BR142">
            <v>15792</v>
          </cell>
          <cell r="BS142">
            <v>12406</v>
          </cell>
          <cell r="BT142">
            <v>9302.6999999999989</v>
          </cell>
          <cell r="BU142">
            <v>6109</v>
          </cell>
          <cell r="BV142">
            <v>3141</v>
          </cell>
          <cell r="BW142">
            <v>37771</v>
          </cell>
          <cell r="BX142">
            <v>34487</v>
          </cell>
          <cell r="BY142">
            <v>31326</v>
          </cell>
          <cell r="BZ142">
            <v>28181</v>
          </cell>
          <cell r="CA142">
            <v>25135</v>
          </cell>
          <cell r="CB142">
            <v>21940.400000000001</v>
          </cell>
          <cell r="CC142">
            <v>18779</v>
          </cell>
          <cell r="CD142">
            <v>15697</v>
          </cell>
          <cell r="CE142">
            <v>12506</v>
          </cell>
          <cell r="CF142">
            <v>9367.5</v>
          </cell>
          <cell r="CG142">
            <v>6114</v>
          </cell>
          <cell r="CH142">
            <v>3284</v>
          </cell>
          <cell r="CI142">
            <v>36323</v>
          </cell>
          <cell r="CJ142">
            <v>33049</v>
          </cell>
          <cell r="CK142">
            <v>29995</v>
          </cell>
          <cell r="CL142">
            <v>27792</v>
          </cell>
          <cell r="CM142">
            <v>23924</v>
          </cell>
          <cell r="CN142">
            <v>21062</v>
          </cell>
          <cell r="CO142">
            <v>18091</v>
          </cell>
          <cell r="CP142">
            <v>14951</v>
          </cell>
          <cell r="CQ142">
            <v>11891</v>
          </cell>
          <cell r="CR142">
            <v>8678.1999999999989</v>
          </cell>
        </row>
        <row r="143">
          <cell r="A143" t="str">
            <v>ProtecciónRAMM Col$Protección Vida</v>
          </cell>
          <cell r="C143" t="str">
            <v>Protección</v>
          </cell>
          <cell r="D143" t="str">
            <v>R</v>
          </cell>
          <cell r="E143" t="str">
            <v>A</v>
          </cell>
          <cell r="F143" t="str">
            <v>MM Col$</v>
          </cell>
          <cell r="H143" t="str">
            <v>Protección Vida</v>
          </cell>
          <cell r="J143">
            <v>41</v>
          </cell>
          <cell r="N143">
            <v>445.29121418000005</v>
          </cell>
          <cell r="P143">
            <v>405</v>
          </cell>
          <cell r="R143">
            <v>364.98490203000006</v>
          </cell>
          <cell r="T143">
            <v>323.99051184000007</v>
          </cell>
          <cell r="V143">
            <v>283.59131612000004</v>
          </cell>
          <cell r="X143">
            <v>243.49598622000002</v>
          </cell>
          <cell r="Z143">
            <v>202.92539057000002</v>
          </cell>
          <cell r="AB143">
            <v>161.76619393000001</v>
          </cell>
          <cell r="AC143">
            <v>120.35365037999999</v>
          </cell>
          <cell r="AD143">
            <v>120.66851821000002</v>
          </cell>
          <cell r="AE143">
            <v>80.752254619999988</v>
          </cell>
          <cell r="AF143">
            <v>81.01372594</v>
          </cell>
          <cell r="AG143">
            <v>40.177337000000001</v>
          </cell>
          <cell r="AH143">
            <v>486.42471274000002</v>
          </cell>
          <cell r="AI143">
            <v>445.96473689999999</v>
          </cell>
          <cell r="AJ143">
            <v>406</v>
          </cell>
          <cell r="AK143">
            <v>365.31142282999997</v>
          </cell>
          <cell r="AL143">
            <v>325.09515988999999</v>
          </cell>
          <cell r="AM143">
            <v>284.47905694999997</v>
          </cell>
          <cell r="AN143">
            <v>244.27828264000001</v>
          </cell>
          <cell r="AO143">
            <v>203.86847436000002</v>
          </cell>
          <cell r="AP143">
            <v>163.27878311000001</v>
          </cell>
          <cell r="AQ143">
            <v>122.38213931000001</v>
          </cell>
          <cell r="AR143">
            <v>81.390674690000012</v>
          </cell>
          <cell r="AS143">
            <v>41</v>
          </cell>
          <cell r="AU143">
            <v>488</v>
          </cell>
          <cell r="AV143">
            <v>447</v>
          </cell>
          <cell r="AW143">
            <v>406</v>
          </cell>
          <cell r="AX143">
            <v>407</v>
          </cell>
          <cell r="AY143">
            <v>366.3245847</v>
          </cell>
          <cell r="AZ143">
            <v>326</v>
          </cell>
          <cell r="BB143">
            <v>285.05619812000003</v>
          </cell>
          <cell r="BC143">
            <v>244.62681239</v>
          </cell>
          <cell r="BD143">
            <v>203.63251237</v>
          </cell>
          <cell r="BE143">
            <v>163.5</v>
          </cell>
          <cell r="BG143">
            <v>122.78854894000001</v>
          </cell>
          <cell r="BH143">
            <v>82.3</v>
          </cell>
          <cell r="BI143">
            <v>41.1</v>
          </cell>
          <cell r="BK143">
            <v>485.4</v>
          </cell>
          <cell r="BL143">
            <v>443.6</v>
          </cell>
          <cell r="BM143">
            <v>401.7</v>
          </cell>
          <cell r="BN143">
            <v>361.8</v>
          </cell>
          <cell r="BO143">
            <v>320.60000000000002</v>
          </cell>
          <cell r="BP143">
            <v>280.10000000000002</v>
          </cell>
          <cell r="BQ143">
            <v>240</v>
          </cell>
          <cell r="BR143">
            <v>200</v>
          </cell>
          <cell r="BS143">
            <v>160</v>
          </cell>
          <cell r="BT143">
            <v>120.2</v>
          </cell>
          <cell r="BU143">
            <v>80.3</v>
          </cell>
          <cell r="BV143">
            <v>40</v>
          </cell>
          <cell r="BW143">
            <v>479.2</v>
          </cell>
          <cell r="BX143">
            <v>439</v>
          </cell>
          <cell r="BY143">
            <v>400</v>
          </cell>
          <cell r="BZ143">
            <v>360</v>
          </cell>
          <cell r="CA143">
            <v>319</v>
          </cell>
          <cell r="CB143">
            <v>280</v>
          </cell>
          <cell r="CC143">
            <v>240</v>
          </cell>
          <cell r="CD143">
            <v>199</v>
          </cell>
          <cell r="CE143">
            <v>159</v>
          </cell>
          <cell r="CF143">
            <v>119</v>
          </cell>
          <cell r="CG143">
            <v>80</v>
          </cell>
          <cell r="CH143">
            <v>40</v>
          </cell>
          <cell r="CI143">
            <v>478.9</v>
          </cell>
          <cell r="CJ143">
            <v>437</v>
          </cell>
          <cell r="CK143">
            <v>397</v>
          </cell>
          <cell r="CL143">
            <v>358</v>
          </cell>
          <cell r="CM143">
            <v>318</v>
          </cell>
          <cell r="CN143">
            <v>278</v>
          </cell>
          <cell r="CO143">
            <v>238</v>
          </cell>
          <cell r="CP143">
            <v>198</v>
          </cell>
          <cell r="CQ143">
            <v>159</v>
          </cell>
          <cell r="CR143">
            <v>119</v>
          </cell>
        </row>
        <row r="144">
          <cell r="A144" t="str">
            <v>ProtecciónRAMM Col$Pasivos Pensionales</v>
          </cell>
          <cell r="C144" t="str">
            <v>Protección</v>
          </cell>
          <cell r="D144" t="str">
            <v>R</v>
          </cell>
          <cell r="E144" t="str">
            <v>A</v>
          </cell>
          <cell r="F144" t="str">
            <v>MM Col$</v>
          </cell>
          <cell r="H144" t="str">
            <v>Pasivos Pensionales</v>
          </cell>
          <cell r="J144">
            <v>43</v>
          </cell>
          <cell r="N144">
            <v>162.71702499999998</v>
          </cell>
          <cell r="P144">
            <v>134</v>
          </cell>
          <cell r="R144">
            <v>98.930368999999985</v>
          </cell>
          <cell r="T144">
            <v>76.33729799999999</v>
          </cell>
          <cell r="AC144">
            <v>138.88362699999999</v>
          </cell>
          <cell r="AD144">
            <v>0</v>
          </cell>
          <cell r="AE144">
            <v>83.160076999999987</v>
          </cell>
          <cell r="AF144">
            <v>0</v>
          </cell>
          <cell r="AG144">
            <v>0</v>
          </cell>
          <cell r="AI144">
            <v>0</v>
          </cell>
          <cell r="AK144">
            <v>0</v>
          </cell>
          <cell r="AL144">
            <v>0</v>
          </cell>
        </row>
        <row r="145">
          <cell r="A145" t="str">
            <v>ProtecciónRAMM Col$Ingresos Posición Propia y Reserva</v>
          </cell>
          <cell r="C145" t="str">
            <v>Protección</v>
          </cell>
          <cell r="D145" t="str">
            <v>R</v>
          </cell>
          <cell r="E145" t="str">
            <v>A</v>
          </cell>
          <cell r="F145" t="str">
            <v>MM Col$</v>
          </cell>
          <cell r="H145" t="str">
            <v>Ingresos Posición Propia y Reserva</v>
          </cell>
          <cell r="AH145">
            <v>50655.310044809885</v>
          </cell>
          <cell r="AJ145">
            <v>52979</v>
          </cell>
          <cell r="AM145">
            <v>27436.736392079998</v>
          </cell>
          <cell r="AN145">
            <v>16126.066053279996</v>
          </cell>
          <cell r="AP145">
            <v>12081.423388809999</v>
          </cell>
          <cell r="AQ145">
            <v>7304.3408267699851</v>
          </cell>
          <cell r="AS145">
            <v>0</v>
          </cell>
          <cell r="AU145">
            <v>63398</v>
          </cell>
          <cell r="AV145">
            <v>60188</v>
          </cell>
          <cell r="AW145">
            <v>52979</v>
          </cell>
          <cell r="AX145">
            <v>53025</v>
          </cell>
          <cell r="AY145">
            <v>50954.108899419982</v>
          </cell>
          <cell r="AZ145">
            <v>40930</v>
          </cell>
          <cell r="BB145">
            <v>37713.883052079967</v>
          </cell>
          <cell r="BC145">
            <v>30662.06147036</v>
          </cell>
          <cell r="BD145">
            <v>27511.372465389984</v>
          </cell>
          <cell r="BE145">
            <v>21327.3</v>
          </cell>
          <cell r="BG145">
            <v>13160.865853449985</v>
          </cell>
          <cell r="BH145">
            <v>8132.4</v>
          </cell>
          <cell r="BI145">
            <v>6977.6</v>
          </cell>
          <cell r="BK145">
            <v>20859.099999999999</v>
          </cell>
          <cell r="BL145">
            <v>11247.2</v>
          </cell>
          <cell r="BM145">
            <v>4742.2</v>
          </cell>
          <cell r="BN145">
            <v>12854.8</v>
          </cell>
          <cell r="BO145">
            <v>13787.5</v>
          </cell>
          <cell r="BP145">
            <v>6592.4</v>
          </cell>
          <cell r="BQ145">
            <v>4568</v>
          </cell>
          <cell r="BR145">
            <v>6181</v>
          </cell>
          <cell r="BS145">
            <v>4163</v>
          </cell>
          <cell r="BT145">
            <v>-2849.6</v>
          </cell>
          <cell r="BU145">
            <v>-3687</v>
          </cell>
          <cell r="BV145">
            <v>-4996</v>
          </cell>
          <cell r="BW145">
            <v>13456.6</v>
          </cell>
          <cell r="BX145">
            <v>11231</v>
          </cell>
          <cell r="BY145">
            <v>7369.1</v>
          </cell>
          <cell r="BZ145">
            <v>4774.1000000000004</v>
          </cell>
          <cell r="CA145">
            <v>3488</v>
          </cell>
          <cell r="CB145">
            <v>3382.2</v>
          </cell>
          <cell r="CC145">
            <v>1064</v>
          </cell>
          <cell r="CD145">
            <v>-1097</v>
          </cell>
          <cell r="CE145">
            <v>-1453</v>
          </cell>
          <cell r="CF145">
            <v>-1591</v>
          </cell>
          <cell r="CG145">
            <v>-2704</v>
          </cell>
          <cell r="CH145">
            <v>2226</v>
          </cell>
          <cell r="CR145">
            <v>0</v>
          </cell>
        </row>
        <row r="146">
          <cell r="A146" t="str">
            <v>ProtecciónRAMM Col$Otros Ingresos</v>
          </cell>
          <cell r="C146" t="str">
            <v>Protección</v>
          </cell>
          <cell r="D146" t="str">
            <v>R</v>
          </cell>
          <cell r="E146" t="str">
            <v>A</v>
          </cell>
          <cell r="F146" t="str">
            <v>MM Col$</v>
          </cell>
          <cell r="H146" t="str">
            <v>Otros Ingresos</v>
          </cell>
          <cell r="K146">
            <v>1118.6156373600002</v>
          </cell>
          <cell r="L146">
            <v>685.02685775000009</v>
          </cell>
          <cell r="M146">
            <v>1013.5393255800001</v>
          </cell>
          <cell r="Q146">
            <v>808.51626147000002</v>
          </cell>
          <cell r="S146">
            <v>701.88398837</v>
          </cell>
          <cell r="W146">
            <v>495.56494213999997</v>
          </cell>
          <cell r="BW146">
            <v>13457</v>
          </cell>
          <cell r="CI146">
            <v>16378</v>
          </cell>
          <cell r="CJ146">
            <v>12678</v>
          </cell>
          <cell r="CK146">
            <v>11884</v>
          </cell>
          <cell r="CL146">
            <v>8496</v>
          </cell>
          <cell r="CM146">
            <v>7782</v>
          </cell>
          <cell r="CN146">
            <v>3743</v>
          </cell>
          <cell r="CO146">
            <v>-1430</v>
          </cell>
          <cell r="CP146">
            <v>3554</v>
          </cell>
          <cell r="CQ146">
            <v>9396</v>
          </cell>
          <cell r="CR146">
            <v>9725</v>
          </cell>
        </row>
        <row r="147">
          <cell r="A147" t="str">
            <v>ProtecciónRAMM Col$Ingresos Operacionales</v>
          </cell>
          <cell r="C147" t="str">
            <v>Protección</v>
          </cell>
          <cell r="D147" t="str">
            <v>R</v>
          </cell>
          <cell r="E147" t="str">
            <v>A</v>
          </cell>
          <cell r="F147" t="str">
            <v>MM Col$</v>
          </cell>
          <cell r="H147" t="str">
            <v>Ingresos Operacionales</v>
          </cell>
          <cell r="J147">
            <v>24734</v>
          </cell>
          <cell r="K147">
            <v>405164.72833716997</v>
          </cell>
          <cell r="L147">
            <v>400634.74368878</v>
          </cell>
          <cell r="M147">
            <v>257854.47234445999</v>
          </cell>
          <cell r="N147">
            <v>258922.55123104999</v>
          </cell>
          <cell r="P147">
            <v>233452</v>
          </cell>
          <cell r="Q147">
            <v>208414.94948146003</v>
          </cell>
          <cell r="R147">
            <v>210671.60080106001</v>
          </cell>
          <cell r="S147">
            <v>184694.15253059001</v>
          </cell>
          <cell r="T147">
            <v>187554.57506209999</v>
          </cell>
          <cell r="V147">
            <v>164482.54039653999</v>
          </cell>
          <cell r="W147">
            <v>138113.37303905003</v>
          </cell>
          <cell r="X147">
            <v>141601.69475863999</v>
          </cell>
          <cell r="Z147">
            <v>117631.83679127999</v>
          </cell>
          <cell r="AB147">
            <v>93742</v>
          </cell>
          <cell r="AC147">
            <v>71381.271550780002</v>
          </cell>
          <cell r="AD147">
            <v>71000.916522710002</v>
          </cell>
          <cell r="AE147">
            <v>47132.811474969996</v>
          </cell>
          <cell r="AF147">
            <v>47385.914055830006</v>
          </cell>
          <cell r="AG147">
            <v>26169.14105093</v>
          </cell>
          <cell r="AH147">
            <v>367224</v>
          </cell>
          <cell r="AI147">
            <v>289925.69657160999</v>
          </cell>
          <cell r="AJ147">
            <v>266123</v>
          </cell>
          <cell r="AK147">
            <v>239201.70017518001</v>
          </cell>
          <cell r="AL147">
            <v>210457.48847861003</v>
          </cell>
          <cell r="AM147">
            <v>180976</v>
          </cell>
          <cell r="AN147">
            <v>153409</v>
          </cell>
          <cell r="AO147">
            <v>129164.05128498001</v>
          </cell>
          <cell r="AP147">
            <v>113836.21312297002</v>
          </cell>
          <cell r="AQ147">
            <v>82591.522217580001</v>
          </cell>
          <cell r="AR147">
            <v>49117.590089610014</v>
          </cell>
          <cell r="AS147">
            <v>26848</v>
          </cell>
          <cell r="AU147">
            <v>395583</v>
          </cell>
          <cell r="AV147">
            <v>361750</v>
          </cell>
          <cell r="AW147">
            <v>319102</v>
          </cell>
          <cell r="AX147">
            <v>328129</v>
          </cell>
          <cell r="AY147">
            <v>297728.84380549</v>
          </cell>
          <cell r="AZ147">
            <v>261618</v>
          </cell>
          <cell r="BB147">
            <v>230489.80864561998</v>
          </cell>
          <cell r="BC147">
            <v>194035.41455582</v>
          </cell>
          <cell r="BD147">
            <v>164426.74647228999</v>
          </cell>
          <cell r="BE147">
            <v>129503.7</v>
          </cell>
          <cell r="BG147">
            <v>92992.451719680001</v>
          </cell>
          <cell r="BH147">
            <v>61815.4</v>
          </cell>
          <cell r="BI147">
            <v>34182.199999999997</v>
          </cell>
          <cell r="BK147">
            <v>303447</v>
          </cell>
          <cell r="BL147">
            <v>268156.40000000002</v>
          </cell>
          <cell r="BM147">
            <v>239535.2</v>
          </cell>
          <cell r="BN147">
            <v>224296.9</v>
          </cell>
          <cell r="BO147">
            <v>200726</v>
          </cell>
          <cell r="BP147">
            <v>170388.4</v>
          </cell>
          <cell r="BQ147">
            <v>144827</v>
          </cell>
          <cell r="BR147">
            <v>122769</v>
          </cell>
          <cell r="BS147">
            <v>95581</v>
          </cell>
          <cell r="BT147">
            <v>65258.8</v>
          </cell>
          <cell r="BU147">
            <v>41467.4</v>
          </cell>
          <cell r="BV147">
            <v>17757</v>
          </cell>
          <cell r="BW147">
            <v>259650.4</v>
          </cell>
          <cell r="BX147">
            <v>233775</v>
          </cell>
          <cell r="BY147">
            <v>207970.6</v>
          </cell>
          <cell r="BZ147">
            <v>184348.5</v>
          </cell>
          <cell r="CA147">
            <v>163143</v>
          </cell>
          <cell r="CB147">
            <v>141216.9</v>
          </cell>
          <cell r="CC147">
            <v>116633.7</v>
          </cell>
          <cell r="CD147">
            <v>99399</v>
          </cell>
          <cell r="CE147">
            <v>77491</v>
          </cell>
          <cell r="CF147">
            <v>57640.800000000003</v>
          </cell>
          <cell r="CG147">
            <v>35763.599999999999</v>
          </cell>
          <cell r="CH147">
            <v>25875</v>
          </cell>
          <cell r="CI147">
            <v>234536.6</v>
          </cell>
          <cell r="CJ147">
            <v>212022</v>
          </cell>
          <cell r="CK147">
            <v>192512.6</v>
          </cell>
          <cell r="CL147">
            <v>171756</v>
          </cell>
          <cell r="CM147">
            <v>151622.70000000001</v>
          </cell>
          <cell r="CN147">
            <v>128626</v>
          </cell>
          <cell r="CO147">
            <v>105749.9</v>
          </cell>
          <cell r="CP147">
            <v>93164</v>
          </cell>
          <cell r="CQ147">
            <v>81554.8</v>
          </cell>
          <cell r="CR147">
            <v>64496.9</v>
          </cell>
          <cell r="CS147">
            <v>45830.400000000001</v>
          </cell>
          <cell r="CT147">
            <v>23884.2</v>
          </cell>
          <cell r="CU147">
            <v>219329.8</v>
          </cell>
          <cell r="CV147">
            <v>198192.3</v>
          </cell>
          <cell r="CW147">
            <v>177959.5</v>
          </cell>
          <cell r="CX147">
            <v>161219.9</v>
          </cell>
          <cell r="CY147">
            <v>139273.70000000001</v>
          </cell>
          <cell r="CZ147">
            <v>120755</v>
          </cell>
          <cell r="DA147">
            <v>99938.056396429994</v>
          </cell>
          <cell r="DG147">
            <v>0</v>
          </cell>
          <cell r="DH147">
            <v>157200</v>
          </cell>
          <cell r="DI147">
            <v>0</v>
          </cell>
          <cell r="DJ147">
            <v>125680.1</v>
          </cell>
          <cell r="DK147">
            <v>109553.5</v>
          </cell>
          <cell r="DM147">
            <v>1000</v>
          </cell>
        </row>
        <row r="148">
          <cell r="A148" t="str">
            <v>ProtecciónRAMM Col$</v>
          </cell>
          <cell r="C148" t="str">
            <v>Protección</v>
          </cell>
          <cell r="D148" t="str">
            <v>R</v>
          </cell>
          <cell r="E148" t="str">
            <v>A</v>
          </cell>
          <cell r="F148" t="str">
            <v>MM Col$</v>
          </cell>
        </row>
        <row r="149">
          <cell r="A149" t="str">
            <v>ProtecciónRAMM Col$EGRESOS OPERACIONALES</v>
          </cell>
          <cell r="C149" t="str">
            <v>Protección</v>
          </cell>
          <cell r="D149" t="str">
            <v>R</v>
          </cell>
          <cell r="E149" t="str">
            <v>A</v>
          </cell>
          <cell r="F149" t="str">
            <v>MM Col$</v>
          </cell>
          <cell r="H149" t="str">
            <v>EGRESOS OPERACIONALES</v>
          </cell>
          <cell r="J149">
            <v>19070</v>
          </cell>
          <cell r="AG149">
            <v>16563.132206569997</v>
          </cell>
        </row>
        <row r="150">
          <cell r="A150" t="str">
            <v>ProtecciónRAMM Col$Otros Intereses (Leasing)</v>
          </cell>
          <cell r="C150" t="str">
            <v>Protección</v>
          </cell>
          <cell r="D150" t="str">
            <v>R</v>
          </cell>
          <cell r="E150" t="str">
            <v>A</v>
          </cell>
          <cell r="F150" t="str">
            <v>MM Col$</v>
          </cell>
          <cell r="H150" t="str">
            <v>Otros Intereses (Leasing)</v>
          </cell>
          <cell r="AH150">
            <v>1728.8631104400001</v>
          </cell>
          <cell r="AJ150">
            <v>1488</v>
          </cell>
          <cell r="AM150">
            <v>1099.1216415900001</v>
          </cell>
          <cell r="AN150">
            <v>957.91147464999995</v>
          </cell>
          <cell r="AP150">
            <v>659.8964575199999</v>
          </cell>
          <cell r="AQ150">
            <v>506.94074948999997</v>
          </cell>
          <cell r="AS150">
            <v>0</v>
          </cell>
          <cell r="AW150">
            <v>1488</v>
          </cell>
          <cell r="AY150">
            <v>2579.45744866</v>
          </cell>
          <cell r="AZ150">
            <v>2358</v>
          </cell>
          <cell r="BB150">
            <v>2096.9390250199999</v>
          </cell>
          <cell r="BC150">
            <v>1837.3098833299998</v>
          </cell>
          <cell r="BD150">
            <v>1549.5020605299999</v>
          </cell>
          <cell r="BG150">
            <v>935.54294552999988</v>
          </cell>
          <cell r="BI150">
            <v>324</v>
          </cell>
        </row>
        <row r="151">
          <cell r="A151" t="str">
            <v>ProtecciónRAMM Col$Comisiones</v>
          </cell>
          <cell r="C151" t="str">
            <v>Protección</v>
          </cell>
          <cell r="D151" t="str">
            <v>R</v>
          </cell>
          <cell r="E151" t="str">
            <v>A</v>
          </cell>
          <cell r="F151" t="str">
            <v>MM Col$</v>
          </cell>
          <cell r="H151" t="str">
            <v>Comisiones</v>
          </cell>
          <cell r="J151">
            <v>2692.0587184599999</v>
          </cell>
          <cell r="K151">
            <v>52985.497529209999</v>
          </cell>
          <cell r="L151">
            <v>49485.435668829989</v>
          </cell>
          <cell r="M151">
            <v>31810.680002249999</v>
          </cell>
          <cell r="N151">
            <v>31015.178066719996</v>
          </cell>
          <cell r="P151">
            <v>28191.549793279999</v>
          </cell>
          <cell r="Q151">
            <v>26479.314363239999</v>
          </cell>
          <cell r="R151">
            <v>25411.412655349999</v>
          </cell>
          <cell r="S151">
            <v>23781.199743409998</v>
          </cell>
          <cell r="T151">
            <v>22544.502680400001</v>
          </cell>
          <cell r="V151">
            <v>19693.776978710001</v>
          </cell>
          <cell r="W151">
            <v>18152.21301381</v>
          </cell>
          <cell r="X151">
            <v>16740.279915750001</v>
          </cell>
          <cell r="Z151">
            <v>13966.01915351</v>
          </cell>
          <cell r="AB151">
            <v>11197.9735585</v>
          </cell>
          <cell r="AC151">
            <v>8492.9891172200005</v>
          </cell>
          <cell r="AD151">
            <v>7972.8736945699993</v>
          </cell>
          <cell r="AE151">
            <v>5653.5073457200006</v>
          </cell>
          <cell r="AF151">
            <v>5577.9336696499995</v>
          </cell>
          <cell r="AG151">
            <v>2987.7108478200003</v>
          </cell>
          <cell r="AH151">
            <v>29240.19729367</v>
          </cell>
          <cell r="AI151">
            <v>26893.92881695</v>
          </cell>
          <cell r="AJ151">
            <v>24231</v>
          </cell>
          <cell r="AK151">
            <v>21710.331693920001</v>
          </cell>
          <cell r="AL151">
            <v>19195.070394310002</v>
          </cell>
          <cell r="AM151">
            <v>16441.377367730001</v>
          </cell>
          <cell r="AN151">
            <v>13804.025371790001</v>
          </cell>
          <cell r="AO151">
            <v>11604.385850210001</v>
          </cell>
          <cell r="AP151">
            <v>9523.5288092900009</v>
          </cell>
          <cell r="AQ151">
            <v>6473.1042569600013</v>
          </cell>
          <cell r="AR151">
            <v>4357.3795500000006</v>
          </cell>
          <cell r="AS151">
            <v>2001</v>
          </cell>
          <cell r="AU151">
            <v>24363</v>
          </cell>
          <cell r="AV151">
            <v>22316</v>
          </cell>
          <cell r="AW151">
            <v>24231</v>
          </cell>
          <cell r="AX151">
            <v>2776</v>
          </cell>
          <cell r="AY151">
            <v>18184.682912729997</v>
          </cell>
          <cell r="AZ151">
            <v>16403</v>
          </cell>
          <cell r="BB151">
            <v>14610.762112659999</v>
          </cell>
          <cell r="BC151">
            <v>12863.815231859999</v>
          </cell>
          <cell r="BD151">
            <v>11075.398398219999</v>
          </cell>
          <cell r="BE151">
            <v>8744.2000000000007</v>
          </cell>
          <cell r="BG151">
            <v>4874.6742265099992</v>
          </cell>
          <cell r="BH151">
            <v>3369.8</v>
          </cell>
          <cell r="BI151">
            <v>1572</v>
          </cell>
          <cell r="BK151">
            <v>18437.5</v>
          </cell>
          <cell r="BL151">
            <v>16477.400000000001</v>
          </cell>
          <cell r="BM151">
            <v>14958.3</v>
          </cell>
          <cell r="BN151">
            <v>13259.2</v>
          </cell>
          <cell r="BO151">
            <v>11706.3</v>
          </cell>
          <cell r="BP151">
            <v>10199.5</v>
          </cell>
          <cell r="BQ151">
            <v>8693</v>
          </cell>
          <cell r="BR151">
            <v>7185</v>
          </cell>
          <cell r="BS151">
            <v>5812</v>
          </cell>
          <cell r="BT151">
            <v>4321.7</v>
          </cell>
          <cell r="BU151">
            <v>2807.5</v>
          </cell>
          <cell r="BV151">
            <v>1248</v>
          </cell>
          <cell r="BW151">
            <v>18049</v>
          </cell>
          <cell r="BX151">
            <v>16667</v>
          </cell>
          <cell r="BY151">
            <v>15172</v>
          </cell>
          <cell r="BZ151">
            <v>13756.6</v>
          </cell>
          <cell r="CA151">
            <v>12251</v>
          </cell>
          <cell r="CB151">
            <v>10853.3</v>
          </cell>
          <cell r="CC151">
            <v>9477</v>
          </cell>
          <cell r="CD151">
            <v>7390</v>
          </cell>
          <cell r="CE151">
            <v>6000</v>
          </cell>
          <cell r="CF151">
            <v>4195</v>
          </cell>
          <cell r="CG151">
            <v>2781</v>
          </cell>
          <cell r="CH151">
            <v>1382</v>
          </cell>
          <cell r="CI151">
            <v>15085</v>
          </cell>
          <cell r="CJ151">
            <v>13829</v>
          </cell>
          <cell r="CK151">
            <v>12456</v>
          </cell>
          <cell r="CL151">
            <v>11187</v>
          </cell>
          <cell r="CM151">
            <v>9986</v>
          </cell>
          <cell r="CN151">
            <v>8541</v>
          </cell>
          <cell r="CO151">
            <v>7285.6</v>
          </cell>
          <cell r="CP151">
            <v>5918</v>
          </cell>
          <cell r="CQ151">
            <v>4692</v>
          </cell>
          <cell r="CR151">
            <v>3240</v>
          </cell>
        </row>
        <row r="152">
          <cell r="A152" t="str">
            <v>ProtecciónRAMM Col$Gastos de Personal</v>
          </cell>
          <cell r="C152" t="str">
            <v>Protección</v>
          </cell>
          <cell r="D152" t="str">
            <v>R</v>
          </cell>
          <cell r="E152" t="str">
            <v>A</v>
          </cell>
          <cell r="F152" t="str">
            <v>MM Col$</v>
          </cell>
          <cell r="H152" t="str">
            <v>Gastos de Personal</v>
          </cell>
          <cell r="J152">
            <v>7351.0088820000001</v>
          </cell>
          <cell r="K152">
            <v>140814.12766985002</v>
          </cell>
          <cell r="L152">
            <v>133064.28027341</v>
          </cell>
          <cell r="M152">
            <v>88805.438967940005</v>
          </cell>
          <cell r="N152">
            <v>83523.584664410009</v>
          </cell>
          <cell r="P152">
            <v>76183.081884960004</v>
          </cell>
          <cell r="Q152">
            <v>67569.912202489999</v>
          </cell>
          <cell r="R152">
            <v>68745.302889830011</v>
          </cell>
          <cell r="S152">
            <v>60595.971743819995</v>
          </cell>
          <cell r="T152">
            <v>61303.303938730009</v>
          </cell>
          <cell r="V152">
            <v>53537.139636530002</v>
          </cell>
          <cell r="W152">
            <v>46154.068927289998</v>
          </cell>
          <cell r="X152">
            <v>46173.526287800007</v>
          </cell>
          <cell r="Z152">
            <v>37621.844545200009</v>
          </cell>
          <cell r="AB152">
            <v>30083.470011450005</v>
          </cell>
          <cell r="AC152">
            <v>23512.025160590001</v>
          </cell>
          <cell r="AD152">
            <v>22295.49339132</v>
          </cell>
          <cell r="AE152">
            <v>15042.862769590001</v>
          </cell>
          <cell r="AF152">
            <v>14822.62294032</v>
          </cell>
          <cell r="AG152">
            <v>8000.4458160000004</v>
          </cell>
          <cell r="AH152">
            <v>92415.617020560006</v>
          </cell>
          <cell r="AI152">
            <v>83182.431238060017</v>
          </cell>
          <cell r="AJ152">
            <v>75719</v>
          </cell>
          <cell r="AK152">
            <v>68436.420317030017</v>
          </cell>
          <cell r="AL152">
            <v>60971.260038030006</v>
          </cell>
          <cell r="AM152">
            <v>53335.903640710007</v>
          </cell>
          <cell r="AN152">
            <v>45470.720107810004</v>
          </cell>
          <cell r="AO152">
            <v>38084.210676150004</v>
          </cell>
          <cell r="AP152">
            <v>30564.091846950003</v>
          </cell>
          <cell r="AQ152">
            <v>22564.017056900004</v>
          </cell>
          <cell r="AR152">
            <v>15249.311306000001</v>
          </cell>
          <cell r="AS152">
            <v>6838</v>
          </cell>
          <cell r="AU152">
            <v>86722</v>
          </cell>
          <cell r="AV152">
            <v>77951</v>
          </cell>
          <cell r="AW152">
            <v>75719</v>
          </cell>
          <cell r="AX152">
            <v>71056</v>
          </cell>
          <cell r="AY152">
            <v>63884.675333249994</v>
          </cell>
          <cell r="AZ152">
            <v>56917</v>
          </cell>
          <cell r="BB152">
            <v>49983.535503329993</v>
          </cell>
          <cell r="BC152">
            <v>43250.817333589992</v>
          </cell>
          <cell r="BD152">
            <v>35652.269007589995</v>
          </cell>
          <cell r="BE152">
            <v>28574.3</v>
          </cell>
          <cell r="BG152">
            <v>20557.508932000001</v>
          </cell>
          <cell r="BH152">
            <v>13552.8</v>
          </cell>
          <cell r="BI152">
            <v>6515</v>
          </cell>
          <cell r="BK152">
            <v>79914.3</v>
          </cell>
          <cell r="BL152">
            <v>71314.100000000006</v>
          </cell>
          <cell r="BM152">
            <v>64301.2</v>
          </cell>
          <cell r="BN152">
            <v>57916.3</v>
          </cell>
          <cell r="BO152">
            <v>51407.6</v>
          </cell>
          <cell r="BP152">
            <v>45196.3</v>
          </cell>
          <cell r="BQ152">
            <v>38952</v>
          </cell>
          <cell r="BR152">
            <v>32075</v>
          </cell>
          <cell r="BS152">
            <v>25733</v>
          </cell>
          <cell r="BT152">
            <v>19105.2</v>
          </cell>
          <cell r="BU152">
            <v>12233.3</v>
          </cell>
          <cell r="BV152">
            <v>5846</v>
          </cell>
          <cell r="BW152">
            <v>70643</v>
          </cell>
          <cell r="BX152">
            <v>63149</v>
          </cell>
          <cell r="BY152">
            <v>57352</v>
          </cell>
          <cell r="BZ152">
            <v>51559</v>
          </cell>
          <cell r="CA152">
            <v>45643</v>
          </cell>
          <cell r="CB152">
            <v>39658.1</v>
          </cell>
          <cell r="CC152">
            <v>34214.400000000001</v>
          </cell>
          <cell r="CD152">
            <v>28722</v>
          </cell>
          <cell r="CE152">
            <v>22795</v>
          </cell>
          <cell r="CF152">
            <v>16634</v>
          </cell>
          <cell r="CG152">
            <v>10579</v>
          </cell>
          <cell r="CH152">
            <v>7494</v>
          </cell>
          <cell r="CI152">
            <v>60456</v>
          </cell>
          <cell r="CJ152">
            <v>55472</v>
          </cell>
          <cell r="CK152">
            <v>50341</v>
          </cell>
          <cell r="CL152">
            <v>45183.3</v>
          </cell>
          <cell r="CM152">
            <v>40133</v>
          </cell>
          <cell r="CN152">
            <v>34949</v>
          </cell>
          <cell r="CO152">
            <v>30116</v>
          </cell>
          <cell r="CP152">
            <v>24834</v>
          </cell>
          <cell r="CQ152">
            <v>19615</v>
          </cell>
          <cell r="CR152">
            <v>14786</v>
          </cell>
        </row>
        <row r="153">
          <cell r="A153" t="str">
            <v>ProtecciónRAMM Col$Honorarios</v>
          </cell>
          <cell r="C153" t="str">
            <v>Protección</v>
          </cell>
          <cell r="D153" t="str">
            <v>R</v>
          </cell>
          <cell r="E153" t="str">
            <v>A</v>
          </cell>
          <cell r="F153" t="str">
            <v>MM Col$</v>
          </cell>
          <cell r="H153" t="str">
            <v>Honorarios</v>
          </cell>
          <cell r="J153">
            <v>596.67772600000001</v>
          </cell>
          <cell r="K153">
            <v>39686.879806380006</v>
          </cell>
          <cell r="L153">
            <v>22385.825043150002</v>
          </cell>
          <cell r="M153">
            <v>24517.503089040001</v>
          </cell>
          <cell r="N153">
            <v>16690.341542859998</v>
          </cell>
          <cell r="P153">
            <v>14811.139461859999</v>
          </cell>
          <cell r="Q153">
            <v>17570.196191040002</v>
          </cell>
          <cell r="R153">
            <v>12562.446348859999</v>
          </cell>
          <cell r="S153">
            <v>14570.095876040001</v>
          </cell>
          <cell r="T153">
            <v>10923.786750859999</v>
          </cell>
          <cell r="V153">
            <v>9114.2825158600008</v>
          </cell>
          <cell r="W153">
            <v>9379.7652150400027</v>
          </cell>
          <cell r="X153">
            <v>7729.1932152500003</v>
          </cell>
          <cell r="Z153">
            <v>5221.1594482500004</v>
          </cell>
          <cell r="AB153">
            <v>3580.1538542499998</v>
          </cell>
          <cell r="AC153">
            <v>3437.85489904</v>
          </cell>
          <cell r="AD153">
            <v>2475.5890872499999</v>
          </cell>
          <cell r="AE153">
            <v>2219.5141779999999</v>
          </cell>
          <cell r="AF153">
            <v>1266.5635599999998</v>
          </cell>
          <cell r="AG153">
            <v>301.33553400000005</v>
          </cell>
          <cell r="AH153">
            <v>17264.4821367</v>
          </cell>
          <cell r="AI153">
            <v>17642.020815700002</v>
          </cell>
          <cell r="AJ153">
            <v>15918</v>
          </cell>
          <cell r="AK153">
            <v>14632.701509999999</v>
          </cell>
          <cell r="AL153">
            <v>13115.618746999999</v>
          </cell>
          <cell r="AM153">
            <v>12023.512766999998</v>
          </cell>
          <cell r="AN153">
            <v>10265.531681</v>
          </cell>
          <cell r="AO153">
            <v>8131.0365889999994</v>
          </cell>
          <cell r="AP153">
            <v>6303.1097089999994</v>
          </cell>
          <cell r="AQ153">
            <v>4752.7405099999996</v>
          </cell>
          <cell r="AR153">
            <v>2722.6907749999996</v>
          </cell>
          <cell r="AS153">
            <v>1223</v>
          </cell>
          <cell r="AU153">
            <v>28930</v>
          </cell>
          <cell r="AV153">
            <v>24288</v>
          </cell>
          <cell r="AW153">
            <v>15918</v>
          </cell>
          <cell r="AX153">
            <v>22347</v>
          </cell>
          <cell r="AY153">
            <v>15946.057875</v>
          </cell>
          <cell r="AZ153">
            <v>9946</v>
          </cell>
          <cell r="BB153">
            <v>8201.6331370000007</v>
          </cell>
          <cell r="BC153">
            <v>6884.8602360000004</v>
          </cell>
          <cell r="BD153">
            <v>5398.795513</v>
          </cell>
          <cell r="BE153">
            <v>3723.2</v>
          </cell>
          <cell r="BG153">
            <v>2454.6744079999999</v>
          </cell>
          <cell r="BH153">
            <v>1186.5999999999999</v>
          </cell>
          <cell r="BI153">
            <v>555</v>
          </cell>
          <cell r="BK153">
            <v>14505.3</v>
          </cell>
          <cell r="BL153">
            <v>11204.9</v>
          </cell>
          <cell r="BM153">
            <v>9647</v>
          </cell>
          <cell r="BN153">
            <v>8344</v>
          </cell>
          <cell r="BO153">
            <v>7280.3</v>
          </cell>
          <cell r="BP153">
            <v>6226</v>
          </cell>
          <cell r="BQ153">
            <v>5096</v>
          </cell>
          <cell r="BR153">
            <v>3748</v>
          </cell>
          <cell r="BS153">
            <v>2827</v>
          </cell>
          <cell r="BT153">
            <v>1699.1</v>
          </cell>
          <cell r="BU153">
            <v>902.9</v>
          </cell>
          <cell r="BV153">
            <v>217</v>
          </cell>
          <cell r="BW153">
            <v>14141.12</v>
          </cell>
          <cell r="BX153">
            <v>11591</v>
          </cell>
          <cell r="BY153">
            <v>10224</v>
          </cell>
          <cell r="BZ153">
            <v>8959.2999999999993</v>
          </cell>
          <cell r="CA153">
            <v>7640</v>
          </cell>
          <cell r="CB153">
            <v>6568.9</v>
          </cell>
          <cell r="CC153">
            <v>5536.2</v>
          </cell>
          <cell r="CD153">
            <v>4450</v>
          </cell>
          <cell r="CE153">
            <v>3480</v>
          </cell>
          <cell r="CF153">
            <v>2398</v>
          </cell>
          <cell r="CG153">
            <v>1373</v>
          </cell>
          <cell r="CH153">
            <v>2521</v>
          </cell>
          <cell r="CI153">
            <v>13558</v>
          </cell>
          <cell r="CJ153">
            <v>9556</v>
          </cell>
          <cell r="CK153">
            <v>7952</v>
          </cell>
          <cell r="CL153">
            <v>6328</v>
          </cell>
          <cell r="CM153">
            <v>5148</v>
          </cell>
          <cell r="CN153">
            <v>4206</v>
          </cell>
          <cell r="CO153">
            <v>3419.4</v>
          </cell>
          <cell r="CP153">
            <v>2528</v>
          </cell>
          <cell r="CQ153">
            <v>1516</v>
          </cell>
          <cell r="CR153">
            <v>1910</v>
          </cell>
        </row>
        <row r="154">
          <cell r="A154" t="str">
            <v>ProtecciónRAMM Col$Impuestos</v>
          </cell>
          <cell r="C154" t="str">
            <v>Protección</v>
          </cell>
          <cell r="D154" t="str">
            <v>R</v>
          </cell>
          <cell r="E154" t="str">
            <v>A</v>
          </cell>
          <cell r="F154" t="str">
            <v>MM Col$</v>
          </cell>
          <cell r="H154" t="str">
            <v>Impuestos</v>
          </cell>
          <cell r="J154">
            <v>882.71369816000015</v>
          </cell>
          <cell r="N154">
            <v>9745.8748913500003</v>
          </cell>
          <cell r="P154">
            <v>8876.0311766400009</v>
          </cell>
          <cell r="R154">
            <v>8092.0219525400007</v>
          </cell>
          <cell r="T154">
            <v>7286.2877834600004</v>
          </cell>
          <cell r="V154">
            <v>6291.0097477299996</v>
          </cell>
          <cell r="X154">
            <v>5434.77051295</v>
          </cell>
          <cell r="Z154">
            <v>4549.8319247500003</v>
          </cell>
          <cell r="AB154">
            <v>3577.5315392100001</v>
          </cell>
          <cell r="AC154">
            <v>2056.7589450200003</v>
          </cell>
          <cell r="AD154">
            <v>2708.3323304800001</v>
          </cell>
          <cell r="AE154">
            <v>1330.4500404000003</v>
          </cell>
          <cell r="AF154">
            <v>1794.1398224899999</v>
          </cell>
          <cell r="AG154">
            <v>878.77092174999996</v>
          </cell>
          <cell r="AH154">
            <v>6660.2783799400004</v>
          </cell>
          <cell r="AI154">
            <v>6297.7815453400008</v>
          </cell>
          <cell r="AJ154">
            <v>5916</v>
          </cell>
          <cell r="AK154">
            <v>5629.8780408800003</v>
          </cell>
          <cell r="AL154">
            <v>4989.15025057</v>
          </cell>
          <cell r="AM154">
            <v>4340.8865464800001</v>
          </cell>
          <cell r="AN154">
            <v>3675.06235419</v>
          </cell>
          <cell r="AO154">
            <v>3075.4211808300001</v>
          </cell>
          <cell r="AP154">
            <v>2490.2914777600004</v>
          </cell>
          <cell r="AQ154">
            <v>1803.57495606</v>
          </cell>
          <cell r="AR154">
            <v>1184.3550797400001</v>
          </cell>
          <cell r="AS154">
            <v>612</v>
          </cell>
          <cell r="AW154">
            <v>5916</v>
          </cell>
          <cell r="AY154">
            <v>5618.5682308600008</v>
          </cell>
          <cell r="AZ154">
            <v>4936</v>
          </cell>
          <cell r="BB154">
            <v>4283.2272798000004</v>
          </cell>
          <cell r="BC154">
            <v>3584.8577555300008</v>
          </cell>
          <cell r="BD154">
            <v>3219.3295273300005</v>
          </cell>
          <cell r="BG154">
            <v>1730.7785981900001</v>
          </cell>
          <cell r="BI154">
            <v>610</v>
          </cell>
        </row>
        <row r="155">
          <cell r="A155" t="str">
            <v>ProtecciónRAMM Col$Arrendamientos</v>
          </cell>
          <cell r="C155" t="str">
            <v>Protección</v>
          </cell>
          <cell r="D155" t="str">
            <v>R</v>
          </cell>
          <cell r="E155" t="str">
            <v>A</v>
          </cell>
          <cell r="F155" t="str">
            <v>MM Col$</v>
          </cell>
          <cell r="H155" t="str">
            <v>Arrendamientos</v>
          </cell>
          <cell r="J155">
            <v>375.57956000000001</v>
          </cell>
          <cell r="N155">
            <v>4952.72029423</v>
          </cell>
          <cell r="P155">
            <v>4513.1250372300001</v>
          </cell>
          <cell r="R155">
            <v>4060.0113958799998</v>
          </cell>
          <cell r="T155">
            <v>3629.9281623799998</v>
          </cell>
          <cell r="V155">
            <v>3165.7735874799996</v>
          </cell>
          <cell r="X155">
            <v>2669.6074604800001</v>
          </cell>
          <cell r="Z155">
            <v>2214.015148</v>
          </cell>
          <cell r="AB155">
            <v>1746.61248</v>
          </cell>
          <cell r="AC155">
            <v>1322.8973209999999</v>
          </cell>
          <cell r="AD155">
            <v>1321.9711069999998</v>
          </cell>
          <cell r="AE155">
            <v>761.04570200000001</v>
          </cell>
          <cell r="AF155">
            <v>883.36639999999989</v>
          </cell>
          <cell r="AG155">
            <v>371.283098</v>
          </cell>
          <cell r="AH155">
            <v>5550.0181349999993</v>
          </cell>
          <cell r="AI155">
            <v>4886.9058869999999</v>
          </cell>
          <cell r="AJ155">
            <v>4436</v>
          </cell>
          <cell r="AK155">
            <v>3957.3392250000002</v>
          </cell>
          <cell r="AL155">
            <v>3516.0795819999998</v>
          </cell>
          <cell r="AM155">
            <v>3047.4598389999996</v>
          </cell>
          <cell r="AN155">
            <v>2604.462434</v>
          </cell>
          <cell r="AO155">
            <v>2161.4902659999998</v>
          </cell>
          <cell r="AP155">
            <v>1707.749994</v>
          </cell>
          <cell r="AQ155">
            <v>1280.0197560000001</v>
          </cell>
          <cell r="AR155">
            <v>843.15131800000006</v>
          </cell>
          <cell r="AS155">
            <v>445</v>
          </cell>
          <cell r="AU155">
            <v>5720</v>
          </cell>
          <cell r="AV155">
            <v>4940</v>
          </cell>
          <cell r="AW155">
            <v>4436</v>
          </cell>
          <cell r="AX155">
            <v>4443</v>
          </cell>
          <cell r="AY155">
            <v>3920.2519059999995</v>
          </cell>
          <cell r="AZ155">
            <v>3490</v>
          </cell>
          <cell r="BB155">
            <v>3000.4673199999997</v>
          </cell>
          <cell r="BC155">
            <v>2608.3881469999997</v>
          </cell>
          <cell r="BD155">
            <v>2204.1410879999999</v>
          </cell>
          <cell r="BE155">
            <v>1760.9</v>
          </cell>
          <cell r="BG155">
            <v>1340.7995320000002</v>
          </cell>
          <cell r="BH155">
            <v>866</v>
          </cell>
          <cell r="BI155">
            <v>439</v>
          </cell>
          <cell r="BK155">
            <v>6199.2</v>
          </cell>
          <cell r="BL155">
            <v>5152.8999999999996</v>
          </cell>
          <cell r="BM155">
            <v>4670.1000000000004</v>
          </cell>
          <cell r="BN155">
            <v>4155.8999999999996</v>
          </cell>
          <cell r="BO155">
            <v>3627.6</v>
          </cell>
          <cell r="BP155">
            <v>3198.3</v>
          </cell>
          <cell r="BQ155">
            <v>2790</v>
          </cell>
          <cell r="BR155">
            <v>2367</v>
          </cell>
          <cell r="BS155">
            <v>1940</v>
          </cell>
          <cell r="BT155">
            <v>1532.3</v>
          </cell>
          <cell r="BU155">
            <v>1143</v>
          </cell>
          <cell r="BV155">
            <v>547</v>
          </cell>
          <cell r="BW155">
            <v>6765</v>
          </cell>
          <cell r="BX155">
            <v>6241</v>
          </cell>
          <cell r="BY155">
            <v>5600</v>
          </cell>
          <cell r="BZ155">
            <v>5025.3999999999996</v>
          </cell>
          <cell r="CA155">
            <v>4494</v>
          </cell>
          <cell r="CB155">
            <v>3932.8</v>
          </cell>
          <cell r="CC155">
            <v>3246.5</v>
          </cell>
          <cell r="CD155">
            <v>2521</v>
          </cell>
          <cell r="CE155">
            <v>1993</v>
          </cell>
          <cell r="CF155">
            <v>1517</v>
          </cell>
          <cell r="CG155">
            <v>887</v>
          </cell>
          <cell r="CH155">
            <v>525</v>
          </cell>
          <cell r="CI155">
            <v>7249</v>
          </cell>
          <cell r="CJ155">
            <v>6340</v>
          </cell>
          <cell r="CK155">
            <v>5831</v>
          </cell>
          <cell r="CL155">
            <v>5385.1</v>
          </cell>
          <cell r="CM155">
            <v>4949</v>
          </cell>
          <cell r="CN155">
            <v>4516</v>
          </cell>
          <cell r="CO155">
            <v>3831.7</v>
          </cell>
          <cell r="CP155">
            <v>3161</v>
          </cell>
          <cell r="CQ155">
            <v>2473</v>
          </cell>
          <cell r="CR155">
            <v>1795</v>
          </cell>
        </row>
        <row r="156">
          <cell r="A156" t="str">
            <v>ProtecciónRAMM Col$Contribuciones y Afiliaciones</v>
          </cell>
          <cell r="C156" t="str">
            <v>Protección</v>
          </cell>
          <cell r="D156" t="str">
            <v>R</v>
          </cell>
          <cell r="E156" t="str">
            <v>A</v>
          </cell>
          <cell r="F156" t="str">
            <v>MM Col$</v>
          </cell>
          <cell r="H156" t="str">
            <v>Contribuciones y Afiliaciones</v>
          </cell>
          <cell r="J156">
            <v>198.70622700000001</v>
          </cell>
          <cell r="N156">
            <v>1414.3933426000001</v>
          </cell>
          <cell r="P156">
            <v>1310.6346266</v>
          </cell>
          <cell r="R156">
            <v>1164.2281446</v>
          </cell>
          <cell r="T156">
            <v>1042.888044</v>
          </cell>
          <cell r="V156">
            <v>967.11738800000001</v>
          </cell>
          <cell r="X156">
            <v>803.51883799999996</v>
          </cell>
          <cell r="Z156">
            <v>712.58360900000002</v>
          </cell>
          <cell r="AB156">
            <v>639.31834100000003</v>
          </cell>
          <cell r="AC156">
            <v>474.29150200000004</v>
          </cell>
          <cell r="AD156">
            <v>507.06702300000001</v>
          </cell>
          <cell r="AE156">
            <v>346.89349200000004</v>
          </cell>
          <cell r="AF156">
            <v>318.43964899999997</v>
          </cell>
          <cell r="AG156">
            <v>124.58656999999999</v>
          </cell>
          <cell r="AH156">
            <v>15705.229133999999</v>
          </cell>
          <cell r="AI156">
            <v>14444.012349999999</v>
          </cell>
          <cell r="AJ156">
            <v>13104</v>
          </cell>
          <cell r="AK156">
            <v>11776.747471000001</v>
          </cell>
          <cell r="AL156">
            <v>10475.563113</v>
          </cell>
          <cell r="AM156">
            <v>9061.2097979999999</v>
          </cell>
          <cell r="AN156">
            <v>7791.4189900000001</v>
          </cell>
          <cell r="AO156">
            <v>6536.0126799999998</v>
          </cell>
          <cell r="AP156">
            <v>5298.3059940000003</v>
          </cell>
          <cell r="AQ156">
            <v>4015.4007520000005</v>
          </cell>
          <cell r="AR156">
            <v>2599.8592790000002</v>
          </cell>
          <cell r="AS156">
            <v>1274</v>
          </cell>
          <cell r="AW156">
            <v>13104</v>
          </cell>
          <cell r="AY156">
            <v>8739.0579949999992</v>
          </cell>
          <cell r="AZ156">
            <v>7594</v>
          </cell>
          <cell r="BB156">
            <v>6494.0148339999996</v>
          </cell>
          <cell r="BC156">
            <v>5516.2102939999995</v>
          </cell>
          <cell r="BD156">
            <v>4619.6652329999997</v>
          </cell>
          <cell r="BG156">
            <v>2792.099733</v>
          </cell>
          <cell r="BI156">
            <v>945</v>
          </cell>
        </row>
        <row r="157">
          <cell r="A157" t="str">
            <v>ProtecciónRAMM Col$Seguros</v>
          </cell>
          <cell r="C157" t="str">
            <v>Protección</v>
          </cell>
          <cell r="D157" t="str">
            <v>R</v>
          </cell>
          <cell r="E157" t="str">
            <v>A</v>
          </cell>
          <cell r="F157" t="str">
            <v>MM Col$</v>
          </cell>
          <cell r="H157" t="str">
            <v>Seguros</v>
          </cell>
          <cell r="J157">
            <v>140.65723699999995</v>
          </cell>
          <cell r="N157">
            <v>3000.1778869999998</v>
          </cell>
          <cell r="P157">
            <v>2783.2097719999997</v>
          </cell>
          <cell r="R157">
            <v>2639.984817</v>
          </cell>
          <cell r="T157">
            <v>2257.3422869999999</v>
          </cell>
          <cell r="V157">
            <v>2115.089684</v>
          </cell>
          <cell r="X157">
            <v>1885.9432089999998</v>
          </cell>
          <cell r="Z157">
            <v>1746.7706239999998</v>
          </cell>
          <cell r="AB157">
            <v>1618.5299669999999</v>
          </cell>
          <cell r="AC157">
            <v>850.23726399999998</v>
          </cell>
          <cell r="AD157">
            <v>1488.340997</v>
          </cell>
          <cell r="AE157">
            <v>280.81821099999991</v>
          </cell>
          <cell r="AF157">
            <v>411.67474800000002</v>
          </cell>
          <cell r="AG157">
            <v>205.17763900000003</v>
          </cell>
          <cell r="AH157">
            <v>3961.9232160000006</v>
          </cell>
          <cell r="AI157">
            <v>3744.9413030000005</v>
          </cell>
          <cell r="AJ157">
            <v>3353</v>
          </cell>
          <cell r="AK157">
            <v>3657.7660500000002</v>
          </cell>
          <cell r="AL157">
            <v>3304.8648790000002</v>
          </cell>
          <cell r="AM157">
            <v>2970.9364700000001</v>
          </cell>
          <cell r="AN157">
            <v>2049.8343200000004</v>
          </cell>
          <cell r="AO157">
            <v>1706.5674550000003</v>
          </cell>
          <cell r="AP157">
            <v>1371.6391860000001</v>
          </cell>
          <cell r="AQ157">
            <v>573.65995399999997</v>
          </cell>
          <cell r="AR157">
            <v>238.25182500000003</v>
          </cell>
          <cell r="AS157">
            <v>121</v>
          </cell>
          <cell r="AW157">
            <v>3353</v>
          </cell>
          <cell r="AY157">
            <v>1683.0157060000001</v>
          </cell>
          <cell r="AZ157">
            <v>1342</v>
          </cell>
          <cell r="BB157">
            <v>1225.9981930000001</v>
          </cell>
          <cell r="BC157">
            <v>1114.5241840000001</v>
          </cell>
          <cell r="BD157">
            <v>1006.1201460000001</v>
          </cell>
          <cell r="BG157">
            <v>710.56288899999993</v>
          </cell>
          <cell r="BI157">
            <v>107</v>
          </cell>
        </row>
        <row r="158">
          <cell r="A158" t="str">
            <v>ProtecciónRAMM Col$Mantenimientos (Licencias)</v>
          </cell>
          <cell r="C158" t="str">
            <v>Protección</v>
          </cell>
          <cell r="D158" t="str">
            <v>R</v>
          </cell>
          <cell r="E158" t="str">
            <v>A</v>
          </cell>
          <cell r="F158" t="str">
            <v>MM Col$</v>
          </cell>
          <cell r="H158" t="str">
            <v>Mantenimientos (Licencias)</v>
          </cell>
          <cell r="J158">
            <v>1883.4819359999999</v>
          </cell>
          <cell r="K158">
            <v>10261.536618239999</v>
          </cell>
          <cell r="L158">
            <v>9788.2521502799991</v>
          </cell>
          <cell r="M158">
            <v>6680.3539274899995</v>
          </cell>
          <cell r="N158">
            <v>4793.2284838499991</v>
          </cell>
          <cell r="P158">
            <v>4197.8583878999998</v>
          </cell>
          <cell r="Q158">
            <v>5687.7653687399998</v>
          </cell>
          <cell r="R158">
            <v>3746.6246928999999</v>
          </cell>
          <cell r="S158">
            <v>5306.5341730199998</v>
          </cell>
          <cell r="T158">
            <v>3374.6211668999995</v>
          </cell>
          <cell r="V158">
            <v>3038.6439548999997</v>
          </cell>
          <cell r="W158">
            <v>4488.8570317799995</v>
          </cell>
          <cell r="X158">
            <v>2601.85034</v>
          </cell>
          <cell r="Z158">
            <v>1927.0818969999998</v>
          </cell>
          <cell r="AB158">
            <v>1444.5770689999999</v>
          </cell>
          <cell r="AC158">
            <v>2832.6035980000001</v>
          </cell>
          <cell r="AD158">
            <v>1045.553905</v>
          </cell>
          <cell r="AE158">
            <v>2251.2627269999998</v>
          </cell>
          <cell r="AF158">
            <v>757.23303799999996</v>
          </cell>
          <cell r="AG158">
            <v>264.55308299999996</v>
          </cell>
          <cell r="AH158">
            <v>8582.5742000999999</v>
          </cell>
          <cell r="AI158">
            <v>5758.0650798499992</v>
          </cell>
          <cell r="AJ158">
            <v>5376</v>
          </cell>
          <cell r="AK158">
            <v>4860.0620238499996</v>
          </cell>
          <cell r="AL158">
            <v>4527.8726388499999</v>
          </cell>
          <cell r="AM158">
            <v>4155.7576318499996</v>
          </cell>
          <cell r="AN158">
            <v>3698.8962138500001</v>
          </cell>
          <cell r="AO158">
            <v>3273.1604938499995</v>
          </cell>
          <cell r="AP158">
            <v>2656.86059385</v>
          </cell>
          <cell r="AQ158">
            <v>1902.7510098499999</v>
          </cell>
          <cell r="AR158">
            <v>1479.9976648500001</v>
          </cell>
          <cell r="AS158">
            <v>1160</v>
          </cell>
          <cell r="AU158">
            <v>10900</v>
          </cell>
          <cell r="AV158">
            <v>9764</v>
          </cell>
          <cell r="AW158">
            <v>5376</v>
          </cell>
          <cell r="AX158">
            <v>9151</v>
          </cell>
          <cell r="AY158">
            <v>8771.7122510000008</v>
          </cell>
          <cell r="AZ158">
            <v>8584</v>
          </cell>
          <cell r="BB158">
            <v>3954.5583310000006</v>
          </cell>
          <cell r="BC158">
            <v>3511.297457000001</v>
          </cell>
          <cell r="BD158">
            <v>2758.5358450000008</v>
          </cell>
          <cell r="BE158">
            <v>2104.1</v>
          </cell>
          <cell r="BG158">
            <v>1643.5356890000003</v>
          </cell>
          <cell r="BH158">
            <v>1226.5</v>
          </cell>
          <cell r="BI158">
            <v>1101</v>
          </cell>
          <cell r="BK158">
            <v>7899.9</v>
          </cell>
          <cell r="BL158">
            <v>5825.2</v>
          </cell>
          <cell r="BM158">
            <v>5225.5</v>
          </cell>
          <cell r="BN158">
            <v>4641.7</v>
          </cell>
          <cell r="BO158">
            <v>4223.7</v>
          </cell>
          <cell r="BP158">
            <v>3666.2</v>
          </cell>
          <cell r="BQ158">
            <v>3326</v>
          </cell>
          <cell r="BR158">
            <v>2573</v>
          </cell>
          <cell r="BS158">
            <v>2144</v>
          </cell>
          <cell r="BT158">
            <v>1390.6</v>
          </cell>
          <cell r="BU158">
            <v>1597.9</v>
          </cell>
          <cell r="BV158">
            <v>1225</v>
          </cell>
          <cell r="BW158">
            <v>5271.2</v>
          </cell>
          <cell r="BY158">
            <v>4113.8</v>
          </cell>
          <cell r="CA158">
            <v>3405.4</v>
          </cell>
          <cell r="CB158">
            <v>2926.9</v>
          </cell>
          <cell r="CC158">
            <v>2438</v>
          </cell>
          <cell r="CE158">
            <v>1458</v>
          </cell>
          <cell r="CF158">
            <v>1124</v>
          </cell>
          <cell r="CG158">
            <v>863</v>
          </cell>
          <cell r="CH158">
            <v>621</v>
          </cell>
        </row>
        <row r="159">
          <cell r="A159" t="str">
            <v>ProtecciónRAMM Col$Adecuacion e Instalaciones</v>
          </cell>
          <cell r="C159" t="str">
            <v>Protección</v>
          </cell>
          <cell r="D159" t="str">
            <v>R</v>
          </cell>
          <cell r="E159" t="str">
            <v>A</v>
          </cell>
          <cell r="F159" t="str">
            <v>MM Col$</v>
          </cell>
          <cell r="H159" t="str">
            <v>Adecuacion e Instalaciones</v>
          </cell>
          <cell r="J159">
            <v>46.013752000000004</v>
          </cell>
          <cell r="N159">
            <v>964.29683500000021</v>
          </cell>
          <cell r="P159">
            <v>877.02668700000015</v>
          </cell>
          <cell r="R159">
            <v>765.5313450000001</v>
          </cell>
          <cell r="T159">
            <v>634.88759500000003</v>
          </cell>
          <cell r="V159">
            <v>595.15619000000004</v>
          </cell>
          <cell r="X159">
            <v>510.947542</v>
          </cell>
          <cell r="Z159">
            <v>343.30610000000001</v>
          </cell>
          <cell r="AB159">
            <v>292.60408400000006</v>
          </cell>
          <cell r="AC159">
            <v>226.87518700000001</v>
          </cell>
          <cell r="AD159">
            <v>224.47154200000003</v>
          </cell>
          <cell r="AE159">
            <v>179.28522599999999</v>
          </cell>
          <cell r="AF159">
            <v>34.125679000000005</v>
          </cell>
          <cell r="AG159">
            <v>6.5044840000000006</v>
          </cell>
          <cell r="AH159">
            <v>895.73897363999993</v>
          </cell>
          <cell r="AI159">
            <v>682.06514963999996</v>
          </cell>
          <cell r="AJ159">
            <v>632</v>
          </cell>
          <cell r="AK159">
            <v>591.67753263999998</v>
          </cell>
          <cell r="AL159">
            <v>536.87331064</v>
          </cell>
          <cell r="AM159">
            <v>491.10783964000001</v>
          </cell>
          <cell r="AN159">
            <v>425.23001563999998</v>
          </cell>
          <cell r="AO159">
            <v>351.07483363999995</v>
          </cell>
          <cell r="AP159">
            <v>138.69873863999999</v>
          </cell>
          <cell r="AQ159">
            <v>72.45255164000001</v>
          </cell>
          <cell r="AR159">
            <v>30.001045640000005</v>
          </cell>
          <cell r="AS159">
            <v>8</v>
          </cell>
          <cell r="AW159">
            <v>632</v>
          </cell>
          <cell r="AY159">
            <v>1320.5433230000001</v>
          </cell>
          <cell r="AZ159">
            <v>788</v>
          </cell>
          <cell r="BB159">
            <v>700.89997499999993</v>
          </cell>
          <cell r="BC159">
            <v>634.51445100000001</v>
          </cell>
          <cell r="BD159">
            <v>339.72562699999997</v>
          </cell>
          <cell r="BG159">
            <v>215.16249500000001</v>
          </cell>
          <cell r="BI159">
            <v>17</v>
          </cell>
        </row>
        <row r="160">
          <cell r="A160" t="str">
            <v>ProtecciónRAMM Col$Provisiones</v>
          </cell>
          <cell r="C160" t="str">
            <v>Protección</v>
          </cell>
          <cell r="D160" t="str">
            <v>R</v>
          </cell>
          <cell r="E160" t="str">
            <v>A</v>
          </cell>
          <cell r="F160" t="str">
            <v>MM Col$</v>
          </cell>
          <cell r="H160" t="str">
            <v>Provisiones</v>
          </cell>
          <cell r="J160">
            <v>1500</v>
          </cell>
          <cell r="N160">
            <v>876.19024399999989</v>
          </cell>
          <cell r="P160">
            <v>16.920037999999956</v>
          </cell>
          <cell r="R160">
            <v>16.920037999999956</v>
          </cell>
          <cell r="T160">
            <v>19.662317999999956</v>
          </cell>
          <cell r="V160">
            <v>23.588247999999957</v>
          </cell>
          <cell r="X160">
            <v>29.398327369999954</v>
          </cell>
          <cell r="Z160">
            <v>436.08945604999997</v>
          </cell>
          <cell r="AB160">
            <v>12.059305120000001</v>
          </cell>
          <cell r="AG160">
            <v>6.2256149999999995</v>
          </cell>
          <cell r="AH160">
            <v>5276.4452675000002</v>
          </cell>
          <cell r="AI160">
            <v>25.677263999999965</v>
          </cell>
          <cell r="AJ160">
            <v>2822</v>
          </cell>
          <cell r="AK160">
            <v>22.314464000000015</v>
          </cell>
          <cell r="AL160">
            <v>7.8297150000000144</v>
          </cell>
          <cell r="AM160">
            <v>37.879371000000013</v>
          </cell>
          <cell r="AN160">
            <v>37.879371000000013</v>
          </cell>
          <cell r="AO160">
            <v>67.444775000000007</v>
          </cell>
          <cell r="AP160">
            <v>67.444775000000007</v>
          </cell>
          <cell r="AQ160">
            <v>9.515673000000012</v>
          </cell>
          <cell r="AR160">
            <v>2.9286620000000112</v>
          </cell>
          <cell r="AS160">
            <v>1063</v>
          </cell>
          <cell r="AW160">
            <v>2822</v>
          </cell>
          <cell r="AY160">
            <v>8.978877000000006</v>
          </cell>
          <cell r="AZ160">
            <v>11</v>
          </cell>
          <cell r="BB160">
            <v>11.450974000000006</v>
          </cell>
          <cell r="BC160">
            <v>11.450974000000006</v>
          </cell>
          <cell r="BD160">
            <v>8.0656000000000052</v>
          </cell>
          <cell r="BG160">
            <v>4.430350000000006</v>
          </cell>
          <cell r="BI160">
            <v>160</v>
          </cell>
        </row>
        <row r="161">
          <cell r="A161" t="str">
            <v>ProtecciónRAMM Col$Depreciaciones</v>
          </cell>
          <cell r="C161" t="str">
            <v>Protección</v>
          </cell>
          <cell r="D161" t="str">
            <v>R</v>
          </cell>
          <cell r="E161" t="str">
            <v>A</v>
          </cell>
          <cell r="F161" t="str">
            <v>MM Col$</v>
          </cell>
          <cell r="H161" t="str">
            <v>Depreciaciones</v>
          </cell>
          <cell r="J161">
            <v>478.50024299999995</v>
          </cell>
          <cell r="N161">
            <v>5395.2206200000001</v>
          </cell>
          <cell r="P161">
            <v>4900.0635590000002</v>
          </cell>
          <cell r="R161">
            <v>4416.3167839999996</v>
          </cell>
          <cell r="T161">
            <v>3933.2070799999997</v>
          </cell>
          <cell r="V161">
            <v>3451.8426379999996</v>
          </cell>
          <cell r="X161">
            <v>2975.2795139999998</v>
          </cell>
          <cell r="Z161">
            <v>2476.7284720000002</v>
          </cell>
          <cell r="AB161">
            <v>1991.423853</v>
          </cell>
          <cell r="AC161">
            <v>1441.6983289999998</v>
          </cell>
          <cell r="AD161">
            <v>1482.459912</v>
          </cell>
          <cell r="AE161">
            <v>956.80129599999987</v>
          </cell>
          <cell r="AF161">
            <v>963.6345970000001</v>
          </cell>
          <cell r="AG161">
            <v>478.58954199999999</v>
          </cell>
          <cell r="AH161">
            <v>5851.2681410000005</v>
          </cell>
          <cell r="AI161">
            <v>5356.749468</v>
          </cell>
          <cell r="AJ161">
            <v>6279</v>
          </cell>
          <cell r="AK161">
            <v>5728.675792</v>
          </cell>
          <cell r="AL161">
            <v>5180.3721189999997</v>
          </cell>
          <cell r="AM161">
            <v>4631.4209510000001</v>
          </cell>
          <cell r="AN161">
            <v>4081.6068400000004</v>
          </cell>
          <cell r="AO161">
            <v>3509.6460850000003</v>
          </cell>
          <cell r="AP161">
            <v>2958.9433640000007</v>
          </cell>
          <cell r="AQ161">
            <v>2416.9304850000003</v>
          </cell>
          <cell r="AR161">
            <v>1835.8873500000002</v>
          </cell>
          <cell r="AS161">
            <v>917</v>
          </cell>
          <cell r="AU161">
            <v>10290</v>
          </cell>
          <cell r="AV161">
            <v>9383</v>
          </cell>
          <cell r="AW161">
            <v>6279</v>
          </cell>
          <cell r="AX161">
            <v>8451</v>
          </cell>
          <cell r="AY161">
            <v>7468.4269930000009</v>
          </cell>
          <cell r="AZ161">
            <v>6588</v>
          </cell>
          <cell r="BB161">
            <v>5659.0152200000002</v>
          </cell>
          <cell r="BC161">
            <v>4758.2648270000009</v>
          </cell>
          <cell r="BD161">
            <v>3788.2842920000003</v>
          </cell>
          <cell r="BE161">
            <v>2895.9</v>
          </cell>
          <cell r="BG161">
            <v>2165.8298259999997</v>
          </cell>
          <cell r="BH161">
            <v>1432.9</v>
          </cell>
          <cell r="BI161">
            <v>719</v>
          </cell>
          <cell r="BK161">
            <v>7885.7</v>
          </cell>
          <cell r="BL161">
            <v>7208.3</v>
          </cell>
          <cell r="BM161">
            <v>6562.7</v>
          </cell>
          <cell r="BN161">
            <v>5917.8</v>
          </cell>
          <cell r="BO161">
            <v>5269.6</v>
          </cell>
          <cell r="BP161">
            <v>4555.5</v>
          </cell>
          <cell r="BQ161">
            <v>3874</v>
          </cell>
          <cell r="BR161">
            <v>3252</v>
          </cell>
          <cell r="BS161">
            <v>2600</v>
          </cell>
          <cell r="BT161">
            <v>1934.8</v>
          </cell>
          <cell r="BU161">
            <v>1311.9</v>
          </cell>
          <cell r="BV161">
            <v>691</v>
          </cell>
          <cell r="BW161">
            <v>6691</v>
          </cell>
          <cell r="BX161">
            <v>6171</v>
          </cell>
          <cell r="BY161">
            <v>5476</v>
          </cell>
          <cell r="BZ161">
            <v>4828.8999999999996</v>
          </cell>
          <cell r="CA161">
            <v>4174</v>
          </cell>
          <cell r="CB161">
            <v>3551.8</v>
          </cell>
          <cell r="CC161">
            <v>2955</v>
          </cell>
          <cell r="CD161">
            <v>2374</v>
          </cell>
          <cell r="CE161">
            <v>1761</v>
          </cell>
          <cell r="CF161">
            <v>1197</v>
          </cell>
          <cell r="CG161">
            <v>454</v>
          </cell>
          <cell r="CH161">
            <v>520</v>
          </cell>
          <cell r="CI161">
            <v>2730</v>
          </cell>
          <cell r="CJ161">
            <v>2462</v>
          </cell>
          <cell r="CK161">
            <v>2254</v>
          </cell>
          <cell r="CL161">
            <v>2070.1</v>
          </cell>
          <cell r="CM161">
            <v>1886</v>
          </cell>
          <cell r="CN161">
            <v>1673</v>
          </cell>
          <cell r="CO161">
            <v>1478.4</v>
          </cell>
          <cell r="CP161">
            <v>1251</v>
          </cell>
          <cell r="CQ161">
            <v>1025</v>
          </cell>
          <cell r="CR161">
            <v>805</v>
          </cell>
        </row>
        <row r="162">
          <cell r="A162" t="str">
            <v>ProtecciónRAMM Col$Amortizaciones</v>
          </cell>
          <cell r="C162" t="str">
            <v>Protección</v>
          </cell>
          <cell r="D162" t="str">
            <v>R</v>
          </cell>
          <cell r="E162" t="str">
            <v>A</v>
          </cell>
          <cell r="F162" t="str">
            <v>MM Col$</v>
          </cell>
          <cell r="H162" t="str">
            <v>Amortizaciones</v>
          </cell>
          <cell r="J162">
            <v>913.72174499999994</v>
          </cell>
          <cell r="N162">
            <v>365.89809300000002</v>
          </cell>
          <cell r="P162">
            <v>0</v>
          </cell>
          <cell r="R162">
            <v>0</v>
          </cell>
          <cell r="X162">
            <v>0</v>
          </cell>
          <cell r="Z162">
            <v>0</v>
          </cell>
          <cell r="AB162">
            <v>0</v>
          </cell>
          <cell r="AC162">
            <v>2744.2356930000001</v>
          </cell>
          <cell r="AD162">
            <v>0</v>
          </cell>
          <cell r="AE162">
            <v>1829.490462</v>
          </cell>
          <cell r="AF162">
            <v>0</v>
          </cell>
          <cell r="AG162">
            <v>0</v>
          </cell>
          <cell r="AI162">
            <v>0</v>
          </cell>
          <cell r="AK162">
            <v>0</v>
          </cell>
          <cell r="AO162">
            <v>0</v>
          </cell>
        </row>
        <row r="163">
          <cell r="A163" t="str">
            <v>ProtecciónRAMM Col$Diversos</v>
          </cell>
          <cell r="C163" t="str">
            <v>Protección</v>
          </cell>
          <cell r="D163" t="str">
            <v>R</v>
          </cell>
          <cell r="E163" t="str">
            <v>A</v>
          </cell>
          <cell r="F163" t="str">
            <v>MM Col$</v>
          </cell>
          <cell r="H163" t="str">
            <v>Diversos</v>
          </cell>
          <cell r="J163">
            <v>2010.5936739300003</v>
          </cell>
          <cell r="M163">
            <v>69156.206641320008</v>
          </cell>
          <cell r="N163">
            <v>41835.228913730003</v>
          </cell>
          <cell r="P163">
            <v>36631.37790634</v>
          </cell>
          <cell r="R163">
            <v>33419.230447490001</v>
          </cell>
          <cell r="T163">
            <v>30326.792847050005</v>
          </cell>
          <cell r="V163">
            <v>25577.85803395</v>
          </cell>
          <cell r="X163">
            <v>21810.277837890004</v>
          </cell>
          <cell r="Z163">
            <v>18206.387978890001</v>
          </cell>
          <cell r="AB163">
            <v>14069.376423390002</v>
          </cell>
          <cell r="AC163">
            <v>10216.587507370001</v>
          </cell>
          <cell r="AD163">
            <v>10057.998685790002</v>
          </cell>
          <cell r="AE163">
            <v>6100.7841763500001</v>
          </cell>
          <cell r="AF163">
            <v>5978.5073800000009</v>
          </cell>
          <cell r="AG163">
            <v>2937.9490560000004</v>
          </cell>
          <cell r="AH163">
            <v>44425.323977650005</v>
          </cell>
          <cell r="AI163">
            <v>39798.290970039998</v>
          </cell>
          <cell r="AJ163">
            <v>35569</v>
          </cell>
          <cell r="AK163">
            <v>32485.457412340002</v>
          </cell>
          <cell r="AL163">
            <v>29369.76599054</v>
          </cell>
          <cell r="AM163">
            <v>25787.87445454</v>
          </cell>
          <cell r="AN163">
            <v>22434.473221379994</v>
          </cell>
          <cell r="AO163">
            <v>19470.441385709997</v>
          </cell>
          <cell r="AP163">
            <v>15877.967508399999</v>
          </cell>
          <cell r="AQ163">
            <v>11864.090432229999</v>
          </cell>
          <cell r="AR163">
            <v>7725.084966469999</v>
          </cell>
          <cell r="AS163">
            <v>4330</v>
          </cell>
          <cell r="AU163">
            <v>45504</v>
          </cell>
          <cell r="AV163">
            <v>39854</v>
          </cell>
          <cell r="AW163">
            <v>35569</v>
          </cell>
          <cell r="AX163">
            <v>36656</v>
          </cell>
          <cell r="AY163">
            <v>32463.777901280002</v>
          </cell>
          <cell r="AZ163">
            <v>28685</v>
          </cell>
          <cell r="BB163">
            <v>25474.33306768</v>
          </cell>
          <cell r="BC163">
            <v>21120.172847680002</v>
          </cell>
          <cell r="BD163">
            <v>17990.202603150003</v>
          </cell>
          <cell r="BE163">
            <v>14561.7</v>
          </cell>
          <cell r="BG163">
            <v>10212.217655640001</v>
          </cell>
          <cell r="BH163">
            <v>6916.3</v>
          </cell>
          <cell r="BI163">
            <v>3763</v>
          </cell>
          <cell r="BK163">
            <v>39117.599999999999</v>
          </cell>
          <cell r="BL163">
            <v>33370.9</v>
          </cell>
          <cell r="BM163">
            <v>29629.3</v>
          </cell>
          <cell r="BN163">
            <v>26267.3</v>
          </cell>
          <cell r="BO163">
            <v>22096.799999999999</v>
          </cell>
          <cell r="BP163">
            <v>19660.099999999999</v>
          </cell>
          <cell r="BQ163">
            <v>16937</v>
          </cell>
          <cell r="BR163">
            <v>9944</v>
          </cell>
          <cell r="BS163">
            <v>11282</v>
          </cell>
          <cell r="BT163">
            <v>8631.5</v>
          </cell>
          <cell r="BU163">
            <v>5619.4</v>
          </cell>
          <cell r="BV163">
            <v>2592</v>
          </cell>
          <cell r="BW163">
            <v>37064</v>
          </cell>
          <cell r="BX163">
            <v>32726</v>
          </cell>
          <cell r="BY163">
            <v>29420</v>
          </cell>
          <cell r="BZ163">
            <v>26251</v>
          </cell>
          <cell r="CA163">
            <v>22531</v>
          </cell>
          <cell r="CB163">
            <v>19806.900000000001</v>
          </cell>
          <cell r="CC163">
            <v>17170.900000000001</v>
          </cell>
          <cell r="CD163">
            <v>14530</v>
          </cell>
          <cell r="CE163">
            <v>11445</v>
          </cell>
          <cell r="CF163">
            <v>3970</v>
          </cell>
          <cell r="CG163">
            <v>2334</v>
          </cell>
          <cell r="CH163">
            <v>5482</v>
          </cell>
          <cell r="CI163">
            <v>36717</v>
          </cell>
          <cell r="CJ163">
            <v>30354</v>
          </cell>
          <cell r="CK163">
            <v>27067</v>
          </cell>
          <cell r="CM163">
            <v>20853</v>
          </cell>
          <cell r="CN163">
            <v>17942</v>
          </cell>
          <cell r="CO163">
            <v>15344.6</v>
          </cell>
          <cell r="CP163">
            <v>12709</v>
          </cell>
          <cell r="CQ163">
            <v>8904</v>
          </cell>
          <cell r="CR163">
            <v>8201</v>
          </cell>
        </row>
        <row r="164">
          <cell r="A164" t="str">
            <v>ProtecciónRAMM Col$Otros Egresos</v>
          </cell>
          <cell r="C164" t="str">
            <v>Protección</v>
          </cell>
          <cell r="D164" t="str">
            <v>R</v>
          </cell>
          <cell r="E164" t="str">
            <v>A</v>
          </cell>
          <cell r="F164" t="str">
            <v>MM Col$</v>
          </cell>
          <cell r="H164" t="str">
            <v>Otros Egresos</v>
          </cell>
          <cell r="J164">
            <v>0.28660144999957993</v>
          </cell>
          <cell r="K164">
            <v>132221.09222585999</v>
          </cell>
          <cell r="L164">
            <v>129712.80240004002</v>
          </cell>
          <cell r="M164">
            <v>0</v>
          </cell>
          <cell r="N164">
            <v>0</v>
          </cell>
          <cell r="P164">
            <v>-1.8330810009501874E-2</v>
          </cell>
          <cell r="Q164">
            <v>54214.89950124998</v>
          </cell>
          <cell r="R164">
            <v>0</v>
          </cell>
          <cell r="S164">
            <v>48600.034376400043</v>
          </cell>
          <cell r="T164">
            <v>0</v>
          </cell>
          <cell r="V164">
            <v>2.1396839991211891E-2</v>
          </cell>
          <cell r="W164">
            <v>35503.440223869999</v>
          </cell>
          <cell r="X164">
            <v>0</v>
          </cell>
          <cell r="Z164">
            <v>0</v>
          </cell>
          <cell r="AB164">
            <v>0.369514079997316</v>
          </cell>
          <cell r="AC164">
            <v>0</v>
          </cell>
          <cell r="AD164">
            <v>0</v>
          </cell>
          <cell r="AE164">
            <v>0</v>
          </cell>
          <cell r="AF164">
            <v>0</v>
          </cell>
          <cell r="AG164">
            <v>0</v>
          </cell>
          <cell r="AH164">
            <v>776.04101380001521</v>
          </cell>
          <cell r="AI164">
            <v>0</v>
          </cell>
          <cell r="AJ164">
            <v>589</v>
          </cell>
          <cell r="AK164">
            <v>0</v>
          </cell>
          <cell r="AL164">
            <v>0</v>
          </cell>
          <cell r="AM164">
            <v>472.94184520997806</v>
          </cell>
          <cell r="AN164">
            <v>-958.05239531002007</v>
          </cell>
          <cell r="AO164">
            <v>0</v>
          </cell>
          <cell r="AP164">
            <v>285.86726140000974</v>
          </cell>
          <cell r="AQ164">
            <v>215.07404995999968</v>
          </cell>
          <cell r="AR164">
            <v>0</v>
          </cell>
          <cell r="AS164">
            <v>681</v>
          </cell>
          <cell r="AU164">
            <v>29988</v>
          </cell>
          <cell r="AV164">
            <v>25783</v>
          </cell>
          <cell r="AW164">
            <v>589</v>
          </cell>
          <cell r="AX164">
            <v>40144</v>
          </cell>
          <cell r="AY164">
            <v>116.63818139003706</v>
          </cell>
          <cell r="AZ164">
            <v>147</v>
          </cell>
          <cell r="BB164">
            <v>748.57861916998809</v>
          </cell>
          <cell r="BC164">
            <v>527.78078092997021</v>
          </cell>
          <cell r="BD164">
            <v>357.10099292999075</v>
          </cell>
          <cell r="BE164">
            <v>8633.6999999999971</v>
          </cell>
          <cell r="BG164">
            <v>37.720065939982305</v>
          </cell>
          <cell r="BH164">
            <v>4021.8000000000029</v>
          </cell>
          <cell r="BI164">
            <v>33</v>
          </cell>
          <cell r="BK164">
            <v>27405.600000000006</v>
          </cell>
          <cell r="BL164">
            <v>23406.200000000012</v>
          </cell>
          <cell r="BM164">
            <v>21133.299999999988</v>
          </cell>
          <cell r="BN164">
            <v>18754.8</v>
          </cell>
          <cell r="BO164">
            <v>16969.8</v>
          </cell>
          <cell r="BP164">
            <v>15148.6</v>
          </cell>
          <cell r="BQ164">
            <v>13231</v>
          </cell>
          <cell r="BR164">
            <v>14377</v>
          </cell>
          <cell r="BS164">
            <v>8264</v>
          </cell>
          <cell r="BT164">
            <v>6526.1</v>
          </cell>
          <cell r="BU164">
            <v>4708.6000000000004</v>
          </cell>
          <cell r="BV164">
            <v>2561</v>
          </cell>
          <cell r="BW164">
            <v>28547</v>
          </cell>
          <cell r="BX164">
            <v>22444</v>
          </cell>
          <cell r="BY164">
            <v>20044</v>
          </cell>
          <cell r="BZ164">
            <v>18402</v>
          </cell>
          <cell r="CA164">
            <v>12969.4</v>
          </cell>
          <cell r="CB164">
            <v>11296.9</v>
          </cell>
          <cell r="CC164">
            <v>9817</v>
          </cell>
          <cell r="CD164">
            <v>13481</v>
          </cell>
          <cell r="CE164">
            <v>6951</v>
          </cell>
          <cell r="CF164">
            <v>8675</v>
          </cell>
          <cell r="CG164">
            <v>5794</v>
          </cell>
          <cell r="CH164">
            <v>4338</v>
          </cell>
          <cell r="CI164">
            <v>22451</v>
          </cell>
          <cell r="CJ164">
            <v>19749</v>
          </cell>
          <cell r="CK164">
            <v>17286</v>
          </cell>
          <cell r="CM164">
            <v>13567</v>
          </cell>
          <cell r="CN164">
            <v>11605</v>
          </cell>
          <cell r="CO164">
            <v>9605</v>
          </cell>
          <cell r="CP164">
            <v>7687</v>
          </cell>
          <cell r="CQ164">
            <v>6150</v>
          </cell>
          <cell r="CR164">
            <v>5691</v>
          </cell>
        </row>
        <row r="165">
          <cell r="A165" t="str">
            <v>ProtecciónRAMM Col$Total Egresos Operacionales</v>
          </cell>
          <cell r="C165" t="str">
            <v>Protección</v>
          </cell>
          <cell r="D165" t="str">
            <v>R</v>
          </cell>
          <cell r="E165" t="str">
            <v>A</v>
          </cell>
          <cell r="F165" t="str">
            <v>MM Col$</v>
          </cell>
          <cell r="H165" t="str">
            <v>Total Egresos Operacionales</v>
          </cell>
          <cell r="J165">
            <v>19070</v>
          </cell>
          <cell r="K165">
            <v>375969.13384954003</v>
          </cell>
          <cell r="L165">
            <v>345712.93734671001</v>
          </cell>
          <cell r="M165">
            <v>220970.18262804003</v>
          </cell>
          <cell r="N165">
            <v>204572.33387874998</v>
          </cell>
          <cell r="P165">
            <v>183292</v>
          </cell>
          <cell r="Q165">
            <v>171522.08762675998</v>
          </cell>
          <cell r="R165">
            <v>165040.03151145001</v>
          </cell>
          <cell r="S165">
            <v>152853.83591269003</v>
          </cell>
          <cell r="T165">
            <v>147277.21065378003</v>
          </cell>
          <cell r="V165">
            <v>127571.3</v>
          </cell>
          <cell r="W165">
            <v>113678.34441178999</v>
          </cell>
          <cell r="X165">
            <v>109364.59300048999</v>
          </cell>
          <cell r="Z165">
            <v>89421.818356650008</v>
          </cell>
          <cell r="AB165">
            <v>70254</v>
          </cell>
          <cell r="AC165">
            <v>57609.054523240004</v>
          </cell>
          <cell r="AD165">
            <v>51580.151675410001</v>
          </cell>
          <cell r="AE165">
            <v>36952.715626060002</v>
          </cell>
          <cell r="AF165">
            <v>32808.241483459999</v>
          </cell>
          <cell r="AG165">
            <v>16563.132206569997</v>
          </cell>
          <cell r="AH165">
            <v>238334</v>
          </cell>
          <cell r="AI165">
            <v>208712.86988757999</v>
          </cell>
          <cell r="AJ165">
            <v>195432</v>
          </cell>
          <cell r="AK165">
            <v>173489.37153266001</v>
          </cell>
          <cell r="AL165">
            <v>155190.32077794001</v>
          </cell>
          <cell r="AM165">
            <v>137897.39016374998</v>
          </cell>
          <cell r="AN165">
            <v>116339</v>
          </cell>
          <cell r="AO165">
            <v>97970.892270389988</v>
          </cell>
          <cell r="AP165">
            <v>79904.395715810009</v>
          </cell>
          <cell r="AQ165">
            <v>58450.272193090008</v>
          </cell>
          <cell r="AR165">
            <v>38268.898821700001</v>
          </cell>
          <cell r="AS165">
            <v>20673</v>
          </cell>
          <cell r="AU165">
            <v>242417</v>
          </cell>
          <cell r="AV165">
            <v>214279</v>
          </cell>
          <cell r="AW165">
            <v>195432</v>
          </cell>
          <cell r="AX165">
            <v>195024</v>
          </cell>
          <cell r="AY165">
            <v>170705.84493417002</v>
          </cell>
          <cell r="AZ165">
            <v>147789</v>
          </cell>
          <cell r="BB165">
            <v>126445.41359165999</v>
          </cell>
          <cell r="BC165">
            <v>108224.26440291999</v>
          </cell>
          <cell r="BD165">
            <v>89967.135933749989</v>
          </cell>
          <cell r="BE165">
            <v>70998</v>
          </cell>
          <cell r="BG165">
            <v>49675.537345809993</v>
          </cell>
          <cell r="BH165">
            <v>32572.7</v>
          </cell>
          <cell r="BI165">
            <v>16860</v>
          </cell>
          <cell r="BK165">
            <v>201365.1</v>
          </cell>
          <cell r="BL165">
            <v>173959.9</v>
          </cell>
          <cell r="BM165">
            <v>156127.4</v>
          </cell>
          <cell r="BN165">
            <v>139257</v>
          </cell>
          <cell r="BO165">
            <v>122581.6</v>
          </cell>
          <cell r="BP165">
            <v>107850.4</v>
          </cell>
          <cell r="BQ165">
            <v>92899</v>
          </cell>
          <cell r="BR165">
            <v>75521.5</v>
          </cell>
          <cell r="BS165">
            <v>60603</v>
          </cell>
          <cell r="BT165">
            <v>45141.4</v>
          </cell>
          <cell r="BU165">
            <v>30323.5</v>
          </cell>
          <cell r="BV165">
            <v>14927</v>
          </cell>
          <cell r="BW165">
            <v>181872</v>
          </cell>
          <cell r="BX165">
            <v>158989</v>
          </cell>
          <cell r="BY165">
            <v>143289</v>
          </cell>
          <cell r="BZ165">
            <v>128782</v>
          </cell>
          <cell r="CA165">
            <v>113108</v>
          </cell>
          <cell r="CB165">
            <v>98595.6</v>
          </cell>
          <cell r="CC165">
            <v>84855</v>
          </cell>
          <cell r="CD165">
            <v>73468</v>
          </cell>
          <cell r="CE165">
            <v>54425.1</v>
          </cell>
          <cell r="CF165">
            <v>39710</v>
          </cell>
          <cell r="CG165">
            <v>25065</v>
          </cell>
          <cell r="CH165">
            <v>22883</v>
          </cell>
          <cell r="CI165">
            <v>158246</v>
          </cell>
          <cell r="CJ165">
            <v>137762</v>
          </cell>
          <cell r="CK165">
            <v>123188</v>
          </cell>
          <cell r="CL165">
            <v>108921.9</v>
          </cell>
          <cell r="CM165">
            <v>96523</v>
          </cell>
          <cell r="CN165">
            <v>83432</v>
          </cell>
          <cell r="CO165">
            <v>71080.7</v>
          </cell>
          <cell r="CP165">
            <v>58088</v>
          </cell>
          <cell r="CQ165">
            <v>44374.3</v>
          </cell>
          <cell r="CR165">
            <v>36427.599999999999</v>
          </cell>
        </row>
        <row r="166">
          <cell r="A166" t="str">
            <v>ProtecciónRAMM Col$</v>
          </cell>
          <cell r="C166" t="str">
            <v>Protección</v>
          </cell>
          <cell r="D166" t="str">
            <v>R</v>
          </cell>
          <cell r="E166" t="str">
            <v>A</v>
          </cell>
          <cell r="F166" t="str">
            <v>MM Col$</v>
          </cell>
        </row>
        <row r="167">
          <cell r="A167" t="str">
            <v>ProtecciónRAMM Col$Gastos por Integración</v>
          </cell>
          <cell r="C167" t="str">
            <v>Protección</v>
          </cell>
          <cell r="D167" t="str">
            <v>R</v>
          </cell>
          <cell r="E167" t="str">
            <v>A</v>
          </cell>
          <cell r="F167" t="str">
            <v>MM Col$</v>
          </cell>
          <cell r="H167" t="str">
            <v>Gastos por Integración</v>
          </cell>
          <cell r="K167">
            <v>30612.247796080002</v>
          </cell>
          <cell r="M167">
            <v>17221.067134010002</v>
          </cell>
          <cell r="Q167">
            <v>7023.6812046099994</v>
          </cell>
          <cell r="S167">
            <v>5163.9248816099998</v>
          </cell>
          <cell r="W167">
            <v>2409.3507246099998</v>
          </cell>
          <cell r="AC167">
            <v>59.249078609999998</v>
          </cell>
          <cell r="AD167">
            <v>0</v>
          </cell>
        </row>
        <row r="168">
          <cell r="A168" t="str">
            <v>ProtecciónRAMM Col$</v>
          </cell>
          <cell r="C168" t="str">
            <v>Protección</v>
          </cell>
          <cell r="D168" t="str">
            <v>R</v>
          </cell>
          <cell r="E168" t="str">
            <v>A</v>
          </cell>
          <cell r="F168" t="str">
            <v>MM Col$</v>
          </cell>
        </row>
        <row r="169">
          <cell r="A169" t="str">
            <v>ProtecciónRAMM Col$Egresos Operacionales Sin Gastos Integración</v>
          </cell>
          <cell r="C169" t="str">
            <v>Protección</v>
          </cell>
          <cell r="D169" t="str">
            <v>R</v>
          </cell>
          <cell r="E169" t="str">
            <v>A</v>
          </cell>
          <cell r="F169" t="str">
            <v>MM Col$</v>
          </cell>
          <cell r="H169" t="str">
            <v>Egresos Operacionales Sin Gastos Integración</v>
          </cell>
          <cell r="K169">
            <v>345356.88605346001</v>
          </cell>
          <cell r="L169">
            <v>345712.93734671001</v>
          </cell>
          <cell r="Q169">
            <v>164498.40642214997</v>
          </cell>
          <cell r="S169">
            <v>147689.91103108003</v>
          </cell>
          <cell r="W169">
            <v>111268.99368717999</v>
          </cell>
          <cell r="AC169">
            <v>57549.805444630001</v>
          </cell>
          <cell r="AD169">
            <v>51580.151675410001</v>
          </cell>
        </row>
        <row r="170">
          <cell r="A170" t="str">
            <v>ProtecciónRAMM Col$</v>
          </cell>
          <cell r="C170" t="str">
            <v>Protección</v>
          </cell>
          <cell r="D170" t="str">
            <v>R</v>
          </cell>
          <cell r="E170" t="str">
            <v>A</v>
          </cell>
          <cell r="F170" t="str">
            <v>MM Col$</v>
          </cell>
        </row>
        <row r="171">
          <cell r="A171" t="str">
            <v>ProtecciónRAMM Col$RESULTADO OPERACIONAL NETO</v>
          </cell>
          <cell r="C171" t="str">
            <v>Protección</v>
          </cell>
          <cell r="D171" t="str">
            <v>R</v>
          </cell>
          <cell r="E171" t="str">
            <v>A</v>
          </cell>
          <cell r="F171" t="str">
            <v>MM Col$</v>
          </cell>
          <cell r="H171" t="str">
            <v>RESULTADO OPERACIONAL NETO</v>
          </cell>
          <cell r="J171">
            <v>5664</v>
          </cell>
          <cell r="K171">
            <v>29195.594487629962</v>
          </cell>
          <cell r="L171">
            <v>54921.80634207002</v>
          </cell>
          <cell r="M171">
            <v>36884.289716419968</v>
          </cell>
          <cell r="N171">
            <v>54350.217352300009</v>
          </cell>
          <cell r="P171">
            <v>50160</v>
          </cell>
          <cell r="Q171">
            <v>36892.861854700051</v>
          </cell>
          <cell r="R171">
            <v>45631.569289609994</v>
          </cell>
          <cell r="S171">
            <v>31840.316617899982</v>
          </cell>
          <cell r="T171">
            <v>40277</v>
          </cell>
          <cell r="V171">
            <v>36911</v>
          </cell>
          <cell r="W171">
            <v>24435.028627260035</v>
          </cell>
          <cell r="X171">
            <v>32237.101758150005</v>
          </cell>
          <cell r="Z171">
            <v>28210.018434629979</v>
          </cell>
          <cell r="AB171">
            <v>19755</v>
          </cell>
          <cell r="AC171">
            <v>13772.217027539999</v>
          </cell>
          <cell r="AD171">
            <v>19420.764847300001</v>
          </cell>
          <cell r="AE171">
            <v>10180.095848909994</v>
          </cell>
          <cell r="AF171">
            <v>14577.672572370007</v>
          </cell>
          <cell r="AG171">
            <v>9606</v>
          </cell>
          <cell r="AH171">
            <v>80739</v>
          </cell>
          <cell r="AI171">
            <v>81212.826684030064</v>
          </cell>
          <cell r="AJ171">
            <v>123670</v>
          </cell>
          <cell r="AK171">
            <v>65712.328642520006</v>
          </cell>
          <cell r="AL171">
            <v>88408.599802320023</v>
          </cell>
          <cell r="AM171">
            <v>70515.147973430052</v>
          </cell>
          <cell r="AN171">
            <v>37070</v>
          </cell>
          <cell r="AO171">
            <v>31193.159014590026</v>
          </cell>
          <cell r="AP171">
            <v>33931.817407160008</v>
          </cell>
          <cell r="AQ171">
            <v>24141.250024489993</v>
          </cell>
          <cell r="AR171">
            <v>10848.691267910013</v>
          </cell>
          <cell r="AS171">
            <v>6175</v>
          </cell>
          <cell r="AU171">
            <v>153166</v>
          </cell>
          <cell r="AV171">
            <v>147471</v>
          </cell>
          <cell r="AW171">
            <v>123670</v>
          </cell>
          <cell r="AX171">
            <v>133104</v>
          </cell>
          <cell r="AY171">
            <v>127022.99887131999</v>
          </cell>
          <cell r="AZ171">
            <v>113829</v>
          </cell>
          <cell r="BB171">
            <v>104044.39505395999</v>
          </cell>
          <cell r="BC171">
            <v>85811.150152900009</v>
          </cell>
          <cell r="BD171">
            <v>74459.610538540001</v>
          </cell>
          <cell r="BE171">
            <v>58505.7</v>
          </cell>
          <cell r="BG171">
            <v>43316.914373870008</v>
          </cell>
          <cell r="BH171">
            <v>29242.799999999999</v>
          </cell>
          <cell r="BI171">
            <v>17322.400000000001</v>
          </cell>
          <cell r="BK171">
            <v>99942.3</v>
          </cell>
          <cell r="BL171">
            <v>94196.6</v>
          </cell>
          <cell r="BM171">
            <v>83407.8</v>
          </cell>
          <cell r="BN171">
            <v>85040</v>
          </cell>
          <cell r="BO171">
            <v>78144.399999999994</v>
          </cell>
          <cell r="BP171">
            <v>62537.9</v>
          </cell>
          <cell r="BQ171">
            <v>51928</v>
          </cell>
          <cell r="BR171">
            <v>47248</v>
          </cell>
          <cell r="BS171">
            <v>34978</v>
          </cell>
          <cell r="BT171">
            <v>20117.400000000001</v>
          </cell>
          <cell r="BU171">
            <v>11143.8</v>
          </cell>
          <cell r="BV171">
            <v>2829</v>
          </cell>
          <cell r="BW171">
            <v>77778.399999999994</v>
          </cell>
          <cell r="BX171">
            <v>74786</v>
          </cell>
          <cell r="BY171">
            <v>64682</v>
          </cell>
          <cell r="BZ171">
            <v>55566.5</v>
          </cell>
          <cell r="CA171">
            <v>50035</v>
          </cell>
          <cell r="CB171">
            <v>42621.4</v>
          </cell>
          <cell r="CC171">
            <v>31778.5</v>
          </cell>
          <cell r="CD171">
            <v>25931</v>
          </cell>
          <cell r="CE171">
            <v>23065.9</v>
          </cell>
          <cell r="CF171">
            <v>17931</v>
          </cell>
          <cell r="CG171">
            <v>10699</v>
          </cell>
          <cell r="CH171">
            <v>2992</v>
          </cell>
          <cell r="CI171">
            <v>76291</v>
          </cell>
          <cell r="CJ171">
            <v>74260</v>
          </cell>
          <cell r="CK171">
            <v>69325</v>
          </cell>
          <cell r="CL171">
            <v>62834.100000000006</v>
          </cell>
          <cell r="CM171">
            <v>55100</v>
          </cell>
          <cell r="CN171">
            <v>45194</v>
          </cell>
          <cell r="CO171">
            <v>34669.1</v>
          </cell>
          <cell r="CP171">
            <v>35076</v>
          </cell>
          <cell r="CQ171">
            <v>37180.5</v>
          </cell>
          <cell r="CR171">
            <v>28069</v>
          </cell>
        </row>
        <row r="172">
          <cell r="A172" t="str">
            <v>ProtecciónRAMM Col$</v>
          </cell>
          <cell r="C172" t="str">
            <v>Protección</v>
          </cell>
          <cell r="D172" t="str">
            <v>R</v>
          </cell>
          <cell r="E172" t="str">
            <v>A</v>
          </cell>
          <cell r="F172" t="str">
            <v>MM Col$</v>
          </cell>
        </row>
        <row r="173">
          <cell r="A173" t="str">
            <v>ProtecciónRAMM Col$Ingresos operacionales salvador</v>
          </cell>
          <cell r="C173" t="str">
            <v>Protección</v>
          </cell>
          <cell r="D173" t="str">
            <v>R</v>
          </cell>
          <cell r="E173" t="str">
            <v>A</v>
          </cell>
          <cell r="F173" t="str">
            <v>MM Col$</v>
          </cell>
          <cell r="H173" t="str">
            <v>Ingresos operacionales salvador</v>
          </cell>
          <cell r="J173">
            <v>0</v>
          </cell>
          <cell r="K173">
            <v>-986.90120446999981</v>
          </cell>
          <cell r="L173">
            <v>41675.191719410002</v>
          </cell>
          <cell r="M173">
            <v>63.623586270000033</v>
          </cell>
          <cell r="N173">
            <v>29395.840525980002</v>
          </cell>
          <cell r="P173">
            <v>29401</v>
          </cell>
          <cell r="Q173">
            <v>-234.33309200000031</v>
          </cell>
          <cell r="R173">
            <v>29395.840525980002</v>
          </cell>
          <cell r="S173">
            <v>283.58511381000017</v>
          </cell>
          <cell r="T173">
            <v>27299.95583101</v>
          </cell>
          <cell r="V173">
            <v>19755.027487110001</v>
          </cell>
          <cell r="W173">
            <v>-559.69577918999994</v>
          </cell>
          <cell r="X173">
            <v>14168.795283950001</v>
          </cell>
          <cell r="AC173">
            <v>-462.87444541000013</v>
          </cell>
          <cell r="AD173">
            <v>334.25753357000002</v>
          </cell>
          <cell r="AE173">
            <v>-767.96114417000035</v>
          </cell>
          <cell r="AF173">
            <v>74</v>
          </cell>
          <cell r="AG173">
            <v>0</v>
          </cell>
          <cell r="AI173">
            <v>0</v>
          </cell>
          <cell r="AK173">
            <v>12.930374599999999</v>
          </cell>
          <cell r="AL173">
            <v>11.821889809999998</v>
          </cell>
        </row>
        <row r="174">
          <cell r="A174" t="str">
            <v>ProtecciónRAMM Col$gastos operacionales salvador</v>
          </cell>
          <cell r="C174" t="str">
            <v>Protección</v>
          </cell>
          <cell r="D174" t="str">
            <v>R</v>
          </cell>
          <cell r="E174" t="str">
            <v>A</v>
          </cell>
          <cell r="F174" t="str">
            <v>MM Col$</v>
          </cell>
          <cell r="H174" t="str">
            <v>gastos operacionales salvador</v>
          </cell>
          <cell r="J174">
            <v>0</v>
          </cell>
          <cell r="K174">
            <v>12216.228187009998</v>
          </cell>
          <cell r="L174">
            <v>31648.891173350003</v>
          </cell>
          <cell r="M174">
            <v>10125.259259999997</v>
          </cell>
          <cell r="N174">
            <v>31648.891173350003</v>
          </cell>
          <cell r="P174">
            <v>31658</v>
          </cell>
          <cell r="Q174">
            <v>8232.7070789999998</v>
          </cell>
          <cell r="R174">
            <v>31648.891173350003</v>
          </cell>
          <cell r="S174">
            <v>7317.961847999999</v>
          </cell>
          <cell r="T174">
            <v>31238.572368740002</v>
          </cell>
          <cell r="V174">
            <v>23558.212774590003</v>
          </cell>
          <cell r="W174">
            <v>5488.4713860000002</v>
          </cell>
          <cell r="X174">
            <v>18449.892986169998</v>
          </cell>
          <cell r="AC174">
            <v>0</v>
          </cell>
          <cell r="AD174">
            <v>243.37258436000002</v>
          </cell>
          <cell r="AE174">
            <v>0</v>
          </cell>
          <cell r="AF174">
            <v>6</v>
          </cell>
          <cell r="AG174">
            <v>0</v>
          </cell>
          <cell r="AI174">
            <v>0</v>
          </cell>
          <cell r="AK174">
            <v>0</v>
          </cell>
          <cell r="AL174">
            <v>0</v>
          </cell>
        </row>
        <row r="175">
          <cell r="A175" t="str">
            <v>ProtecciónRAMM Col$Otros Ingresos (Fros)</v>
          </cell>
          <cell r="C175" t="str">
            <v>Protección</v>
          </cell>
          <cell r="D175" t="str">
            <v>R</v>
          </cell>
          <cell r="E175" t="str">
            <v>A</v>
          </cell>
          <cell r="F175" t="str">
            <v>MM Col$</v>
          </cell>
          <cell r="H175" t="str">
            <v>Otros Ingresos (Fros)</v>
          </cell>
          <cell r="J175">
            <v>4042</v>
          </cell>
          <cell r="K175">
            <v>82642.469401399983</v>
          </cell>
          <cell r="L175">
            <v>10516.768290400007</v>
          </cell>
          <cell r="M175">
            <v>53760.873047920002</v>
          </cell>
          <cell r="N175">
            <v>22078.30358270997</v>
          </cell>
          <cell r="P175">
            <v>19700</v>
          </cell>
          <cell r="Q175">
            <v>40838.436687200003</v>
          </cell>
          <cell r="R175">
            <v>17837.928325299948</v>
          </cell>
          <cell r="S175">
            <v>32951.033517210002</v>
          </cell>
          <cell r="T175">
            <v>10920.577258729969</v>
          </cell>
          <cell r="V175">
            <v>8289.9619182000133</v>
          </cell>
          <cell r="W175">
            <v>20982.568573610002</v>
          </cell>
          <cell r="X175">
            <v>7455.9331815699898</v>
          </cell>
          <cell r="Z175">
            <v>17871.011699759998</v>
          </cell>
          <cell r="AB175">
            <v>3252</v>
          </cell>
          <cell r="AC175">
            <v>18308.559607509982</v>
          </cell>
          <cell r="AD175">
            <v>-778.56303805999573</v>
          </cell>
          <cell r="AE175">
            <v>15263.660471179992</v>
          </cell>
          <cell r="AF175">
            <v>-3282.216527800002</v>
          </cell>
          <cell r="AG175">
            <v>-4101</v>
          </cell>
          <cell r="AI175">
            <v>45656.506011879887</v>
          </cell>
          <cell r="AK175">
            <v>43001.37613604997</v>
          </cell>
          <cell r="AL175">
            <v>34883.302706779999</v>
          </cell>
          <cell r="AO175">
            <v>12269.785627579986</v>
          </cell>
          <cell r="AR175">
            <v>1691.7635555099987</v>
          </cell>
        </row>
        <row r="176">
          <cell r="A176" t="str">
            <v>ProtecciónRAMM Col$Otros gastos (Fros)</v>
          </cell>
          <cell r="C176" t="str">
            <v>Protección</v>
          </cell>
          <cell r="D176" t="str">
            <v>R</v>
          </cell>
          <cell r="E176" t="str">
            <v>A</v>
          </cell>
          <cell r="F176" t="str">
            <v>MM Col$</v>
          </cell>
          <cell r="H176" t="str">
            <v>Otros gastos (Fros)</v>
          </cell>
          <cell r="J176">
            <v>90</v>
          </cell>
          <cell r="K176">
            <v>912.32477892000009</v>
          </cell>
          <cell r="L176">
            <v>1407.1338044300014</v>
          </cell>
          <cell r="M176">
            <v>873.53903116000015</v>
          </cell>
          <cell r="N176">
            <v>1322.5853601400013</v>
          </cell>
          <cell r="P176">
            <v>1226</v>
          </cell>
          <cell r="Q176">
            <v>777.3259058000001</v>
          </cell>
          <cell r="R176">
            <v>1138.6031185600009</v>
          </cell>
          <cell r="S176">
            <v>714.03622516000007</v>
          </cell>
          <cell r="T176">
            <v>1028.570431560001</v>
          </cell>
          <cell r="V176">
            <v>898.89826055999708</v>
          </cell>
          <cell r="W176">
            <v>594.72643471000015</v>
          </cell>
          <cell r="X176">
            <v>785.53727155999923</v>
          </cell>
          <cell r="Z176">
            <v>13164.46503856</v>
          </cell>
          <cell r="AB176">
            <v>6985</v>
          </cell>
          <cell r="AC176">
            <v>317.21081849000001</v>
          </cell>
          <cell r="AD176">
            <v>409.05216723000007</v>
          </cell>
          <cell r="AE176">
            <v>177.46870441000002</v>
          </cell>
          <cell r="AF176">
            <v>273.70615631999999</v>
          </cell>
          <cell r="AG176">
            <v>138</v>
          </cell>
          <cell r="AI176">
            <v>2333.4065018800002</v>
          </cell>
          <cell r="AK176">
            <v>1920.4050620900002</v>
          </cell>
          <cell r="AL176">
            <v>1753.6924949400004</v>
          </cell>
          <cell r="AO176">
            <v>1228.56022433</v>
          </cell>
          <cell r="AR176">
            <v>506.36442247000002</v>
          </cell>
        </row>
        <row r="177">
          <cell r="A177" t="str">
            <v>ProtecciónRAMM Col$Resultado Fro</v>
          </cell>
          <cell r="C177" t="str">
            <v>Protección</v>
          </cell>
          <cell r="D177" t="str">
            <v>R</v>
          </cell>
          <cell r="E177" t="str">
            <v>A</v>
          </cell>
          <cell r="F177" t="str">
            <v>MM Col$</v>
          </cell>
          <cell r="H177" t="str">
            <v>Resultado Fro</v>
          </cell>
          <cell r="J177">
            <v>3952</v>
          </cell>
          <cell r="K177">
            <v>81730.144622479987</v>
          </cell>
          <cell r="L177">
            <v>9109.6344859700057</v>
          </cell>
          <cell r="M177">
            <v>52887.334016760004</v>
          </cell>
          <cell r="N177">
            <v>18502.667575199968</v>
          </cell>
          <cell r="P177">
            <v>16218</v>
          </cell>
          <cell r="Q177">
            <v>40061.110781400006</v>
          </cell>
          <cell r="R177">
            <v>14446.274559369947</v>
          </cell>
          <cell r="S177">
            <v>32236.99729205</v>
          </cell>
          <cell r="T177">
            <v>5953.3902894399653</v>
          </cell>
          <cell r="V177">
            <v>3588</v>
          </cell>
          <cell r="W177">
            <v>14339.674973710002</v>
          </cell>
          <cell r="X177">
            <v>2389.2982077899942</v>
          </cell>
          <cell r="Z177">
            <v>4706.5466611999982</v>
          </cell>
          <cell r="AB177">
            <v>-3733</v>
          </cell>
          <cell r="AC177">
            <v>17528.474343609982</v>
          </cell>
          <cell r="AD177">
            <v>-1096.7302560799958</v>
          </cell>
          <cell r="AE177">
            <v>14318.230622599993</v>
          </cell>
          <cell r="AF177">
            <v>-3487.922684120002</v>
          </cell>
          <cell r="AG177">
            <v>-4239</v>
          </cell>
          <cell r="AI177">
            <v>43323.099509999884</v>
          </cell>
          <cell r="AK177">
            <v>41093.901448559969</v>
          </cell>
          <cell r="AL177">
            <v>33141.432101650003</v>
          </cell>
          <cell r="AO177">
            <v>11041.225403249986</v>
          </cell>
          <cell r="AR177">
            <v>1185.3991330399986</v>
          </cell>
        </row>
        <row r="178">
          <cell r="A178" t="str">
            <v>ProtecciónRAMM Col$</v>
          </cell>
          <cell r="C178" t="str">
            <v>Protección</v>
          </cell>
          <cell r="D178" t="str">
            <v>R</v>
          </cell>
          <cell r="E178" t="str">
            <v>A</v>
          </cell>
          <cell r="F178" t="str">
            <v>MM Col$</v>
          </cell>
        </row>
        <row r="179">
          <cell r="A179" t="str">
            <v>ProtecciónRAMM Col$Utilidad después de operac. después de posic. fra</v>
          </cell>
          <cell r="C179" t="str">
            <v>Protección</v>
          </cell>
          <cell r="D179" t="str">
            <v>R</v>
          </cell>
          <cell r="E179" t="str">
            <v>A</v>
          </cell>
          <cell r="F179" t="str">
            <v>MM Col$</v>
          </cell>
          <cell r="H179" t="str">
            <v>Utilidad después de operac. después de posic. fra</v>
          </cell>
          <cell r="J179">
            <v>9616</v>
          </cell>
          <cell r="K179">
            <v>97722.609718629959</v>
          </cell>
          <cell r="L179">
            <v>74057.741374100035</v>
          </cell>
          <cell r="M179">
            <v>79709.98805944997</v>
          </cell>
          <cell r="N179">
            <v>72852.884927499981</v>
          </cell>
          <cell r="P179">
            <v>66378</v>
          </cell>
          <cell r="Q179">
            <v>68486.93246510005</v>
          </cell>
          <cell r="R179">
            <v>60077.843848979945</v>
          </cell>
          <cell r="S179">
            <v>57042.937175759987</v>
          </cell>
          <cell r="T179">
            <v>46230.754697759927</v>
          </cell>
          <cell r="V179">
            <v>40499</v>
          </cell>
          <cell r="W179">
            <v>38774.703600970039</v>
          </cell>
          <cell r="X179">
            <v>34626.39996594</v>
          </cell>
          <cell r="Z179">
            <v>32916.565095829981</v>
          </cell>
          <cell r="AB179">
            <v>19755</v>
          </cell>
          <cell r="AC179">
            <v>31300.69137114998</v>
          </cell>
          <cell r="AD179">
            <v>18324.034591220006</v>
          </cell>
          <cell r="AE179">
            <v>24498.326471509987</v>
          </cell>
          <cell r="AF179">
            <v>11089.749888250006</v>
          </cell>
          <cell r="AG179">
            <v>5367</v>
          </cell>
          <cell r="AI179">
            <v>124535.92619402995</v>
          </cell>
          <cell r="AK179">
            <v>106806.23009107998</v>
          </cell>
          <cell r="AL179">
            <v>88408.599802320023</v>
          </cell>
          <cell r="AO179">
            <v>42234.38441784001</v>
          </cell>
          <cell r="AR179">
            <v>12034.090400950012</v>
          </cell>
        </row>
        <row r="180">
          <cell r="A180" t="str">
            <v>ProtecciónRAMM Col$</v>
          </cell>
          <cell r="C180" t="str">
            <v>Protección</v>
          </cell>
          <cell r="D180" t="str">
            <v>R</v>
          </cell>
          <cell r="E180" t="str">
            <v>A</v>
          </cell>
          <cell r="F180" t="str">
            <v>MM Col$</v>
          </cell>
        </row>
        <row r="181">
          <cell r="A181" t="str">
            <v>ProtecciónRAMM Col$Ingresos no Operacionales</v>
          </cell>
          <cell r="C181" t="str">
            <v>Protección</v>
          </cell>
          <cell r="D181" t="str">
            <v>R</v>
          </cell>
          <cell r="E181" t="str">
            <v>A</v>
          </cell>
          <cell r="F181" t="str">
            <v>MM Col$</v>
          </cell>
          <cell r="H181" t="str">
            <v>Ingresos no Operacionales</v>
          </cell>
          <cell r="J181">
            <v>182</v>
          </cell>
          <cell r="K181">
            <v>11843.564212830001</v>
          </cell>
          <cell r="L181">
            <v>11444.023698720001</v>
          </cell>
          <cell r="M181">
            <v>6519.6446883799999</v>
          </cell>
          <cell r="N181">
            <v>7307.6483459100009</v>
          </cell>
          <cell r="P181">
            <v>2583</v>
          </cell>
          <cell r="Q181">
            <v>2949.1940850799997</v>
          </cell>
          <cell r="R181">
            <v>2413.6054533099996</v>
          </cell>
          <cell r="S181">
            <v>2592.0369529299996</v>
          </cell>
          <cell r="T181">
            <v>2082.21377502</v>
          </cell>
          <cell r="V181">
            <v>1753</v>
          </cell>
          <cell r="W181">
            <v>2135.0903292499997</v>
          </cell>
          <cell r="X181">
            <v>1628.90072162</v>
          </cell>
          <cell r="Z181">
            <v>1456.4998978800002</v>
          </cell>
          <cell r="AB181">
            <v>1318</v>
          </cell>
          <cell r="AC181">
            <v>626.91432802999998</v>
          </cell>
          <cell r="AD181">
            <v>428.70457004000002</v>
          </cell>
          <cell r="AE181">
            <v>435.94102338000005</v>
          </cell>
          <cell r="AF181">
            <v>306.02671770000006</v>
          </cell>
          <cell r="AG181">
            <v>188</v>
          </cell>
          <cell r="AH181">
            <v>2479</v>
          </cell>
          <cell r="AI181">
            <v>2277.48233407</v>
          </cell>
          <cell r="AJ181">
            <v>2021</v>
          </cell>
          <cell r="AK181">
            <v>1890.6968199</v>
          </cell>
          <cell r="AL181">
            <v>1750.1921978800001</v>
          </cell>
          <cell r="AM181">
            <v>1630.7620386100002</v>
          </cell>
          <cell r="AN181">
            <v>1517.7658862000001</v>
          </cell>
          <cell r="AO181">
            <v>1385.3717589600001</v>
          </cell>
          <cell r="AP181">
            <v>1262.9495887599999</v>
          </cell>
          <cell r="AR181">
            <v>270.87647480999999</v>
          </cell>
          <cell r="AS181">
            <v>113</v>
          </cell>
          <cell r="AU181">
            <v>1894</v>
          </cell>
          <cell r="AV181">
            <v>1702</v>
          </cell>
          <cell r="AW181">
            <v>2021</v>
          </cell>
          <cell r="AX181">
            <v>1626</v>
          </cell>
          <cell r="AY181">
            <v>1552.24482223</v>
          </cell>
          <cell r="AZ181">
            <v>1477</v>
          </cell>
          <cell r="BB181">
            <v>1034.10745292</v>
          </cell>
          <cell r="BC181">
            <v>942.22952093000015</v>
          </cell>
          <cell r="BD181">
            <v>853.11831055000005</v>
          </cell>
          <cell r="BE181">
            <v>789.3</v>
          </cell>
          <cell r="BH181">
            <v>455.6</v>
          </cell>
          <cell r="BI181">
            <v>293.89999999999998</v>
          </cell>
          <cell r="BK181">
            <v>2139.5</v>
          </cell>
          <cell r="BL181">
            <v>1936.1</v>
          </cell>
          <cell r="BM181">
            <v>1799.5</v>
          </cell>
          <cell r="BN181">
            <v>1638.6</v>
          </cell>
          <cell r="BO181">
            <v>1503.6</v>
          </cell>
          <cell r="BP181">
            <v>1392</v>
          </cell>
          <cell r="BQ181">
            <v>1314</v>
          </cell>
          <cell r="BR181">
            <v>1244</v>
          </cell>
          <cell r="BS181">
            <v>1191</v>
          </cell>
          <cell r="BT181">
            <v>237.6</v>
          </cell>
          <cell r="BU181">
            <v>164.6</v>
          </cell>
          <cell r="BV181">
            <v>100</v>
          </cell>
          <cell r="BW181">
            <v>8406.6</v>
          </cell>
          <cell r="BX181">
            <v>8275</v>
          </cell>
          <cell r="BY181">
            <v>8246</v>
          </cell>
          <cell r="BZ181">
            <v>8110</v>
          </cell>
          <cell r="CA181">
            <v>8006</v>
          </cell>
          <cell r="CB181">
            <v>7941.3</v>
          </cell>
          <cell r="CC181">
            <v>7904.7</v>
          </cell>
          <cell r="CD181">
            <v>7825.5</v>
          </cell>
          <cell r="CE181">
            <v>278.39999999999998</v>
          </cell>
          <cell r="CF181">
            <v>185</v>
          </cell>
          <cell r="CG181">
            <v>142</v>
          </cell>
          <cell r="CH181">
            <v>132</v>
          </cell>
          <cell r="CI181">
            <v>1737.1</v>
          </cell>
          <cell r="CJ181">
            <v>953</v>
          </cell>
          <cell r="CK181">
            <v>907</v>
          </cell>
          <cell r="CL181">
            <v>859.7</v>
          </cell>
          <cell r="CM181">
            <v>797</v>
          </cell>
          <cell r="CN181">
            <v>744</v>
          </cell>
          <cell r="CO181">
            <v>690.8</v>
          </cell>
          <cell r="CP181">
            <v>638</v>
          </cell>
          <cell r="CQ181">
            <v>595.20000000000005</v>
          </cell>
          <cell r="CR181">
            <v>244</v>
          </cell>
        </row>
        <row r="182">
          <cell r="A182" t="str">
            <v>ProtecciónRAMM Col$Gastos no Operacionales</v>
          </cell>
          <cell r="C182" t="str">
            <v>Protección</v>
          </cell>
          <cell r="D182" t="str">
            <v>R</v>
          </cell>
          <cell r="E182" t="str">
            <v>A</v>
          </cell>
          <cell r="F182" t="str">
            <v>MM Col$</v>
          </cell>
          <cell r="H182" t="str">
            <v>Gastos no Operacionales</v>
          </cell>
          <cell r="J182">
            <v>254</v>
          </cell>
          <cell r="K182">
            <v>4986.3776627000007</v>
          </cell>
          <cell r="L182">
            <v>4784.9910122599995</v>
          </cell>
          <cell r="M182">
            <v>1506.4272743700001</v>
          </cell>
          <cell r="N182">
            <v>1752.6113356399999</v>
          </cell>
          <cell r="P182">
            <v>1678</v>
          </cell>
          <cell r="Q182">
            <v>1289.4766330299999</v>
          </cell>
          <cell r="R182">
            <v>1531.3919197100001</v>
          </cell>
          <cell r="S182">
            <v>1251.1042755599999</v>
          </cell>
          <cell r="T182">
            <v>1344.76502957</v>
          </cell>
          <cell r="V182">
            <v>1244</v>
          </cell>
          <cell r="W182">
            <v>771.57798904000003</v>
          </cell>
          <cell r="X182">
            <v>1229.3792175000001</v>
          </cell>
          <cell r="Z182">
            <v>1181.9589843900001</v>
          </cell>
          <cell r="AB182">
            <v>1128</v>
          </cell>
          <cell r="AC182">
            <v>306.34910656</v>
          </cell>
          <cell r="AD182">
            <v>1048.5673780699999</v>
          </cell>
          <cell r="AE182">
            <v>265.72451036000001</v>
          </cell>
          <cell r="AF182">
            <v>1004.5999775199999</v>
          </cell>
          <cell r="AG182">
            <v>687</v>
          </cell>
          <cell r="AH182">
            <v>902</v>
          </cell>
          <cell r="AI182">
            <v>873.46109693000005</v>
          </cell>
          <cell r="AJ182">
            <v>805</v>
          </cell>
          <cell r="AK182">
            <v>743.14382903000001</v>
          </cell>
          <cell r="AL182">
            <v>796.26069934000009</v>
          </cell>
          <cell r="AM182">
            <v>785.66861414000005</v>
          </cell>
          <cell r="AN182">
            <v>711.31146332000014</v>
          </cell>
          <cell r="AO182">
            <v>650.0455087800002</v>
          </cell>
          <cell r="AP182">
            <v>555.88928079000016</v>
          </cell>
          <cell r="AQ182">
            <v>471.58941533000001</v>
          </cell>
          <cell r="AR182">
            <v>411.37636718000005</v>
          </cell>
          <cell r="AS182">
            <v>286</v>
          </cell>
          <cell r="AU182">
            <v>1847</v>
          </cell>
          <cell r="AV182">
            <v>922</v>
          </cell>
          <cell r="AW182">
            <v>805</v>
          </cell>
          <cell r="AX182">
            <v>955</v>
          </cell>
          <cell r="AY182">
            <v>851.61478338000006</v>
          </cell>
          <cell r="AZ182">
            <v>722</v>
          </cell>
          <cell r="BB182">
            <v>683.54165749000003</v>
          </cell>
          <cell r="BC182">
            <v>598.78015594999999</v>
          </cell>
          <cell r="BD182">
            <v>554.11085750999996</v>
          </cell>
          <cell r="BE182">
            <v>524.9</v>
          </cell>
          <cell r="BG182">
            <v>735.26513849000003</v>
          </cell>
          <cell r="BH182">
            <v>351.8</v>
          </cell>
          <cell r="BI182">
            <v>248.1</v>
          </cell>
          <cell r="BK182">
            <v>1148.8</v>
          </cell>
          <cell r="BL182">
            <v>1133.7</v>
          </cell>
          <cell r="BM182">
            <v>1112.3</v>
          </cell>
          <cell r="BN182">
            <v>1084.5</v>
          </cell>
          <cell r="BO182">
            <v>1013.9</v>
          </cell>
          <cell r="BP182">
            <v>971.4</v>
          </cell>
          <cell r="BQ182">
            <v>955</v>
          </cell>
          <cell r="BR182">
            <v>941</v>
          </cell>
          <cell r="BS182">
            <v>919</v>
          </cell>
          <cell r="BT182">
            <v>536</v>
          </cell>
          <cell r="BU182">
            <v>545</v>
          </cell>
          <cell r="BV182">
            <v>480</v>
          </cell>
          <cell r="BW182">
            <v>1145.2</v>
          </cell>
          <cell r="BX182">
            <v>1115</v>
          </cell>
          <cell r="BY182">
            <v>1083</v>
          </cell>
          <cell r="BZ182">
            <v>1091</v>
          </cell>
          <cell r="CA182">
            <v>1087</v>
          </cell>
          <cell r="CB182">
            <v>964.3</v>
          </cell>
          <cell r="CC182">
            <v>963</v>
          </cell>
          <cell r="CD182">
            <v>801.5</v>
          </cell>
          <cell r="CE182">
            <v>733.7</v>
          </cell>
          <cell r="CF182">
            <v>637</v>
          </cell>
          <cell r="CG182">
            <v>521</v>
          </cell>
          <cell r="CH182">
            <v>30</v>
          </cell>
          <cell r="CI182">
            <v>1671.8</v>
          </cell>
          <cell r="CJ182">
            <v>1635</v>
          </cell>
          <cell r="CK182">
            <v>1625</v>
          </cell>
          <cell r="CL182">
            <v>1707.4</v>
          </cell>
          <cell r="CM182">
            <v>1685</v>
          </cell>
          <cell r="CN182">
            <v>1647</v>
          </cell>
          <cell r="CO182">
            <v>1430.1</v>
          </cell>
          <cell r="CP182">
            <v>1261</v>
          </cell>
          <cell r="CQ182">
            <v>1231</v>
          </cell>
          <cell r="CR182">
            <v>861</v>
          </cell>
        </row>
        <row r="183">
          <cell r="A183" t="str">
            <v>ProtecciónRAMM Col$</v>
          </cell>
          <cell r="C183" t="str">
            <v>Protección</v>
          </cell>
          <cell r="D183" t="str">
            <v>R</v>
          </cell>
          <cell r="E183" t="str">
            <v>A</v>
          </cell>
          <cell r="F183" t="str">
            <v>MM Col$</v>
          </cell>
          <cell r="AQ183">
            <v>467.3735958100001</v>
          </cell>
          <cell r="BG183">
            <v>436.61619987</v>
          </cell>
        </row>
        <row r="184">
          <cell r="A184" t="str">
            <v>ProtecciónRAMM Col$UTILIDAD ANTES DE IMPUESTOS</v>
          </cell>
          <cell r="C184" t="str">
            <v>Protección</v>
          </cell>
          <cell r="D184" t="str">
            <v>R</v>
          </cell>
          <cell r="E184" t="str">
            <v>A</v>
          </cell>
          <cell r="F184" t="str">
            <v>MM Col$</v>
          </cell>
          <cell r="H184" t="str">
            <v>UTILIDAD ANTES DE IMPUESTOS</v>
          </cell>
          <cell r="J184">
            <v>9544</v>
          </cell>
          <cell r="K184">
            <v>104579.79626875995</v>
          </cell>
          <cell r="L184">
            <v>80716.774060560027</v>
          </cell>
          <cell r="M184">
            <v>84723.205473459966</v>
          </cell>
          <cell r="N184">
            <v>78407.921937769977</v>
          </cell>
          <cell r="P184">
            <v>67282</v>
          </cell>
          <cell r="Q184">
            <v>70146.649917150062</v>
          </cell>
          <cell r="R184">
            <v>60960.057382579944</v>
          </cell>
          <cell r="S184">
            <v>58383.869853129989</v>
          </cell>
          <cell r="T184">
            <v>46968.203443209924</v>
          </cell>
          <cell r="V184">
            <v>41008</v>
          </cell>
          <cell r="W184">
            <v>40138.215941180038</v>
          </cell>
          <cell r="X184">
            <v>35025.921470059999</v>
          </cell>
          <cell r="Z184">
            <v>33191.106009319978</v>
          </cell>
          <cell r="AB184">
            <v>19945</v>
          </cell>
          <cell r="AC184">
            <v>31621.256592619982</v>
          </cell>
          <cell r="AD184">
            <v>17704.17178319001</v>
          </cell>
          <cell r="AE184">
            <v>24668.542984529988</v>
          </cell>
          <cell r="AF184">
            <v>10391.176628430007</v>
          </cell>
          <cell r="AG184">
            <v>4867</v>
          </cell>
          <cell r="AH184">
            <v>130467</v>
          </cell>
          <cell r="AI184">
            <v>125939.94743116995</v>
          </cell>
          <cell r="AJ184">
            <v>124886</v>
          </cell>
          <cell r="AK184">
            <v>107953.78308194998</v>
          </cell>
          <cell r="AL184">
            <v>89362.531300860021</v>
          </cell>
          <cell r="AM184">
            <v>71360.241397900056</v>
          </cell>
          <cell r="AN184">
            <v>52601.707320010006</v>
          </cell>
          <cell r="AO184">
            <v>42969.710668020009</v>
          </cell>
          <cell r="AP184">
            <v>34638.877715130009</v>
          </cell>
          <cell r="AQ184">
            <v>24145.465844009992</v>
          </cell>
          <cell r="AR184">
            <v>11893.590508580011</v>
          </cell>
          <cell r="AS184">
            <v>6002</v>
          </cell>
          <cell r="AU184">
            <v>153213</v>
          </cell>
          <cell r="AV184">
            <v>148252</v>
          </cell>
          <cell r="AW184">
            <v>124886</v>
          </cell>
          <cell r="AX184">
            <v>133775</v>
          </cell>
          <cell r="AY184">
            <v>127723.62891016998</v>
          </cell>
          <cell r="AZ184">
            <v>114584</v>
          </cell>
          <cell r="BB184">
            <v>104394.96084938999</v>
          </cell>
          <cell r="BC184">
            <v>86154.599517880022</v>
          </cell>
          <cell r="BD184">
            <v>74758.617991580002</v>
          </cell>
          <cell r="BE184">
            <v>58770.1</v>
          </cell>
          <cell r="BG184">
            <v>43615.563312490012</v>
          </cell>
          <cell r="BH184">
            <v>29346.5</v>
          </cell>
          <cell r="BI184">
            <v>17368.3</v>
          </cell>
          <cell r="BK184">
            <v>100933.4</v>
          </cell>
          <cell r="BL184">
            <v>94998.9</v>
          </cell>
          <cell r="BM184">
            <v>84095</v>
          </cell>
          <cell r="BN184">
            <v>85594</v>
          </cell>
          <cell r="BO184">
            <v>78634.100000000006</v>
          </cell>
          <cell r="BP184">
            <v>62958.5</v>
          </cell>
          <cell r="BQ184">
            <v>52287</v>
          </cell>
          <cell r="BR184">
            <v>47551</v>
          </cell>
          <cell r="BS184">
            <v>35250</v>
          </cell>
          <cell r="BT184">
            <v>19819</v>
          </cell>
          <cell r="BU184">
            <v>10763.4</v>
          </cell>
          <cell r="BV184">
            <v>2448</v>
          </cell>
          <cell r="BW184">
            <v>85039.8</v>
          </cell>
          <cell r="BX184">
            <v>81946</v>
          </cell>
          <cell r="BY184">
            <v>71844.899999999994</v>
          </cell>
          <cell r="BZ184">
            <v>62585.4</v>
          </cell>
          <cell r="CA184">
            <v>56955</v>
          </cell>
          <cell r="CB184">
            <v>49598.400000000001</v>
          </cell>
          <cell r="CC184">
            <v>38720.300000000003</v>
          </cell>
          <cell r="CD184">
            <v>32954.400000000001</v>
          </cell>
          <cell r="CE184">
            <v>22610.6</v>
          </cell>
          <cell r="CF184">
            <v>17479</v>
          </cell>
          <cell r="CG184">
            <v>10320</v>
          </cell>
          <cell r="CH184">
            <v>3093</v>
          </cell>
          <cell r="CI184">
            <v>76356.3</v>
          </cell>
          <cell r="CJ184">
            <v>73578</v>
          </cell>
          <cell r="CK184">
            <v>68607</v>
          </cell>
          <cell r="CL184">
            <v>61985.7</v>
          </cell>
          <cell r="CM184">
            <v>54212</v>
          </cell>
          <cell r="CN184">
            <v>44290</v>
          </cell>
          <cell r="CO184">
            <v>33929.800000000003</v>
          </cell>
          <cell r="CP184">
            <v>34453</v>
          </cell>
          <cell r="CQ184">
            <v>36544.699999999997</v>
          </cell>
          <cell r="CR184">
            <v>27452</v>
          </cell>
        </row>
        <row r="185">
          <cell r="A185" t="str">
            <v>ProtecciónRAMM Col$</v>
          </cell>
          <cell r="C185" t="str">
            <v>Protección</v>
          </cell>
          <cell r="D185" t="str">
            <v>R</v>
          </cell>
          <cell r="E185" t="str">
            <v>A</v>
          </cell>
          <cell r="F185" t="str">
            <v>MM Col$</v>
          </cell>
          <cell r="L185">
            <v>28312.368196999996</v>
          </cell>
        </row>
        <row r="186">
          <cell r="A186" t="str">
            <v>ProtecciónRAMM Col$Provisión para Impuesto</v>
          </cell>
          <cell r="C186" t="str">
            <v>Protección</v>
          </cell>
          <cell r="D186" t="str">
            <v>R</v>
          </cell>
          <cell r="E186" t="str">
            <v>A</v>
          </cell>
          <cell r="F186" t="str">
            <v>MM Col$</v>
          </cell>
          <cell r="H186" t="str">
            <v>Provisión para Impuesto</v>
          </cell>
          <cell r="J186">
            <v>3797</v>
          </cell>
          <cell r="M186">
            <v>27118.754924770001</v>
          </cell>
          <cell r="N186">
            <v>26617.238509999999</v>
          </cell>
          <cell r="P186">
            <v>23777</v>
          </cell>
          <cell r="Q186">
            <v>23449.108895770001</v>
          </cell>
          <cell r="R186">
            <v>21505.411966</v>
          </cell>
          <cell r="S186">
            <v>21488.824919770002</v>
          </cell>
          <cell r="T186">
            <v>16822.072621999996</v>
          </cell>
          <cell r="V186">
            <v>13999</v>
          </cell>
          <cell r="W186">
            <v>16281.160011670001</v>
          </cell>
          <cell r="X186">
            <v>12067.750043999999</v>
          </cell>
          <cell r="Z186">
            <v>11199.574079999999</v>
          </cell>
          <cell r="AB186">
            <v>6085</v>
          </cell>
          <cell r="AC186">
            <v>11552.432998000002</v>
          </cell>
          <cell r="AD186">
            <v>6452.3177139999998</v>
          </cell>
          <cell r="AE186">
            <v>9338.8886300000013</v>
          </cell>
          <cell r="AF186">
            <v>4123.6107600000005</v>
          </cell>
          <cell r="AG186">
            <v>1313</v>
          </cell>
          <cell r="AH186">
            <v>44751</v>
          </cell>
          <cell r="AI186">
            <v>41568.578190000007</v>
          </cell>
          <cell r="AJ186">
            <v>42931</v>
          </cell>
          <cell r="AK186">
            <v>36239.387552</v>
          </cell>
          <cell r="AL186">
            <v>30355.746935999996</v>
          </cell>
          <cell r="AM186">
            <v>24095.029682999997</v>
          </cell>
          <cell r="AN186">
            <v>18099.037789999998</v>
          </cell>
          <cell r="AO186">
            <v>14796.526066</v>
          </cell>
          <cell r="AP186">
            <v>12309.357137999999</v>
          </cell>
          <cell r="AQ186">
            <v>8817.6189250000007</v>
          </cell>
          <cell r="AR186">
            <v>4536.2855130000007</v>
          </cell>
          <cell r="AS186">
            <v>2457</v>
          </cell>
          <cell r="AU186">
            <v>53743</v>
          </cell>
          <cell r="AV186">
            <v>52358</v>
          </cell>
          <cell r="AW186">
            <v>42931</v>
          </cell>
          <cell r="AX186">
            <v>45282</v>
          </cell>
          <cell r="AY186">
            <v>44240.560806000009</v>
          </cell>
          <cell r="AZ186">
            <v>39779</v>
          </cell>
          <cell r="BB186">
            <v>35175.324167000006</v>
          </cell>
          <cell r="BC186">
            <v>29521.287833000002</v>
          </cell>
          <cell r="BD186">
            <v>25570.314420999999</v>
          </cell>
          <cell r="BE186">
            <v>20116.900000000001</v>
          </cell>
          <cell r="BG186">
            <v>14365.128454</v>
          </cell>
          <cell r="BH186">
            <v>9883.1</v>
          </cell>
          <cell r="BI186">
            <v>5950.3</v>
          </cell>
          <cell r="BK186">
            <v>35820.199999999997</v>
          </cell>
          <cell r="BL186">
            <v>32903.9</v>
          </cell>
          <cell r="BM186">
            <v>29341.3</v>
          </cell>
          <cell r="BN186">
            <v>29399.9</v>
          </cell>
          <cell r="BO186">
            <v>27216.799999999999</v>
          </cell>
          <cell r="BP186">
            <v>21960.3</v>
          </cell>
          <cell r="BQ186">
            <v>18334</v>
          </cell>
          <cell r="BR186">
            <v>17231</v>
          </cell>
          <cell r="BS186">
            <v>12516.6</v>
          </cell>
          <cell r="BT186">
            <v>7324</v>
          </cell>
          <cell r="BU186">
            <v>4293</v>
          </cell>
          <cell r="BV186">
            <v>1456</v>
          </cell>
          <cell r="BW186">
            <v>28886.7</v>
          </cell>
          <cell r="BX186">
            <v>26688</v>
          </cell>
          <cell r="BY186">
            <v>23664</v>
          </cell>
          <cell r="BZ186">
            <v>20465</v>
          </cell>
          <cell r="CA186">
            <v>18305</v>
          </cell>
          <cell r="CB186">
            <v>15584</v>
          </cell>
          <cell r="CC186">
            <v>12398.8</v>
          </cell>
          <cell r="CD186">
            <v>11472</v>
          </cell>
          <cell r="CE186">
            <v>8981.7999999999993</v>
          </cell>
          <cell r="CF186">
            <v>6833</v>
          </cell>
          <cell r="CG186">
            <v>4346</v>
          </cell>
          <cell r="CH186">
            <v>2199</v>
          </cell>
          <cell r="CI186">
            <v>28025.7</v>
          </cell>
          <cell r="CJ186">
            <v>27578</v>
          </cell>
          <cell r="CK186">
            <v>25609</v>
          </cell>
          <cell r="CL186">
            <v>23192.6</v>
          </cell>
          <cell r="CM186">
            <v>20574</v>
          </cell>
          <cell r="CN186">
            <v>17752</v>
          </cell>
          <cell r="CO186">
            <v>14997</v>
          </cell>
          <cell r="CP186">
            <v>14442</v>
          </cell>
          <cell r="CQ186">
            <v>12648.5</v>
          </cell>
          <cell r="CR186">
            <v>11114</v>
          </cell>
        </row>
        <row r="187">
          <cell r="A187" t="str">
            <v>ProtecciónRAMM Col$</v>
          </cell>
          <cell r="C187" t="str">
            <v>Protección</v>
          </cell>
          <cell r="D187" t="str">
            <v>R</v>
          </cell>
          <cell r="E187" t="str">
            <v>A</v>
          </cell>
          <cell r="F187" t="str">
            <v>MM Col$</v>
          </cell>
        </row>
        <row r="188">
          <cell r="A188" t="str">
            <v>ProtecciónRAMM Col$Utilidad Neta</v>
          </cell>
          <cell r="C188" t="str">
            <v>Protección</v>
          </cell>
          <cell r="D188" t="str">
            <v>R</v>
          </cell>
          <cell r="E188" t="str">
            <v>A</v>
          </cell>
          <cell r="F188" t="str">
            <v>MM Col$</v>
          </cell>
          <cell r="H188" t="str">
            <v>Utilidad Neta</v>
          </cell>
          <cell r="J188">
            <v>5747</v>
          </cell>
          <cell r="K188">
            <v>69637.759337949945</v>
          </cell>
          <cell r="L188">
            <v>47620.375993330032</v>
          </cell>
          <cell r="M188">
            <v>57604.450548689965</v>
          </cell>
          <cell r="N188">
            <v>51790.683427769982</v>
          </cell>
          <cell r="P188">
            <v>43506</v>
          </cell>
          <cell r="Q188">
            <v>46697.541021380064</v>
          </cell>
          <cell r="R188">
            <v>39454.645416579944</v>
          </cell>
          <cell r="S188">
            <v>36895.044933359983</v>
          </cell>
          <cell r="T188">
            <v>30146.130821209928</v>
          </cell>
          <cell r="V188">
            <v>27009</v>
          </cell>
          <cell r="W188">
            <v>23857.055929510039</v>
          </cell>
          <cell r="X188">
            <v>22958.171426059998</v>
          </cell>
          <cell r="Z188">
            <v>21991.531929319979</v>
          </cell>
          <cell r="AB188">
            <v>13079</v>
          </cell>
          <cell r="AC188">
            <v>20068.823594619978</v>
          </cell>
          <cell r="AD188">
            <v>11251.854069190009</v>
          </cell>
          <cell r="AE188">
            <v>15329.654354529986</v>
          </cell>
          <cell r="AF188">
            <v>6267.565868430006</v>
          </cell>
          <cell r="AG188">
            <v>3554</v>
          </cell>
          <cell r="AH188">
            <v>85716</v>
          </cell>
          <cell r="AI188">
            <v>84371.369241169945</v>
          </cell>
          <cell r="AJ188">
            <v>81955</v>
          </cell>
          <cell r="AK188">
            <v>71714.395529949979</v>
          </cell>
          <cell r="AL188">
            <v>59006.784364860025</v>
          </cell>
          <cell r="AM188">
            <v>47265.211714900055</v>
          </cell>
          <cell r="AN188">
            <v>34502.669530010011</v>
          </cell>
          <cell r="AO188">
            <v>28173.18460202001</v>
          </cell>
          <cell r="AP188">
            <v>22329.52057713001</v>
          </cell>
          <cell r="AQ188">
            <v>15327.846919009991</v>
          </cell>
          <cell r="AR188">
            <v>7357.3049955800107</v>
          </cell>
          <cell r="AS188">
            <v>3545</v>
          </cell>
          <cell r="AU188">
            <v>99470</v>
          </cell>
          <cell r="AV188">
            <v>95894</v>
          </cell>
          <cell r="AW188">
            <v>81955</v>
          </cell>
          <cell r="AX188">
            <v>88493</v>
          </cell>
          <cell r="AY188">
            <v>83483.068104169972</v>
          </cell>
          <cell r="AZ188">
            <v>74806</v>
          </cell>
          <cell r="BB188">
            <v>69219.636682389973</v>
          </cell>
          <cell r="BC188">
            <v>56633.31168488002</v>
          </cell>
          <cell r="BD188">
            <v>49188.303570579999</v>
          </cell>
          <cell r="BE188">
            <v>38653.199999999997</v>
          </cell>
          <cell r="BG188">
            <v>29250.434858490014</v>
          </cell>
          <cell r="BH188">
            <v>19463.400000000001</v>
          </cell>
          <cell r="BI188">
            <v>11417.9</v>
          </cell>
          <cell r="BK188">
            <v>65113.1</v>
          </cell>
          <cell r="BL188">
            <v>62096</v>
          </cell>
          <cell r="BM188">
            <v>54753.7</v>
          </cell>
          <cell r="BN188">
            <v>56194</v>
          </cell>
          <cell r="BO188">
            <v>51417.3</v>
          </cell>
          <cell r="BP188">
            <v>40998.199999999997</v>
          </cell>
          <cell r="BQ188">
            <v>33952</v>
          </cell>
          <cell r="BR188">
            <v>30320</v>
          </cell>
          <cell r="BS188">
            <v>22733</v>
          </cell>
          <cell r="BT188">
            <v>12495</v>
          </cell>
          <cell r="BU188">
            <v>6470.3</v>
          </cell>
          <cell r="BV188">
            <v>992</v>
          </cell>
          <cell r="BW188">
            <v>56153.1</v>
          </cell>
          <cell r="BX188">
            <v>55259</v>
          </cell>
          <cell r="BY188">
            <v>48180.4</v>
          </cell>
          <cell r="BZ188">
            <v>42120.7</v>
          </cell>
          <cell r="CA188">
            <v>38650</v>
          </cell>
          <cell r="CB188">
            <v>34014.400000000001</v>
          </cell>
          <cell r="CC188">
            <v>26321.599999999999</v>
          </cell>
          <cell r="CD188">
            <v>21482.400000000001</v>
          </cell>
          <cell r="CE188">
            <v>13628.9</v>
          </cell>
          <cell r="CF188">
            <v>10645.3</v>
          </cell>
          <cell r="CG188">
            <v>5973.7</v>
          </cell>
          <cell r="CH188">
            <v>895</v>
          </cell>
          <cell r="CI188">
            <v>48330.5</v>
          </cell>
          <cell r="CJ188">
            <v>46000</v>
          </cell>
          <cell r="CK188">
            <v>42998</v>
          </cell>
          <cell r="CL188">
            <v>38794.1</v>
          </cell>
          <cell r="CM188">
            <v>33637</v>
          </cell>
          <cell r="CN188">
            <v>26538</v>
          </cell>
          <cell r="CO188">
            <v>18932.8</v>
          </cell>
          <cell r="CP188">
            <v>20011</v>
          </cell>
          <cell r="CQ188">
            <v>23896.2</v>
          </cell>
          <cell r="CR188">
            <v>16337.3</v>
          </cell>
          <cell r="CS188">
            <v>13658.2</v>
          </cell>
          <cell r="CT188">
            <v>8118.8</v>
          </cell>
          <cell r="CU188">
            <v>54780.5</v>
          </cell>
          <cell r="CV188">
            <v>56028.5</v>
          </cell>
          <cell r="CW188">
            <v>50943.6</v>
          </cell>
          <cell r="CX188">
            <v>48264.2</v>
          </cell>
          <cell r="CY188">
            <v>40055.800000000003</v>
          </cell>
          <cell r="CZ188">
            <v>35071</v>
          </cell>
          <cell r="DA188">
            <v>27746.192853989982</v>
          </cell>
          <cell r="DG188">
            <v>0</v>
          </cell>
          <cell r="DH188">
            <v>36700</v>
          </cell>
          <cell r="DI188">
            <v>0</v>
          </cell>
          <cell r="DJ188">
            <v>28350.9</v>
          </cell>
          <cell r="DK188">
            <v>24460.9</v>
          </cell>
        </row>
        <row r="189">
          <cell r="A189" t="str">
            <v>ProtecciónRAMM Col$</v>
          </cell>
          <cell r="C189" t="str">
            <v>Protección</v>
          </cell>
          <cell r="D189" t="str">
            <v>R</v>
          </cell>
          <cell r="E189" t="str">
            <v>A</v>
          </cell>
          <cell r="F189" t="str">
            <v>MM Col$</v>
          </cell>
        </row>
        <row r="190">
          <cell r="A190" t="str">
            <v>ProtecciónRAMM Col$Activos</v>
          </cell>
          <cell r="C190" t="str">
            <v>Protección</v>
          </cell>
          <cell r="D190" t="str">
            <v>R</v>
          </cell>
          <cell r="E190" t="str">
            <v>A</v>
          </cell>
          <cell r="F190" t="str">
            <v>MM Col$</v>
          </cell>
          <cell r="H190" t="str">
            <v>Activos</v>
          </cell>
          <cell r="J190">
            <v>766564</v>
          </cell>
          <cell r="K190">
            <v>1070361.30575965</v>
          </cell>
          <cell r="L190">
            <v>758662.47874045989</v>
          </cell>
          <cell r="M190">
            <v>863130.37291340006</v>
          </cell>
          <cell r="N190">
            <v>781290.54080576997</v>
          </cell>
          <cell r="P190">
            <v>769473</v>
          </cell>
          <cell r="Q190">
            <v>832366.77949848992</v>
          </cell>
          <cell r="R190">
            <v>760898.43379714992</v>
          </cell>
          <cell r="S190">
            <v>813926.48975952994</v>
          </cell>
          <cell r="T190">
            <v>751822.53768842015</v>
          </cell>
          <cell r="V190">
            <v>556114</v>
          </cell>
          <cell r="W190">
            <v>782870.40780385002</v>
          </cell>
          <cell r="X190">
            <v>550221.21149727004</v>
          </cell>
          <cell r="Z190">
            <v>547997.76463275997</v>
          </cell>
          <cell r="AB190">
            <v>514262</v>
          </cell>
          <cell r="AC190">
            <v>760770.66386304994</v>
          </cell>
          <cell r="AD190">
            <v>514570</v>
          </cell>
          <cell r="AE190">
            <v>779132.89036987</v>
          </cell>
          <cell r="AF190">
            <v>529465.57541260007</v>
          </cell>
          <cell r="AG190">
            <v>534782</v>
          </cell>
          <cell r="AH190">
            <v>508714.68771830999</v>
          </cell>
          <cell r="AI190">
            <v>530015.97821651399</v>
          </cell>
          <cell r="AJ190">
            <v>539345</v>
          </cell>
          <cell r="AK190">
            <v>518147.16943452996</v>
          </cell>
          <cell r="AL190">
            <v>499163.97773625003</v>
          </cell>
          <cell r="AM190">
            <v>481976.47266329994</v>
          </cell>
          <cell r="AN190">
            <v>463398.53226407</v>
          </cell>
          <cell r="AO190">
            <v>458560.98865264998</v>
          </cell>
          <cell r="AP190">
            <v>448001.494825</v>
          </cell>
          <cell r="AQ190">
            <v>454272.0472277099</v>
          </cell>
          <cell r="AR190">
            <v>439775.57006414002</v>
          </cell>
          <cell r="AS190">
            <v>436807</v>
          </cell>
          <cell r="AU190">
            <v>439071</v>
          </cell>
          <cell r="AV190">
            <v>468704.78958164994</v>
          </cell>
          <cell r="AW190">
            <v>539345</v>
          </cell>
          <cell r="AX190">
            <v>456106</v>
          </cell>
          <cell r="AY190">
            <v>453261</v>
          </cell>
          <cell r="AZ190">
            <v>440985.9</v>
          </cell>
          <cell r="BB190">
            <v>430680</v>
          </cell>
          <cell r="BC190">
            <v>416860.66313623002</v>
          </cell>
          <cell r="BD190">
            <v>411550.8</v>
          </cell>
          <cell r="BE190">
            <v>398778.71283691999</v>
          </cell>
          <cell r="BG190">
            <v>379866.61067857</v>
          </cell>
          <cell r="BH190">
            <v>363967.5</v>
          </cell>
          <cell r="BI190">
            <v>353900.1</v>
          </cell>
          <cell r="BK190">
            <v>345650.5</v>
          </cell>
          <cell r="BL190">
            <v>355654</v>
          </cell>
          <cell r="BM190">
            <v>344912.2</v>
          </cell>
          <cell r="BN190">
            <v>349111.4</v>
          </cell>
          <cell r="BO190">
            <v>342053</v>
          </cell>
          <cell r="BP190">
            <v>325646.59999999998</v>
          </cell>
          <cell r="BQ190">
            <v>320265.8</v>
          </cell>
          <cell r="BR190">
            <v>316146.8</v>
          </cell>
          <cell r="BS190">
            <v>301074.59999999998</v>
          </cell>
          <cell r="BT190">
            <v>290557.5</v>
          </cell>
          <cell r="BU190">
            <v>283749.8</v>
          </cell>
          <cell r="BV190">
            <v>274511.40000000002</v>
          </cell>
          <cell r="BW190">
            <v>279557.3</v>
          </cell>
          <cell r="BX190">
            <v>300562</v>
          </cell>
          <cell r="BY190">
            <v>289553.7</v>
          </cell>
          <cell r="BZ190">
            <v>279228.2</v>
          </cell>
          <cell r="CA190">
            <v>271383</v>
          </cell>
          <cell r="CB190">
            <v>263987</v>
          </cell>
          <cell r="CC190">
            <v>257152.3</v>
          </cell>
          <cell r="CD190">
            <v>255720.1</v>
          </cell>
          <cell r="CE190">
            <v>242986.2</v>
          </cell>
          <cell r="CF190">
            <v>241261.7</v>
          </cell>
          <cell r="CG190">
            <v>236321.7</v>
          </cell>
          <cell r="CH190">
            <v>219136</v>
          </cell>
          <cell r="CI190">
            <v>221753.7</v>
          </cell>
          <cell r="CJ190">
            <v>244367.5</v>
          </cell>
          <cell r="CK190">
            <v>237451.7</v>
          </cell>
          <cell r="CL190">
            <v>237655.3</v>
          </cell>
          <cell r="CM190">
            <v>227986.2</v>
          </cell>
          <cell r="CN190">
            <v>220211</v>
          </cell>
          <cell r="CO190">
            <v>217690.6</v>
          </cell>
          <cell r="CP190">
            <v>222015.6</v>
          </cell>
          <cell r="CQ190">
            <v>223432.3</v>
          </cell>
          <cell r="CR190">
            <v>224615.7</v>
          </cell>
          <cell r="CS190">
            <v>220378.2</v>
          </cell>
          <cell r="CT190">
            <v>210312.5</v>
          </cell>
          <cell r="CU190">
            <v>204847.2</v>
          </cell>
          <cell r="CV190">
            <v>223900</v>
          </cell>
          <cell r="CW190">
            <v>216271.4</v>
          </cell>
          <cell r="CX190">
            <v>216144.44</v>
          </cell>
          <cell r="CY190">
            <v>204667.5</v>
          </cell>
          <cell r="CZ190">
            <v>196326</v>
          </cell>
          <cell r="DA190">
            <v>189682.48926052003</v>
          </cell>
          <cell r="DG190">
            <v>0</v>
          </cell>
          <cell r="DH190">
            <v>170300</v>
          </cell>
          <cell r="DI190">
            <v>0</v>
          </cell>
          <cell r="DJ190">
            <v>166164.9</v>
          </cell>
          <cell r="DK190">
            <v>155568.4</v>
          </cell>
        </row>
        <row r="191">
          <cell r="A191" t="str">
            <v>ProtecciónRAMM Col$Patrimonio</v>
          </cell>
          <cell r="C191" t="str">
            <v>Protección</v>
          </cell>
          <cell r="D191" t="str">
            <v>R</v>
          </cell>
          <cell r="E191" t="str">
            <v>A</v>
          </cell>
          <cell r="F191" t="str">
            <v>MM Col$</v>
          </cell>
          <cell r="H191" t="str">
            <v>Patrimonio</v>
          </cell>
          <cell r="J191">
            <v>697240</v>
          </cell>
          <cell r="K191">
            <v>938484.13969038986</v>
          </cell>
          <cell r="L191">
            <v>690081.79845768993</v>
          </cell>
          <cell r="M191">
            <v>724796.57812050998</v>
          </cell>
          <cell r="N191">
            <v>684917.15071999992</v>
          </cell>
          <cell r="P191">
            <v>674745</v>
          </cell>
          <cell r="Q191">
            <v>711919.80906757002</v>
          </cell>
          <cell r="R191">
            <v>670499.16800592002</v>
          </cell>
          <cell r="S191">
            <v>700748.41542098008</v>
          </cell>
          <cell r="T191">
            <v>661051.46979786002</v>
          </cell>
          <cell r="V191">
            <v>470459</v>
          </cell>
          <cell r="W191">
            <v>686079.46658746013</v>
          </cell>
          <cell r="X191">
            <v>466259.26113648003</v>
          </cell>
          <cell r="Z191">
            <v>461180.38233434997</v>
          </cell>
          <cell r="AB191">
            <v>429704.4</v>
          </cell>
          <cell r="AC191">
            <v>679097.80545208999</v>
          </cell>
          <cell r="AD191">
            <v>428343.58724431001</v>
          </cell>
          <cell r="AE191">
            <v>704344.74280400004</v>
          </cell>
          <cell r="AF191">
            <v>445567.24063797004</v>
          </cell>
          <cell r="AG191">
            <v>443145</v>
          </cell>
          <cell r="AH191">
            <v>439458.30148615001</v>
          </cell>
          <cell r="AI191">
            <v>430718.76462583005</v>
          </cell>
          <cell r="AJ191">
            <v>428158.3</v>
          </cell>
          <cell r="AK191">
            <v>417871.28866312001</v>
          </cell>
          <cell r="AL191">
            <v>404691.41851794004</v>
          </cell>
          <cell r="AM191">
            <v>392920.99935664999</v>
          </cell>
          <cell r="AN191">
            <v>379562.81634855003</v>
          </cell>
          <cell r="AO191">
            <v>372660.47395378002</v>
          </cell>
          <cell r="AP191">
            <v>364676.20772961009</v>
          </cell>
          <cell r="AQ191">
            <v>357690.56886509003</v>
          </cell>
          <cell r="AR191">
            <v>360467.12119868002</v>
          </cell>
          <cell r="AS191">
            <v>356599</v>
          </cell>
          <cell r="AU191">
            <v>353006</v>
          </cell>
          <cell r="AV191">
            <v>349825.41597139998</v>
          </cell>
          <cell r="AW191">
            <v>428158.3</v>
          </cell>
          <cell r="AX191">
            <v>342922</v>
          </cell>
          <cell r="AY191">
            <v>337802</v>
          </cell>
          <cell r="AZ191">
            <v>328189.5</v>
          </cell>
          <cell r="BB191">
            <v>321681</v>
          </cell>
          <cell r="BC191">
            <v>308974.52861201001</v>
          </cell>
          <cell r="BD191">
            <v>302169.2</v>
          </cell>
          <cell r="BE191">
            <v>291608.11748260004</v>
          </cell>
          <cell r="BG191">
            <v>282083.94273327</v>
          </cell>
          <cell r="BH191">
            <v>293472</v>
          </cell>
          <cell r="BI191">
            <v>285395</v>
          </cell>
          <cell r="BK191">
            <v>273777.2</v>
          </cell>
          <cell r="BL191">
            <v>268505.7</v>
          </cell>
          <cell r="BM191">
            <v>261020.3</v>
          </cell>
          <cell r="BN191">
            <v>261819.7</v>
          </cell>
          <cell r="BO191">
            <v>257559.4</v>
          </cell>
          <cell r="BP191">
            <v>247085.3</v>
          </cell>
          <cell r="BQ191">
            <v>240137.2</v>
          </cell>
          <cell r="BR191">
            <v>237536.1</v>
          </cell>
          <cell r="BS191">
            <v>229883.2</v>
          </cell>
          <cell r="BT191">
            <v>219578</v>
          </cell>
          <cell r="BU191">
            <v>232096.4</v>
          </cell>
          <cell r="BV191">
            <v>170394.2</v>
          </cell>
          <cell r="BW191">
            <v>225496.5</v>
          </cell>
          <cell r="BX191">
            <v>222278.1</v>
          </cell>
          <cell r="BY191">
            <v>215270</v>
          </cell>
          <cell r="BZ191">
            <v>209292.5</v>
          </cell>
          <cell r="CA191">
            <v>206181.1</v>
          </cell>
          <cell r="CB191">
            <v>201656</v>
          </cell>
          <cell r="CC191">
            <v>194061.7</v>
          </cell>
          <cell r="CD191">
            <v>189357.1</v>
          </cell>
          <cell r="CE191">
            <v>181638.3</v>
          </cell>
          <cell r="CF191">
            <v>178838.1</v>
          </cell>
          <cell r="CG191">
            <v>189237.9</v>
          </cell>
          <cell r="CH191">
            <v>187593.2</v>
          </cell>
          <cell r="CI191">
            <v>183652.7</v>
          </cell>
          <cell r="CJ191">
            <v>181205.3</v>
          </cell>
          <cell r="CK191">
            <v>178160.7</v>
          </cell>
          <cell r="CL191">
            <v>173861.8</v>
          </cell>
          <cell r="CM191">
            <v>168626</v>
          </cell>
          <cell r="CN191">
            <v>161397</v>
          </cell>
          <cell r="CO191">
            <v>153503.4</v>
          </cell>
          <cell r="CP191">
            <v>154655.20000000001</v>
          </cell>
          <cell r="CQ191">
            <v>158573.29999999999</v>
          </cell>
          <cell r="CR191">
            <v>151302</v>
          </cell>
          <cell r="CS191">
            <v>178974.5</v>
          </cell>
          <cell r="CT191">
            <v>173337.5</v>
          </cell>
          <cell r="CU191">
            <v>165156.29999999999</v>
          </cell>
          <cell r="CV191">
            <v>166299.5</v>
          </cell>
          <cell r="CW191">
            <v>159851.79999999999</v>
          </cell>
          <cell r="CX191">
            <v>157155.5</v>
          </cell>
          <cell r="CY191">
            <v>148298.1</v>
          </cell>
          <cell r="CZ191">
            <v>143172</v>
          </cell>
          <cell r="DA191">
            <v>135833.24818280997</v>
          </cell>
          <cell r="DG191">
            <v>0</v>
          </cell>
          <cell r="DH191">
            <v>126700</v>
          </cell>
          <cell r="DI191">
            <v>0</v>
          </cell>
          <cell r="DJ191">
            <v>118379.4</v>
          </cell>
          <cell r="DK191">
            <v>114474.9</v>
          </cell>
        </row>
        <row r="192">
          <cell r="A192" t="str">
            <v>ProtecciónRAMM Col$ROE</v>
          </cell>
          <cell r="C192" t="str">
            <v>Protección</v>
          </cell>
          <cell r="D192" t="str">
            <v>R</v>
          </cell>
          <cell r="E192" t="str">
            <v>A</v>
          </cell>
          <cell r="F192" t="str">
            <v>MM Col$</v>
          </cell>
          <cell r="H192" t="str">
            <v>ROE</v>
          </cell>
          <cell r="I192" t="e">
            <v>#DIV/0!</v>
          </cell>
          <cell r="J192">
            <v>9.8909987952498418E-2</v>
          </cell>
          <cell r="K192">
            <v>7.4202382749828627E-2</v>
          </cell>
          <cell r="L192">
            <v>6.9006857012835293E-2</v>
          </cell>
          <cell r="M192">
            <v>8.670187012105432E-2</v>
          </cell>
          <cell r="N192">
            <v>8.2490162958185759E-2</v>
          </cell>
          <cell r="P192">
            <v>7.737322988684614E-2</v>
          </cell>
          <cell r="Q192">
            <v>8.7458428934651528E-2</v>
          </cell>
          <cell r="R192">
            <v>7.8458253789076712E-2</v>
          </cell>
          <cell r="S192">
            <v>7.8976371807837051E-2</v>
          </cell>
          <cell r="T192">
            <v>6.840495528380304E-2</v>
          </cell>
          <cell r="V192">
            <v>9.8416956328060162E-2</v>
          </cell>
          <cell r="W192">
            <v>6.9546042671046138E-2</v>
          </cell>
          <cell r="X192">
            <v>9.8478135834131342E-2</v>
          </cell>
          <cell r="Z192">
            <v>0.1144447566551158</v>
          </cell>
          <cell r="AB192">
            <v>9.1311608631421973E-2</v>
          </cell>
          <cell r="AC192">
            <v>0.11820873773114159</v>
          </cell>
          <cell r="AD192">
            <v>0.10507316466743227</v>
          </cell>
          <cell r="AE192">
            <v>0.13058651614409064</v>
          </cell>
          <cell r="AF192">
            <v>8.4398922947602817E-2</v>
          </cell>
          <cell r="AG192">
            <v>9.6239379886944448E-2</v>
          </cell>
          <cell r="AH192">
            <v>0.19504922244073578</v>
          </cell>
          <cell r="AI192">
            <v>0.2136927881412303</v>
          </cell>
          <cell r="AJ192">
            <v>0.229695418727139</v>
          </cell>
          <cell r="AK192">
            <v>0.22882451279637858</v>
          </cell>
          <cell r="AL192">
            <v>0.21871028763454337</v>
          </cell>
          <cell r="AM192">
            <v>0.20621467765329718</v>
          </cell>
          <cell r="AN192">
            <v>0.1818021578716838</v>
          </cell>
          <cell r="AO192">
            <v>0.18144033985539929</v>
          </cell>
          <cell r="AP192">
            <v>0.1836932607927601</v>
          </cell>
          <cell r="AQ192">
            <v>0.17140901385958754</v>
          </cell>
          <cell r="AR192">
            <v>0.12246284717087733</v>
          </cell>
          <cell r="AS192">
            <v>0.11929366038603585</v>
          </cell>
          <cell r="AU192">
            <v>0.28177991308929595</v>
          </cell>
          <cell r="AV192">
            <v>0.29903955398194654</v>
          </cell>
          <cell r="AW192">
            <v>0.229695418727139</v>
          </cell>
          <cell r="AX192">
            <v>0.30966692134071305</v>
          </cell>
          <cell r="AY192">
            <v>0.32951479704746162</v>
          </cell>
          <cell r="AZ192">
            <v>0.34190307733794045</v>
          </cell>
          <cell r="BB192">
            <v>0.36888170054391939</v>
          </cell>
          <cell r="BC192">
            <v>0.36658887021717201</v>
          </cell>
          <cell r="BD192">
            <v>0.39068154057194443</v>
          </cell>
          <cell r="BE192">
            <v>0.39765559683680335</v>
          </cell>
          <cell r="BG192">
            <v>0.41477631906397927</v>
          </cell>
          <cell r="BH192">
            <v>0.39792688910696766</v>
          </cell>
          <cell r="BI192">
            <v>0.4800882986737679</v>
          </cell>
          <cell r="BK192">
            <v>0.23783244185417923</v>
          </cell>
          <cell r="BL192">
            <v>0.25228920990910403</v>
          </cell>
          <cell r="BM192">
            <v>0.2517215710808699</v>
          </cell>
          <cell r="BN192">
            <v>0.28617148875097376</v>
          </cell>
          <cell r="BO192">
            <v>0.29944917560764628</v>
          </cell>
          <cell r="BP192">
            <v>0.28444682290459433</v>
          </cell>
          <cell r="BQ192">
            <v>0.28277168218834897</v>
          </cell>
          <cell r="BR192">
            <v>0.3063450145051636</v>
          </cell>
          <cell r="BS192">
            <v>0.29666804707782035</v>
          </cell>
          <cell r="BT192">
            <v>0.22761843171902468</v>
          </cell>
          <cell r="BU192">
            <v>0.16726584298593172</v>
          </cell>
          <cell r="BV192">
            <v>6.9861532845601551E-2</v>
          </cell>
          <cell r="BW192">
            <v>0.2490198295760688</v>
          </cell>
          <cell r="BX192">
            <v>0.27120326048560545</v>
          </cell>
          <cell r="BY192">
            <v>0.26857657825056908</v>
          </cell>
          <cell r="BZ192">
            <v>0.26833705619328607</v>
          </cell>
          <cell r="CA192">
            <v>0.28118484186959908</v>
          </cell>
          <cell r="CB192">
            <v>0.28915777363430795</v>
          </cell>
          <cell r="CC192">
            <v>0.27127042584909844</v>
          </cell>
          <cell r="CD192">
            <v>0.27227793412552265</v>
          </cell>
          <cell r="CE192">
            <v>0.22509955224201064</v>
          </cell>
          <cell r="CF192">
            <v>0.23809915224999592</v>
          </cell>
          <cell r="CG192">
            <v>0.18940286274578189</v>
          </cell>
          <cell r="CH192">
            <v>5.7251542166773632E-2</v>
          </cell>
          <cell r="CI192">
            <v>0.26316248005066084</v>
          </cell>
          <cell r="CJ192">
            <v>0.27693350129283295</v>
          </cell>
          <cell r="CK192">
            <v>0.28961269236144671</v>
          </cell>
          <cell r="CL192">
            <v>0.29750909438799472</v>
          </cell>
          <cell r="CM192">
            <v>0.29921542348155089</v>
          </cell>
          <cell r="CN192">
            <v>0.28187459671316245</v>
          </cell>
          <cell r="CO192">
            <v>0.2466759693922089</v>
          </cell>
          <cell r="CP192">
            <v>0.31053853992623592</v>
          </cell>
          <cell r="CQ192">
            <v>0.45208493485347162</v>
          </cell>
          <cell r="CR192">
            <v>0.4319123342718536</v>
          </cell>
          <cell r="CS192">
            <v>0.4578819887749373</v>
          </cell>
          <cell r="CT192">
            <v>0.56205725823898467</v>
          </cell>
          <cell r="CU192">
            <v>0.33168883051993781</v>
          </cell>
          <cell r="CV192">
            <v>0.36754169435265893</v>
          </cell>
          <cell r="CW192">
            <v>0.38243122692393827</v>
          </cell>
          <cell r="CX192">
            <v>0.4094814795961112</v>
          </cell>
          <cell r="CY192">
            <v>0.40515488735189459</v>
          </cell>
          <cell r="CZ192">
            <v>0.41992648203359795</v>
          </cell>
          <cell r="DA192">
            <v>0.40853315701687432</v>
          </cell>
          <cell r="DG192" t="e">
            <v>#DIV/0!</v>
          </cell>
          <cell r="DH192">
            <v>0.31599339886632705</v>
          </cell>
          <cell r="DI192" t="e">
            <v>#DIV/0!</v>
          </cell>
          <cell r="DJ192">
            <v>0.31932244968296852</v>
          </cell>
          <cell r="DK192">
            <v>0.32051873380103418</v>
          </cell>
        </row>
        <row r="193">
          <cell r="H193" t="str">
            <v>PROTECCIÓN PRESUPUESTO</v>
          </cell>
        </row>
        <row r="194">
          <cell r="CF194" t="str">
            <v>Presu-puesto</v>
          </cell>
        </row>
        <row r="195">
          <cell r="C195" t="str">
            <v>Protección</v>
          </cell>
          <cell r="D195" t="str">
            <v>P</v>
          </cell>
          <cell r="E195" t="str">
            <v>A</v>
          </cell>
          <cell r="F195" t="str">
            <v>MM Col$</v>
          </cell>
          <cell r="H195" t="str">
            <v>INGRESOS OPERACIONALES</v>
          </cell>
        </row>
        <row r="196">
          <cell r="A196" t="str">
            <v>ProtecciónPAMM Col$Comisiones y Honorarios</v>
          </cell>
          <cell r="C196" t="str">
            <v>Protección</v>
          </cell>
          <cell r="D196" t="str">
            <v>P</v>
          </cell>
          <cell r="E196" t="str">
            <v>A</v>
          </cell>
          <cell r="F196" t="str">
            <v>MM Col$</v>
          </cell>
          <cell r="H196" t="str">
            <v>Comisiones y Honorarios</v>
          </cell>
          <cell r="J196">
            <v>23792.032827974981</v>
          </cell>
          <cell r="L196">
            <v>280688.98642502463</v>
          </cell>
          <cell r="N196">
            <v>254239.29202836193</v>
          </cell>
          <cell r="P196">
            <v>231957</v>
          </cell>
          <cell r="R196">
            <v>207069.26454706714</v>
          </cell>
          <cell r="S196">
            <v>177976.58478864087</v>
          </cell>
          <cell r="T196">
            <v>182316.95549185626</v>
          </cell>
          <cell r="V196">
            <v>158440.59366735647</v>
          </cell>
          <cell r="W196">
            <v>130980.77136915765</v>
          </cell>
          <cell r="X196">
            <v>136970.69897804517</v>
          </cell>
          <cell r="Z196">
            <v>113158.18212599967</v>
          </cell>
          <cell r="AB196">
            <v>89449.982836773881</v>
          </cell>
          <cell r="AD196">
            <v>65604</v>
          </cell>
          <cell r="AE196">
            <v>40651.829986900164</v>
          </cell>
          <cell r="AF196">
            <v>41702.091913596763</v>
          </cell>
          <cell r="AH196">
            <v>319791.18522292684</v>
          </cell>
          <cell r="AI196">
            <v>289939.0427921979</v>
          </cell>
          <cell r="AJ196">
            <v>263430</v>
          </cell>
          <cell r="AK196">
            <v>235372.26514060723</v>
          </cell>
          <cell r="AL196">
            <v>208417</v>
          </cell>
          <cell r="AM196">
            <v>181553.69604410548</v>
          </cell>
          <cell r="AN196">
            <v>153672.86359501808</v>
          </cell>
          <cell r="AO196">
            <v>127478.67481267062</v>
          </cell>
          <cell r="AP196">
            <v>100908.16970089568</v>
          </cell>
          <cell r="AQ196">
            <v>74765.060852264694</v>
          </cell>
          <cell r="AR196">
            <v>49800.775184678838</v>
          </cell>
          <cell r="AS196">
            <v>24295</v>
          </cell>
          <cell r="AU196">
            <v>312459</v>
          </cell>
          <cell r="AV196">
            <v>284050</v>
          </cell>
          <cell r="AW196">
            <v>263430</v>
          </cell>
          <cell r="AX196">
            <v>259664</v>
          </cell>
          <cell r="AY196">
            <v>234955</v>
          </cell>
          <cell r="AZ196">
            <v>207961</v>
          </cell>
          <cell r="BB196">
            <v>182657</v>
          </cell>
          <cell r="BC196">
            <v>156982</v>
          </cell>
          <cell r="BD196">
            <v>130323.5</v>
          </cell>
          <cell r="BE196">
            <v>102514.7</v>
          </cell>
          <cell r="BG196">
            <v>75892</v>
          </cell>
          <cell r="BH196">
            <v>49402.3</v>
          </cell>
          <cell r="BI196">
            <v>24268.3</v>
          </cell>
          <cell r="BK196">
            <v>283323.90000000002</v>
          </cell>
          <cell r="BL196">
            <v>258734.7</v>
          </cell>
          <cell r="BM196">
            <v>235248.9</v>
          </cell>
          <cell r="BN196">
            <v>211716.1</v>
          </cell>
          <cell r="BO196">
            <v>188925.6</v>
          </cell>
          <cell r="BP196">
            <v>165991.1</v>
          </cell>
          <cell r="BQ196">
            <v>142791</v>
          </cell>
          <cell r="BR196">
            <v>119159</v>
          </cell>
          <cell r="BS196">
            <v>95715</v>
          </cell>
          <cell r="BT196">
            <v>71113</v>
          </cell>
          <cell r="BU196">
            <v>45175</v>
          </cell>
          <cell r="BV196">
            <v>22080</v>
          </cell>
          <cell r="BW196">
            <v>253265</v>
          </cell>
          <cell r="BX196">
            <v>230525</v>
          </cell>
          <cell r="BY196">
            <v>208532</v>
          </cell>
          <cell r="BZ196">
            <v>186805</v>
          </cell>
          <cell r="CA196">
            <v>165206</v>
          </cell>
          <cell r="CB196">
            <v>144168</v>
          </cell>
          <cell r="CC196">
            <v>122042</v>
          </cell>
          <cell r="CD196">
            <v>100846</v>
          </cell>
          <cell r="CE196">
            <v>79590</v>
          </cell>
          <cell r="CF196">
            <v>58924</v>
          </cell>
        </row>
        <row r="197">
          <cell r="A197" t="str">
            <v>ProtecciónPAMM Col$Cesantía</v>
          </cell>
          <cell r="C197" t="str">
            <v>Protección</v>
          </cell>
          <cell r="D197" t="str">
            <v>P</v>
          </cell>
          <cell r="E197" t="str">
            <v>A</v>
          </cell>
          <cell r="F197" t="str">
            <v>MM Col$</v>
          </cell>
          <cell r="H197" t="str">
            <v>Cesantía</v>
          </cell>
          <cell r="J197">
            <v>3719.6632189851089</v>
          </cell>
          <cell r="L197">
            <v>49160.160396543026</v>
          </cell>
          <cell r="M197">
            <v>47683.302983203255</v>
          </cell>
          <cell r="N197">
            <v>44694.599882277689</v>
          </cell>
          <cell r="P197">
            <v>40199</v>
          </cell>
          <cell r="R197">
            <v>35654.046282499206</v>
          </cell>
          <cell r="S197">
            <v>34094.274862937003</v>
          </cell>
          <cell r="T197">
            <v>31555.301513774979</v>
          </cell>
          <cell r="V197">
            <v>27883.989793919456</v>
          </cell>
          <cell r="W197">
            <v>25473.445869463125</v>
          </cell>
          <cell r="X197">
            <v>24068.699942482774</v>
          </cell>
          <cell r="Z197">
            <v>20149.840259646389</v>
          </cell>
          <cell r="AB197">
            <v>16169.301625872764</v>
          </cell>
          <cell r="AC197">
            <v>12517.348857624516</v>
          </cell>
          <cell r="AD197">
            <v>12057</v>
          </cell>
          <cell r="AE197">
            <v>7811.3544001885475</v>
          </cell>
          <cell r="AF197">
            <v>7601.2002296770106</v>
          </cell>
          <cell r="AH197">
            <v>42183.505845972075</v>
          </cell>
          <cell r="AI197">
            <v>38481.425635335283</v>
          </cell>
          <cell r="AJ197">
            <v>34752</v>
          </cell>
          <cell r="AK197">
            <v>30939.709180710746</v>
          </cell>
          <cell r="AL197">
            <v>27448</v>
          </cell>
          <cell r="AM197">
            <v>24290.97200194791</v>
          </cell>
          <cell r="AN197">
            <v>20977.605621162453</v>
          </cell>
          <cell r="AO197">
            <v>17603.922397163155</v>
          </cell>
          <cell r="AP197">
            <v>14162.968349727873</v>
          </cell>
          <cell r="AQ197">
            <v>10592.554513586565</v>
          </cell>
          <cell r="AR197">
            <v>6743.6281996449625</v>
          </cell>
          <cell r="AS197">
            <v>3192</v>
          </cell>
          <cell r="AU197">
            <v>47582</v>
          </cell>
          <cell r="AV197">
            <v>44574</v>
          </cell>
          <cell r="AW197">
            <v>34752</v>
          </cell>
          <cell r="AX197">
            <v>41566</v>
          </cell>
          <cell r="AY197">
            <v>38450</v>
          </cell>
          <cell r="AZ197">
            <v>35226</v>
          </cell>
          <cell r="BB197">
            <v>31916</v>
          </cell>
          <cell r="BC197">
            <v>28356</v>
          </cell>
          <cell r="BD197">
            <v>23611.7</v>
          </cell>
          <cell r="BE197">
            <v>18738.900000000001</v>
          </cell>
          <cell r="BG197">
            <v>13543.6</v>
          </cell>
          <cell r="BH197">
            <v>8059.5</v>
          </cell>
          <cell r="BI197">
            <v>3478.6</v>
          </cell>
          <cell r="BK197">
            <v>43286.8</v>
          </cell>
          <cell r="BL197">
            <v>40529.1</v>
          </cell>
          <cell r="BM197">
            <v>37717.1</v>
          </cell>
          <cell r="BN197">
            <v>34829.5</v>
          </cell>
          <cell r="BO197">
            <v>31855.200000000001</v>
          </cell>
          <cell r="BP197">
            <v>28744.1</v>
          </cell>
          <cell r="BQ197">
            <v>25610</v>
          </cell>
          <cell r="BR197">
            <v>21312</v>
          </cell>
          <cell r="BS197">
            <v>16830</v>
          </cell>
          <cell r="BT197">
            <v>12244</v>
          </cell>
          <cell r="BU197">
            <v>7259</v>
          </cell>
          <cell r="BV197">
            <v>3171</v>
          </cell>
          <cell r="BW197">
            <v>45659</v>
          </cell>
          <cell r="BX197">
            <v>42173</v>
          </cell>
          <cell r="BY197">
            <v>38610</v>
          </cell>
          <cell r="BZ197">
            <v>34996</v>
          </cell>
          <cell r="CA197">
            <v>31297</v>
          </cell>
          <cell r="CB197">
            <v>27496</v>
          </cell>
          <cell r="CC197">
            <v>23623</v>
          </cell>
          <cell r="CD197">
            <v>19623</v>
          </cell>
          <cell r="CE197">
            <v>15521</v>
          </cell>
          <cell r="CF197">
            <v>11325</v>
          </cell>
        </row>
        <row r="198">
          <cell r="A198" t="str">
            <v>ProtecciónPAMM Col$Obligatorias</v>
          </cell>
          <cell r="C198" t="str">
            <v>Protección</v>
          </cell>
          <cell r="D198" t="str">
            <v>P</v>
          </cell>
          <cell r="E198" t="str">
            <v>A</v>
          </cell>
          <cell r="F198" t="str">
            <v>MM Col$</v>
          </cell>
          <cell r="H198" t="str">
            <v>Obligatorias</v>
          </cell>
          <cell r="J198">
            <v>12981.964113098087</v>
          </cell>
          <cell r="L198">
            <v>152733.04429395648</v>
          </cell>
          <cell r="M198">
            <v>122920.51183400271</v>
          </cell>
          <cell r="N198">
            <v>138433.87119206699</v>
          </cell>
          <cell r="P198">
            <v>125404</v>
          </cell>
          <cell r="R198">
            <v>112551.1496948061</v>
          </cell>
          <cell r="S198">
            <v>88225.922583901964</v>
          </cell>
          <cell r="T198">
            <v>99688.797612774419</v>
          </cell>
          <cell r="V198">
            <v>86817.091023994319</v>
          </cell>
          <cell r="W198">
            <v>64987.956994752836</v>
          </cell>
          <cell r="X198">
            <v>73661.835795616877</v>
          </cell>
          <cell r="Z198">
            <v>60919.958419527204</v>
          </cell>
          <cell r="AB198">
            <v>54083.293012134098</v>
          </cell>
          <cell r="AC198">
            <v>31152.720513834211</v>
          </cell>
          <cell r="AD198">
            <v>39287</v>
          </cell>
          <cell r="AE198">
            <v>20261.846549742371</v>
          </cell>
          <cell r="AF198">
            <v>24737.181888665898</v>
          </cell>
          <cell r="AH198">
            <v>217957.90276720427</v>
          </cell>
          <cell r="AI198">
            <v>197133.16891654415</v>
          </cell>
          <cell r="AJ198">
            <v>179591</v>
          </cell>
          <cell r="AK198">
            <v>160520.16075326732</v>
          </cell>
          <cell r="AL198">
            <v>142164</v>
          </cell>
          <cell r="AM198">
            <v>123504.38811219139</v>
          </cell>
          <cell r="AN198">
            <v>103922.83918190113</v>
          </cell>
          <cell r="AO198">
            <v>86032.014604395605</v>
          </cell>
          <cell r="AP198">
            <v>67777.139165759552</v>
          </cell>
          <cell r="AQ198">
            <v>50022.354377742879</v>
          </cell>
          <cell r="AR198">
            <v>33669.446058964764</v>
          </cell>
          <cell r="AS198">
            <v>16432</v>
          </cell>
          <cell r="AU198">
            <v>220606</v>
          </cell>
          <cell r="AV198">
            <v>199062</v>
          </cell>
          <cell r="AW198">
            <v>179591</v>
          </cell>
          <cell r="AX198">
            <v>181489</v>
          </cell>
          <cell r="AY198">
            <v>163687</v>
          </cell>
          <cell r="AZ198">
            <v>143665</v>
          </cell>
          <cell r="BB198">
            <v>125387</v>
          </cell>
          <cell r="BC198">
            <v>106938</v>
          </cell>
          <cell r="BD198">
            <v>88685.9</v>
          </cell>
          <cell r="BE198">
            <v>69427.7</v>
          </cell>
          <cell r="BG198">
            <v>51638.8</v>
          </cell>
          <cell r="BH198">
            <v>34235.800000000003</v>
          </cell>
          <cell r="BI198">
            <v>17253.2</v>
          </cell>
          <cell r="BK198">
            <v>195922.9</v>
          </cell>
          <cell r="BL198">
            <v>178180.1</v>
          </cell>
          <cell r="BM198">
            <v>161504.1</v>
          </cell>
          <cell r="BN198">
            <v>144774.5</v>
          </cell>
          <cell r="BO198">
            <v>128790.9</v>
          </cell>
          <cell r="BP198">
            <v>112727.8</v>
          </cell>
          <cell r="BQ198">
            <v>96367</v>
          </cell>
          <cell r="BR198">
            <v>80678</v>
          </cell>
          <cell r="BS198">
            <v>65289</v>
          </cell>
          <cell r="BT198">
            <v>48777</v>
          </cell>
          <cell r="BU198">
            <v>31256</v>
          </cell>
          <cell r="BV198">
            <v>15612</v>
          </cell>
          <cell r="BW198">
            <v>162790</v>
          </cell>
          <cell r="BX198">
            <v>147766</v>
          </cell>
          <cell r="BY198">
            <v>133459</v>
          </cell>
          <cell r="BZ198">
            <v>119372</v>
          </cell>
          <cell r="CA198">
            <v>105409</v>
          </cell>
          <cell r="CB198">
            <v>92034</v>
          </cell>
          <cell r="CC198">
            <v>77574</v>
          </cell>
          <cell r="CD198">
            <v>63869</v>
          </cell>
          <cell r="CE198">
            <v>50385</v>
          </cell>
          <cell r="CF198">
            <v>37472</v>
          </cell>
        </row>
        <row r="199">
          <cell r="A199" t="str">
            <v>ProtecciónPAMM Col$Otras obligatorias</v>
          </cell>
          <cell r="C199" t="str">
            <v>Protección</v>
          </cell>
          <cell r="D199" t="str">
            <v>P</v>
          </cell>
          <cell r="E199" t="str">
            <v>A</v>
          </cell>
          <cell r="F199" t="str">
            <v>MM Col$</v>
          </cell>
          <cell r="H199" t="str">
            <v>Otras obligatorias</v>
          </cell>
          <cell r="J199">
            <v>1618.2990122151932</v>
          </cell>
          <cell r="L199">
            <v>18206.556302668792</v>
          </cell>
          <cell r="M199">
            <v>13711.667025431687</v>
          </cell>
          <cell r="N199">
            <v>15935.647831786087</v>
          </cell>
          <cell r="P199">
            <v>16511</v>
          </cell>
          <cell r="R199">
            <v>14272.964303179129</v>
          </cell>
          <cell r="S199">
            <v>9881.0509872578114</v>
          </cell>
          <cell r="T199">
            <v>11673.686004720534</v>
          </cell>
          <cell r="V199">
            <v>9477.4608418295065</v>
          </cell>
          <cell r="W199">
            <v>6655.0092356849627</v>
          </cell>
          <cell r="X199">
            <v>10043.818399824631</v>
          </cell>
          <cell r="Z199">
            <v>7912.721013045425</v>
          </cell>
          <cell r="AC199">
            <v>3350.2792869914369</v>
          </cell>
          <cell r="AE199">
            <v>1717.4734959482043</v>
          </cell>
        </row>
        <row r="200">
          <cell r="A200" t="str">
            <v>ProtecciónPAMM Col$Voluntarias</v>
          </cell>
          <cell r="C200" t="str">
            <v>Protección</v>
          </cell>
          <cell r="D200" t="str">
            <v>P</v>
          </cell>
          <cell r="E200" t="str">
            <v>A</v>
          </cell>
          <cell r="F200" t="str">
            <v>MM Col$</v>
          </cell>
          <cell r="H200" t="str">
            <v>Voluntarias</v>
          </cell>
          <cell r="J200">
            <v>5385.8521172185883</v>
          </cell>
          <cell r="L200">
            <v>60081.077023980666</v>
          </cell>
          <cell r="M200">
            <v>62971.1285950249</v>
          </cell>
          <cell r="N200">
            <v>54712.133039215987</v>
          </cell>
          <cell r="P200">
            <v>49422</v>
          </cell>
          <cell r="R200">
            <v>44211.958321418242</v>
          </cell>
          <cell r="S200">
            <v>44932.642165301593</v>
          </cell>
          <cell r="T200">
            <v>39061.796657912164</v>
          </cell>
          <cell r="V200">
            <v>33967.018842558995</v>
          </cell>
          <cell r="W200">
            <v>33269.318419505267</v>
          </cell>
          <cell r="X200">
            <v>28943.156089297245</v>
          </cell>
          <cell r="Z200">
            <v>23964.902783477712</v>
          </cell>
          <cell r="AB200">
            <v>19028.159798884131</v>
          </cell>
          <cell r="AC200">
            <v>16235.927506574413</v>
          </cell>
          <cell r="AD200">
            <v>14134</v>
          </cell>
          <cell r="AE200">
            <v>10687.965348399084</v>
          </cell>
          <cell r="AF200">
            <v>9278.5770046759772</v>
          </cell>
          <cell r="AH200">
            <v>59140.646272584221</v>
          </cell>
          <cell r="AI200">
            <v>53860.513393857793</v>
          </cell>
          <cell r="AJ200">
            <v>48664</v>
          </cell>
          <cell r="AK200">
            <v>43532.516612295243</v>
          </cell>
          <cell r="AL200">
            <v>38466</v>
          </cell>
          <cell r="AM200">
            <v>33462.732652515733</v>
          </cell>
          <cell r="AN200">
            <v>28518.740787506096</v>
          </cell>
          <cell r="AO200">
            <v>23631.570895784182</v>
          </cell>
          <cell r="AP200">
            <v>18798.506774124577</v>
          </cell>
          <cell r="AQ200">
            <v>14022.820235684461</v>
          </cell>
          <cell r="AR200">
            <v>9302.4036276833267</v>
          </cell>
          <cell r="AS200">
            <v>4628</v>
          </cell>
          <cell r="AU200">
            <v>43760</v>
          </cell>
          <cell r="AV200">
            <v>39947</v>
          </cell>
          <cell r="AW200">
            <v>48664</v>
          </cell>
          <cell r="AX200">
            <v>36184</v>
          </cell>
          <cell r="AY200">
            <v>32436</v>
          </cell>
          <cell r="AZ200">
            <v>28731</v>
          </cell>
          <cell r="BB200">
            <v>25028</v>
          </cell>
          <cell r="BC200">
            <v>21435</v>
          </cell>
          <cell r="BD200">
            <v>17814.8</v>
          </cell>
          <cell r="BE200">
            <v>14178.9</v>
          </cell>
          <cell r="BG200">
            <v>10582.7</v>
          </cell>
          <cell r="BH200">
            <v>7022.3</v>
          </cell>
          <cell r="BI200">
            <v>3494.3</v>
          </cell>
          <cell r="BK200">
            <v>43613.9</v>
          </cell>
          <cell r="BL200">
            <v>39566.300000000003</v>
          </cell>
          <cell r="BM200">
            <v>35609.9</v>
          </cell>
          <cell r="BN200">
            <v>31735.5</v>
          </cell>
          <cell r="BO200">
            <v>27946.3</v>
          </cell>
          <cell r="BP200">
            <v>24226.7</v>
          </cell>
          <cell r="BQ200">
            <v>20563</v>
          </cell>
          <cell r="BR200">
            <v>16960</v>
          </cell>
          <cell r="BS200">
            <v>13429</v>
          </cell>
          <cell r="BT200">
            <v>9967</v>
          </cell>
          <cell r="BU200">
            <v>6576</v>
          </cell>
          <cell r="BV200">
            <v>3255</v>
          </cell>
          <cell r="BW200">
            <v>44317</v>
          </cell>
          <cell r="BX200">
            <v>40129</v>
          </cell>
          <cell r="BY200">
            <v>36048</v>
          </cell>
          <cell r="BZ200">
            <v>32064</v>
          </cell>
          <cell r="CA200">
            <v>28167</v>
          </cell>
          <cell r="CB200">
            <v>24348</v>
          </cell>
          <cell r="CC200">
            <v>20596</v>
          </cell>
          <cell r="CD200">
            <v>16918</v>
          </cell>
          <cell r="CE200">
            <v>13337</v>
          </cell>
          <cell r="CF200">
            <v>9868</v>
          </cell>
        </row>
        <row r="201">
          <cell r="A201" t="str">
            <v>ProtecciónPAMM Col$Protección Vida</v>
          </cell>
          <cell r="C201" t="str">
            <v>Protección</v>
          </cell>
          <cell r="D201" t="str">
            <v>P</v>
          </cell>
          <cell r="E201" t="str">
            <v>A</v>
          </cell>
          <cell r="F201" t="str">
            <v>MM Col$</v>
          </cell>
          <cell r="H201" t="str">
            <v>Protección Vida</v>
          </cell>
          <cell r="J201">
            <v>41.543366458000001</v>
          </cell>
          <cell r="L201">
            <v>508.14840787569074</v>
          </cell>
          <cell r="N201">
            <v>463.04008301519991</v>
          </cell>
          <cell r="P201">
            <v>421</v>
          </cell>
          <cell r="R201">
            <v>379.14594516450001</v>
          </cell>
          <cell r="T201">
            <v>337.37370267419999</v>
          </cell>
          <cell r="V201">
            <v>295.03316505419997</v>
          </cell>
          <cell r="X201">
            <v>253.18875082365</v>
          </cell>
          <cell r="Z201">
            <v>210.75965030294998</v>
          </cell>
          <cell r="AB201">
            <v>169.22839988294999</v>
          </cell>
          <cell r="AC201">
            <v>124.77124782914002</v>
          </cell>
          <cell r="AD201">
            <v>127</v>
          </cell>
          <cell r="AE201">
            <v>83.768192621960011</v>
          </cell>
          <cell r="AF201">
            <v>85.132790577899982</v>
          </cell>
          <cell r="AH201">
            <v>509.13033716627177</v>
          </cell>
          <cell r="AI201">
            <v>463.93484646063996</v>
          </cell>
          <cell r="AJ201">
            <v>422</v>
          </cell>
          <cell r="AK201">
            <v>379.87859433389997</v>
          </cell>
          <cell r="AL201">
            <v>338</v>
          </cell>
          <cell r="AM201">
            <v>295.60327745043998</v>
          </cell>
          <cell r="AN201">
            <v>253.67800444842999</v>
          </cell>
          <cell r="AO201">
            <v>211.16691532768999</v>
          </cell>
          <cell r="AP201">
            <v>169.55541128368998</v>
          </cell>
          <cell r="AQ201">
            <v>127.33172525077998</v>
          </cell>
          <cell r="AR201">
            <v>85.297298385779982</v>
          </cell>
          <cell r="AS201">
            <v>43</v>
          </cell>
          <cell r="AU201">
            <v>511</v>
          </cell>
          <cell r="AV201">
            <v>468</v>
          </cell>
          <cell r="AW201">
            <v>422</v>
          </cell>
          <cell r="AX201">
            <v>424</v>
          </cell>
          <cell r="AY201">
            <v>382</v>
          </cell>
          <cell r="AZ201">
            <v>339</v>
          </cell>
          <cell r="BB201">
            <v>296</v>
          </cell>
          <cell r="BC201">
            <v>253</v>
          </cell>
          <cell r="BD201">
            <v>211.1</v>
          </cell>
          <cell r="BE201">
            <v>169.2</v>
          </cell>
          <cell r="BG201">
            <v>126.9</v>
          </cell>
          <cell r="BH201">
            <v>84.7</v>
          </cell>
          <cell r="BI201">
            <v>42.2</v>
          </cell>
          <cell r="BK201">
            <v>500.4</v>
          </cell>
          <cell r="BL201">
            <v>459.1</v>
          </cell>
          <cell r="BM201">
            <v>417.8</v>
          </cell>
          <cell r="BN201">
            <v>376.5</v>
          </cell>
          <cell r="BO201">
            <v>333.2</v>
          </cell>
          <cell r="BP201">
            <v>292.5</v>
          </cell>
          <cell r="BQ201">
            <v>250</v>
          </cell>
          <cell r="BR201">
            <v>208</v>
          </cell>
          <cell r="BS201">
            <v>167</v>
          </cell>
          <cell r="BT201">
            <v>125</v>
          </cell>
          <cell r="BU201">
            <v>83</v>
          </cell>
          <cell r="BV201">
            <v>42</v>
          </cell>
          <cell r="BW201">
            <v>499</v>
          </cell>
          <cell r="BX201">
            <v>457</v>
          </cell>
          <cell r="BY201">
            <v>415</v>
          </cell>
          <cell r="BZ201">
            <v>374</v>
          </cell>
          <cell r="CA201">
            <v>332</v>
          </cell>
          <cell r="CB201">
            <v>290</v>
          </cell>
          <cell r="CC201">
            <v>248</v>
          </cell>
          <cell r="CD201">
            <v>207</v>
          </cell>
          <cell r="CE201">
            <v>166</v>
          </cell>
          <cell r="CF201">
            <v>124</v>
          </cell>
        </row>
        <row r="202">
          <cell r="A202" t="str">
            <v>ProtecciónPAMM Col$Pasivos Pensionales</v>
          </cell>
          <cell r="C202" t="str">
            <v>Protección</v>
          </cell>
          <cell r="D202" t="str">
            <v>P</v>
          </cell>
          <cell r="E202" t="str">
            <v>A</v>
          </cell>
          <cell r="F202" t="str">
            <v>MM Col$</v>
          </cell>
          <cell r="H202" t="str">
            <v>Pasivos Pensionales</v>
          </cell>
          <cell r="J202">
            <v>44.710999999999999</v>
          </cell>
          <cell r="L202">
            <v>0</v>
          </cell>
          <cell r="N202">
            <v>0</v>
          </cell>
          <cell r="P202">
            <v>0</v>
          </cell>
          <cell r="R202">
            <v>0</v>
          </cell>
          <cell r="T202">
            <v>0</v>
          </cell>
          <cell r="AC202">
            <v>134.13300000000001</v>
          </cell>
          <cell r="AE202">
            <v>89.421999999999997</v>
          </cell>
        </row>
        <row r="203">
          <cell r="A203" t="str">
            <v>ProtecciónPAMM Col$Ingresos Posición Propia y Reserva</v>
          </cell>
          <cell r="C203" t="str">
            <v>Protección</v>
          </cell>
          <cell r="D203" t="str">
            <v>P</v>
          </cell>
          <cell r="E203" t="str">
            <v>A</v>
          </cell>
          <cell r="F203" t="str">
            <v>MM Col$</v>
          </cell>
          <cell r="H203" t="str">
            <v>Ingresos Posición Propia y Reserva</v>
          </cell>
          <cell r="AH203">
            <v>36579.557720043173</v>
          </cell>
          <cell r="AI203">
            <v>33376.374943772273</v>
          </cell>
          <cell r="AJ203">
            <v>30201</v>
          </cell>
          <cell r="AK203">
            <v>27054.512609630154</v>
          </cell>
          <cell r="AL203">
            <v>23944</v>
          </cell>
          <cell r="AM203">
            <v>20860.035327329679</v>
          </cell>
          <cell r="AN203">
            <v>17802.62842539663</v>
          </cell>
          <cell r="AO203">
            <v>14770.109643183241</v>
          </cell>
          <cell r="AP203">
            <v>11762.231305494046</v>
          </cell>
          <cell r="AQ203">
            <v>8779.2307439919241</v>
          </cell>
          <cell r="AR203">
            <v>5821.2174103193902</v>
          </cell>
          <cell r="AS203">
            <v>2885</v>
          </cell>
          <cell r="AU203">
            <v>25701</v>
          </cell>
          <cell r="AV203">
            <v>23492</v>
          </cell>
          <cell r="AW203">
            <v>30201</v>
          </cell>
          <cell r="AX203">
            <v>21297</v>
          </cell>
          <cell r="AY203">
            <v>19116</v>
          </cell>
          <cell r="AZ203">
            <v>16947</v>
          </cell>
          <cell r="BB203">
            <v>14793</v>
          </cell>
          <cell r="BC203">
            <v>12653</v>
          </cell>
          <cell r="BD203">
            <v>10523.7</v>
          </cell>
          <cell r="BE203">
            <v>8401</v>
          </cell>
          <cell r="BG203">
            <v>6284.2</v>
          </cell>
          <cell r="BH203">
            <v>4172.7</v>
          </cell>
          <cell r="BI203">
            <v>2066.6999999999998</v>
          </cell>
          <cell r="BK203">
            <v>20332</v>
          </cell>
          <cell r="BL203">
            <v>18460.7</v>
          </cell>
          <cell r="BM203">
            <v>16624.3</v>
          </cell>
          <cell r="BN203">
            <v>14805.9</v>
          </cell>
          <cell r="BO203">
            <v>13050.3</v>
          </cell>
          <cell r="BP203">
            <v>11302.8</v>
          </cell>
          <cell r="BQ203">
            <v>9581</v>
          </cell>
          <cell r="BR203">
            <v>7942</v>
          </cell>
          <cell r="BS203">
            <v>6290</v>
          </cell>
          <cell r="BT203">
            <v>4660</v>
          </cell>
          <cell r="BU203">
            <v>3072</v>
          </cell>
          <cell r="BV203">
            <v>1530</v>
          </cell>
          <cell r="BX203">
            <v>16797</v>
          </cell>
          <cell r="BY203">
            <v>15203</v>
          </cell>
          <cell r="CF203">
            <v>135</v>
          </cell>
        </row>
        <row r="204">
          <cell r="A204" t="str">
            <v>ProtecciónPAMM Col$Otros Ingresos</v>
          </cell>
          <cell r="C204" t="str">
            <v>Protección</v>
          </cell>
          <cell r="D204" t="str">
            <v>P</v>
          </cell>
          <cell r="E204" t="str">
            <v>A</v>
          </cell>
          <cell r="F204" t="str">
            <v>MM Col$</v>
          </cell>
          <cell r="H204" t="str">
            <v>Otros Ingresos</v>
          </cell>
          <cell r="M204">
            <v>1216.5264842943538</v>
          </cell>
          <cell r="S204">
            <v>842.69418924256001</v>
          </cell>
          <cell r="W204">
            <v>595.0408497514801</v>
          </cell>
          <cell r="BS204">
            <v>6290</v>
          </cell>
          <cell r="BW204">
            <v>18407</v>
          </cell>
          <cell r="BZ204">
            <v>13624</v>
          </cell>
          <cell r="CA204">
            <v>12060</v>
          </cell>
          <cell r="CB204">
            <v>10509</v>
          </cell>
          <cell r="CC204">
            <v>8972</v>
          </cell>
          <cell r="CD204">
            <v>7447</v>
          </cell>
          <cell r="CE204">
            <v>5934</v>
          </cell>
          <cell r="CF204">
            <v>4433</v>
          </cell>
        </row>
        <row r="205">
          <cell r="A205" t="str">
            <v>ProtecciónPAMM Col$Ingresos Operacionales</v>
          </cell>
          <cell r="C205" t="str">
            <v>Protección</v>
          </cell>
          <cell r="D205" t="str">
            <v>P</v>
          </cell>
          <cell r="E205" t="str">
            <v>A</v>
          </cell>
          <cell r="F205" t="str">
            <v>MM Col$</v>
          </cell>
          <cell r="H205" t="str">
            <v>Ingresos Operacionales</v>
          </cell>
          <cell r="J205">
            <v>23792.032827974981</v>
          </cell>
          <cell r="L205">
            <v>280688.98642502463</v>
          </cell>
          <cell r="M205">
            <v>257854.47234445999</v>
          </cell>
          <cell r="N205">
            <v>254239.29202836193</v>
          </cell>
          <cell r="P205">
            <v>231957</v>
          </cell>
          <cell r="R205">
            <v>207069.26454706714</v>
          </cell>
          <cell r="S205">
            <v>177976.58478864087</v>
          </cell>
          <cell r="T205">
            <v>182316.95549185632</v>
          </cell>
          <cell r="V205">
            <v>158441</v>
          </cell>
          <cell r="W205">
            <v>130980.77136915765</v>
          </cell>
          <cell r="X205">
            <v>136970.69897804517</v>
          </cell>
          <cell r="Z205">
            <v>113158.18212599967</v>
          </cell>
          <cell r="AB205">
            <v>89450</v>
          </cell>
          <cell r="AC205">
            <v>63515.180412853704</v>
          </cell>
          <cell r="AD205">
            <v>65604</v>
          </cell>
          <cell r="AE205">
            <v>40651.829986900164</v>
          </cell>
          <cell r="AF205">
            <v>41702.091913596763</v>
          </cell>
          <cell r="AH205">
            <v>356371</v>
          </cell>
          <cell r="AI205">
            <v>323315.41773597017</v>
          </cell>
          <cell r="AJ205">
            <v>293631</v>
          </cell>
          <cell r="AK205">
            <v>262426.77775023738</v>
          </cell>
          <cell r="AL205">
            <v>232361</v>
          </cell>
          <cell r="AM205">
            <v>202413.73137143516</v>
          </cell>
          <cell r="AN205">
            <v>171475.49202041471</v>
          </cell>
          <cell r="AO205">
            <v>142248.78445585386</v>
          </cell>
          <cell r="AP205">
            <v>112670.40100638973</v>
          </cell>
          <cell r="AQ205">
            <v>83544.291596256619</v>
          </cell>
          <cell r="AR205">
            <v>55621.992594998228</v>
          </cell>
          <cell r="AS205">
            <v>27180</v>
          </cell>
          <cell r="AU205">
            <v>338160</v>
          </cell>
          <cell r="AV205">
            <v>307542</v>
          </cell>
          <cell r="AW205">
            <v>293631</v>
          </cell>
          <cell r="AX205">
            <v>280962</v>
          </cell>
          <cell r="AY205">
            <v>254071</v>
          </cell>
          <cell r="AZ205">
            <v>224908</v>
          </cell>
          <cell r="BB205">
            <v>197450</v>
          </cell>
          <cell r="BC205">
            <v>169635</v>
          </cell>
          <cell r="BD205">
            <v>140847.20000000001</v>
          </cell>
          <cell r="BE205">
            <v>110915.7</v>
          </cell>
          <cell r="BG205">
            <v>82176.2</v>
          </cell>
          <cell r="BH205">
            <v>53574.9</v>
          </cell>
          <cell r="BI205">
            <v>26335</v>
          </cell>
          <cell r="BK205">
            <v>303655.90000000002</v>
          </cell>
          <cell r="BL205">
            <v>277195.40000000002</v>
          </cell>
          <cell r="BM205">
            <v>251873.2</v>
          </cell>
          <cell r="BN205">
            <v>226522.1</v>
          </cell>
          <cell r="BO205">
            <v>201976</v>
          </cell>
          <cell r="BP205">
            <v>177293.9</v>
          </cell>
          <cell r="BQ205">
            <v>152372</v>
          </cell>
          <cell r="BR205">
            <v>127102</v>
          </cell>
          <cell r="BS205">
            <v>102005</v>
          </cell>
          <cell r="BT205">
            <v>75773</v>
          </cell>
          <cell r="BU205">
            <v>48246</v>
          </cell>
          <cell r="BV205">
            <v>23611</v>
          </cell>
          <cell r="BW205">
            <v>271673</v>
          </cell>
          <cell r="BX205">
            <v>247322</v>
          </cell>
          <cell r="BY205">
            <v>223735</v>
          </cell>
          <cell r="BZ205">
            <v>200429</v>
          </cell>
          <cell r="CA205">
            <v>177266</v>
          </cell>
          <cell r="CB205">
            <v>154677</v>
          </cell>
          <cell r="CC205">
            <v>131014</v>
          </cell>
          <cell r="CD205">
            <v>108293</v>
          </cell>
          <cell r="CE205">
            <v>85524</v>
          </cell>
          <cell r="CF205">
            <v>63357</v>
          </cell>
        </row>
        <row r="206">
          <cell r="A206" t="str">
            <v>ProtecciónPAMM Col$</v>
          </cell>
          <cell r="C206" t="str">
            <v>Protección</v>
          </cell>
          <cell r="D206" t="str">
            <v>P</v>
          </cell>
          <cell r="E206" t="str">
            <v>A</v>
          </cell>
          <cell r="F206" t="str">
            <v>MM Col$</v>
          </cell>
        </row>
        <row r="207">
          <cell r="A207" t="str">
            <v>ProtecciónPAMM Col$EGRESOS OPERACIONALES</v>
          </cell>
          <cell r="C207" t="str">
            <v>Protección</v>
          </cell>
          <cell r="D207" t="str">
            <v>P</v>
          </cell>
          <cell r="E207" t="str">
            <v>A</v>
          </cell>
          <cell r="F207" t="str">
            <v>MM Col$</v>
          </cell>
          <cell r="H207" t="str">
            <v>EGRESOS OPERACIONALES</v>
          </cell>
          <cell r="J207">
            <v>24597.465101277292</v>
          </cell>
        </row>
        <row r="208">
          <cell r="A208" t="str">
            <v>ProtecciónPAMM Col$Otros Intereses (Leasing)</v>
          </cell>
          <cell r="C208" t="str">
            <v>Protección</v>
          </cell>
          <cell r="D208" t="str">
            <v>P</v>
          </cell>
          <cell r="E208" t="str">
            <v>A</v>
          </cell>
          <cell r="F208" t="str">
            <v>MM Col$</v>
          </cell>
          <cell r="H208" t="str">
            <v>Otros Intereses (Leasing)</v>
          </cell>
          <cell r="AH208">
            <v>2131.65362</v>
          </cell>
          <cell r="AI208">
            <v>1978.3526200000001</v>
          </cell>
          <cell r="AJ208">
            <v>1820</v>
          </cell>
          <cell r="AK208">
            <v>1655.4815000000001</v>
          </cell>
          <cell r="AL208">
            <v>1486</v>
          </cell>
          <cell r="AM208">
            <v>1312.72127</v>
          </cell>
          <cell r="AN208">
            <v>1134.8669600000001</v>
          </cell>
          <cell r="AO208">
            <v>956.66536999999994</v>
          </cell>
          <cell r="AP208">
            <v>773.40857999999992</v>
          </cell>
          <cell r="AQ208">
            <v>588.25583999999992</v>
          </cell>
          <cell r="AR208">
            <v>398.14345999999995</v>
          </cell>
          <cell r="AS208">
            <v>201</v>
          </cell>
          <cell r="AW208">
            <v>1820</v>
          </cell>
        </row>
        <row r="209">
          <cell r="A209" t="str">
            <v>ProtecciónPAMM Col$Comisiones</v>
          </cell>
          <cell r="C209" t="str">
            <v>Protección</v>
          </cell>
          <cell r="D209" t="str">
            <v>P</v>
          </cell>
          <cell r="E209" t="str">
            <v>A</v>
          </cell>
          <cell r="F209" t="str">
            <v>MM Col$</v>
          </cell>
          <cell r="H209" t="str">
            <v>Comisiones</v>
          </cell>
          <cell r="J209">
            <v>2750.43613</v>
          </cell>
          <cell r="L209">
            <v>28233.41562</v>
          </cell>
          <cell r="M209">
            <v>32275.276209999996</v>
          </cell>
          <cell r="N209">
            <v>25941.209179999998</v>
          </cell>
          <cell r="P209">
            <v>23650.536100000001</v>
          </cell>
          <cell r="R209">
            <v>21365.133900000001</v>
          </cell>
          <cell r="S209">
            <v>23621.817189999998</v>
          </cell>
          <cell r="T209">
            <v>19141.502100000002</v>
          </cell>
          <cell r="V209">
            <v>16876.982370000002</v>
          </cell>
          <cell r="W209">
            <v>17874.14947</v>
          </cell>
          <cell r="X209">
            <v>14583.921179999999</v>
          </cell>
          <cell r="Z209">
            <v>12307.010759999999</v>
          </cell>
          <cell r="AB209">
            <v>10022.222109999999</v>
          </cell>
          <cell r="AC209">
            <v>8667.6790399999991</v>
          </cell>
          <cell r="AD209">
            <v>7204</v>
          </cell>
          <cell r="AE209">
            <v>5767.7440099999994</v>
          </cell>
          <cell r="AF209">
            <v>4824.7100199999995</v>
          </cell>
          <cell r="AH209">
            <v>24133.048864999997</v>
          </cell>
          <cell r="AI209">
            <v>22089.329011666669</v>
          </cell>
          <cell r="AJ209">
            <v>20047</v>
          </cell>
          <cell r="AK209">
            <v>18004.032125000002</v>
          </cell>
          <cell r="AL209">
            <v>16101</v>
          </cell>
          <cell r="AM209">
            <v>14191.882378333332</v>
          </cell>
          <cell r="AN209">
            <v>12262.258324999999</v>
          </cell>
          <cell r="AO209">
            <v>10675.111656666666</v>
          </cell>
          <cell r="AP209">
            <v>8759.9815633333328</v>
          </cell>
          <cell r="AQ209">
            <v>5662.3513199999998</v>
          </cell>
          <cell r="AR209">
            <v>3807.6945266666662</v>
          </cell>
          <cell r="AS209">
            <v>1892</v>
          </cell>
          <cell r="AU209">
            <v>25334</v>
          </cell>
          <cell r="AV209">
            <v>23301</v>
          </cell>
          <cell r="AW209">
            <v>20047</v>
          </cell>
          <cell r="AX209">
            <v>21392</v>
          </cell>
          <cell r="AY209">
            <v>18482</v>
          </cell>
          <cell r="AZ209">
            <v>16573</v>
          </cell>
          <cell r="BB209">
            <v>14656</v>
          </cell>
          <cell r="BC209">
            <v>12766</v>
          </cell>
          <cell r="BD209">
            <v>9230.7999999999993</v>
          </cell>
          <cell r="BE209">
            <v>7389.3</v>
          </cell>
          <cell r="BG209">
            <v>5523.9</v>
          </cell>
          <cell r="BH209">
            <v>3641.5</v>
          </cell>
          <cell r="BI209">
            <v>1798.4</v>
          </cell>
          <cell r="BK209">
            <v>20691.599999999999</v>
          </cell>
          <cell r="BL209">
            <v>18753.5</v>
          </cell>
          <cell r="BM209">
            <v>16827.599999999999</v>
          </cell>
          <cell r="BN209">
            <v>14916.4</v>
          </cell>
          <cell r="BO209">
            <v>13268.7</v>
          </cell>
          <cell r="BP209">
            <v>13136.8</v>
          </cell>
          <cell r="BQ209">
            <v>11183</v>
          </cell>
          <cell r="BR209">
            <v>9250</v>
          </cell>
          <cell r="BS209">
            <v>7335</v>
          </cell>
          <cell r="BT209">
            <v>5507</v>
          </cell>
          <cell r="BU209">
            <v>3650</v>
          </cell>
          <cell r="BV209">
            <v>1746</v>
          </cell>
          <cell r="BW209">
            <v>16884</v>
          </cell>
          <cell r="BX209">
            <v>15923</v>
          </cell>
          <cell r="BY209">
            <v>14604</v>
          </cell>
          <cell r="BZ209">
            <v>13232</v>
          </cell>
          <cell r="CA209">
            <v>11849</v>
          </cell>
          <cell r="CB209">
            <v>10310</v>
          </cell>
          <cell r="CC209">
            <v>8989</v>
          </cell>
          <cell r="CD209">
            <v>7321</v>
          </cell>
          <cell r="CE209">
            <v>6061</v>
          </cell>
          <cell r="CF209">
            <v>4318</v>
          </cell>
        </row>
        <row r="210">
          <cell r="A210" t="str">
            <v>ProtecciónPAMM Col$Gastos de Personal</v>
          </cell>
          <cell r="C210" t="str">
            <v>Protección</v>
          </cell>
          <cell r="D210" t="str">
            <v>P</v>
          </cell>
          <cell r="E210" t="str">
            <v>A</v>
          </cell>
          <cell r="F210" t="str">
            <v>MM Col$</v>
          </cell>
          <cell r="H210" t="str">
            <v>Gastos de Personal</v>
          </cell>
          <cell r="J210">
            <v>7802.7351080066419</v>
          </cell>
          <cell r="L210">
            <v>93991.301078130011</v>
          </cell>
          <cell r="M210">
            <v>89908.160371993363</v>
          </cell>
          <cell r="N210">
            <v>84538.600367000006</v>
          </cell>
          <cell r="P210">
            <v>77177.659637000004</v>
          </cell>
          <cell r="R210">
            <v>69555.189767000003</v>
          </cell>
          <cell r="S210">
            <v>66609.825867973443</v>
          </cell>
          <cell r="T210">
            <v>61949.334116999999</v>
          </cell>
          <cell r="V210">
            <v>54353.68086</v>
          </cell>
          <cell r="W210">
            <v>50470.369461960152</v>
          </cell>
          <cell r="X210">
            <v>46401.962950000001</v>
          </cell>
          <cell r="Z210">
            <v>37894.17596</v>
          </cell>
          <cell r="AB210">
            <v>30358.553650000002</v>
          </cell>
          <cell r="AC210">
            <v>26653.526137940225</v>
          </cell>
          <cell r="AD210">
            <v>22764</v>
          </cell>
          <cell r="AE210">
            <v>18735.713859933581</v>
          </cell>
          <cell r="AF210">
            <v>15097.434810000001</v>
          </cell>
          <cell r="AH210">
            <v>92356.051456000001</v>
          </cell>
          <cell r="AI210">
            <v>84887.858349999995</v>
          </cell>
          <cell r="AJ210">
            <v>77497</v>
          </cell>
          <cell r="AK210">
            <v>70092.948088000005</v>
          </cell>
          <cell r="AL210">
            <v>62692</v>
          </cell>
          <cell r="AM210">
            <v>55005.901685999997</v>
          </cell>
          <cell r="AN210">
            <v>47588.745019999995</v>
          </cell>
          <cell r="AO210">
            <v>39997.725769999997</v>
          </cell>
          <cell r="AP210">
            <v>32444.825509999999</v>
          </cell>
          <cell r="AQ210">
            <v>23873.338640000002</v>
          </cell>
          <cell r="AR210">
            <v>15322.680279999999</v>
          </cell>
          <cell r="AS210">
            <v>7602</v>
          </cell>
          <cell r="AU210">
            <v>88462</v>
          </cell>
          <cell r="AV210">
            <v>80716</v>
          </cell>
          <cell r="AW210">
            <v>77497</v>
          </cell>
          <cell r="AX210">
            <v>73287</v>
          </cell>
          <cell r="AY210">
            <v>65922</v>
          </cell>
          <cell r="AZ210">
            <v>58528</v>
          </cell>
          <cell r="BB210">
            <v>51136</v>
          </cell>
          <cell r="BC210">
            <v>43768</v>
          </cell>
          <cell r="BD210">
            <v>36378.9</v>
          </cell>
          <cell r="BE210">
            <v>29121.5</v>
          </cell>
          <cell r="BG210">
            <v>21854.7</v>
          </cell>
          <cell r="BH210">
            <v>14596</v>
          </cell>
          <cell r="BI210">
            <v>7361</v>
          </cell>
          <cell r="BK210">
            <v>79239.100000000006</v>
          </cell>
          <cell r="BL210">
            <v>72270.7</v>
          </cell>
          <cell r="BM210">
            <v>65567</v>
          </cell>
          <cell r="BN210">
            <v>58901.5</v>
          </cell>
          <cell r="BO210">
            <v>52315.9</v>
          </cell>
          <cell r="BP210">
            <v>45139.3</v>
          </cell>
          <cell r="BQ210">
            <v>38687</v>
          </cell>
          <cell r="BR210">
            <v>32394</v>
          </cell>
          <cell r="BS210">
            <v>25756</v>
          </cell>
          <cell r="BT210">
            <v>19268</v>
          </cell>
          <cell r="BU210">
            <v>12288</v>
          </cell>
          <cell r="BV210">
            <v>5978</v>
          </cell>
          <cell r="BW210">
            <v>71924</v>
          </cell>
          <cell r="BX210">
            <v>65715</v>
          </cell>
          <cell r="BY210">
            <v>59790</v>
          </cell>
          <cell r="BZ210">
            <v>53620</v>
          </cell>
          <cell r="CA210">
            <v>47523</v>
          </cell>
          <cell r="CB210">
            <v>41479</v>
          </cell>
          <cell r="CC210">
            <v>35561</v>
          </cell>
          <cell r="CD210">
            <v>29586</v>
          </cell>
          <cell r="CE210">
            <v>23633</v>
          </cell>
          <cell r="CF210">
            <v>17490</v>
          </cell>
        </row>
        <row r="211">
          <cell r="A211" t="str">
            <v>ProtecciónPAMM Col$Honorarios</v>
          </cell>
          <cell r="C211" t="str">
            <v>Protección</v>
          </cell>
          <cell r="D211" t="str">
            <v>P</v>
          </cell>
          <cell r="E211" t="str">
            <v>A</v>
          </cell>
          <cell r="F211" t="str">
            <v>MM Col$</v>
          </cell>
          <cell r="H211" t="str">
            <v>Honorarios</v>
          </cell>
          <cell r="J211">
            <v>2427.3773002722328</v>
          </cell>
          <cell r="L211">
            <v>29512.641383550003</v>
          </cell>
          <cell r="M211">
            <v>30090.739076759881</v>
          </cell>
          <cell r="N211">
            <v>27430.691871699997</v>
          </cell>
          <cell r="P211">
            <v>25139.680701899997</v>
          </cell>
          <cell r="R211">
            <v>22803.7810197</v>
          </cell>
          <cell r="S211">
            <v>21891.43488957917</v>
          </cell>
          <cell r="T211">
            <v>20097.6609264</v>
          </cell>
          <cell r="V211">
            <v>16892.085353900002</v>
          </cell>
          <cell r="W211">
            <v>15746.260360858545</v>
          </cell>
          <cell r="X211">
            <v>14528.418078299999</v>
          </cell>
          <cell r="Z211">
            <v>12037.8176503</v>
          </cell>
          <cell r="AB211">
            <v>9264.2570260999983</v>
          </cell>
          <cell r="AC211">
            <v>7333.8573372671381</v>
          </cell>
          <cell r="AD211">
            <v>6473</v>
          </cell>
          <cell r="AE211">
            <v>4730.835617634677</v>
          </cell>
          <cell r="AF211">
            <v>2297.1076723000001</v>
          </cell>
          <cell r="AH211">
            <v>35409.146272577076</v>
          </cell>
          <cell r="AI211">
            <v>32844.414583856487</v>
          </cell>
          <cell r="AJ211">
            <v>30662</v>
          </cell>
          <cell r="AK211">
            <v>28390.723204415306</v>
          </cell>
          <cell r="AL211">
            <v>25520</v>
          </cell>
          <cell r="AM211">
            <v>22109.423611884133</v>
          </cell>
          <cell r="AN211">
            <v>18471.20005956354</v>
          </cell>
          <cell r="AO211">
            <v>15357.988660242952</v>
          </cell>
          <cell r="AP211">
            <v>12029.022977922361</v>
          </cell>
          <cell r="AQ211">
            <v>7834.0205857617702</v>
          </cell>
          <cell r="AR211">
            <v>4573.0229414411806</v>
          </cell>
          <cell r="AS211">
            <v>2115</v>
          </cell>
          <cell r="AU211">
            <v>20528</v>
          </cell>
          <cell r="AV211">
            <v>18956</v>
          </cell>
          <cell r="AW211">
            <v>30662</v>
          </cell>
          <cell r="AX211">
            <v>17398</v>
          </cell>
          <cell r="AY211">
            <v>16549</v>
          </cell>
          <cell r="AZ211">
            <v>15369</v>
          </cell>
          <cell r="BB211">
            <v>13885</v>
          </cell>
          <cell r="BC211">
            <v>11413</v>
          </cell>
          <cell r="BD211">
            <v>9914.9</v>
          </cell>
          <cell r="BE211">
            <v>7514.3</v>
          </cell>
          <cell r="BG211">
            <v>5379.8</v>
          </cell>
          <cell r="BH211">
            <v>2390.5</v>
          </cell>
          <cell r="BI211">
            <v>912.9</v>
          </cell>
          <cell r="BK211">
            <v>21097.8</v>
          </cell>
          <cell r="BL211">
            <v>19444.599999999999</v>
          </cell>
          <cell r="BM211">
            <v>18216.2</v>
          </cell>
          <cell r="BN211">
            <v>16875.7</v>
          </cell>
          <cell r="BO211">
            <v>14111.8</v>
          </cell>
          <cell r="BP211">
            <v>10902.5</v>
          </cell>
          <cell r="BQ211">
            <v>9342</v>
          </cell>
          <cell r="BR211">
            <v>7516</v>
          </cell>
          <cell r="BS211">
            <v>5854</v>
          </cell>
          <cell r="BT211">
            <v>3706</v>
          </cell>
          <cell r="BU211">
            <v>2236</v>
          </cell>
          <cell r="BV211">
            <v>957</v>
          </cell>
          <cell r="BW211">
            <v>16395</v>
          </cell>
          <cell r="BX211">
            <v>15176</v>
          </cell>
          <cell r="BY211">
            <v>13931</v>
          </cell>
          <cell r="BZ211">
            <v>12690</v>
          </cell>
          <cell r="CA211">
            <v>11195</v>
          </cell>
          <cell r="CB211">
            <v>9683</v>
          </cell>
          <cell r="CC211">
            <v>8403</v>
          </cell>
          <cell r="CD211">
            <v>7857</v>
          </cell>
          <cell r="CE211">
            <v>6185</v>
          </cell>
          <cell r="CF211">
            <v>4450</v>
          </cell>
        </row>
        <row r="212">
          <cell r="A212" t="str">
            <v>ProtecciónPAMM Col$Impuestos</v>
          </cell>
          <cell r="C212" t="str">
            <v>Protección</v>
          </cell>
          <cell r="D212" t="str">
            <v>P</v>
          </cell>
          <cell r="E212" t="str">
            <v>A</v>
          </cell>
          <cell r="F212" t="str">
            <v>MM Col$</v>
          </cell>
          <cell r="H212" t="str">
            <v>Impuestos</v>
          </cell>
          <cell r="J212">
            <v>605.03623937862289</v>
          </cell>
          <cell r="L212">
            <v>10690.687772789999</v>
          </cell>
          <cell r="N212">
            <v>9752.9405200575002</v>
          </cell>
          <cell r="P212">
            <v>8901.2775873249993</v>
          </cell>
          <cell r="R212">
            <v>8008.1129645924993</v>
          </cell>
          <cell r="T212">
            <v>7096.1454318599999</v>
          </cell>
          <cell r="V212">
            <v>6230.4134891274998</v>
          </cell>
          <cell r="X212">
            <v>5362.1670663949999</v>
          </cell>
          <cell r="Z212">
            <v>4453.9542936624994</v>
          </cell>
          <cell r="AB212">
            <v>3591.46161093</v>
          </cell>
          <cell r="AC212">
            <v>1889.1018126121921</v>
          </cell>
          <cell r="AD212">
            <v>2699</v>
          </cell>
          <cell r="AE212">
            <v>1250.1527522246777</v>
          </cell>
          <cell r="AF212">
            <v>1753.050255465</v>
          </cell>
          <cell r="AH212">
            <v>6975.2100017600005</v>
          </cell>
          <cell r="AI212">
            <v>6579.5053557800011</v>
          </cell>
          <cell r="AJ212">
            <v>6194</v>
          </cell>
          <cell r="AK212">
            <v>5777.0823338200007</v>
          </cell>
          <cell r="AL212">
            <v>5141</v>
          </cell>
          <cell r="AM212">
            <v>4491.6525818600003</v>
          </cell>
          <cell r="AN212">
            <v>3823.7800958800003</v>
          </cell>
          <cell r="AO212">
            <v>3183.2319899000004</v>
          </cell>
          <cell r="AP212">
            <v>2547.8237739199999</v>
          </cell>
          <cell r="AQ212">
            <v>1893.8283879400001</v>
          </cell>
          <cell r="AR212">
            <v>1270.4157319599999</v>
          </cell>
          <cell r="AS212">
            <v>643</v>
          </cell>
          <cell r="AW212">
            <v>6194</v>
          </cell>
        </row>
        <row r="213">
          <cell r="A213" t="str">
            <v>ProtecciónPAMM Col$Arrendamientos</v>
          </cell>
          <cell r="C213" t="str">
            <v>Protección</v>
          </cell>
          <cell r="D213" t="str">
            <v>P</v>
          </cell>
          <cell r="E213" t="str">
            <v>A</v>
          </cell>
          <cell r="F213" t="str">
            <v>MM Col$</v>
          </cell>
          <cell r="H213" t="str">
            <v>Arrendamientos</v>
          </cell>
          <cell r="J213">
            <v>411.11958499999997</v>
          </cell>
          <cell r="L213">
            <v>5546.995543</v>
          </cell>
          <cell r="N213">
            <v>5069.3477830000002</v>
          </cell>
          <cell r="P213">
            <v>4579.6514629999992</v>
          </cell>
          <cell r="R213">
            <v>4140.0300029999999</v>
          </cell>
          <cell r="T213">
            <v>3661.5749929999997</v>
          </cell>
          <cell r="V213">
            <v>3224.5745699999998</v>
          </cell>
          <cell r="X213">
            <v>2797.9322199999997</v>
          </cell>
          <cell r="Z213">
            <v>2359.8571499999998</v>
          </cell>
          <cell r="AB213">
            <v>1894.0231200000001</v>
          </cell>
          <cell r="AC213">
            <v>1252.4603083333332</v>
          </cell>
          <cell r="AD213">
            <v>1427</v>
          </cell>
          <cell r="AE213">
            <v>829.31977999999992</v>
          </cell>
          <cell r="AF213">
            <v>922.69380000000001</v>
          </cell>
          <cell r="AH213">
            <v>5940.5456447999995</v>
          </cell>
          <cell r="AI213">
            <v>5427.4660879999992</v>
          </cell>
          <cell r="AJ213">
            <v>4908</v>
          </cell>
          <cell r="AK213">
            <v>4390.8347843999991</v>
          </cell>
          <cell r="AL213">
            <v>3893</v>
          </cell>
          <cell r="AM213">
            <v>3431.8241907999995</v>
          </cell>
          <cell r="AN213">
            <v>2958.5730139999996</v>
          </cell>
          <cell r="AO213">
            <v>2502.1686371999999</v>
          </cell>
          <cell r="AP213">
            <v>2028.5169603999998</v>
          </cell>
          <cell r="AQ213">
            <v>1515.8940135999997</v>
          </cell>
          <cell r="AR213">
            <v>1010.3387667999999</v>
          </cell>
          <cell r="AS213">
            <v>499</v>
          </cell>
          <cell r="AU213">
            <v>6751</v>
          </cell>
          <cell r="AV213">
            <v>5906</v>
          </cell>
          <cell r="AW213">
            <v>4908</v>
          </cell>
          <cell r="AX213">
            <v>5172</v>
          </cell>
          <cell r="AY213">
            <v>4870</v>
          </cell>
          <cell r="AZ213">
            <v>4212</v>
          </cell>
          <cell r="BB213">
            <v>3677</v>
          </cell>
          <cell r="BC213">
            <v>3133</v>
          </cell>
          <cell r="BD213">
            <v>2591</v>
          </cell>
          <cell r="BE213">
            <v>2103.6</v>
          </cell>
          <cell r="BG213">
            <v>1645.5</v>
          </cell>
          <cell r="BH213">
            <v>1127.4000000000001</v>
          </cell>
          <cell r="BI213">
            <v>569.70000000000005</v>
          </cell>
          <cell r="BK213">
            <v>6270</v>
          </cell>
          <cell r="BL213">
            <v>5696.4</v>
          </cell>
          <cell r="BM213">
            <v>5145.5</v>
          </cell>
          <cell r="BN213">
            <v>4623.7</v>
          </cell>
          <cell r="BO213">
            <v>4130.7</v>
          </cell>
          <cell r="BP213">
            <v>3658.8</v>
          </cell>
          <cell r="BQ213">
            <v>3162</v>
          </cell>
          <cell r="BR213">
            <v>2656</v>
          </cell>
          <cell r="BS213">
            <v>2170</v>
          </cell>
          <cell r="BT213">
            <v>1690</v>
          </cell>
          <cell r="BU213">
            <v>1184</v>
          </cell>
          <cell r="BV213">
            <v>601</v>
          </cell>
          <cell r="BW213">
            <v>6987</v>
          </cell>
          <cell r="BX213">
            <v>6326</v>
          </cell>
          <cell r="BY213">
            <v>5610</v>
          </cell>
          <cell r="BZ213">
            <v>5063</v>
          </cell>
          <cell r="CA213">
            <v>4493</v>
          </cell>
          <cell r="CB213">
            <v>3970</v>
          </cell>
          <cell r="CC213">
            <v>3380</v>
          </cell>
          <cell r="CD213">
            <v>2878</v>
          </cell>
          <cell r="CE213">
            <v>2179</v>
          </cell>
          <cell r="CF213">
            <v>1608</v>
          </cell>
        </row>
        <row r="214">
          <cell r="A214" t="str">
            <v>ProtecciónPAMM Col$Contribuciones y Afiliaciones</v>
          </cell>
          <cell r="C214" t="str">
            <v>Protección</v>
          </cell>
          <cell r="D214" t="str">
            <v>P</v>
          </cell>
          <cell r="E214" t="str">
            <v>A</v>
          </cell>
          <cell r="F214" t="str">
            <v>MM Col$</v>
          </cell>
          <cell r="H214" t="str">
            <v>Contribuciones y Afiliaciones</v>
          </cell>
          <cell r="J214">
            <v>103.35208999999999</v>
          </cell>
          <cell r="L214">
            <v>1360.0538999999999</v>
          </cell>
          <cell r="N214">
            <v>1288.1008599999998</v>
          </cell>
          <cell r="P214">
            <v>1215.3406599999998</v>
          </cell>
          <cell r="R214">
            <v>1143.38762</v>
          </cell>
          <cell r="T214">
            <v>1020.5772799999999</v>
          </cell>
          <cell r="V214">
            <v>948.36631999999997</v>
          </cell>
          <cell r="X214">
            <v>786.81921999999997</v>
          </cell>
          <cell r="Z214">
            <v>714.86617999999999</v>
          </cell>
          <cell r="AB214">
            <v>642.10597999999993</v>
          </cell>
          <cell r="AC214">
            <v>516.80662999999993</v>
          </cell>
          <cell r="AD214">
            <v>478</v>
          </cell>
          <cell r="AE214">
            <v>396.66795999999994</v>
          </cell>
          <cell r="AF214">
            <v>355.48444000000001</v>
          </cell>
          <cell r="AH214">
            <v>9009.0128908952556</v>
          </cell>
          <cell r="AI214">
            <v>8917.5795242809563</v>
          </cell>
          <cell r="AJ214">
            <v>8828</v>
          </cell>
          <cell r="AK214">
            <v>8712.0146912640303</v>
          </cell>
          <cell r="AL214">
            <v>8577</v>
          </cell>
          <cell r="AM214">
            <v>8488.6790448474039</v>
          </cell>
          <cell r="AN214">
            <v>8323.5737186444658</v>
          </cell>
          <cell r="AO214">
            <v>6879.756201114732</v>
          </cell>
          <cell r="AP214">
            <v>5510.2374906938676</v>
          </cell>
          <cell r="AQ214">
            <v>4129.4137558076509</v>
          </cell>
          <cell r="AR214">
            <v>2797.3546949219526</v>
          </cell>
          <cell r="AS214">
            <v>1303</v>
          </cell>
          <cell r="AW214">
            <v>8828</v>
          </cell>
        </row>
        <row r="215">
          <cell r="A215" t="str">
            <v>ProtecciónPAMM Col$Seguros</v>
          </cell>
          <cell r="C215" t="str">
            <v>Protección</v>
          </cell>
          <cell r="D215" t="str">
            <v>P</v>
          </cell>
          <cell r="E215" t="str">
            <v>A</v>
          </cell>
          <cell r="F215" t="str">
            <v>MM Col$</v>
          </cell>
          <cell r="H215" t="str">
            <v>Seguros</v>
          </cell>
          <cell r="J215">
            <v>867.99372700000004</v>
          </cell>
          <cell r="L215">
            <v>3990.2814892200004</v>
          </cell>
          <cell r="N215">
            <v>3805.7844399999994</v>
          </cell>
          <cell r="P215">
            <v>3611.5281599999998</v>
          </cell>
          <cell r="R215">
            <v>2673.8126699999998</v>
          </cell>
          <cell r="T215">
            <v>2523.9011099999998</v>
          </cell>
          <cell r="V215">
            <v>2374.8461399999997</v>
          </cell>
          <cell r="X215">
            <v>1979.5934</v>
          </cell>
          <cell r="Z215">
            <v>1831.4486299999999</v>
          </cell>
          <cell r="AB215">
            <v>1697.4652999999998</v>
          </cell>
          <cell r="AC215">
            <v>1659.1946969999999</v>
          </cell>
          <cell r="AD215">
            <v>1564</v>
          </cell>
          <cell r="AE215">
            <v>1479.3142069999999</v>
          </cell>
          <cell r="AF215">
            <v>1378.3173599999998</v>
          </cell>
          <cell r="AH215">
            <v>4723.4093999999996</v>
          </cell>
          <cell r="AI215">
            <v>4410.1882099999993</v>
          </cell>
          <cell r="AJ215">
            <v>4097</v>
          </cell>
          <cell r="AK215">
            <v>3584.7335499999995</v>
          </cell>
          <cell r="AL215">
            <v>3274</v>
          </cell>
          <cell r="AM215">
            <v>2962.7636399999997</v>
          </cell>
          <cell r="AN215">
            <v>2406.07251</v>
          </cell>
          <cell r="AO215">
            <v>1496.45867</v>
          </cell>
          <cell r="AP215">
            <v>1194.64572</v>
          </cell>
          <cell r="AQ215">
            <v>895.37622999999996</v>
          </cell>
          <cell r="AR215">
            <v>596.64342999999997</v>
          </cell>
          <cell r="AS215">
            <v>297</v>
          </cell>
          <cell r="AW215">
            <v>4097</v>
          </cell>
        </row>
        <row r="216">
          <cell r="A216" t="str">
            <v>ProtecciónPAMM Col$Mantenimientos (Licencias)</v>
          </cell>
          <cell r="C216" t="str">
            <v>Protección</v>
          </cell>
          <cell r="D216" t="str">
            <v>P</v>
          </cell>
          <cell r="E216" t="str">
            <v>A</v>
          </cell>
          <cell r="F216" t="str">
            <v>MM Col$</v>
          </cell>
          <cell r="H216" t="str">
            <v>Mantenimientos (Licencias)</v>
          </cell>
          <cell r="J216">
            <v>887.13666000000001</v>
          </cell>
          <cell r="L216">
            <v>6467.0899594000002</v>
          </cell>
          <cell r="M216">
            <v>4787.69175</v>
          </cell>
          <cell r="N216">
            <v>5688.8453136999997</v>
          </cell>
          <cell r="P216">
            <v>5346.1342869999999</v>
          </cell>
          <cell r="R216">
            <v>4963.2197003000001</v>
          </cell>
          <cell r="S216">
            <v>3757.82026</v>
          </cell>
          <cell r="T216">
            <v>4578.6256936</v>
          </cell>
          <cell r="V216">
            <v>4350.4455199999993</v>
          </cell>
          <cell r="W216">
            <v>3012.2760800000001</v>
          </cell>
          <cell r="X216">
            <v>3907.5920499999997</v>
          </cell>
          <cell r="Z216">
            <v>3347.0875799999999</v>
          </cell>
          <cell r="AB216">
            <v>2622.1202000000003</v>
          </cell>
          <cell r="AC216">
            <v>1661.3184100000001</v>
          </cell>
          <cell r="AD216">
            <v>1887</v>
          </cell>
          <cell r="AE216">
            <v>1312.4333300000001</v>
          </cell>
          <cell r="AF216">
            <v>2640.52108</v>
          </cell>
          <cell r="AH216">
            <v>7599.0282982999979</v>
          </cell>
          <cell r="AI216">
            <v>7045.6462804999983</v>
          </cell>
          <cell r="AJ216">
            <v>6628</v>
          </cell>
          <cell r="AK216">
            <v>6152.7822323999981</v>
          </cell>
          <cell r="AL216">
            <v>5663</v>
          </cell>
          <cell r="AM216">
            <v>5614.0068700000002</v>
          </cell>
          <cell r="AN216">
            <v>5097.8250699999999</v>
          </cell>
          <cell r="AO216">
            <v>3986.3773200000005</v>
          </cell>
          <cell r="AP216">
            <v>3421.7022400000001</v>
          </cell>
          <cell r="AQ216">
            <v>2708.0004000000004</v>
          </cell>
          <cell r="AR216">
            <v>2214.1288200000004</v>
          </cell>
          <cell r="AS216">
            <v>1702</v>
          </cell>
          <cell r="AU216">
            <v>9011</v>
          </cell>
          <cell r="AV216">
            <v>8219</v>
          </cell>
          <cell r="AW216">
            <v>6628</v>
          </cell>
          <cell r="AX216">
            <v>7610</v>
          </cell>
          <cell r="AY216">
            <v>6997</v>
          </cell>
          <cell r="AZ216">
            <v>5474</v>
          </cell>
          <cell r="BB216">
            <v>5054</v>
          </cell>
          <cell r="BC216">
            <v>4923</v>
          </cell>
          <cell r="BD216">
            <v>3799.8</v>
          </cell>
          <cell r="BE216">
            <v>2724.4</v>
          </cell>
          <cell r="BG216">
            <v>2071</v>
          </cell>
          <cell r="BH216">
            <v>2694.7</v>
          </cell>
          <cell r="BI216">
            <v>1187.3</v>
          </cell>
          <cell r="BK216">
            <v>6952.8</v>
          </cell>
          <cell r="BL216">
            <v>6560.3</v>
          </cell>
          <cell r="BM216">
            <v>6111.6</v>
          </cell>
          <cell r="BN216">
            <v>5529.7</v>
          </cell>
          <cell r="BO216">
            <v>5354.7</v>
          </cell>
          <cell r="BP216">
            <v>5679.5</v>
          </cell>
          <cell r="BQ216">
            <v>5019</v>
          </cell>
          <cell r="BR216">
            <v>3804</v>
          </cell>
          <cell r="BS216">
            <v>3277</v>
          </cell>
          <cell r="BT216">
            <v>2600</v>
          </cell>
          <cell r="BU216">
            <v>2003</v>
          </cell>
          <cell r="BV216">
            <v>1528</v>
          </cell>
        </row>
        <row r="217">
          <cell r="A217" t="str">
            <v>ProtecciónPAMM Col$Adecuacion e Instalaciones</v>
          </cell>
          <cell r="C217" t="str">
            <v>Protección</v>
          </cell>
          <cell r="D217" t="str">
            <v>P</v>
          </cell>
          <cell r="E217" t="str">
            <v>A</v>
          </cell>
          <cell r="F217" t="str">
            <v>MM Col$</v>
          </cell>
          <cell r="H217" t="str">
            <v>Adecuacion e Instalaciones</v>
          </cell>
          <cell r="J217">
            <v>56.439</v>
          </cell>
          <cell r="L217">
            <v>867.78698999999995</v>
          </cell>
          <cell r="N217">
            <v>837.83697999999993</v>
          </cell>
          <cell r="P217">
            <v>806.58826999999997</v>
          </cell>
          <cell r="R217">
            <v>730.63456000000008</v>
          </cell>
          <cell r="T217">
            <v>685.54774999999995</v>
          </cell>
          <cell r="V217">
            <v>556.19404000000009</v>
          </cell>
          <cell r="X217">
            <v>450.54221999999999</v>
          </cell>
          <cell r="Z217">
            <v>194.583</v>
          </cell>
          <cell r="AB217">
            <v>157.78800000000001</v>
          </cell>
          <cell r="AC217">
            <v>171.81700000000001</v>
          </cell>
          <cell r="AD217">
            <v>108</v>
          </cell>
          <cell r="AE217">
            <v>113.378</v>
          </cell>
          <cell r="AF217">
            <v>81.59</v>
          </cell>
          <cell r="AH217">
            <v>1056.788</v>
          </cell>
          <cell r="AI217">
            <v>1028.9880000000001</v>
          </cell>
          <cell r="AJ217">
            <v>998</v>
          </cell>
          <cell r="AK217">
            <v>905.88800000000003</v>
          </cell>
          <cell r="AL217">
            <v>839</v>
          </cell>
          <cell r="AM217">
            <v>734.38800000000003</v>
          </cell>
          <cell r="AN217">
            <v>599.58799999999997</v>
          </cell>
          <cell r="AO217">
            <v>560.28800000000001</v>
          </cell>
          <cell r="AP217">
            <v>313.24799999999999</v>
          </cell>
          <cell r="AQ217">
            <v>265.94799999999998</v>
          </cell>
          <cell r="AR217">
            <v>175.74799999999999</v>
          </cell>
          <cell r="AS217">
            <v>23</v>
          </cell>
          <cell r="AW217">
            <v>998</v>
          </cell>
        </row>
        <row r="218">
          <cell r="A218" t="str">
            <v>ProtecciónPAMM Col$Provisiones</v>
          </cell>
          <cell r="C218" t="str">
            <v>Protección</v>
          </cell>
          <cell r="D218" t="str">
            <v>P</v>
          </cell>
          <cell r="E218" t="str">
            <v>A</v>
          </cell>
          <cell r="F218" t="str">
            <v>MM Col$</v>
          </cell>
          <cell r="H218" t="str">
            <v>Provisiones</v>
          </cell>
          <cell r="J218">
            <v>2950.4463893404745</v>
          </cell>
          <cell r="L218">
            <v>0</v>
          </cell>
          <cell r="N218">
            <v>0</v>
          </cell>
          <cell r="P218">
            <v>0</v>
          </cell>
          <cell r="R218">
            <v>0</v>
          </cell>
          <cell r="T218">
            <v>0</v>
          </cell>
          <cell r="V218">
            <v>0</v>
          </cell>
          <cell r="X218">
            <v>0</v>
          </cell>
          <cell r="Z218">
            <v>0</v>
          </cell>
          <cell r="AB218">
            <v>0</v>
          </cell>
          <cell r="AD218">
            <v>0</v>
          </cell>
          <cell r="AF218">
            <v>0</v>
          </cell>
          <cell r="AH218">
            <v>0</v>
          </cell>
          <cell r="AI218">
            <v>0</v>
          </cell>
          <cell r="AJ218">
            <v>0</v>
          </cell>
          <cell r="AK218">
            <v>0</v>
          </cell>
          <cell r="AL218">
            <v>0</v>
          </cell>
          <cell r="AM218">
            <v>0</v>
          </cell>
          <cell r="AN218">
            <v>0</v>
          </cell>
          <cell r="AO218">
            <v>0</v>
          </cell>
          <cell r="AP218">
            <v>0</v>
          </cell>
          <cell r="AQ218">
            <v>0</v>
          </cell>
          <cell r="AR218">
            <v>0</v>
          </cell>
          <cell r="AS218">
            <v>0</v>
          </cell>
          <cell r="AW218">
            <v>0</v>
          </cell>
        </row>
        <row r="219">
          <cell r="A219" t="str">
            <v>ProtecciónPAMM Col$Depreciaciones</v>
          </cell>
          <cell r="C219" t="str">
            <v>Protección</v>
          </cell>
          <cell r="D219" t="str">
            <v>P</v>
          </cell>
          <cell r="E219" t="str">
            <v>A</v>
          </cell>
          <cell r="F219" t="str">
            <v>MM Col$</v>
          </cell>
          <cell r="H219" t="str">
            <v>Depreciaciones</v>
          </cell>
          <cell r="J219">
            <v>477.15771999999998</v>
          </cell>
          <cell r="L219">
            <v>5801.4212900000002</v>
          </cell>
          <cell r="N219">
            <v>5318.8212599999997</v>
          </cell>
          <cell r="P219">
            <v>4834.7278499999993</v>
          </cell>
          <cell r="R219">
            <v>4354.1346700000004</v>
          </cell>
          <cell r="T219">
            <v>3872.5019799999995</v>
          </cell>
          <cell r="V219">
            <v>3502.5924399999994</v>
          </cell>
          <cell r="X219">
            <v>3003.4766199999995</v>
          </cell>
          <cell r="Z219">
            <v>2504.1490199999994</v>
          </cell>
          <cell r="AB219">
            <v>2007.5398499999999</v>
          </cell>
          <cell r="AC219">
            <v>1433.65362</v>
          </cell>
          <cell r="AD219">
            <v>1526</v>
          </cell>
          <cell r="AE219">
            <v>956.45218999999997</v>
          </cell>
          <cell r="AF219">
            <v>932.40747999999996</v>
          </cell>
          <cell r="AH219">
            <v>7872.0103099999988</v>
          </cell>
          <cell r="AI219">
            <v>7280.4891199999993</v>
          </cell>
          <cell r="AJ219">
            <v>6689</v>
          </cell>
          <cell r="AK219">
            <v>6096.7167599999984</v>
          </cell>
          <cell r="AL219">
            <v>5506</v>
          </cell>
          <cell r="AM219">
            <v>4879.663489999999</v>
          </cell>
          <cell r="AN219">
            <v>4290.7828999999992</v>
          </cell>
          <cell r="AO219">
            <v>3676.8268099999996</v>
          </cell>
          <cell r="AP219">
            <v>3099.2342999999996</v>
          </cell>
          <cell r="AQ219">
            <v>2554.2971299999999</v>
          </cell>
          <cell r="AR219">
            <v>1870.5501000000002</v>
          </cell>
          <cell r="AS219">
            <v>903</v>
          </cell>
          <cell r="AU219">
            <v>9934</v>
          </cell>
          <cell r="AV219">
            <v>9057</v>
          </cell>
          <cell r="AW219">
            <v>6689</v>
          </cell>
          <cell r="AX219">
            <v>8179</v>
          </cell>
          <cell r="AY219">
            <v>7301</v>
          </cell>
          <cell r="AZ219">
            <v>6147</v>
          </cell>
          <cell r="BB219">
            <v>3365</v>
          </cell>
          <cell r="BC219">
            <v>4597</v>
          </cell>
          <cell r="BD219">
            <v>3796.9</v>
          </cell>
          <cell r="BE219">
            <v>3034.9</v>
          </cell>
          <cell r="BG219">
            <v>2258.4</v>
          </cell>
          <cell r="BH219">
            <v>1503.1</v>
          </cell>
          <cell r="BI219">
            <v>746.7</v>
          </cell>
          <cell r="BK219">
            <v>8487.2000000000007</v>
          </cell>
          <cell r="BL219">
            <v>7750.7</v>
          </cell>
          <cell r="BM219">
            <v>7021.4</v>
          </cell>
          <cell r="BN219">
            <v>6291.4</v>
          </cell>
          <cell r="BO219">
            <v>5554</v>
          </cell>
          <cell r="BP219">
            <v>4830.2</v>
          </cell>
          <cell r="BQ219">
            <v>4097</v>
          </cell>
          <cell r="BR219">
            <v>3381</v>
          </cell>
          <cell r="BS219">
            <v>2691</v>
          </cell>
          <cell r="BT219">
            <v>1999</v>
          </cell>
          <cell r="BU219">
            <v>1313</v>
          </cell>
          <cell r="BV219">
            <v>671</v>
          </cell>
          <cell r="BW219">
            <v>5896</v>
          </cell>
          <cell r="BX219">
            <v>5313</v>
          </cell>
          <cell r="BY219">
            <v>4739</v>
          </cell>
          <cell r="BZ219">
            <v>4164</v>
          </cell>
          <cell r="CA219">
            <v>3594</v>
          </cell>
          <cell r="CB219">
            <v>3033</v>
          </cell>
          <cell r="CC219">
            <v>2477</v>
          </cell>
          <cell r="CD219">
            <v>1933</v>
          </cell>
          <cell r="CE219">
            <v>1369</v>
          </cell>
          <cell r="CF219">
            <v>850</v>
          </cell>
        </row>
        <row r="220">
          <cell r="A220" t="str">
            <v>ProtecciónPAMM Col$Amortizaciones</v>
          </cell>
          <cell r="C220" t="str">
            <v>Protección</v>
          </cell>
          <cell r="D220" t="str">
            <v>P</v>
          </cell>
          <cell r="E220" t="str">
            <v>A</v>
          </cell>
          <cell r="F220" t="str">
            <v>MM Col$</v>
          </cell>
          <cell r="H220" t="str">
            <v>Amortizaciones</v>
          </cell>
          <cell r="J220">
            <v>914.74523142074054</v>
          </cell>
          <cell r="L220">
            <v>7559.9000000000005</v>
          </cell>
          <cell r="N220">
            <v>6929.9083333333338</v>
          </cell>
          <cell r="P220">
            <v>6299.916666666667</v>
          </cell>
          <cell r="R220">
            <v>5669.9250000000002</v>
          </cell>
          <cell r="T220">
            <v>5039.9333333333334</v>
          </cell>
          <cell r="V220">
            <v>4409.9416666666657</v>
          </cell>
          <cell r="X220">
            <v>3779.9499999999994</v>
          </cell>
          <cell r="Z220">
            <v>3149.958333333333</v>
          </cell>
          <cell r="AB220">
            <v>2519.9666666666667</v>
          </cell>
          <cell r="AC220">
            <v>2744.2356942622214</v>
          </cell>
          <cell r="AD220">
            <v>1890</v>
          </cell>
          <cell r="AE220">
            <v>1829.4904628414811</v>
          </cell>
          <cell r="AF220">
            <v>1259.9833333333333</v>
          </cell>
        </row>
        <row r="221">
          <cell r="A221" t="str">
            <v>ProtecciónPAMM Col$Diversos</v>
          </cell>
          <cell r="C221" t="str">
            <v>Protección</v>
          </cell>
          <cell r="D221" t="str">
            <v>P</v>
          </cell>
          <cell r="E221" t="str">
            <v>A</v>
          </cell>
          <cell r="F221" t="str">
            <v>MM Col$</v>
          </cell>
          <cell r="H221" t="str">
            <v>Diversos</v>
          </cell>
          <cell r="J221">
            <v>4343.4899208585766</v>
          </cell>
          <cell r="L221">
            <v>47876.635544379998</v>
          </cell>
          <cell r="M221">
            <v>66902.037025996586</v>
          </cell>
          <cell r="N221">
            <v>43970.534083090002</v>
          </cell>
          <cell r="P221">
            <v>40771.6299908</v>
          </cell>
          <cell r="R221">
            <v>36359.896190810003</v>
          </cell>
          <cell r="T221">
            <v>33081.83542232</v>
          </cell>
          <cell r="V221">
            <v>30354.743209930002</v>
          </cell>
          <cell r="X221">
            <v>26241.497692640001</v>
          </cell>
          <cell r="Z221">
            <v>23032.008802150005</v>
          </cell>
          <cell r="AB221">
            <v>19796.142017860002</v>
          </cell>
          <cell r="AC221">
            <v>11515.173390188889</v>
          </cell>
          <cell r="AD221">
            <v>14318</v>
          </cell>
          <cell r="AE221">
            <v>7646.1344248370733</v>
          </cell>
          <cell r="AF221">
            <v>9691.9537746799997</v>
          </cell>
          <cell r="AH221">
            <v>49604.954655419999</v>
          </cell>
          <cell r="AI221">
            <v>45703.108775019995</v>
          </cell>
          <cell r="AJ221">
            <v>42108</v>
          </cell>
          <cell r="AK221">
            <v>37100.105979020002</v>
          </cell>
          <cell r="AL221">
            <v>33634</v>
          </cell>
          <cell r="AM221">
            <v>30153.477689999996</v>
          </cell>
          <cell r="AN221">
            <v>25599.743545999998</v>
          </cell>
          <cell r="AO221">
            <v>21921.400788000003</v>
          </cell>
          <cell r="AP221">
            <v>18548.126188000002</v>
          </cell>
          <cell r="AQ221">
            <v>13143.224107999999</v>
          </cell>
          <cell r="AR221">
            <v>9205.4041499999985</v>
          </cell>
          <cell r="AS221">
            <v>4906</v>
          </cell>
          <cell r="AU221">
            <v>45107</v>
          </cell>
          <cell r="AV221">
            <v>42046</v>
          </cell>
          <cell r="AW221">
            <v>42108</v>
          </cell>
          <cell r="AX221">
            <v>38725</v>
          </cell>
          <cell r="AY221">
            <v>34301</v>
          </cell>
          <cell r="AZ221">
            <v>31124</v>
          </cell>
          <cell r="BB221">
            <v>27984</v>
          </cell>
          <cell r="BC221">
            <v>23663</v>
          </cell>
          <cell r="BD221">
            <v>19748.5</v>
          </cell>
          <cell r="BE221">
            <v>16817.099999999999</v>
          </cell>
          <cell r="BG221">
            <v>12548.1</v>
          </cell>
          <cell r="BH221">
            <v>9353</v>
          </cell>
          <cell r="BI221">
            <v>4978</v>
          </cell>
          <cell r="BK221">
            <v>42181</v>
          </cell>
          <cell r="BL221">
            <v>39485.4</v>
          </cell>
          <cell r="BM221">
            <v>36313.699999999997</v>
          </cell>
          <cell r="BN221">
            <v>31817.9</v>
          </cell>
          <cell r="BO221">
            <v>29195</v>
          </cell>
          <cell r="BP221">
            <v>26640.400000000001</v>
          </cell>
          <cell r="BQ221">
            <v>22664</v>
          </cell>
          <cell r="BR221">
            <v>12116</v>
          </cell>
          <cell r="BS221">
            <v>16693</v>
          </cell>
          <cell r="BT221">
            <v>7094</v>
          </cell>
          <cell r="BU221">
            <v>4761</v>
          </cell>
          <cell r="BV221">
            <v>2880</v>
          </cell>
          <cell r="BW221">
            <v>41301</v>
          </cell>
          <cell r="BX221">
            <v>38007</v>
          </cell>
          <cell r="BY221">
            <v>34557</v>
          </cell>
          <cell r="BZ221">
            <v>30482</v>
          </cell>
          <cell r="CA221">
            <v>25745</v>
          </cell>
          <cell r="CB221">
            <v>22969</v>
          </cell>
          <cell r="CC221">
            <v>19362</v>
          </cell>
          <cell r="CD221">
            <v>17365</v>
          </cell>
          <cell r="CE221">
            <v>14229</v>
          </cell>
          <cell r="CF221">
            <v>10353</v>
          </cell>
        </row>
        <row r="222">
          <cell r="A222" t="str">
            <v>ProtecciónPAMM Col$Otros Egresos</v>
          </cell>
          <cell r="C222" t="str">
            <v>Protección</v>
          </cell>
          <cell r="D222" t="str">
            <v>P</v>
          </cell>
          <cell r="E222" t="str">
            <v>A</v>
          </cell>
          <cell r="F222" t="str">
            <v>MM Col$</v>
          </cell>
          <cell r="H222" t="str">
            <v>Otros Egresos</v>
          </cell>
          <cell r="J222">
            <v>0</v>
          </cell>
          <cell r="L222">
            <v>0</v>
          </cell>
          <cell r="M222">
            <v>0</v>
          </cell>
          <cell r="N222">
            <v>0</v>
          </cell>
          <cell r="P222">
            <v>2.862630839808844E-2</v>
          </cell>
          <cell r="S222">
            <v>49689.982375090622</v>
          </cell>
          <cell r="T222">
            <v>0</v>
          </cell>
          <cell r="V222">
            <v>3.4020375838736072E-2</v>
          </cell>
          <cell r="W222">
            <v>38998.783402558227</v>
          </cell>
          <cell r="X222">
            <v>0</v>
          </cell>
          <cell r="Z222">
            <v>0</v>
          </cell>
          <cell r="AB222">
            <v>0.35446844334364869</v>
          </cell>
          <cell r="AC222">
            <v>0</v>
          </cell>
          <cell r="AD222">
            <v>0</v>
          </cell>
          <cell r="AE222">
            <v>0</v>
          </cell>
          <cell r="AF222">
            <v>0</v>
          </cell>
          <cell r="AH222">
            <v>210.14058524766006</v>
          </cell>
          <cell r="AI222">
            <v>192.3050800000201</v>
          </cell>
          <cell r="AJ222">
            <v>174</v>
          </cell>
          <cell r="AK222">
            <v>157.34051999996882</v>
          </cell>
          <cell r="AL222">
            <v>140</v>
          </cell>
          <cell r="AM222">
            <v>122.37596000000485</v>
          </cell>
          <cell r="AN222">
            <v>104.89368000000832</v>
          </cell>
          <cell r="AO222">
            <v>87.411399999982677</v>
          </cell>
          <cell r="AP222">
            <v>69.929120000000694</v>
          </cell>
          <cell r="AQ222">
            <v>52.44684000001871</v>
          </cell>
          <cell r="AR222">
            <v>34.964560000000347</v>
          </cell>
          <cell r="AS222">
            <v>19</v>
          </cell>
          <cell r="AU222">
            <v>26482</v>
          </cell>
          <cell r="AV222">
            <v>24948</v>
          </cell>
          <cell r="AW222">
            <v>174</v>
          </cell>
          <cell r="AX222">
            <v>22932</v>
          </cell>
          <cell r="AY222">
            <v>20993</v>
          </cell>
          <cell r="AZ222">
            <v>18209</v>
          </cell>
          <cell r="BB222">
            <v>17943</v>
          </cell>
          <cell r="BC222">
            <v>13289</v>
          </cell>
          <cell r="BD222">
            <v>11190.599999999991</v>
          </cell>
          <cell r="BE222">
            <v>8988.6999999999971</v>
          </cell>
          <cell r="BG222">
            <v>6723.5000000000073</v>
          </cell>
          <cell r="BH222">
            <v>4351.8000000000029</v>
          </cell>
          <cell r="BI222">
            <v>2080.9000000000015</v>
          </cell>
          <cell r="BK222">
            <v>27508.39999999998</v>
          </cell>
          <cell r="BL222">
            <v>25533.400000000016</v>
          </cell>
          <cell r="BM222">
            <v>22787.3</v>
          </cell>
          <cell r="BN222">
            <v>20692.7</v>
          </cell>
          <cell r="BO222">
            <v>18454.8</v>
          </cell>
          <cell r="BP222">
            <v>15951.7</v>
          </cell>
          <cell r="BQ222">
            <v>13954</v>
          </cell>
          <cell r="BR222">
            <v>19801</v>
          </cell>
          <cell r="BS222">
            <v>9115</v>
          </cell>
          <cell r="BT222">
            <v>11920</v>
          </cell>
          <cell r="BU222">
            <v>8355</v>
          </cell>
          <cell r="BV222">
            <v>4275</v>
          </cell>
          <cell r="BW222">
            <v>30454</v>
          </cell>
          <cell r="BX222">
            <v>28072</v>
          </cell>
          <cell r="BY222">
            <v>25956</v>
          </cell>
          <cell r="BZ222">
            <v>23699</v>
          </cell>
          <cell r="CA222">
            <v>21255</v>
          </cell>
          <cell r="CB222">
            <v>19017</v>
          </cell>
          <cell r="CC222">
            <v>16041</v>
          </cell>
          <cell r="CD222">
            <v>15033</v>
          </cell>
          <cell r="CE222">
            <v>10908</v>
          </cell>
          <cell r="CF222">
            <v>8186</v>
          </cell>
        </row>
        <row r="223">
          <cell r="A223" t="str">
            <v>ProtecciónPAMM Col$Total Egresos Operacionales</v>
          </cell>
          <cell r="C223" t="str">
            <v>Protección</v>
          </cell>
          <cell r="D223" t="str">
            <v>P</v>
          </cell>
          <cell r="E223" t="str">
            <v>A</v>
          </cell>
          <cell r="F223" t="str">
            <v>MM Col$</v>
          </cell>
          <cell r="H223" t="str">
            <v>Total Egresos Operacionales</v>
          </cell>
          <cell r="J223">
            <v>24597.465101277292</v>
          </cell>
          <cell r="L223">
            <v>241898.21057047002</v>
          </cell>
          <cell r="M223">
            <v>223963.9044347498</v>
          </cell>
          <cell r="N223">
            <v>220572.62099188083</v>
          </cell>
          <cell r="P223">
            <v>202334.7</v>
          </cell>
          <cell r="R223">
            <v>181767.25806540251</v>
          </cell>
          <cell r="S223">
            <v>165570.88058264327</v>
          </cell>
          <cell r="T223">
            <v>162749.14013751334</v>
          </cell>
          <cell r="V223">
            <v>144074.9</v>
          </cell>
          <cell r="W223">
            <v>126101.83877537693</v>
          </cell>
          <cell r="X223">
            <v>123823.87269733501</v>
          </cell>
          <cell r="Z223">
            <v>103826.91735944583</v>
          </cell>
          <cell r="AB223">
            <v>84574</v>
          </cell>
          <cell r="AC223">
            <v>65498.824077603997</v>
          </cell>
          <cell r="AD223">
            <v>62338</v>
          </cell>
          <cell r="AE223">
            <v>45047.636594471478</v>
          </cell>
          <cell r="AF223">
            <v>41235.25402577834</v>
          </cell>
          <cell r="AH223">
            <v>247021</v>
          </cell>
          <cell r="AI223">
            <v>228385.23099910413</v>
          </cell>
          <cell r="AJ223">
            <v>210650</v>
          </cell>
          <cell r="AK223">
            <v>191020.68376831934</v>
          </cell>
          <cell r="AL223">
            <v>172466</v>
          </cell>
          <cell r="AM223">
            <v>153498.7604137249</v>
          </cell>
          <cell r="AN223">
            <v>132661.90289908802</v>
          </cell>
          <cell r="AO223">
            <v>111281.41127312434</v>
          </cell>
          <cell r="AP223">
            <v>90740.702424269562</v>
          </cell>
          <cell r="AQ223">
            <v>65116.395251109425</v>
          </cell>
          <cell r="AR223">
            <v>43277.089461789794</v>
          </cell>
          <cell r="AS223">
            <v>22105</v>
          </cell>
          <cell r="AU223">
            <v>231609</v>
          </cell>
          <cell r="AV223">
            <v>213149</v>
          </cell>
          <cell r="AW223">
            <v>210650</v>
          </cell>
          <cell r="AX223">
            <v>194695</v>
          </cell>
          <cell r="AY223">
            <v>175415</v>
          </cell>
          <cell r="AZ223">
            <v>155636</v>
          </cell>
          <cell r="BB223">
            <v>137700</v>
          </cell>
          <cell r="BC223">
            <v>117552</v>
          </cell>
          <cell r="BD223">
            <v>96651.4</v>
          </cell>
          <cell r="BE223">
            <v>77693.8</v>
          </cell>
          <cell r="BG223">
            <v>58004.9</v>
          </cell>
          <cell r="BH223">
            <v>39658</v>
          </cell>
          <cell r="BI223">
            <v>19634.900000000001</v>
          </cell>
          <cell r="BK223">
            <v>212427.9</v>
          </cell>
          <cell r="BL223">
            <v>195495</v>
          </cell>
          <cell r="BM223">
            <v>177990.3</v>
          </cell>
          <cell r="BN223">
            <v>159649.1</v>
          </cell>
          <cell r="BO223">
            <v>142385.5</v>
          </cell>
          <cell r="BP223">
            <v>125939.2</v>
          </cell>
          <cell r="BQ223">
            <v>108108</v>
          </cell>
          <cell r="BR223">
            <v>90917</v>
          </cell>
          <cell r="BS223">
            <v>72891</v>
          </cell>
          <cell r="BT223">
            <v>53783</v>
          </cell>
          <cell r="BU223">
            <v>35790</v>
          </cell>
          <cell r="BV223">
            <v>18637</v>
          </cell>
          <cell r="BW223">
            <v>189841</v>
          </cell>
          <cell r="BX223">
            <v>174531</v>
          </cell>
          <cell r="BY223">
            <v>159187</v>
          </cell>
          <cell r="BZ223">
            <v>119251</v>
          </cell>
          <cell r="CA223">
            <v>125656</v>
          </cell>
          <cell r="CB223">
            <v>91444</v>
          </cell>
          <cell r="CC223">
            <v>94212</v>
          </cell>
          <cell r="CD223">
            <v>66940</v>
          </cell>
          <cell r="CE223">
            <v>64563</v>
          </cell>
          <cell r="CF223">
            <v>47255</v>
          </cell>
        </row>
        <row r="224">
          <cell r="A224" t="str">
            <v>ProtecciónPAMM Col$</v>
          </cell>
          <cell r="C224" t="str">
            <v>Protección</v>
          </cell>
          <cell r="D224" t="str">
            <v>P</v>
          </cell>
          <cell r="E224" t="str">
            <v>A</v>
          </cell>
          <cell r="F224" t="str">
            <v>MM Col$</v>
          </cell>
        </row>
        <row r="225">
          <cell r="A225" t="str">
            <v>ProtecciónPAMM Col$</v>
          </cell>
          <cell r="C225" t="str">
            <v>Protección</v>
          </cell>
          <cell r="D225" t="str">
            <v>P</v>
          </cell>
          <cell r="E225" t="str">
            <v>A</v>
          </cell>
          <cell r="F225" t="str">
            <v>MM Col$</v>
          </cell>
          <cell r="AC225">
            <v>0</v>
          </cell>
        </row>
        <row r="226">
          <cell r="A226" t="str">
            <v>ProtecciónPAMM Col$</v>
          </cell>
          <cell r="C226" t="str">
            <v>Protección</v>
          </cell>
          <cell r="D226" t="str">
            <v>P</v>
          </cell>
          <cell r="E226" t="str">
            <v>A</v>
          </cell>
          <cell r="F226" t="str">
            <v>MM Col$</v>
          </cell>
        </row>
        <row r="227">
          <cell r="A227" t="str">
            <v>ProtecciónPAMM Col$</v>
          </cell>
          <cell r="C227" t="str">
            <v>Protección</v>
          </cell>
          <cell r="D227" t="str">
            <v>P</v>
          </cell>
          <cell r="E227" t="str">
            <v>A</v>
          </cell>
          <cell r="F227" t="str">
            <v>MM Col$</v>
          </cell>
          <cell r="AC227">
            <v>65498.824077603997</v>
          </cell>
        </row>
        <row r="228">
          <cell r="A228" t="str">
            <v>ProtecciónPAMM Col$</v>
          </cell>
          <cell r="C228" t="str">
            <v>Protección</v>
          </cell>
          <cell r="D228" t="str">
            <v>P</v>
          </cell>
          <cell r="E228" t="str">
            <v>A</v>
          </cell>
          <cell r="F228" t="str">
            <v>MM Col$</v>
          </cell>
        </row>
        <row r="229">
          <cell r="A229" t="str">
            <v>ProtecciónPAMM Col$RESULTADO OPERACIONAL NETO</v>
          </cell>
          <cell r="C229" t="str">
            <v>Protección</v>
          </cell>
          <cell r="D229" t="str">
            <v>P</v>
          </cell>
          <cell r="E229" t="str">
            <v>A</v>
          </cell>
          <cell r="F229" t="str">
            <v>MM Col$</v>
          </cell>
          <cell r="H229" t="str">
            <v>RESULTADO OPERACIONAL NETO</v>
          </cell>
          <cell r="J229">
            <v>-805</v>
          </cell>
          <cell r="L229">
            <v>38790.775854554609</v>
          </cell>
          <cell r="M229">
            <v>24539.232487207133</v>
          </cell>
          <cell r="N229">
            <v>33666.671036481101</v>
          </cell>
          <cell r="P229">
            <v>29622</v>
          </cell>
          <cell r="R229">
            <v>25302.006481664634</v>
          </cell>
          <cell r="S229">
            <v>12405.704205997608</v>
          </cell>
          <cell r="T229">
            <v>19567.81535434298</v>
          </cell>
          <cell r="V229">
            <v>14366</v>
          </cell>
          <cell r="W229">
            <v>4878.9325937807153</v>
          </cell>
          <cell r="X229">
            <v>13146.826280710156</v>
          </cell>
          <cell r="Z229">
            <v>9331.2647665538389</v>
          </cell>
          <cell r="AB229">
            <v>4876</v>
          </cell>
          <cell r="AC229">
            <v>-1983.6436647502924</v>
          </cell>
          <cell r="AD229">
            <v>3266</v>
          </cell>
          <cell r="AE229">
            <v>-4395.8066075713141</v>
          </cell>
          <cell r="AF229">
            <v>466.83788781842304</v>
          </cell>
          <cell r="AH229">
            <v>109350</v>
          </cell>
          <cell r="AI229">
            <v>94930.186736866046</v>
          </cell>
          <cell r="AJ229">
            <v>82981</v>
          </cell>
          <cell r="AK229">
            <v>71406.093981918035</v>
          </cell>
          <cell r="AL229">
            <v>59895</v>
          </cell>
          <cell r="AM229">
            <v>48914.970957710262</v>
          </cell>
          <cell r="AN229">
            <v>38813.589121326688</v>
          </cell>
          <cell r="AO229">
            <v>30967.373182729527</v>
          </cell>
          <cell r="AP229">
            <v>21929.698582120167</v>
          </cell>
          <cell r="AQ229">
            <v>18427.896345147194</v>
          </cell>
          <cell r="AR229">
            <v>12344.903133208434</v>
          </cell>
          <cell r="AS229">
            <v>5075</v>
          </cell>
          <cell r="AU229">
            <v>106551</v>
          </cell>
          <cell r="AV229">
            <v>94393</v>
          </cell>
          <cell r="AW229">
            <v>82981</v>
          </cell>
          <cell r="AX229">
            <v>86267</v>
          </cell>
          <cell r="AY229">
            <v>78656</v>
          </cell>
          <cell r="AZ229">
            <v>69272</v>
          </cell>
          <cell r="BB229">
            <v>59750</v>
          </cell>
          <cell r="BC229">
            <v>52083</v>
          </cell>
          <cell r="BD229">
            <v>44195.8</v>
          </cell>
          <cell r="BE229">
            <v>33221.9</v>
          </cell>
          <cell r="BG229">
            <v>24171.3</v>
          </cell>
          <cell r="BH229">
            <v>13916.9</v>
          </cell>
          <cell r="BI229">
            <v>6700.1</v>
          </cell>
          <cell r="BK229">
            <v>91227.9</v>
          </cell>
          <cell r="BL229">
            <v>81700.399999999994</v>
          </cell>
          <cell r="BM229">
            <v>73882.899999999994</v>
          </cell>
          <cell r="BN229">
            <v>66873</v>
          </cell>
          <cell r="BO229">
            <v>59590.5</v>
          </cell>
          <cell r="BP229">
            <v>51354.7</v>
          </cell>
          <cell r="BQ229">
            <v>44264</v>
          </cell>
          <cell r="BR229">
            <v>36185</v>
          </cell>
          <cell r="BS229">
            <v>29114</v>
          </cell>
          <cell r="BT229">
            <v>21990</v>
          </cell>
          <cell r="BU229">
            <v>12457</v>
          </cell>
          <cell r="BV229">
            <v>4974</v>
          </cell>
          <cell r="BW229">
            <v>81832</v>
          </cell>
          <cell r="BX229">
            <v>72791</v>
          </cell>
          <cell r="BY229">
            <v>64548</v>
          </cell>
          <cell r="BZ229">
            <v>81178</v>
          </cell>
          <cell r="CA229">
            <v>51610</v>
          </cell>
          <cell r="CB229">
            <v>63233</v>
          </cell>
          <cell r="CC229">
            <v>36803</v>
          </cell>
          <cell r="CD229">
            <v>41353</v>
          </cell>
          <cell r="CE229">
            <v>20961</v>
          </cell>
          <cell r="CF229">
            <v>16102</v>
          </cell>
        </row>
        <row r="230">
          <cell r="A230" t="str">
            <v>ProtecciónPAMM Col$</v>
          </cell>
          <cell r="C230" t="str">
            <v>Protección</v>
          </cell>
          <cell r="D230" t="str">
            <v>P</v>
          </cell>
          <cell r="E230" t="str">
            <v>A</v>
          </cell>
          <cell r="F230" t="str">
            <v>MM Col$</v>
          </cell>
        </row>
        <row r="231">
          <cell r="A231" t="str">
            <v>ProtecciónPAMM Col$Ingresos operaciones Salvador</v>
          </cell>
          <cell r="C231" t="str">
            <v>Protección</v>
          </cell>
          <cell r="D231" t="str">
            <v>P</v>
          </cell>
          <cell r="E231" t="str">
            <v>A</v>
          </cell>
          <cell r="F231" t="str">
            <v>MM Col$</v>
          </cell>
          <cell r="H231" t="str">
            <v>Ingresos operaciones Salvador</v>
          </cell>
          <cell r="J231">
            <v>0</v>
          </cell>
          <cell r="L231">
            <v>0</v>
          </cell>
          <cell r="M231">
            <v>597.53366154648211</v>
          </cell>
          <cell r="N231">
            <v>0</v>
          </cell>
          <cell r="P231">
            <v>0</v>
          </cell>
          <cell r="R231">
            <v>0</v>
          </cell>
          <cell r="S231">
            <v>1459.8494757187873</v>
          </cell>
          <cell r="T231">
            <v>0</v>
          </cell>
          <cell r="V231">
            <v>0</v>
          </cell>
          <cell r="W231">
            <v>2034.7266851669906</v>
          </cell>
          <cell r="X231">
            <v>0</v>
          </cell>
          <cell r="AC231">
            <v>2897.0424993392958</v>
          </cell>
          <cell r="AE231">
            <v>3184.4811040633972</v>
          </cell>
        </row>
        <row r="232">
          <cell r="A232" t="str">
            <v>ProtecciónPAMM Col$Gastos operaciones Salvador</v>
          </cell>
          <cell r="C232" t="str">
            <v>Protección</v>
          </cell>
          <cell r="D232" t="str">
            <v>P</v>
          </cell>
          <cell r="E232" t="str">
            <v>A</v>
          </cell>
          <cell r="F232" t="str">
            <v>MM Col$</v>
          </cell>
          <cell r="H232" t="str">
            <v>Gastos operaciones Salvador</v>
          </cell>
          <cell r="J232">
            <v>0</v>
          </cell>
          <cell r="L232">
            <v>0</v>
          </cell>
          <cell r="M232">
            <v>10125.259263868849</v>
          </cell>
          <cell r="N232">
            <v>0</v>
          </cell>
          <cell r="P232">
            <v>0</v>
          </cell>
          <cell r="R232">
            <v>0</v>
          </cell>
          <cell r="S232">
            <v>7317.9618513659243</v>
          </cell>
          <cell r="T232">
            <v>0</v>
          </cell>
          <cell r="V232">
            <v>0</v>
          </cell>
          <cell r="W232">
            <v>5488.4713885244428</v>
          </cell>
          <cell r="X232">
            <v>0</v>
          </cell>
          <cell r="AC232">
            <v>0</v>
          </cell>
          <cell r="AE232">
            <v>0</v>
          </cell>
        </row>
        <row r="233">
          <cell r="A233" t="str">
            <v>ProtecciónPAMM Col$Otros Ingresos (Fros)</v>
          </cell>
          <cell r="C233" t="str">
            <v>Protección</v>
          </cell>
          <cell r="D233" t="str">
            <v>P</v>
          </cell>
          <cell r="E233" t="str">
            <v>A</v>
          </cell>
          <cell r="F233" t="str">
            <v>MM Col$</v>
          </cell>
          <cell r="H233" t="str">
            <v>Otros Ingresos (Fros)</v>
          </cell>
          <cell r="J233">
            <v>2959.5769139406507</v>
          </cell>
          <cell r="L233">
            <v>40039.377055829158</v>
          </cell>
          <cell r="M233">
            <v>37483.120876930523</v>
          </cell>
          <cell r="N233">
            <v>36525.867099206516</v>
          </cell>
          <cell r="P233">
            <v>33044</v>
          </cell>
          <cell r="R233">
            <v>29593.9757486218</v>
          </cell>
          <cell r="S233">
            <v>26965.017546086154</v>
          </cell>
          <cell r="T233">
            <v>26185.539489185496</v>
          </cell>
          <cell r="V233">
            <v>22808</v>
          </cell>
          <cell r="W233">
            <v>20086.762137085851</v>
          </cell>
          <cell r="X233">
            <v>19459.83611441683</v>
          </cell>
          <cell r="Z233">
            <v>16139.290204429257</v>
          </cell>
          <cell r="AB233">
            <v>12847</v>
          </cell>
          <cell r="AC233">
            <v>9916.5015807790478</v>
          </cell>
          <cell r="AD233">
            <v>9585</v>
          </cell>
          <cell r="AE233">
            <v>6568.2053161126933</v>
          </cell>
          <cell r="AF233">
            <v>6349.6552237392971</v>
          </cell>
        </row>
        <row r="234">
          <cell r="A234" t="str">
            <v>ProtecciónPAMM Col$Otros gastos (Fros)</v>
          </cell>
          <cell r="C234" t="str">
            <v>Protección</v>
          </cell>
          <cell r="D234" t="str">
            <v>P</v>
          </cell>
          <cell r="E234" t="str">
            <v>A</v>
          </cell>
          <cell r="F234" t="str">
            <v>MM Col$</v>
          </cell>
          <cell r="H234" t="str">
            <v>Otros gastos (Fros)</v>
          </cell>
          <cell r="J234">
            <v>136.99727465666666</v>
          </cell>
          <cell r="L234">
            <v>5627.2832917828364</v>
          </cell>
          <cell r="M234">
            <v>1182.6370456233335</v>
          </cell>
          <cell r="N234">
            <v>5362.2178419966885</v>
          </cell>
          <cell r="P234">
            <v>5085</v>
          </cell>
          <cell r="R234">
            <v>4801.585209211903</v>
          </cell>
          <cell r="S234">
            <v>903.1720693333333</v>
          </cell>
          <cell r="T234">
            <v>4511.0158038859945</v>
          </cell>
          <cell r="V234">
            <v>4214</v>
          </cell>
          <cell r="W234">
            <v>697.67365514000005</v>
          </cell>
          <cell r="X234">
            <v>3909.9284236775607</v>
          </cell>
          <cell r="Z234">
            <v>3599.0522156385391</v>
          </cell>
          <cell r="AB234">
            <v>3085</v>
          </cell>
          <cell r="AC234">
            <v>378.09383885000005</v>
          </cell>
          <cell r="AD234">
            <v>2371</v>
          </cell>
          <cell r="AE234">
            <v>265.48403675333338</v>
          </cell>
          <cell r="AF234">
            <v>1462.4783253473488</v>
          </cell>
        </row>
        <row r="235">
          <cell r="A235" t="str">
            <v>ProtecciónPAMM Col$Resultado Fro</v>
          </cell>
          <cell r="C235" t="str">
            <v>Protección</v>
          </cell>
          <cell r="D235" t="str">
            <v>P</v>
          </cell>
          <cell r="E235" t="str">
            <v>A</v>
          </cell>
          <cell r="F235" t="str">
            <v>MM Col$</v>
          </cell>
          <cell r="H235" t="str">
            <v>Resultado Fro</v>
          </cell>
          <cell r="J235">
            <v>2823</v>
          </cell>
          <cell r="L235">
            <v>34412.093764046323</v>
          </cell>
          <cell r="M235">
            <v>36300.483831307189</v>
          </cell>
          <cell r="N235">
            <v>31163.649257209829</v>
          </cell>
          <cell r="P235">
            <v>27959</v>
          </cell>
          <cell r="R235">
            <v>24792.390539409898</v>
          </cell>
          <cell r="S235">
            <v>26061.84547675282</v>
          </cell>
          <cell r="T235">
            <v>21674.5236852995</v>
          </cell>
          <cell r="V235">
            <v>18594</v>
          </cell>
          <cell r="W235">
            <v>15935.343778588396</v>
          </cell>
          <cell r="X235">
            <v>15549.90769073927</v>
          </cell>
          <cell r="Z235">
            <v>12540.237988790717</v>
          </cell>
          <cell r="AB235">
            <v>9763</v>
          </cell>
          <cell r="AC235">
            <v>12435.450241268343</v>
          </cell>
          <cell r="AD235">
            <v>7214</v>
          </cell>
          <cell r="AE235">
            <v>9487.2023834227584</v>
          </cell>
          <cell r="AF235">
            <v>4887.1768983919483</v>
          </cell>
        </row>
        <row r="236">
          <cell r="A236" t="str">
            <v>ProtecciónPAMM Col$</v>
          </cell>
          <cell r="C236" t="str">
            <v>Protección</v>
          </cell>
          <cell r="D236" t="str">
            <v>P</v>
          </cell>
          <cell r="E236" t="str">
            <v>A</v>
          </cell>
          <cell r="F236" t="str">
            <v>MM Col$</v>
          </cell>
        </row>
        <row r="237">
          <cell r="A237" t="str">
            <v>ProtecciónPAMM Col$Utilidad después de operac. después de posic. fra</v>
          </cell>
          <cell r="C237" t="str">
            <v>Protección</v>
          </cell>
          <cell r="D237" t="str">
            <v>P</v>
          </cell>
          <cell r="E237" t="str">
            <v>A</v>
          </cell>
          <cell r="F237" t="str">
            <v>MM Col$</v>
          </cell>
          <cell r="H237" t="str">
            <v>Utilidad después de operac. después de posic. fra</v>
          </cell>
          <cell r="J237">
            <v>2017</v>
          </cell>
          <cell r="L237">
            <v>73202.869618600933</v>
          </cell>
          <cell r="M237">
            <v>51311.990716191955</v>
          </cell>
          <cell r="N237">
            <v>64830.320293690929</v>
          </cell>
          <cell r="P237">
            <v>57581</v>
          </cell>
          <cell r="R237">
            <v>50094.397021074532</v>
          </cell>
          <cell r="S237">
            <v>32609.43730710329</v>
          </cell>
          <cell r="T237">
            <v>41242.33903964248</v>
          </cell>
          <cell r="V237">
            <v>32960</v>
          </cell>
          <cell r="W237">
            <v>20814.276372369117</v>
          </cell>
          <cell r="X237">
            <v>28696.733971449426</v>
          </cell>
          <cell r="Z237">
            <v>21871.502755344554</v>
          </cell>
          <cell r="AB237">
            <v>14639</v>
          </cell>
          <cell r="AC237">
            <v>10451.806576518051</v>
          </cell>
          <cell r="AD237">
            <v>10480</v>
          </cell>
          <cell r="AE237">
            <v>5091.3957758514443</v>
          </cell>
          <cell r="AF237">
            <v>5354.0147862103713</v>
          </cell>
        </row>
        <row r="238">
          <cell r="A238" t="str">
            <v>ProtecciónPAMM Col$</v>
          </cell>
          <cell r="C238" t="str">
            <v>Protección</v>
          </cell>
          <cell r="D238" t="str">
            <v>P</v>
          </cell>
          <cell r="E238" t="str">
            <v>A</v>
          </cell>
          <cell r="F238" t="str">
            <v>MM Col$</v>
          </cell>
        </row>
        <row r="239">
          <cell r="A239" t="str">
            <v>ProtecciónPAMM Col$Ingresos no Operacionales</v>
          </cell>
          <cell r="C239" t="str">
            <v>Protección</v>
          </cell>
          <cell r="D239" t="str">
            <v>P</v>
          </cell>
          <cell r="E239" t="str">
            <v>A</v>
          </cell>
          <cell r="F239" t="str">
            <v>MM Col$</v>
          </cell>
          <cell r="H239" t="str">
            <v>Ingresos no Operacionales</v>
          </cell>
          <cell r="J239">
            <v>295</v>
          </cell>
          <cell r="L239">
            <v>2260.4930456298225</v>
          </cell>
          <cell r="M239">
            <v>3248.7366059718615</v>
          </cell>
          <cell r="N239">
            <v>2072.1186251606709</v>
          </cell>
          <cell r="P239">
            <v>1884</v>
          </cell>
          <cell r="R239">
            <v>1695.3697842223671</v>
          </cell>
          <cell r="S239">
            <v>2362.7175316159</v>
          </cell>
          <cell r="T239">
            <v>1506.9953637532153</v>
          </cell>
          <cell r="V239">
            <v>1319</v>
          </cell>
          <cell r="W239">
            <v>1772.0381487119248</v>
          </cell>
          <cell r="X239">
            <v>1130.2465228149115</v>
          </cell>
          <cell r="Z239">
            <v>941.87210234575969</v>
          </cell>
          <cell r="AB239">
            <v>753</v>
          </cell>
          <cell r="AC239">
            <v>886.0190743559624</v>
          </cell>
          <cell r="AD239">
            <v>565</v>
          </cell>
          <cell r="AE239">
            <v>590.67938290397501</v>
          </cell>
          <cell r="AF239">
            <v>376.74884093830383</v>
          </cell>
          <cell r="AH239">
            <v>1671</v>
          </cell>
          <cell r="AI239">
            <v>1530.5583885227959</v>
          </cell>
          <cell r="AJ239">
            <v>1390</v>
          </cell>
          <cell r="AK239">
            <v>1250.8924951550148</v>
          </cell>
          <cell r="AL239">
            <v>1112</v>
          </cell>
          <cell r="AM239">
            <v>972.84065178723381</v>
          </cell>
          <cell r="AN239">
            <v>833.81473010334321</v>
          </cell>
          <cell r="AO239">
            <v>694.78880841945272</v>
          </cell>
          <cell r="AP239">
            <v>555.76288673556223</v>
          </cell>
          <cell r="AQ239">
            <v>416.73696505167175</v>
          </cell>
          <cell r="AR239">
            <v>277.71104336778114</v>
          </cell>
          <cell r="AS239">
            <v>139</v>
          </cell>
          <cell r="AU239">
            <v>1843</v>
          </cell>
          <cell r="AV239">
            <v>1676</v>
          </cell>
          <cell r="AW239">
            <v>1390</v>
          </cell>
          <cell r="AX239">
            <v>1509</v>
          </cell>
          <cell r="AY239">
            <v>1342</v>
          </cell>
          <cell r="AZ239">
            <v>1175</v>
          </cell>
          <cell r="BB239">
            <v>1008</v>
          </cell>
          <cell r="BC239">
            <v>841</v>
          </cell>
          <cell r="BD239">
            <v>674.1</v>
          </cell>
          <cell r="BE239">
            <v>507.2</v>
          </cell>
          <cell r="BG239">
            <v>340.2</v>
          </cell>
          <cell r="BH239">
            <v>173.2</v>
          </cell>
          <cell r="BI239">
            <v>86.6</v>
          </cell>
          <cell r="BK239">
            <v>1842.8</v>
          </cell>
          <cell r="BL239">
            <v>1675.9</v>
          </cell>
          <cell r="BM239">
            <v>1508.9</v>
          </cell>
          <cell r="BN239">
            <v>1342</v>
          </cell>
          <cell r="BO239">
            <v>1175</v>
          </cell>
          <cell r="BP239">
            <v>1008</v>
          </cell>
          <cell r="BQ239">
            <v>841</v>
          </cell>
          <cell r="BR239">
            <v>674</v>
          </cell>
          <cell r="BS239">
            <v>507</v>
          </cell>
          <cell r="BT239">
            <v>340</v>
          </cell>
          <cell r="BU239">
            <v>173</v>
          </cell>
          <cell r="BV239">
            <v>87</v>
          </cell>
          <cell r="BW239">
            <v>283</v>
          </cell>
          <cell r="BX239">
            <v>260</v>
          </cell>
          <cell r="BY239">
            <v>238</v>
          </cell>
          <cell r="BZ239">
            <v>211</v>
          </cell>
          <cell r="CA239">
            <v>185</v>
          </cell>
          <cell r="CB239">
            <v>159</v>
          </cell>
          <cell r="CC239">
            <v>133</v>
          </cell>
          <cell r="CD239">
            <v>108</v>
          </cell>
          <cell r="CE239">
            <v>84</v>
          </cell>
          <cell r="CF239">
            <v>60</v>
          </cell>
        </row>
        <row r="240">
          <cell r="A240" t="str">
            <v>ProtecciónPAMM Col$Gastos no Operacionales</v>
          </cell>
          <cell r="C240" t="str">
            <v>Protección</v>
          </cell>
          <cell r="D240" t="str">
            <v>P</v>
          </cell>
          <cell r="E240" t="str">
            <v>A</v>
          </cell>
          <cell r="F240" t="str">
            <v>MM Col$</v>
          </cell>
          <cell r="H240" t="str">
            <v>Gastos no Operacionales</v>
          </cell>
          <cell r="J240">
            <v>451</v>
          </cell>
          <cell r="L240">
            <v>2262.4465399999999</v>
          </cell>
          <cell r="M240">
            <v>2044.7079062403338</v>
          </cell>
          <cell r="N240">
            <v>2111.5872799999997</v>
          </cell>
          <cell r="P240">
            <v>1961</v>
          </cell>
          <cell r="R240">
            <v>1809.8687599999998</v>
          </cell>
          <cell r="S240">
            <v>1599.1770536293336</v>
          </cell>
          <cell r="T240">
            <v>1659.0094999999997</v>
          </cell>
          <cell r="V240">
            <v>1508</v>
          </cell>
          <cell r="W240">
            <v>1300.3288452220002</v>
          </cell>
          <cell r="X240">
            <v>1351.1209799999997</v>
          </cell>
          <cell r="Z240">
            <v>1167.7045599999999</v>
          </cell>
          <cell r="AB240">
            <v>984</v>
          </cell>
          <cell r="AC240">
            <v>854.49799261100009</v>
          </cell>
          <cell r="AD240">
            <v>801</v>
          </cell>
          <cell r="AE240">
            <v>655.98770840733334</v>
          </cell>
          <cell r="AF240">
            <v>617.45530000000008</v>
          </cell>
          <cell r="AH240">
            <v>1459</v>
          </cell>
          <cell r="AI240">
            <v>1335.16066164835</v>
          </cell>
          <cell r="AJ240">
            <v>1211</v>
          </cell>
          <cell r="AK240">
            <v>1090.0396413486501</v>
          </cell>
          <cell r="AL240">
            <v>970</v>
          </cell>
          <cell r="AM240">
            <v>848.03944104894993</v>
          </cell>
          <cell r="AN240">
            <v>727.73934089909994</v>
          </cell>
          <cell r="AO240">
            <v>603.23924074924992</v>
          </cell>
          <cell r="AP240">
            <v>482.93914059939993</v>
          </cell>
          <cell r="AQ240">
            <v>362.05946044954993</v>
          </cell>
          <cell r="AR240">
            <v>241.17978029969998</v>
          </cell>
          <cell r="AS240">
            <v>120</v>
          </cell>
          <cell r="AU240">
            <v>1607</v>
          </cell>
          <cell r="AV240">
            <v>1543</v>
          </cell>
          <cell r="AW240">
            <v>1211</v>
          </cell>
          <cell r="AX240">
            <v>1480</v>
          </cell>
          <cell r="AY240">
            <v>1416</v>
          </cell>
          <cell r="AZ240">
            <v>1352</v>
          </cell>
          <cell r="BB240">
            <v>1288</v>
          </cell>
          <cell r="BC240">
            <v>1224</v>
          </cell>
          <cell r="BD240">
            <v>1157.4000000000001</v>
          </cell>
          <cell r="BE240">
            <v>1093.5999999999999</v>
          </cell>
          <cell r="BG240">
            <v>1029.8</v>
          </cell>
          <cell r="BH240">
            <v>686.5</v>
          </cell>
          <cell r="BI240">
            <v>343.3</v>
          </cell>
          <cell r="BK240">
            <v>834.1</v>
          </cell>
          <cell r="BL240">
            <v>813.8</v>
          </cell>
          <cell r="BM240">
            <v>793.5</v>
          </cell>
          <cell r="BN240">
            <v>773.2</v>
          </cell>
          <cell r="BO240">
            <v>752.9</v>
          </cell>
          <cell r="BP240">
            <v>729.6</v>
          </cell>
          <cell r="BQ240">
            <v>709</v>
          </cell>
          <cell r="BR240">
            <v>655</v>
          </cell>
          <cell r="BS240">
            <v>601</v>
          </cell>
          <cell r="BT240">
            <v>580</v>
          </cell>
          <cell r="BU240">
            <v>146</v>
          </cell>
          <cell r="BV240">
            <v>81</v>
          </cell>
          <cell r="BW240">
            <v>311</v>
          </cell>
          <cell r="BX240">
            <v>284</v>
          </cell>
          <cell r="BY240">
            <v>264</v>
          </cell>
          <cell r="BZ240">
            <v>241</v>
          </cell>
          <cell r="CA240">
            <v>220</v>
          </cell>
          <cell r="CB240">
            <v>197</v>
          </cell>
          <cell r="CC240">
            <v>174</v>
          </cell>
          <cell r="CD240">
            <v>144</v>
          </cell>
          <cell r="CE240">
            <v>123</v>
          </cell>
          <cell r="CF240">
            <v>101</v>
          </cell>
        </row>
        <row r="241">
          <cell r="A241" t="str">
            <v>ProtecciónPAMM Col$</v>
          </cell>
          <cell r="C241" t="str">
            <v>Protección</v>
          </cell>
          <cell r="D241" t="str">
            <v>P</v>
          </cell>
          <cell r="E241" t="str">
            <v>A</v>
          </cell>
          <cell r="F241" t="str">
            <v>MM Col$</v>
          </cell>
        </row>
        <row r="242">
          <cell r="A242" t="str">
            <v>ProtecciónPAMM Col$UTILIDAD ANTES DE IMPUESTOS</v>
          </cell>
          <cell r="C242" t="str">
            <v>Protección</v>
          </cell>
          <cell r="D242" t="str">
            <v>P</v>
          </cell>
          <cell r="E242" t="str">
            <v>A</v>
          </cell>
          <cell r="F242" t="str">
            <v>MM Col$</v>
          </cell>
          <cell r="H242" t="str">
            <v>UTILIDAD ANTES DE IMPUESTOS</v>
          </cell>
          <cell r="J242">
            <v>1862</v>
          </cell>
          <cell r="L242">
            <v>73200.916124230745</v>
          </cell>
          <cell r="M242">
            <v>52516.019415923482</v>
          </cell>
          <cell r="N242">
            <v>64790.851638851607</v>
          </cell>
          <cell r="P242">
            <v>57504</v>
          </cell>
          <cell r="R242">
            <v>49979.898045296904</v>
          </cell>
          <cell r="S242">
            <v>33372.977785089861</v>
          </cell>
          <cell r="T242">
            <v>41090.324903395696</v>
          </cell>
          <cell r="V242">
            <v>32770</v>
          </cell>
          <cell r="W242">
            <v>21285.985675859039</v>
          </cell>
          <cell r="X242">
            <v>28475.859514264339</v>
          </cell>
          <cell r="Z242">
            <v>21645.670297690314</v>
          </cell>
          <cell r="AB242">
            <v>14408</v>
          </cell>
          <cell r="AC242">
            <v>10483.327658263011</v>
          </cell>
          <cell r="AD242">
            <v>10245</v>
          </cell>
          <cell r="AE242">
            <v>5026.0874503480863</v>
          </cell>
          <cell r="AF242">
            <v>5113.3083271486757</v>
          </cell>
          <cell r="AH242">
            <v>109562</v>
          </cell>
          <cell r="AI242">
            <v>95125.584463740495</v>
          </cell>
          <cell r="AJ242">
            <v>83159</v>
          </cell>
          <cell r="AK242">
            <v>71566.946835724404</v>
          </cell>
          <cell r="AL242">
            <v>60037</v>
          </cell>
          <cell r="AM242">
            <v>49039.772168448544</v>
          </cell>
          <cell r="AN242">
            <v>38919.664510530936</v>
          </cell>
          <cell r="AO242">
            <v>31058.922750399728</v>
          </cell>
          <cell r="AP242">
            <v>22002.522328256331</v>
          </cell>
          <cell r="AQ242">
            <v>18482.573849749315</v>
          </cell>
          <cell r="AR242">
            <v>12381.434396276514</v>
          </cell>
          <cell r="AS242">
            <v>5094</v>
          </cell>
          <cell r="AU242">
            <v>106786</v>
          </cell>
          <cell r="AV242">
            <v>94526</v>
          </cell>
          <cell r="AW242">
            <v>83159</v>
          </cell>
          <cell r="AX242">
            <v>86296</v>
          </cell>
          <cell r="AY242">
            <v>78583</v>
          </cell>
          <cell r="AZ242">
            <v>69095</v>
          </cell>
          <cell r="BB242">
            <v>59470</v>
          </cell>
          <cell r="BC242">
            <v>51700</v>
          </cell>
          <cell r="BD242">
            <v>43712.5</v>
          </cell>
          <cell r="BE242">
            <v>32635.5</v>
          </cell>
          <cell r="BG242">
            <v>23481.8</v>
          </cell>
          <cell r="BH242">
            <v>13403.6</v>
          </cell>
          <cell r="BI242">
            <v>6443.5</v>
          </cell>
          <cell r="BK242">
            <v>92236.7</v>
          </cell>
          <cell r="BL242">
            <v>82562.5</v>
          </cell>
          <cell r="BM242">
            <v>74598.3</v>
          </cell>
          <cell r="BN242">
            <v>67441.7</v>
          </cell>
          <cell r="BO242">
            <v>60012.5</v>
          </cell>
          <cell r="BP242">
            <v>51633.1</v>
          </cell>
          <cell r="BQ242">
            <v>44395</v>
          </cell>
          <cell r="BR242">
            <v>36203</v>
          </cell>
          <cell r="BS242">
            <v>29020</v>
          </cell>
          <cell r="BT242">
            <v>21750</v>
          </cell>
          <cell r="BU242">
            <v>12484</v>
          </cell>
          <cell r="BV242">
            <v>4980</v>
          </cell>
          <cell r="BW242">
            <v>81803</v>
          </cell>
          <cell r="BX242">
            <v>72767</v>
          </cell>
          <cell r="BY242">
            <v>64522</v>
          </cell>
          <cell r="BZ242">
            <v>81148</v>
          </cell>
          <cell r="CA242">
            <v>51575</v>
          </cell>
          <cell r="CB242">
            <v>44177</v>
          </cell>
          <cell r="CC242">
            <v>36762</v>
          </cell>
          <cell r="CD242">
            <v>26283</v>
          </cell>
          <cell r="CE242">
            <v>20922</v>
          </cell>
          <cell r="CF242">
            <v>16061</v>
          </cell>
        </row>
        <row r="243">
          <cell r="A243" t="str">
            <v>ProtecciónPAMM Col$</v>
          </cell>
          <cell r="C243" t="str">
            <v>Protección</v>
          </cell>
          <cell r="D243" t="str">
            <v>P</v>
          </cell>
          <cell r="E243" t="str">
            <v>A</v>
          </cell>
          <cell r="F243" t="str">
            <v>MM Col$</v>
          </cell>
        </row>
        <row r="244">
          <cell r="A244" t="str">
            <v>ProtecciónPAMM Col$Provisión para Impuesto</v>
          </cell>
          <cell r="C244" t="str">
            <v>Protección</v>
          </cell>
          <cell r="D244" t="str">
            <v>P</v>
          </cell>
          <cell r="E244" t="str">
            <v>A</v>
          </cell>
          <cell r="F244" t="str">
            <v>MM Col$</v>
          </cell>
          <cell r="H244" t="str">
            <v>Provisión para Impuesto</v>
          </cell>
          <cell r="J244">
            <v>691</v>
          </cell>
          <cell r="L244">
            <v>24522.306947110341</v>
          </cell>
          <cell r="M244">
            <v>20386.123455857651</v>
          </cell>
          <cell r="N244">
            <v>21704.935344273828</v>
          </cell>
          <cell r="P244">
            <v>19264</v>
          </cell>
          <cell r="R244">
            <v>16743.265890198472</v>
          </cell>
          <cell r="S244">
            <v>13752.216224039599</v>
          </cell>
          <cell r="T244">
            <v>13765.258854161544</v>
          </cell>
          <cell r="V244">
            <v>10978</v>
          </cell>
          <cell r="W244">
            <v>8981.1103905226992</v>
          </cell>
          <cell r="X244">
            <v>9539.4129439785629</v>
          </cell>
          <cell r="Z244">
            <v>7251.2995497262646</v>
          </cell>
          <cell r="AB244">
            <v>4827</v>
          </cell>
          <cell r="AC244">
            <v>4015.2198112988945</v>
          </cell>
          <cell r="AD244">
            <v>3432</v>
          </cell>
          <cell r="AE244">
            <v>2049.7418157370712</v>
          </cell>
          <cell r="AF244">
            <v>1712.958289594809</v>
          </cell>
          <cell r="AH244">
            <v>39442</v>
          </cell>
          <cell r="AI244">
            <v>34245.210397069386</v>
          </cell>
          <cell r="AJ244">
            <v>29937</v>
          </cell>
          <cell r="AK244">
            <v>25764.100850625986</v>
          </cell>
          <cell r="AL244">
            <v>21613</v>
          </cell>
          <cell r="AM244">
            <v>17654.317980701479</v>
          </cell>
          <cell r="AN244">
            <v>14011.079223834333</v>
          </cell>
          <cell r="AO244">
            <v>11181.212190170283</v>
          </cell>
          <cell r="AP244">
            <v>7920.9080381818703</v>
          </cell>
          <cell r="AQ244">
            <v>6653.7265859601475</v>
          </cell>
          <cell r="AR244">
            <v>4457.3163826931423</v>
          </cell>
          <cell r="AS244">
            <v>1834</v>
          </cell>
          <cell r="AU244">
            <v>38443</v>
          </cell>
          <cell r="AV244">
            <v>34029</v>
          </cell>
          <cell r="AW244">
            <v>29937</v>
          </cell>
          <cell r="AX244">
            <v>31067</v>
          </cell>
          <cell r="AY244">
            <v>28290</v>
          </cell>
          <cell r="AZ244">
            <v>24874</v>
          </cell>
          <cell r="BB244">
            <v>21409</v>
          </cell>
          <cell r="BC244">
            <v>18612</v>
          </cell>
          <cell r="BD244">
            <v>15736.5</v>
          </cell>
          <cell r="BE244">
            <v>11748.8</v>
          </cell>
          <cell r="BG244">
            <v>8453.4</v>
          </cell>
          <cell r="BH244">
            <v>4825.3</v>
          </cell>
          <cell r="BI244">
            <v>2319.6</v>
          </cell>
          <cell r="BK244">
            <v>31139.9</v>
          </cell>
          <cell r="BL244">
            <v>27864.9</v>
          </cell>
          <cell r="BM244">
            <v>25176.9</v>
          </cell>
          <cell r="BN244">
            <v>22761.599999999999</v>
          </cell>
          <cell r="BO244">
            <v>20254.2</v>
          </cell>
          <cell r="BP244">
            <v>17426.2</v>
          </cell>
          <cell r="BQ244">
            <v>14983</v>
          </cell>
          <cell r="BR244">
            <v>12219</v>
          </cell>
          <cell r="BS244">
            <v>9794</v>
          </cell>
          <cell r="BT244">
            <v>7341</v>
          </cell>
          <cell r="BU244">
            <v>4213</v>
          </cell>
          <cell r="BV244">
            <v>1681</v>
          </cell>
          <cell r="BW244">
            <v>31085</v>
          </cell>
          <cell r="BX244">
            <v>27651</v>
          </cell>
          <cell r="BY244">
            <v>24518</v>
          </cell>
          <cell r="BZ244">
            <v>21831</v>
          </cell>
          <cell r="CA244">
            <v>19598</v>
          </cell>
          <cell r="CB244">
            <v>16787</v>
          </cell>
          <cell r="CC244">
            <v>13969</v>
          </cell>
          <cell r="CD244">
            <v>10070</v>
          </cell>
          <cell r="CE244">
            <v>8325</v>
          </cell>
          <cell r="CF244">
            <v>6599</v>
          </cell>
        </row>
        <row r="245">
          <cell r="A245" t="str">
            <v>ProtecciónPAMM Col$</v>
          </cell>
          <cell r="C245" t="str">
            <v>Protección</v>
          </cell>
          <cell r="D245" t="str">
            <v>P</v>
          </cell>
          <cell r="E245" t="str">
            <v>A</v>
          </cell>
          <cell r="F245" t="str">
            <v>MM Col$</v>
          </cell>
        </row>
        <row r="246">
          <cell r="A246" t="str">
            <v>ProtecciónPAMM Col$Utilidad Neta</v>
          </cell>
          <cell r="C246" t="str">
            <v>Protección</v>
          </cell>
          <cell r="D246" t="str">
            <v>P</v>
          </cell>
          <cell r="E246" t="str">
            <v>A</v>
          </cell>
          <cell r="F246" t="str">
            <v>MM Col$</v>
          </cell>
          <cell r="H246" t="str">
            <v>Utilidad Neta</v>
          </cell>
          <cell r="J246">
            <v>1170</v>
          </cell>
          <cell r="L246">
            <v>48678.609177120408</v>
          </cell>
          <cell r="M246">
            <v>32129.895960065831</v>
          </cell>
          <cell r="N246">
            <v>43085.916294577779</v>
          </cell>
          <cell r="P246">
            <v>38240</v>
          </cell>
          <cell r="R246">
            <v>33236.632155098428</v>
          </cell>
          <cell r="S246">
            <v>36895.044933359983</v>
          </cell>
          <cell r="T246">
            <v>27325.066049234152</v>
          </cell>
          <cell r="V246">
            <v>21792</v>
          </cell>
          <cell r="W246">
            <v>12304.87528533634</v>
          </cell>
          <cell r="X246">
            <v>18936.446570285778</v>
          </cell>
          <cell r="Z246">
            <v>14394.370747964051</v>
          </cell>
          <cell r="AB246">
            <v>9581</v>
          </cell>
          <cell r="AC246">
            <v>6468.107846964117</v>
          </cell>
          <cell r="AD246">
            <v>6813</v>
          </cell>
          <cell r="AE246">
            <v>2976.3456346110152</v>
          </cell>
          <cell r="AF246">
            <v>3400.350037553867</v>
          </cell>
          <cell r="AH246">
            <v>70120</v>
          </cell>
          <cell r="AI246">
            <v>60880.374066671109</v>
          </cell>
          <cell r="AJ246">
            <v>53222</v>
          </cell>
          <cell r="AK246">
            <v>45802.845985098422</v>
          </cell>
          <cell r="AL246">
            <v>38424</v>
          </cell>
          <cell r="AM246">
            <v>31385.454187747066</v>
          </cell>
          <cell r="AN246">
            <v>24908.585286696602</v>
          </cell>
          <cell r="AO246">
            <v>19877.710560229447</v>
          </cell>
          <cell r="AP246">
            <v>14081.61429007446</v>
          </cell>
          <cell r="AQ246">
            <v>11828.847263789168</v>
          </cell>
          <cell r="AR246">
            <v>7924.118013583372</v>
          </cell>
          <cell r="AS246">
            <v>3260</v>
          </cell>
          <cell r="AU246">
            <v>68343</v>
          </cell>
          <cell r="AV246">
            <v>60497</v>
          </cell>
          <cell r="AW246">
            <v>53222</v>
          </cell>
          <cell r="AX246">
            <v>55229</v>
          </cell>
          <cell r="AY246">
            <v>50293</v>
          </cell>
          <cell r="AZ246">
            <v>44221</v>
          </cell>
          <cell r="BB246">
            <v>38061</v>
          </cell>
          <cell r="BC246">
            <v>33088</v>
          </cell>
          <cell r="BD246">
            <v>27976</v>
          </cell>
          <cell r="BE246">
            <v>20886.7</v>
          </cell>
          <cell r="BG246">
            <v>15028.3</v>
          </cell>
          <cell r="BH246">
            <v>8578.2999999999993</v>
          </cell>
          <cell r="BI246">
            <v>4123.8</v>
          </cell>
          <cell r="BK246">
            <v>61106.8</v>
          </cell>
          <cell r="BL246">
            <v>54697.7</v>
          </cell>
          <cell r="BM246">
            <v>49421.4</v>
          </cell>
          <cell r="BN246">
            <v>44680.1</v>
          </cell>
          <cell r="BO246">
            <v>39758.300000000003</v>
          </cell>
          <cell r="BP246">
            <v>24207</v>
          </cell>
          <cell r="BQ246">
            <v>29412</v>
          </cell>
          <cell r="BR246">
            <v>23985</v>
          </cell>
          <cell r="BS246">
            <v>19226</v>
          </cell>
          <cell r="BT246">
            <v>14409</v>
          </cell>
          <cell r="BU246">
            <v>8271</v>
          </cell>
          <cell r="BV246">
            <v>3299</v>
          </cell>
          <cell r="BW246">
            <v>50718</v>
          </cell>
          <cell r="BX246">
            <v>45115</v>
          </cell>
          <cell r="BY246">
            <v>40004</v>
          </cell>
          <cell r="BZ246">
            <v>35619</v>
          </cell>
          <cell r="CA246">
            <v>31976</v>
          </cell>
          <cell r="CB246">
            <v>27390</v>
          </cell>
          <cell r="CC246">
            <v>22792</v>
          </cell>
          <cell r="CD246">
            <v>16213</v>
          </cell>
          <cell r="CE246">
            <v>12597</v>
          </cell>
          <cell r="CF246">
            <v>9463</v>
          </cell>
        </row>
        <row r="248">
          <cell r="H248" t="str">
            <v>RENTABILIDAD DE LOS FONDOS</v>
          </cell>
        </row>
        <row r="250">
          <cell r="BZ250" t="str">
            <v>Acumulada</v>
          </cell>
          <cell r="CF250" t="str">
            <v>Acumulada</v>
          </cell>
        </row>
        <row r="251">
          <cell r="A251" t="str">
            <v>ProtecciónA%Cesantía Corto Plazo</v>
          </cell>
          <cell r="C251" t="str">
            <v>Protección</v>
          </cell>
          <cell r="E251" t="str">
            <v>A</v>
          </cell>
          <cell r="F251" t="str">
            <v>%</v>
          </cell>
          <cell r="H251" t="str">
            <v>Cesantía Corto Plazo</v>
          </cell>
          <cell r="J251">
            <v>4.1799999999999997E-2</v>
          </cell>
          <cell r="L251">
            <v>3.6200000000000003E-2</v>
          </cell>
          <cell r="M251">
            <v>5.2200000000000003E-2</v>
          </cell>
          <cell r="N251">
            <v>3.9800000000000002E-2</v>
          </cell>
          <cell r="O251">
            <v>5.2705070376396185E-2</v>
          </cell>
          <cell r="P251">
            <v>4.1000000000000002E-2</v>
          </cell>
          <cell r="Q251">
            <v>5.3600000000000002E-2</v>
          </cell>
          <cell r="R251">
            <v>3.9699999999999999E-2</v>
          </cell>
          <cell r="S251">
            <v>5.3683868050575262E-2</v>
          </cell>
          <cell r="T251">
            <v>3.2865485548973089E-2</v>
          </cell>
          <cell r="U251">
            <v>5.2999999999999999E-2</v>
          </cell>
          <cell r="V251">
            <v>3.6999999999999998E-2</v>
          </cell>
          <cell r="W251">
            <v>5.1299999999999998E-2</v>
          </cell>
          <cell r="X251">
            <v>3.1828537583351135E-2</v>
          </cell>
          <cell r="Y251">
            <v>5.3296986222267168E-2</v>
          </cell>
          <cell r="Z251">
            <v>2.9055073857307434E-2</v>
          </cell>
          <cell r="AB251">
            <v>2.8500000000000001E-2</v>
          </cell>
          <cell r="AC251">
            <v>5.4009780287742615E-2</v>
          </cell>
          <cell r="AD251">
            <v>0.12786498665809634</v>
          </cell>
          <cell r="AE251">
            <v>5.066178143024444E-2</v>
          </cell>
          <cell r="AF251">
            <v>2.9899999999999999E-2</v>
          </cell>
          <cell r="AH251">
            <v>4.293424189090729E-2</v>
          </cell>
          <cell r="AI251">
            <v>5.0706270337104786E-2</v>
          </cell>
          <cell r="AJ251">
            <v>5.7248452305793771E-2</v>
          </cell>
          <cell r="AK251">
            <v>2.87E-2</v>
          </cell>
          <cell r="AL251">
            <v>2.4804487824440002E-2</v>
          </cell>
          <cell r="AM251">
            <v>2.2697827219963083E-2</v>
          </cell>
          <cell r="AN251">
            <v>3.0409416556358339E-2</v>
          </cell>
          <cell r="AO251">
            <v>3.1073382496833803E-2</v>
          </cell>
          <cell r="AP251">
            <v>0.13171272873878478</v>
          </cell>
          <cell r="AQ251">
            <v>2.6394745707511911E-2</v>
          </cell>
          <cell r="AR251">
            <v>0.162766569852829</v>
          </cell>
          <cell r="AS251">
            <v>0.13082153201103205</v>
          </cell>
          <cell r="AU251">
            <v>0.1249181091785431</v>
          </cell>
          <cell r="AV251">
            <v>0.12509999999999999</v>
          </cell>
          <cell r="AW251">
            <v>5.7248452305793771E-2</v>
          </cell>
          <cell r="AX251">
            <v>0.1182</v>
          </cell>
          <cell r="AY251">
            <v>0.11345874667167663</v>
          </cell>
          <cell r="AZ251">
            <v>0.1044160544872284</v>
          </cell>
          <cell r="BB251">
            <v>0.10579960942268374</v>
          </cell>
          <cell r="BC251">
            <v>9.7384005784988403E-2</v>
          </cell>
          <cell r="BD251">
            <v>9.8235207796096818E-2</v>
          </cell>
          <cell r="BE251">
            <v>0.10221256613731386</v>
          </cell>
          <cell r="BG251">
            <v>8.400345742702485E-2</v>
          </cell>
          <cell r="BH251">
            <v>7.6876875758171107E-2</v>
          </cell>
          <cell r="BI251">
            <v>6.08E-2</v>
          </cell>
          <cell r="BK251">
            <v>5.6099999999999997E-2</v>
          </cell>
          <cell r="BL251">
            <v>4.4000000000000004E-2</v>
          </cell>
          <cell r="BM251">
            <v>2.9274633526802065E-2</v>
          </cell>
          <cell r="BN251">
            <v>2.4064847826957707E-2</v>
          </cell>
          <cell r="BO251">
            <v>4.4290176033973699E-2</v>
          </cell>
          <cell r="BP251">
            <v>4.6791306138038641E-2</v>
          </cell>
          <cell r="BQ251">
            <v>4.6484825015068051E-2</v>
          </cell>
          <cell r="BR251">
            <v>6.0499999999999998E-2</v>
          </cell>
          <cell r="BS251">
            <v>3.6400000000000002E-2</v>
          </cell>
          <cell r="BT251">
            <v>-5.0000000000000001E-4</v>
          </cell>
          <cell r="BU251">
            <v>-1.4E-3</v>
          </cell>
          <cell r="BV251">
            <v>-9.1999999999999998E-3</v>
          </cell>
          <cell r="BW251">
            <v>-2.6873737573623662E-3</v>
          </cell>
          <cell r="BX251">
            <v>2.3900000000000001E-2</v>
          </cell>
          <cell r="BY251">
            <v>2.4500000000000001E-2</v>
          </cell>
          <cell r="BZ251">
            <v>2.63E-2</v>
          </cell>
          <cell r="CA251">
            <v>2.5100000000000001E-2</v>
          </cell>
          <cell r="CB251">
            <v>3.5900000000000001E-2</v>
          </cell>
          <cell r="CC251">
            <v>4.2200000000000001E-2</v>
          </cell>
          <cell r="CD251">
            <v>3.9600000000000003E-2</v>
          </cell>
          <cell r="CE251">
            <v>5.0200000000000002E-2</v>
          </cell>
          <cell r="CF251">
            <v>5.74E-2</v>
          </cell>
        </row>
        <row r="252">
          <cell r="A252" t="str">
            <v>ProtecciónA%Cesantía Largo Plazo</v>
          </cell>
          <cell r="C252" t="str">
            <v>Protección</v>
          </cell>
          <cell r="E252" t="str">
            <v>A</v>
          </cell>
          <cell r="F252" t="str">
            <v>%</v>
          </cell>
          <cell r="H252" t="str">
            <v>Cesantía Largo Plazo</v>
          </cell>
          <cell r="J252">
            <v>5.9499999999999997E-2</v>
          </cell>
          <cell r="L252">
            <v>4.2599999999999999E-2</v>
          </cell>
          <cell r="M252">
            <v>4.3200000000000002E-2</v>
          </cell>
          <cell r="N252">
            <v>4.5900000000000003E-2</v>
          </cell>
          <cell r="O252">
            <v>3.2357987761497495E-2</v>
          </cell>
          <cell r="P252">
            <v>6.8099999999999994E-2</v>
          </cell>
          <cell r="Q252">
            <v>3.3500000000000002E-2</v>
          </cell>
          <cell r="R252">
            <v>6.2300000000000001E-2</v>
          </cell>
          <cell r="S252">
            <v>3.8028064370155337E-2</v>
          </cell>
          <cell r="T252">
            <v>2.018835246562958E-2</v>
          </cell>
          <cell r="U252">
            <v>4.5999999999999999E-2</v>
          </cell>
          <cell r="V252">
            <v>9.5699999999999993E-2</v>
          </cell>
          <cell r="W252">
            <v>5.0999999999999997E-2</v>
          </cell>
          <cell r="X252">
            <v>0.10653968453407289</v>
          </cell>
          <cell r="Y252">
            <v>6.2751135230064384E-2</v>
          </cell>
          <cell r="Z252">
            <v>0.10814339518547059</v>
          </cell>
          <cell r="AB252">
            <v>0.105</v>
          </cell>
          <cell r="AC252">
            <v>6.411732137203216E-2</v>
          </cell>
          <cell r="AD252">
            <v>2.7727618813514709E-2</v>
          </cell>
          <cell r="AE252">
            <v>6.9621154665946969E-2</v>
          </cell>
          <cell r="AF252">
            <v>0.13769999999999999</v>
          </cell>
          <cell r="AH252">
            <v>0.16310321688652044</v>
          </cell>
          <cell r="AI252">
            <v>0.17947248816490172</v>
          </cell>
          <cell r="AJ252">
            <v>0.18650698065757751</v>
          </cell>
          <cell r="AK252">
            <v>0.19339999999999999</v>
          </cell>
          <cell r="AL252">
            <v>0.16205741763114931</v>
          </cell>
          <cell r="AM252">
            <v>0.15905454754829412</v>
          </cell>
          <cell r="AN252">
            <v>0.1582711756229401</v>
          </cell>
          <cell r="AO252">
            <v>0.14516428112983709</v>
          </cell>
          <cell r="AP252">
            <v>3.0455216765403751E-2</v>
          </cell>
          <cell r="AQ252">
            <v>0.14422388672828673</v>
          </cell>
          <cell r="AW252">
            <v>0.18650698065757751</v>
          </cell>
        </row>
        <row r="253">
          <cell r="A253" t="str">
            <v>ProtecciónA%Obligatoria</v>
          </cell>
          <cell r="C253" t="str">
            <v>Protección</v>
          </cell>
          <cell r="E253" t="str">
            <v>A</v>
          </cell>
          <cell r="F253" t="str">
            <v>%</v>
          </cell>
          <cell r="H253" t="str">
            <v>Obligatoria</v>
          </cell>
          <cell r="AD253">
            <v>4.6617844700813288E-2</v>
          </cell>
          <cell r="AF253">
            <v>4.7300000000000002E-2</v>
          </cell>
          <cell r="AH253">
            <v>0.13933098912239075</v>
          </cell>
          <cell r="AI253">
            <v>0.18367523550987239</v>
          </cell>
          <cell r="AJ253">
            <v>0.14438121914863589</v>
          </cell>
          <cell r="AK253">
            <v>0.2011</v>
          </cell>
          <cell r="AL253">
            <v>0.18996198773384093</v>
          </cell>
          <cell r="AM253">
            <v>0.20864058136940006</v>
          </cell>
          <cell r="AN253">
            <v>0.16776316761970522</v>
          </cell>
          <cell r="AO253">
            <v>0.16061963438987734</v>
          </cell>
          <cell r="AP253">
            <v>0.15779832005500796</v>
          </cell>
          <cell r="AQ253">
            <v>0.16169824004173278</v>
          </cell>
          <cell r="AR253">
            <v>0.27490331530570988</v>
          </cell>
          <cell r="AS253">
            <v>0.14178230166435238</v>
          </cell>
          <cell r="AU253">
            <v>0.1489960849285126</v>
          </cell>
          <cell r="AV253">
            <v>0.1484</v>
          </cell>
          <cell r="AW253">
            <v>0.14438121914863589</v>
          </cell>
          <cell r="AX253">
            <v>0.1399</v>
          </cell>
          <cell r="AY253">
            <v>0.14229652285575869</v>
          </cell>
          <cell r="AZ253">
            <v>0.13353511691093448</v>
          </cell>
          <cell r="BB253">
            <v>0.12892743945121765</v>
          </cell>
          <cell r="BC253">
            <v>0.13379946351051331</v>
          </cell>
          <cell r="BD253">
            <v>0.12449553608894348</v>
          </cell>
          <cell r="BE253">
            <v>0.11782622933387754</v>
          </cell>
          <cell r="BG253">
            <v>8.2063248753547674E-2</v>
          </cell>
          <cell r="BH253">
            <v>7.3676607012748738E-2</v>
          </cell>
          <cell r="BI253">
            <v>7.0099999999999996E-2</v>
          </cell>
          <cell r="BK253">
            <v>6.7599999999999993E-2</v>
          </cell>
          <cell r="BL253">
            <v>7.0999999999999994E-2</v>
          </cell>
          <cell r="BM253">
            <v>5.0913521647453316E-2</v>
          </cell>
          <cell r="BN253">
            <v>5.1206162571907049E-2</v>
          </cell>
          <cell r="BO253">
            <v>8.7537929415702806E-2</v>
          </cell>
          <cell r="BP253">
            <v>9.4623473286628748E-2</v>
          </cell>
          <cell r="BQ253">
            <v>8.9192149043083202E-2</v>
          </cell>
          <cell r="BR253">
            <v>0.1048</v>
          </cell>
          <cell r="BS253">
            <v>0.1216</v>
          </cell>
          <cell r="BT253">
            <v>0.11269999999999999</v>
          </cell>
          <cell r="BU253">
            <v>0.1114</v>
          </cell>
          <cell r="BV253">
            <v>4.7500000000000001E-2</v>
          </cell>
          <cell r="BW253">
            <v>0.11387383341789248</v>
          </cell>
          <cell r="BX253">
            <v>0.13420000000000001</v>
          </cell>
          <cell r="BY253">
            <v>0.1409</v>
          </cell>
          <cell r="BZ253">
            <v>0.13739999999999999</v>
          </cell>
          <cell r="CA253">
            <v>0.1396</v>
          </cell>
          <cell r="CB253">
            <v>0.14729999999999999</v>
          </cell>
          <cell r="CC253">
            <v>0.15670000000000001</v>
          </cell>
          <cell r="CD253">
            <v>0.15140000000000001</v>
          </cell>
          <cell r="CE253">
            <v>0.15310000000000001</v>
          </cell>
          <cell r="CF253">
            <v>0.14899999999999999</v>
          </cell>
        </row>
        <row r="254">
          <cell r="A254" t="str">
            <v>ProtecciónA%Obligatoria Moderado</v>
          </cell>
          <cell r="C254" t="str">
            <v>Protección</v>
          </cell>
          <cell r="E254" t="str">
            <v>A</v>
          </cell>
          <cell r="F254" t="str">
            <v>%</v>
          </cell>
          <cell r="H254" t="str">
            <v>Obligatoria Moderado</v>
          </cell>
          <cell r="X254">
            <v>5.2588102221488964E-2</v>
          </cell>
        </row>
        <row r="255">
          <cell r="A255" t="str">
            <v>ProtecciónA%Obligatoria Conservador</v>
          </cell>
          <cell r="C255" t="str">
            <v>Protección</v>
          </cell>
          <cell r="E255" t="str">
            <v>A</v>
          </cell>
          <cell r="F255" t="str">
            <v>%</v>
          </cell>
          <cell r="H255" t="str">
            <v>Obligatoria Conservador</v>
          </cell>
          <cell r="X255">
            <v>9.9028414487838723E-2</v>
          </cell>
        </row>
        <row r="256">
          <cell r="A256" t="str">
            <v>ProtecciónA%Obligatoria Mayor Riesgo</v>
          </cell>
          <cell r="C256" t="str">
            <v>Protección</v>
          </cell>
          <cell r="E256" t="str">
            <v>A</v>
          </cell>
          <cell r="F256" t="str">
            <v>%</v>
          </cell>
          <cell r="H256" t="str">
            <v>Obligatoria Mayor Riesgo</v>
          </cell>
          <cell r="X256">
            <v>6.2824407219886788E-2</v>
          </cell>
        </row>
        <row r="257">
          <cell r="A257" t="str">
            <v>ProtecciónA%Obligatoria Retiro Programado</v>
          </cell>
          <cell r="C257" t="str">
            <v>Protección</v>
          </cell>
          <cell r="E257" t="str">
            <v>A</v>
          </cell>
          <cell r="F257" t="str">
            <v>%</v>
          </cell>
          <cell r="H257" t="str">
            <v>Obligatoria Retiro Programado</v>
          </cell>
          <cell r="X257">
            <v>0.12882959246635436</v>
          </cell>
        </row>
        <row r="258">
          <cell r="A258" t="str">
            <v>ProtecciónA%Acciones Pesos</v>
          </cell>
          <cell r="C258" t="str">
            <v>Protección</v>
          </cell>
          <cell r="E258" t="str">
            <v>A</v>
          </cell>
          <cell r="F258" t="str">
            <v>%</v>
          </cell>
          <cell r="H258" t="str">
            <v>Acciones Pesos</v>
          </cell>
          <cell r="J258">
            <v>-8.6900000000000005E-2</v>
          </cell>
          <cell r="L258">
            <v>-0.14849999999999999</v>
          </cell>
          <cell r="M258">
            <v>0.1618</v>
          </cell>
          <cell r="N258">
            <v>-0.12870000000000001</v>
          </cell>
          <cell r="O258">
            <v>0.14826409220695497</v>
          </cell>
          <cell r="P258">
            <v>-0.15740000000000001</v>
          </cell>
          <cell r="Q258">
            <v>9.1899999999999996E-2</v>
          </cell>
          <cell r="R258">
            <v>-0.11169999999999999</v>
          </cell>
          <cell r="S258">
            <v>4.687968194484711E-2</v>
          </cell>
          <cell r="T258">
            <v>-1.9484427571296693E-2</v>
          </cell>
          <cell r="U258">
            <v>2.3E-2</v>
          </cell>
          <cell r="V258">
            <v>4.8899999999999999E-2</v>
          </cell>
          <cell r="W258">
            <v>-2.5499999999999998E-2</v>
          </cell>
          <cell r="X258">
            <v>0.13432745337486271</v>
          </cell>
          <cell r="Y258">
            <v>-1.4379170536994935E-2</v>
          </cell>
          <cell r="Z258">
            <v>0.14895189404487613</v>
          </cell>
          <cell r="AB258">
            <v>0.14829999999999999</v>
          </cell>
          <cell r="AC258">
            <v>5.3745418787002567E-3</v>
          </cell>
          <cell r="AD258">
            <v>0.17446565032005315</v>
          </cell>
          <cell r="AE258">
            <v>-2.3038789629936222E-2</v>
          </cell>
          <cell r="AF258">
            <v>0.2376122891902924</v>
          </cell>
          <cell r="AH258">
            <v>0.31725458502769477</v>
          </cell>
          <cell r="AI258">
            <v>0.34491385817527775</v>
          </cell>
          <cell r="AJ258">
            <v>0.36122785210609432</v>
          </cell>
          <cell r="AK258">
            <v>0.44490000000000002</v>
          </cell>
          <cell r="AL258">
            <v>0.37315203547477727</v>
          </cell>
          <cell r="AM258">
            <v>0.34818040728569044</v>
          </cell>
          <cell r="AN258">
            <v>0.41105050444602975</v>
          </cell>
          <cell r="AO258">
            <v>0.37698838114738475</v>
          </cell>
          <cell r="AP258">
            <v>0.41591946482658382</v>
          </cell>
          <cell r="AQ258">
            <v>0.65222601294517546</v>
          </cell>
          <cell r="AR258">
            <v>0.65215581059455885</v>
          </cell>
          <cell r="AS258">
            <v>0.5426047980785369</v>
          </cell>
          <cell r="AU258">
            <v>0.59523163437843329</v>
          </cell>
          <cell r="AV258">
            <v>0.58960000000000001</v>
          </cell>
          <cell r="AW258">
            <v>0.36122785210609432</v>
          </cell>
          <cell r="AX258">
            <v>0.65300000000000002</v>
          </cell>
          <cell r="AY258">
            <v>0.55811316370964048</v>
          </cell>
          <cell r="AZ258">
            <v>0.17932092547416689</v>
          </cell>
          <cell r="BB258">
            <v>0.2419628441333771</v>
          </cell>
          <cell r="BC258">
            <v>0.22127282023429867</v>
          </cell>
          <cell r="BD258">
            <v>0.10369257330894471</v>
          </cell>
          <cell r="BE258">
            <v>1.5390858054161072E-2</v>
          </cell>
          <cell r="BG258">
            <v>-1.1941084265708921E-2</v>
          </cell>
          <cell r="BH258">
            <v>7.8996688127517672E-3</v>
          </cell>
          <cell r="BI258">
            <v>2.3999999999999998E-3</v>
          </cell>
          <cell r="BK258">
            <v>-1.06E-2</v>
          </cell>
          <cell r="BL258">
            <v>-0.1326</v>
          </cell>
          <cell r="BM258">
            <v>-0.24094349220395089</v>
          </cell>
          <cell r="BN258">
            <v>-0.20125109031796456</v>
          </cell>
          <cell r="BO258">
            <v>-2.4801209568977356E-2</v>
          </cell>
          <cell r="BP258">
            <v>-3.3885404467582717E-2</v>
          </cell>
          <cell r="BQ258">
            <v>-9.5276221632957445E-2</v>
          </cell>
          <cell r="BR258">
            <v>-1.8200000000000001E-2</v>
          </cell>
          <cell r="BS258">
            <v>5.8585044741630551E-2</v>
          </cell>
          <cell r="BT258">
            <v>-7.7700000000000005E-2</v>
          </cell>
          <cell r="BU258">
            <v>-7.5926175713539143E-2</v>
          </cell>
          <cell r="BV258">
            <v>-5.1500000000000004E-2</v>
          </cell>
          <cell r="BW258">
            <v>-7.9162308573722848E-2</v>
          </cell>
          <cell r="BX258">
            <v>5.8500000000000003E-2</v>
          </cell>
          <cell r="BY258">
            <v>0.1239</v>
          </cell>
          <cell r="BZ258">
            <v>3.1099999999999999E-2</v>
          </cell>
          <cell r="CA258">
            <v>0.12674043774604798</v>
          </cell>
          <cell r="CB258">
            <v>8.8865616917610191E-2</v>
          </cell>
          <cell r="CC258">
            <v>0.21755484938621522</v>
          </cell>
          <cell r="CD258">
            <v>0.2968546450138092</v>
          </cell>
          <cell r="CE258">
            <v>0.1163</v>
          </cell>
          <cell r="CF258">
            <v>-0.1303</v>
          </cell>
        </row>
        <row r="259">
          <cell r="A259" t="str">
            <v>ProtecciónA%Acc. Estados Unidos</v>
          </cell>
          <cell r="C259" t="str">
            <v>Protección</v>
          </cell>
          <cell r="E259" t="str">
            <v>A</v>
          </cell>
          <cell r="F259" t="str">
            <v>%</v>
          </cell>
          <cell r="H259" t="str">
            <v>Acc. Estados Unidos</v>
          </cell>
          <cell r="J259">
            <v>-4.1200000000000001E-2</v>
          </cell>
          <cell r="L259">
            <v>-1.6199999999999999E-2</v>
          </cell>
          <cell r="M259">
            <v>3.3500000000000002E-2</v>
          </cell>
          <cell r="N259">
            <v>3.0099999999999998E-2</v>
          </cell>
          <cell r="O259">
            <v>7.7545556426048295E-2</v>
          </cell>
          <cell r="P259">
            <v>5.2299999999999999E-2</v>
          </cell>
          <cell r="Q259">
            <v>0.16220000000000001</v>
          </cell>
          <cell r="R259">
            <v>4.7199999999999999E-2</v>
          </cell>
          <cell r="S259">
            <v>0.16899608969688415</v>
          </cell>
          <cell r="T259">
            <v>0.10814781785011293</v>
          </cell>
          <cell r="U259">
            <v>5.11E-2</v>
          </cell>
          <cell r="V259">
            <v>0.1043</v>
          </cell>
          <cell r="W259">
            <v>1.5699999999999999E-2</v>
          </cell>
          <cell r="X259">
            <v>0.1555650889873505</v>
          </cell>
          <cell r="Y259">
            <v>-3.745242059230805E-2</v>
          </cell>
          <cell r="Z259">
            <v>2.4809029698371888E-2</v>
          </cell>
          <cell r="AB259">
            <v>2.7199999999999998E-2</v>
          </cell>
          <cell r="AC259">
            <v>-2.5668868422508245E-2</v>
          </cell>
          <cell r="AD259">
            <v>6.9501188397407557E-2</v>
          </cell>
          <cell r="AE259">
            <v>-8.1254276633262651E-2</v>
          </cell>
          <cell r="AF259">
            <v>0.14190848469734191</v>
          </cell>
          <cell r="AH259">
            <v>2.7523162961006164E-2</v>
          </cell>
          <cell r="AI259">
            <v>1.8615481257438664E-2</v>
          </cell>
          <cell r="AJ259">
            <v>9.4995349645614659E-3</v>
          </cell>
          <cell r="AK259">
            <v>-1.04E-2</v>
          </cell>
          <cell r="AL259">
            <v>-7.1486893296241777E-2</v>
          </cell>
          <cell r="AM259">
            <v>-9.1581377387046817E-2</v>
          </cell>
          <cell r="AN259">
            <v>-2.0104381442070014E-2</v>
          </cell>
          <cell r="AO259">
            <v>1.5400281548500063E-2</v>
          </cell>
          <cell r="AP259">
            <v>9.7744256258010878E-3</v>
          </cell>
          <cell r="AQ259">
            <v>0.14833832383155826</v>
          </cell>
          <cell r="AR259">
            <v>0.1261169373989105</v>
          </cell>
          <cell r="AS259">
            <v>-5.0558537244796758E-3</v>
          </cell>
          <cell r="AU259">
            <v>0.20860756039619449</v>
          </cell>
          <cell r="AV259">
            <v>0.1258</v>
          </cell>
          <cell r="AW259">
            <v>9.4995349645614659E-3</v>
          </cell>
          <cell r="AX259">
            <v>1.32E-2</v>
          </cell>
          <cell r="AY259">
            <v>-8.2864108681678789E-2</v>
          </cell>
          <cell r="AZ259">
            <v>-0.13974021561443806</v>
          </cell>
          <cell r="BB259">
            <v>-0.1209893014281988</v>
          </cell>
          <cell r="BC259">
            <v>-0.17052077017724518</v>
          </cell>
          <cell r="BD259">
            <v>-0.1731371946632862</v>
          </cell>
          <cell r="BE259">
            <v>-0.18257252201437951</v>
          </cell>
          <cell r="BG259">
            <v>-0.1411204669624567</v>
          </cell>
          <cell r="BH259">
            <v>-0.24036546275019649</v>
          </cell>
          <cell r="BI259">
            <v>-0.18179999999999999</v>
          </cell>
          <cell r="BK259">
            <v>-0.27937066927552223</v>
          </cell>
          <cell r="BL259">
            <v>-0.3372</v>
          </cell>
          <cell r="BM259">
            <v>-0.329265657812357</v>
          </cell>
          <cell r="BN259">
            <v>-0.279884285479784</v>
          </cell>
          <cell r="BO259">
            <v>-0.17622853443026543</v>
          </cell>
          <cell r="BP259">
            <v>-0.21677064672112467</v>
          </cell>
          <cell r="BQ259">
            <v>-0.20036166980862613</v>
          </cell>
          <cell r="BR259">
            <v>-0.20399999999999999</v>
          </cell>
          <cell r="BS259">
            <v>-0.15406938754022123</v>
          </cell>
          <cell r="BT259">
            <v>-0.22320000000000001</v>
          </cell>
          <cell r="BU259">
            <v>-0.23642402365803716</v>
          </cell>
          <cell r="BV259">
            <v>-0.22070000000000001</v>
          </cell>
          <cell r="BW259">
            <v>-0.18965701386332512</v>
          </cell>
          <cell r="BX259">
            <v>-9.0700000000000003E-2</v>
          </cell>
          <cell r="BY259">
            <v>-0.10639999999999999</v>
          </cell>
          <cell r="BZ259">
            <v>-7.2499999999999995E-2</v>
          </cell>
          <cell r="CA259">
            <v>-5.996650159358978E-2</v>
          </cell>
          <cell r="CB259">
            <v>-2.7475401759147644E-2</v>
          </cell>
          <cell r="CC259">
            <v>-6.5819540619850167E-2</v>
          </cell>
          <cell r="CD259">
            <v>-0.14531090222299101</v>
          </cell>
          <cell r="CE259">
            <v>-0.10050000000000001</v>
          </cell>
          <cell r="CF259">
            <v>-2.9399999999999999E-2</v>
          </cell>
        </row>
        <row r="260">
          <cell r="A260" t="str">
            <v>ProtecciónA%Acciones en Europa</v>
          </cell>
          <cell r="C260" t="str">
            <v>Protección</v>
          </cell>
          <cell r="E260" t="str">
            <v>A</v>
          </cell>
          <cell r="F260" t="str">
            <v>%</v>
          </cell>
          <cell r="H260" t="str">
            <v>Acciones en Europa</v>
          </cell>
          <cell r="J260">
            <v>-0.12189999999999999</v>
          </cell>
          <cell r="L260">
            <v>-0.1191</v>
          </cell>
          <cell r="M260">
            <v>7.5499999999999998E-2</v>
          </cell>
          <cell r="N260">
            <v>-4.65E-2</v>
          </cell>
          <cell r="O260">
            <v>3.2120707631111148E-2</v>
          </cell>
          <cell r="P260">
            <v>-4.0800000000000003E-2</v>
          </cell>
          <cell r="Q260">
            <v>0.10390000000000001</v>
          </cell>
          <cell r="R260">
            <v>-6.4100000000000004E-2</v>
          </cell>
          <cell r="S260">
            <v>2.6526412367820742E-2</v>
          </cell>
          <cell r="T260">
            <v>9.468236267566682E-2</v>
          </cell>
          <cell r="U260">
            <v>-0.12246418111026286</v>
          </cell>
          <cell r="V260">
            <v>0.10730000000000001</v>
          </cell>
          <cell r="W260">
            <v>-0.15140000000000001</v>
          </cell>
          <cell r="X260">
            <v>0.23053295016288758</v>
          </cell>
          <cell r="Y260">
            <v>-0.20523965582251552</v>
          </cell>
          <cell r="Z260">
            <v>0.14559336304664616</v>
          </cell>
          <cell r="AB260">
            <v>9.69E-2</v>
          </cell>
          <cell r="AC260">
            <v>-0.12593294121325016</v>
          </cell>
          <cell r="AD260">
            <v>4.3888941407203674E-2</v>
          </cell>
          <cell r="AE260">
            <v>-0.14778373129665848</v>
          </cell>
          <cell r="AF260">
            <v>0.1373267471790314</v>
          </cell>
          <cell r="AH260">
            <v>-7.8382495045661957E-2</v>
          </cell>
          <cell r="AI260">
            <v>-0.10860957242548466</v>
          </cell>
          <cell r="AJ260">
            <v>-6.3364097476005563E-2</v>
          </cell>
          <cell r="AK260">
            <v>-4.4600000000000001E-2</v>
          </cell>
          <cell r="AL260">
            <v>-0.12081884033977985</v>
          </cell>
          <cell r="AM260">
            <v>-9.7010630369186418E-2</v>
          </cell>
          <cell r="AN260">
            <v>-1.6692385077476501E-2</v>
          </cell>
          <cell r="AO260">
            <v>-5.2377316355705264E-2</v>
          </cell>
          <cell r="AP260">
            <v>-0.13110300637781611</v>
          </cell>
          <cell r="AQ260">
            <v>0.13982900977134702</v>
          </cell>
          <cell r="AR260">
            <v>0.17641996741294866</v>
          </cell>
          <cell r="AS260">
            <v>-3.0386111140251162E-2</v>
          </cell>
          <cell r="AU260">
            <v>0.25226710438728328</v>
          </cell>
          <cell r="AV260">
            <v>0.24479999999999999</v>
          </cell>
          <cell r="AW260">
            <v>-6.3364097476005563E-2</v>
          </cell>
          <cell r="AX260">
            <v>0.22409999999999999</v>
          </cell>
          <cell r="AY260">
            <v>6.1702221632003798E-3</v>
          </cell>
          <cell r="AZ260">
            <v>-0.1110393051058054</v>
          </cell>
          <cell r="BB260">
            <v>-0.1798422880470753</v>
          </cell>
          <cell r="BC260">
            <v>-0.24066450223326691</v>
          </cell>
          <cell r="BD260">
            <v>-0.25870961323380481</v>
          </cell>
          <cell r="BE260">
            <v>-0.30366505905985836</v>
          </cell>
          <cell r="BG260">
            <v>-0.27698228284716614</v>
          </cell>
          <cell r="BH260">
            <v>-0.3017338685691357</v>
          </cell>
          <cell r="BI260">
            <v>-0.2888</v>
          </cell>
          <cell r="BK260">
            <v>-0.33594831451773643</v>
          </cell>
          <cell r="BL260">
            <v>-0.434</v>
          </cell>
          <cell r="BM260">
            <v>-0.45458457842469224</v>
          </cell>
          <cell r="BN260">
            <v>-0.42822444513440133</v>
          </cell>
          <cell r="BO260">
            <v>-0.2518302299082279</v>
          </cell>
          <cell r="BP260">
            <v>-0.2661136366426945</v>
          </cell>
          <cell r="BQ260">
            <v>-0.23348578438162809</v>
          </cell>
          <cell r="BR260">
            <v>-0.1993</v>
          </cell>
          <cell r="BS260">
            <v>-0.13958455361425878</v>
          </cell>
          <cell r="BT260">
            <v>-0.2195</v>
          </cell>
          <cell r="BU260">
            <v>-0.23832384571433074</v>
          </cell>
          <cell r="BV260">
            <v>-0.20780000000000001</v>
          </cell>
          <cell r="BW260">
            <v>-0.17405371889472004</v>
          </cell>
          <cell r="BX260">
            <v>-7.7000000000000002E-3</v>
          </cell>
          <cell r="BY260">
            <v>-1.5699999999999999E-2</v>
          </cell>
          <cell r="BZ260">
            <v>5.9299999999999999E-2</v>
          </cell>
          <cell r="CA260">
            <v>2.6425293087959292E-2</v>
          </cell>
          <cell r="CB260">
            <v>3.1404003500938416E-2</v>
          </cell>
          <cell r="CC260">
            <v>7.2023048996925368E-2</v>
          </cell>
          <cell r="CD260">
            <v>4.196673631668091E-4</v>
          </cell>
          <cell r="CE260">
            <v>1.6799999999999999E-2</v>
          </cell>
          <cell r="CF260">
            <v>0.1384</v>
          </cell>
        </row>
        <row r="261">
          <cell r="A261" t="str">
            <v>ProtecciónA%Renta Fija LP</v>
          </cell>
          <cell r="C261" t="str">
            <v>Protección</v>
          </cell>
          <cell r="E261" t="str">
            <v>A</v>
          </cell>
          <cell r="F261" t="str">
            <v>%</v>
          </cell>
          <cell r="H261" t="str">
            <v>Renta Fija LP</v>
          </cell>
          <cell r="J261">
            <v>6.1699999999999998E-2</v>
          </cell>
          <cell r="L261">
            <v>4.6800000000000001E-2</v>
          </cell>
          <cell r="M261">
            <v>0.1125</v>
          </cell>
          <cell r="N261">
            <v>4.1200000000000001E-2</v>
          </cell>
          <cell r="O261">
            <v>9.955170750617981E-2</v>
          </cell>
          <cell r="P261">
            <v>3.5900000000000001E-2</v>
          </cell>
          <cell r="Q261">
            <v>9.1600000000000001E-2</v>
          </cell>
          <cell r="R261">
            <v>4.5699999999999998E-2</v>
          </cell>
          <cell r="S261">
            <v>7.0804360508918765E-2</v>
          </cell>
          <cell r="T261">
            <v>4.811986386775971E-2</v>
          </cell>
          <cell r="U261">
            <v>7.7169135212898268E-2</v>
          </cell>
          <cell r="V261">
            <v>4.7899999999999998E-2</v>
          </cell>
          <cell r="W261">
            <v>6.3700000000000007E-2</v>
          </cell>
          <cell r="X261">
            <v>5.8162829279899589E-2</v>
          </cell>
          <cell r="Y261">
            <v>6.9044598937034629E-2</v>
          </cell>
          <cell r="Z261">
            <v>6.0610279440879808E-2</v>
          </cell>
          <cell r="AB261">
            <v>5.4899999999999997E-2</v>
          </cell>
          <cell r="AC261">
            <v>7.5807234644889837E-2</v>
          </cell>
          <cell r="AD261">
            <v>6.3704922795295701E-2</v>
          </cell>
          <cell r="AE261">
            <v>7.4282565712928794E-2</v>
          </cell>
          <cell r="AF261">
            <v>6.4081874489784252E-2</v>
          </cell>
          <cell r="AH261">
            <v>5.9848138689994806E-2</v>
          </cell>
          <cell r="AI261">
            <v>5.9213909506797779E-2</v>
          </cell>
          <cell r="AJ261">
            <v>6.1069169640541071E-2</v>
          </cell>
          <cell r="AK261">
            <v>0.10009999999999999</v>
          </cell>
          <cell r="AL261">
            <v>0.12002586722373959</v>
          </cell>
          <cell r="AM261">
            <v>0.11126185059547425</v>
          </cell>
          <cell r="AN261">
            <v>0.11189828515052797</v>
          </cell>
          <cell r="AO261">
            <v>0.10661702752113345</v>
          </cell>
          <cell r="AP261">
            <v>8.5495713353157046E-2</v>
          </cell>
          <cell r="AQ261">
            <v>9.108453094959261E-2</v>
          </cell>
          <cell r="AR261">
            <v>0.10820756554603578</v>
          </cell>
          <cell r="AS261">
            <v>0.11642448306083678</v>
          </cell>
          <cell r="AU261">
            <v>0.12330860495567322</v>
          </cell>
          <cell r="AV261">
            <v>0.1731</v>
          </cell>
          <cell r="AW261">
            <v>6.1069169640541071E-2</v>
          </cell>
          <cell r="AX261">
            <v>0.1908</v>
          </cell>
          <cell r="AY261">
            <v>0.1728630244731903</v>
          </cell>
          <cell r="AZ261">
            <v>0.14018366932868959</v>
          </cell>
          <cell r="BB261">
            <v>0.15578394532203677</v>
          </cell>
          <cell r="BC261">
            <v>0.16773667931556699</v>
          </cell>
          <cell r="BD261">
            <v>0.15583297610282898</v>
          </cell>
          <cell r="BE261">
            <v>0.18487864136695864</v>
          </cell>
          <cell r="BG261">
            <v>0.17089806199073793</v>
          </cell>
          <cell r="BH261">
            <v>0.15532452464103708</v>
          </cell>
          <cell r="BI261">
            <v>0.1384</v>
          </cell>
          <cell r="BK261">
            <v>0.13453578352928161</v>
          </cell>
          <cell r="BL261">
            <v>9.9900000000000003E-2</v>
          </cell>
          <cell r="BM261">
            <v>6.6201093792915347E-2</v>
          </cell>
          <cell r="BN261">
            <v>5.5945774912834173E-2</v>
          </cell>
          <cell r="BO261">
            <v>6.4389559626579287E-2</v>
          </cell>
          <cell r="BP261">
            <v>6.8324652314186107E-2</v>
          </cell>
          <cell r="BQ261">
            <v>5.3632196784019481E-2</v>
          </cell>
          <cell r="BR261">
            <v>4.7100000000000003E-2</v>
          </cell>
          <cell r="BS261">
            <v>4.1745331883430492E-2</v>
          </cell>
          <cell r="BT261">
            <v>3.1699999999999999E-2</v>
          </cell>
          <cell r="BU261">
            <v>2.927474081516266E-2</v>
          </cell>
          <cell r="BV261">
            <v>1.5800000000000002E-2</v>
          </cell>
          <cell r="BW261">
            <v>1.3949903845787048E-2</v>
          </cell>
          <cell r="BX261">
            <v>2.0199999999999999E-2</v>
          </cell>
          <cell r="BY261">
            <v>2.1499999999999998E-2</v>
          </cell>
          <cell r="BZ261">
            <v>2.0799999999999999E-2</v>
          </cell>
          <cell r="CA261">
            <v>2.9046139121055602E-2</v>
          </cell>
          <cell r="CB261">
            <v>3.4053799510002133E-2</v>
          </cell>
          <cell r="CC261">
            <v>6.4451989531517012E-2</v>
          </cell>
          <cell r="CD261">
            <v>5.8555999398231515E-2</v>
          </cell>
          <cell r="CE261">
            <v>2.12E-2</v>
          </cell>
          <cell r="CF261">
            <v>-7.7000000000000002E-3</v>
          </cell>
        </row>
        <row r="262">
          <cell r="A262" t="str">
            <v>ProtecciónA%Acc. Mercados Emergentes</v>
          </cell>
          <cell r="C262" t="str">
            <v>Protección</v>
          </cell>
          <cell r="E262" t="str">
            <v>A</v>
          </cell>
          <cell r="F262" t="str">
            <v>%</v>
          </cell>
          <cell r="H262" t="str">
            <v>Acc. Mercados Emergentes</v>
          </cell>
          <cell r="J262">
            <v>-9.8299999999999998E-2</v>
          </cell>
          <cell r="L262">
            <v>-0.17499999999999999</v>
          </cell>
          <cell r="M262">
            <v>-8.0999999999999996E-3</v>
          </cell>
          <cell r="N262">
            <v>-0.1096</v>
          </cell>
          <cell r="O262">
            <v>-9.9767953157424948E-3</v>
          </cell>
          <cell r="P262">
            <v>-8.0100000000000005E-2</v>
          </cell>
          <cell r="Q262">
            <v>9.1700000000000004E-2</v>
          </cell>
          <cell r="R262">
            <v>-0.12479999999999999</v>
          </cell>
          <cell r="S262">
            <v>-4.1071024537086498E-2</v>
          </cell>
          <cell r="T262">
            <v>4.5499154925346383E-2</v>
          </cell>
          <cell r="U262">
            <v>-0.13477545343339445</v>
          </cell>
          <cell r="V262">
            <v>8.9099999999999999E-2</v>
          </cell>
          <cell r="W262">
            <v>-0.15179999999999999</v>
          </cell>
          <cell r="X262">
            <v>0.15745652318000794</v>
          </cell>
          <cell r="Y262">
            <v>-0.18554741367697719</v>
          </cell>
          <cell r="Z262">
            <v>7.1113726496696492E-2</v>
          </cell>
          <cell r="AB262">
            <v>6.6699999999999995E-2</v>
          </cell>
          <cell r="AC262">
            <v>-0.13918576277792452</v>
          </cell>
          <cell r="AD262">
            <v>9.7046619653701788E-2</v>
          </cell>
          <cell r="AE262">
            <v>-9.5162609219551067E-2</v>
          </cell>
          <cell r="AF262">
            <v>0.12788702845573424</v>
          </cell>
          <cell r="AH262">
            <v>9.2556664347648629E-2</v>
          </cell>
          <cell r="AI262">
            <v>8.1527921557426483E-2</v>
          </cell>
          <cell r="AJ262">
            <v>9.1461083292961112E-2</v>
          </cell>
          <cell r="AK262">
            <v>8.77E-2</v>
          </cell>
          <cell r="AL262">
            <v>-1.0491043329238893E-3</v>
          </cell>
          <cell r="AM262">
            <v>-4.4151857495307922E-2</v>
          </cell>
          <cell r="AN262">
            <v>6.6217154264450072E-3</v>
          </cell>
          <cell r="AO262">
            <v>1.2458589673042298E-2</v>
          </cell>
          <cell r="AP262">
            <v>-6.7460337281227134E-2</v>
          </cell>
          <cell r="AQ262">
            <v>0.21593876481056221</v>
          </cell>
          <cell r="AR262">
            <v>0.24777926802635195</v>
          </cell>
          <cell r="AS262">
            <v>8.8188329339027399E-2</v>
          </cell>
          <cell r="AU262">
            <v>0.50990217328071563</v>
          </cell>
          <cell r="AV262">
            <v>0.44800000000000001</v>
          </cell>
          <cell r="AW262">
            <v>9.1461083292961112E-2</v>
          </cell>
          <cell r="AX262">
            <v>0.39100000000000001</v>
          </cell>
          <cell r="AY262">
            <v>0.15783668160438544</v>
          </cell>
          <cell r="AZ262">
            <v>-1.6894325613975528E-2</v>
          </cell>
          <cell r="BB262">
            <v>-9.6989208459854148E-2</v>
          </cell>
          <cell r="BC262">
            <v>-0.17767692729830742</v>
          </cell>
          <cell r="BD262">
            <v>-0.20009234920144081</v>
          </cell>
          <cell r="BE262">
            <v>-0.29108135476708419</v>
          </cell>
          <cell r="BG262">
            <v>-0.27317282184958458</v>
          </cell>
          <cell r="BH262">
            <v>-0.30071914866566657</v>
          </cell>
          <cell r="BI262">
            <v>-0.34189999999999998</v>
          </cell>
          <cell r="BK262">
            <v>-0.40278598591685294</v>
          </cell>
          <cell r="BL262">
            <v>-0.46149999999999997</v>
          </cell>
          <cell r="BM262">
            <v>-0.4907822363078595</v>
          </cell>
          <cell r="BN262">
            <v>-0.47432078197598454</v>
          </cell>
          <cell r="BO262">
            <v>-0.26707275435328492</v>
          </cell>
          <cell r="BP262">
            <v>-0.18725485429167749</v>
          </cell>
          <cell r="BQ262">
            <v>-0.16415566690266131</v>
          </cell>
          <cell r="BR262">
            <v>-0.11359999999999999</v>
          </cell>
          <cell r="BS262">
            <v>4.6401467919349668E-2</v>
          </cell>
          <cell r="BT262">
            <v>-6.6000000000000003E-2</v>
          </cell>
          <cell r="BU262">
            <v>-9.1776409745216364E-2</v>
          </cell>
          <cell r="BV262">
            <v>-9.7000000000000003E-3</v>
          </cell>
          <cell r="BW262">
            <v>-1.8261700868606563E-3</v>
          </cell>
          <cell r="BX262">
            <v>0.20660000000000001</v>
          </cell>
          <cell r="BY262">
            <v>0.18720000000000001</v>
          </cell>
          <cell r="BZ262">
            <v>0.21479999999999999</v>
          </cell>
          <cell r="CA262">
            <v>0.18350811600685121</v>
          </cell>
          <cell r="CB262">
            <v>0.1327686846256256</v>
          </cell>
          <cell r="CC262">
            <v>0.18556175827980043</v>
          </cell>
          <cell r="CD262">
            <v>0.11280637383460998</v>
          </cell>
          <cell r="CE262">
            <v>-1.84E-2</v>
          </cell>
          <cell r="CF262">
            <v>2.7699999999999999E-2</v>
          </cell>
        </row>
        <row r="263">
          <cell r="A263" t="str">
            <v>ProtecciónA%Renta Fija Dólares</v>
          </cell>
          <cell r="C263" t="str">
            <v>Protección</v>
          </cell>
          <cell r="E263" t="str">
            <v>A</v>
          </cell>
          <cell r="F263" t="str">
            <v>%</v>
          </cell>
          <cell r="H263" t="str">
            <v>Renta Fija Dólares</v>
          </cell>
          <cell r="J263">
            <v>4.7999999999999996E-3</v>
          </cell>
          <cell r="L263">
            <v>4.1799999999999997E-2</v>
          </cell>
          <cell r="M263">
            <v>-3.4200000000000001E-2</v>
          </cell>
          <cell r="N263">
            <v>1.03E-2</v>
          </cell>
          <cell r="O263">
            <v>1.4808264374732968E-2</v>
          </cell>
          <cell r="P263">
            <v>1.9699999999999999E-2</v>
          </cell>
          <cell r="Q263">
            <v>-2.5899999999999999E-2</v>
          </cell>
          <cell r="R263">
            <v>6.4699999999999994E-2</v>
          </cell>
          <cell r="S263">
            <v>5.8929786086082445E-2</v>
          </cell>
          <cell r="T263">
            <v>-9.7846239805221592E-3</v>
          </cell>
          <cell r="U263">
            <v>4.8812863230705258E-2</v>
          </cell>
          <cell r="V263">
            <v>-1.2500000000000001E-2</v>
          </cell>
          <cell r="W263">
            <v>4.2799999999999998E-2</v>
          </cell>
          <cell r="X263">
            <v>-4.9324026703834539E-2</v>
          </cell>
          <cell r="Y263">
            <v>4.3260237574577337E-2</v>
          </cell>
          <cell r="Z263">
            <v>-3.6915412545204168E-2</v>
          </cell>
          <cell r="AB263">
            <v>-5.3699999999999998E-2</v>
          </cell>
          <cell r="AC263">
            <v>-6.5734684467315678E-4</v>
          </cell>
          <cell r="AD263">
            <v>-5.4238528013229375E-3</v>
          </cell>
          <cell r="AE263">
            <v>-2.6863637566566467E-2</v>
          </cell>
          <cell r="AF263">
            <v>5.6274086236953744E-3</v>
          </cell>
          <cell r="AH263">
            <v>-4.7375217080116272E-2</v>
          </cell>
          <cell r="AI263">
            <v>-2.9976096749305719E-2</v>
          </cell>
          <cell r="AJ263">
            <v>-1.3316169381141666E-2</v>
          </cell>
          <cell r="AK263">
            <v>5.0799999999999998E-2</v>
          </cell>
          <cell r="AL263">
            <v>-3.9610686898231523E-2</v>
          </cell>
          <cell r="AM263">
            <v>-1.9680044054985048E-2</v>
          </cell>
          <cell r="AN263">
            <v>-3.453575074672699E-2</v>
          </cell>
          <cell r="AO263">
            <v>-4.8954358696937567E-2</v>
          </cell>
          <cell r="AP263">
            <v>-6.8902149796485915E-2</v>
          </cell>
          <cell r="AQ263">
            <v>-0.12680141367018219</v>
          </cell>
          <cell r="AR263">
            <v>-0.1797308154404163</v>
          </cell>
          <cell r="AS263">
            <v>-0.16211778484284875</v>
          </cell>
          <cell r="AU263">
            <v>-5.4108151793479928E-2</v>
          </cell>
          <cell r="AV263">
            <v>-5.9200000000000003E-2</v>
          </cell>
          <cell r="AW263">
            <v>-1.3316169381141666E-2</v>
          </cell>
          <cell r="AX263">
            <v>-8.3199999999999996E-2</v>
          </cell>
          <cell r="AY263">
            <v>-0.11903531216084959</v>
          </cell>
          <cell r="AZ263">
            <v>-6.8462458252906783E-2</v>
          </cell>
          <cell r="BB263">
            <v>-6.5444049239158628E-2</v>
          </cell>
          <cell r="BC263">
            <v>-9.120754301548005E-2</v>
          </cell>
          <cell r="BD263">
            <v>-9.1819283366203305E-2</v>
          </cell>
          <cell r="BE263">
            <v>5.3278967738151564E-2</v>
          </cell>
          <cell r="BG263">
            <v>0.15958942770957948</v>
          </cell>
        </row>
        <row r="264">
          <cell r="A264" t="str">
            <v>ProtecciónA%Renta Fija Dólares LP</v>
          </cell>
          <cell r="C264" t="str">
            <v>Protección</v>
          </cell>
          <cell r="E264" t="str">
            <v>A</v>
          </cell>
          <cell r="F264" t="str">
            <v>%</v>
          </cell>
          <cell r="H264" t="str">
            <v>Renta Fija Dólares LP</v>
          </cell>
          <cell r="BH264">
            <v>0.10166801810264586</v>
          </cell>
          <cell r="BI264">
            <v>0.34539999999999998</v>
          </cell>
          <cell r="BK264">
            <v>4.3455526232719435E-2</v>
          </cell>
          <cell r="BL264">
            <v>-2.7000000000000003E-2</v>
          </cell>
          <cell r="BM264">
            <v>0.36874383091926577</v>
          </cell>
          <cell r="BN264">
            <v>0.10865553021430971</v>
          </cell>
          <cell r="BO264">
            <v>4.442693293094635E-2</v>
          </cell>
          <cell r="BP264">
            <v>-5.9097507596015925E-2</v>
          </cell>
          <cell r="BQ264">
            <v>-2.8899833559989926E-2</v>
          </cell>
          <cell r="BR264">
            <v>-2.4900000000000002E-2</v>
          </cell>
          <cell r="BS264">
            <v>8.4838300943374627E-3</v>
          </cell>
          <cell r="BT264">
            <v>-0.11020000000000001</v>
          </cell>
          <cell r="BU264">
            <v>-0.11282016448676588</v>
          </cell>
          <cell r="BV264">
            <v>-9.4800000000000009E-2</v>
          </cell>
          <cell r="BW264">
            <v>-6.5508338809013342E-2</v>
          </cell>
          <cell r="BX264">
            <v>-0.1022</v>
          </cell>
          <cell r="BY264">
            <v>-7.3700000000000002E-2</v>
          </cell>
          <cell r="BZ264">
            <v>-0.10679999999999999</v>
          </cell>
          <cell r="CA264">
            <v>-0.14799738936126233</v>
          </cell>
          <cell r="CB264">
            <v>-0.11922629885375502</v>
          </cell>
          <cell r="CC264">
            <v>-0.20389517173171046</v>
          </cell>
          <cell r="CD264">
            <v>-0.22374046072363857</v>
          </cell>
          <cell r="CE264">
            <v>-0.18290000000000001</v>
          </cell>
          <cell r="CF264">
            <v>-7.4999999999999997E-2</v>
          </cell>
        </row>
        <row r="265">
          <cell r="A265" t="str">
            <v>ProtecciónA%Renta Fija Dólares CP</v>
          </cell>
          <cell r="C265" t="str">
            <v>Protección</v>
          </cell>
          <cell r="E265" t="str">
            <v>A</v>
          </cell>
          <cell r="F265" t="str">
            <v>%</v>
          </cell>
          <cell r="H265" t="str">
            <v>Renta Fija Dólares CP</v>
          </cell>
          <cell r="BT265">
            <v>-0.11650000000000001</v>
          </cell>
        </row>
        <row r="266">
          <cell r="A266" t="str">
            <v>ProtecciónA%Datos al 24 de Abril de 2007</v>
          </cell>
          <cell r="C266" t="str">
            <v>Protección</v>
          </cell>
          <cell r="E266" t="str">
            <v>A</v>
          </cell>
          <cell r="F266" t="str">
            <v>%</v>
          </cell>
          <cell r="H266" t="str">
            <v>Fecha</v>
          </cell>
          <cell r="J266" t="str">
            <v>Datos al 31___de 01____de 2012</v>
          </cell>
          <cell r="L266" t="str">
            <v>Datos al 31___de 12____de 2011</v>
          </cell>
          <cell r="M266" t="str">
            <v>Datos al 30___de 11____de 2012</v>
          </cell>
          <cell r="N266" t="str">
            <v>Datos al 30___de 11____de 2011</v>
          </cell>
          <cell r="P266" t="str">
            <v>Datos al 31___de 10____de 2011</v>
          </cell>
          <cell r="Q266" t="str">
            <v>Datos al 30 de 09 de 2012</v>
          </cell>
          <cell r="R266" t="str">
            <v>Datos al 30 de 09 de 2011</v>
          </cell>
          <cell r="S266" t="str">
            <v>Datos al 31___de 08____de 2012</v>
          </cell>
          <cell r="T266" t="str">
            <v>Datos al 31___de 0____de 2011</v>
          </cell>
          <cell r="V266" t="str">
            <v>Datos al 31___de 07____de 2011</v>
          </cell>
          <cell r="W266" t="str">
            <v>Datos al 30___de 06____de 2012</v>
          </cell>
          <cell r="X266" t="str">
            <v>Datos al 30 de Junio de 2011</v>
          </cell>
          <cell r="Y266" t="str">
            <v>Datos al 31___de 05____de 2012</v>
          </cell>
          <cell r="Z266" t="str">
            <v>Datos al 15___de 06____de 2011</v>
          </cell>
          <cell r="AB266" t="str">
            <v>Datos al 12___de 05____de 2011</v>
          </cell>
          <cell r="AC266" t="str">
            <v>Datos al 29 de 02 de 2012</v>
          </cell>
          <cell r="AD266" t="str">
            <v>Datos al 31 de Marzo de 2011</v>
          </cell>
          <cell r="AE266" t="str">
            <v>Datos al 29 de 02 de 2012</v>
          </cell>
          <cell r="AF266" t="str">
            <v>Datos al 28 de febrero de 2011</v>
          </cell>
          <cell r="AH266" t="str">
            <v>Datos al 31___de 12____de 2010</v>
          </cell>
          <cell r="AI266" t="str">
            <v>Datos al 5___de 12____de 2010</v>
          </cell>
          <cell r="AJ266" t="str">
            <v>Datos al 15___de 09____de 2010</v>
          </cell>
          <cell r="AK266" t="str">
            <v>Datos al 15 de Oct de 2010</v>
          </cell>
          <cell r="AL266" t="str">
            <v>Datos al 15___de 09____de 2010</v>
          </cell>
          <cell r="AM266" t="str">
            <v>Datos al 13___de 08____de 2010</v>
          </cell>
          <cell r="AN266" t="str">
            <v>Datos al 14___de 07____de 2010</v>
          </cell>
          <cell r="AO266" t="str">
            <v>Datos al 20___de 06____de 2010</v>
          </cell>
          <cell r="AP266" t="str">
            <v>Datos al 24___de 05____de 2010</v>
          </cell>
          <cell r="AQ266" t="str">
            <v>Datos al 16___de 04____de 2010</v>
          </cell>
          <cell r="AR266" t="str">
            <v>Datos al 11 de marzo de 2010</v>
          </cell>
          <cell r="AS266" t="str">
            <v>Datos al 10 de febrero de 2010</v>
          </cell>
          <cell r="AU266" t="str">
            <v>Datos al 14___de 01____de 2010</v>
          </cell>
          <cell r="AV266" t="str">
            <v>Datos al 9___de 12____de 2009</v>
          </cell>
          <cell r="AW266" t="str">
            <v>Datos al 15___de 09____de 2010</v>
          </cell>
          <cell r="AX266" t="str">
            <v>Datos al 08___de Noviembre___de 2009</v>
          </cell>
          <cell r="AY266" t="str">
            <v>Datos al 20___de 07____de 2009</v>
          </cell>
          <cell r="AZ266" t="str">
            <v>Datos al 20___de 07____de 2009</v>
          </cell>
          <cell r="BB266" t="str">
            <v>Datos al 20 de 07 de 2009</v>
          </cell>
          <cell r="BC266" t="str">
            <v>Datos al 20 de julio de 2009</v>
          </cell>
          <cell r="BD266" t="str">
            <v>Datos al 11 de junio de 2009</v>
          </cell>
          <cell r="BE266" t="str">
            <v>Datos al 18 de mayo de 2009</v>
          </cell>
          <cell r="BG266" t="str">
            <v>Datos al 15 de abril de 2009</v>
          </cell>
          <cell r="BH266" t="str">
            <v>Datos al 24 de marzo de 2009</v>
          </cell>
          <cell r="BI266" t="str">
            <v>Datos al 13 de febrero de 2009</v>
          </cell>
          <cell r="BK266" t="str">
            <v>Datos al 23 de enero de 2009</v>
          </cell>
          <cell r="BL266" t="str">
            <v>Datos al 15 de diciembre de 2008</v>
          </cell>
          <cell r="BM266" t="str">
            <v>Datos al 19 de noviembre de 2008</v>
          </cell>
          <cell r="BN266" t="str">
            <v>Datos al 23 de octubre de 2008</v>
          </cell>
          <cell r="BO266" t="str">
            <v>Datos al 21 de julio de 2008</v>
          </cell>
          <cell r="BP266" t="str">
            <v>Datos al 26 de agosto de 2008</v>
          </cell>
          <cell r="BQ266" t="str">
            <v>Datos al 29 de julio de 2008</v>
          </cell>
          <cell r="BR266" t="str">
            <v>Datos al 23 de junio de 2008</v>
          </cell>
          <cell r="BS266" t="str">
            <v>Datos al 26 de mayo de 2008</v>
          </cell>
          <cell r="BT266" t="str">
            <v>Datos al 24 de marzo de 2008</v>
          </cell>
          <cell r="BU266" t="str">
            <v>Datos al 24 de marzo de 2008</v>
          </cell>
          <cell r="BV266" t="str">
            <v>Datos al 25 de febrero de 2008</v>
          </cell>
          <cell r="BW266" t="str">
            <v>Datos al 28 de enero de 2008</v>
          </cell>
          <cell r="BX266" t="str">
            <v>Datos al 10 de diciembre de 2007</v>
          </cell>
          <cell r="BY266" t="str">
            <v>Datos al 25 de noviembre de 2007</v>
          </cell>
          <cell r="BZ266" t="str">
            <v>Datos al 22 de octubre de 2007</v>
          </cell>
          <cell r="CA266" t="str">
            <v>Datos al 24 de Septiembre de 2007</v>
          </cell>
          <cell r="CB266" t="str">
            <v>Datos al 26 de Agosto de 2007</v>
          </cell>
          <cell r="CC266" t="str">
            <v>Datos al 23 de julio de 2007</v>
          </cell>
          <cell r="CD266" t="str">
            <v>Datos al 25 de junio de 2007</v>
          </cell>
          <cell r="CE266" t="str">
            <v>Datos al 22 de Mayo de 2007</v>
          </cell>
          <cell r="CF266" t="str">
            <v>Datos al 24 de Abril de 2007</v>
          </cell>
        </row>
        <row r="267">
          <cell r="A267" t="str">
            <v>ProtecciónA%Nota1</v>
          </cell>
          <cell r="C267" t="str">
            <v>Protección</v>
          </cell>
          <cell r="E267" t="str">
            <v>A</v>
          </cell>
          <cell r="F267" t="str">
            <v>%</v>
          </cell>
          <cell r="H267" t="str">
            <v>Nota1</v>
          </cell>
          <cell r="J267" t="str">
            <v xml:space="preserve">Acumulada: Para Cesantía Largo Plazo 2 años -Cesantía Corto Plazo 90 días–  Voluntarias 1 año. </v>
          </cell>
          <cell r="L267" t="str">
            <v xml:space="preserve">Acumulada: Para Cesantía Largo Plazo 2 años -Cesantía Corto Plazo 90 días–  Voluntarias 1 año. </v>
          </cell>
          <cell r="M267" t="str">
            <v xml:space="preserve">Acumulada: Para Cesantía Largo Plazo 2 años -Cesantía Corto Plazo 90 días–  Voluntarias 1 año. </v>
          </cell>
          <cell r="N267" t="str">
            <v xml:space="preserve">Acumulada: Para Cesantía Largo Plazo 2 años -Cesantía Corto Plazo 90 días–  Voluntarias 1 año. </v>
          </cell>
          <cell r="P267" t="str">
            <v xml:space="preserve">Acumulada: Para Cesantía Largo Plazo 2 años -Cesantía Corto Plazo 90 días–  Voluntarias 1 año. </v>
          </cell>
          <cell r="Q267" t="str">
            <v xml:space="preserve">Acumulada: Para Cesantía Largo Plazo 2 años -Cesantía Corto Plazo 90 días–  Voluntarias 1 año. </v>
          </cell>
          <cell r="R267" t="str">
            <v xml:space="preserve">Acumulada: Para Cesantía Largo Plazo 2 años -Cesantía Corto Plazo 90 días–  Voluntarias 1 año. </v>
          </cell>
          <cell r="S267" t="str">
            <v xml:space="preserve">Acumulada: Para Cesantía Largo Plazo 2 años -Cesantía Corto Plazo 90 días–  Voluntarias 1 año. </v>
          </cell>
          <cell r="T267" t="str">
            <v xml:space="preserve">Acumulada: Para Cesantía Largo Plazo 2 años -Cesantía Corto Plazo 90 días–  Voluntarias 1 año. </v>
          </cell>
          <cell r="V267" t="str">
            <v xml:space="preserve">Acumulada: Para Cesantía Largo Plazo 2 años -Cesantía Corto Plazo 90 días. Voluntarias 1 año. </v>
          </cell>
          <cell r="W267" t="str">
            <v xml:space="preserve">Acumulada: Para Cesantía Largo Plazo 2 años -Cesantía Corto Plazo 90 días–  Voluntarias 1 año. </v>
          </cell>
          <cell r="X267" t="str">
            <v xml:space="preserve">Acumulada: Para Cesantía Largo Plazo 2 años -Cesantía Corto Plazo 90 días– Obligatorias Moderado desde el 15 de Septiembre 2010 – Voluntarias 1 año. </v>
          </cell>
          <cell r="Y267" t="str">
            <v xml:space="preserve">Acumulada: Para Cesantía Largo Plazo 2 años -Cesantía Corto Plazo 90 días–  Voluntarias 1 año. </v>
          </cell>
          <cell r="Z267" t="str">
            <v xml:space="preserve">Acumulada: Para Cesantía Largo Plazo 2 años -Cesantía Corto Plazo 90 días–  Voluntarias 1 año. </v>
          </cell>
          <cell r="AB267" t="str">
            <v xml:space="preserve">Acumulada: Para Cesantía Largo Plazo 2 años -Cesantía Corto Plazo 90 días– Obligatorias desde el 15 de Septiembre 2010 – Voluntarias 1 año. </v>
          </cell>
          <cell r="AC267" t="str">
            <v xml:space="preserve">Acumulada: Para Cesantía Largo Plazo 2 años -Cesantía Corto Plazo 90 días–  Voluntarias 1 año. </v>
          </cell>
          <cell r="AD267" t="str">
            <v xml:space="preserve">Acumulada: Para Cesantía 2 años – Obligatorias 3 años – Voluntarias 1 año. </v>
          </cell>
          <cell r="AE267" t="str">
            <v xml:space="preserve">Acumulada: Para Cesantía Largo Plazo 2 años -Cesantía Corto Plazo 90 días -  Voluntarias 1 año. </v>
          </cell>
          <cell r="AF267" t="str">
            <v xml:space="preserve">Acumulada: Para Cesantía Largo Plazo 2 años -Cesantía Corto Plazo 90 días– Obligatorias desde el 15 de Septiembre 2010 – Voluntarias 1 año. </v>
          </cell>
          <cell r="AH267" t="str">
            <v xml:space="preserve">Acumulada: Para Cesantía Largo Plazo 2 años -Cesantía Corto Plazo 90 días– Obligatorias desde el 15 de Septiembre 2010 – Voluntarias 1 año. </v>
          </cell>
          <cell r="AI267" t="str">
            <v xml:space="preserve">Acumulada: Para Cesantía 2 años -Cesantía Corto Plazo 90 días– Obligatorias desde el 15 de Septiembre 2010 – Voluntarias 1 año. </v>
          </cell>
          <cell r="AJ267" t="str">
            <v xml:space="preserve">Acumulada: Para Cesantía 2 años -Cesantía Corto Plazo 90 días– Obligatorias desde el 15 de Septiembre 2010 – Voluntarias 1 año. </v>
          </cell>
          <cell r="AK267" t="str">
            <v xml:space="preserve">Acumulada: Para Cesantía 2 años -Cesantía Corto Plazo 90 días– Obligatorias 3 años – Voluntarias 1 año. </v>
          </cell>
          <cell r="AL267" t="str">
            <v xml:space="preserve">Acumulada: Para Cesantía 2 años -Cesantía Corto Plazo 90 días– Obligatorias 3 años – Voluntarias 1 año. </v>
          </cell>
          <cell r="AM267" t="str">
            <v xml:space="preserve">Acumulada: Para Cesantía 2 años -Cesantía Corto Plazo 90 días– Obligatorias 3 años – Voluntarias 1 año. </v>
          </cell>
          <cell r="AN267" t="str">
            <v xml:space="preserve">Acumulada: Para Cesantía 2 años -Cesantía Corto Plazo 90 días– Obligatorias 3 años – Voluntarias 1 año. </v>
          </cell>
          <cell r="AO267" t="str">
            <v xml:space="preserve">Acumulada: Para Cesantía 2 años -Cesantía Corto Plazo 90 días– Obligatorias 3 años – Voluntarias 1 año. </v>
          </cell>
          <cell r="AP267" t="str">
            <v xml:space="preserve">Acumulada: Para Cesantía 2 años – Obligatorias 3 años – Voluntarias 1 año. </v>
          </cell>
          <cell r="AQ267" t="str">
            <v xml:space="preserve">Acumulada: Para Cesantía 2 años – Obligatorias 3 años – Voluntarias 1 año. </v>
          </cell>
          <cell r="AR267" t="str">
            <v xml:space="preserve">Acumulada: Para Cesantía 2 años – Obligatorias 3 años – Voluntarias 1 año. </v>
          </cell>
          <cell r="AS267" t="str">
            <v xml:space="preserve">Acumulada: Para Cesantía 2 años – Obligatorias 3 años – Voluntarias 1 año. </v>
          </cell>
          <cell r="AU267" t="str">
            <v xml:space="preserve">Acumulada: Para Cesantía 2 años – Obligatorias 3 años – Voluntarias 1 año. </v>
          </cell>
          <cell r="AV267" t="str">
            <v xml:space="preserve">Acumulada: Para Cesantía 2 años – Obligatorias 3 años – Voluntarias 1 año. </v>
          </cell>
          <cell r="AW267" t="str">
            <v xml:space="preserve">Acumulada: Para Cesantía 2 años -Cesantía Corto Plazo 90 días– Obligatorias desde el 15 de Septiembre 2010 – Voluntarias 1 año. </v>
          </cell>
          <cell r="AX267" t="str">
            <v xml:space="preserve">Acumulada: Para Cesantía 2 años – Obligatorias 3 años – Voluntarias 1 año. </v>
          </cell>
          <cell r="AY267" t="str">
            <v xml:space="preserve">Acumulada: Para Cesantía 2 años – Obligatorias 3 años – Voluntarias 1 año. </v>
          </cell>
          <cell r="AZ267" t="str">
            <v xml:space="preserve">Acumulada: Para Cesantía 2 años – Obligatorias 3 años – Voluntarias 1 año. </v>
          </cell>
          <cell r="BB267" t="str">
            <v xml:space="preserve">Acumulada: Para Cesantía 2 años – Obligatorias 3 años – Voluntarias 1 año. </v>
          </cell>
          <cell r="BC267" t="str">
            <v xml:space="preserve">Acumulada: Para Cesantía 2 años – Obligatorias 3 años – Voluntarias 1 año. </v>
          </cell>
          <cell r="BD267" t="str">
            <v xml:space="preserve">Acumulada: Para Cesantía 2 años – Obligatorias 3 años – Voluntarias 1 año. </v>
          </cell>
          <cell r="BE267" t="str">
            <v xml:space="preserve">Acumulada: Para Cesantía 2 años – Obligatorias 3 años – Voluntarias 1 año. </v>
          </cell>
          <cell r="BG267" t="str">
            <v xml:space="preserve">Acumulada: Para Cesantía: 2 años – Obligatorias: 3 años – Voluntarias: 1 año. </v>
          </cell>
          <cell r="BH267" t="str">
            <v xml:space="preserve">Acumulada: Para Cesantía: 2 años – Obligatorias: 3 años – Voluntarias: 1 año. </v>
          </cell>
          <cell r="BI267" t="str">
            <v xml:space="preserve">Acumulada: Para Cesantía 2 años – Obligatorias 3 años – Voluntarias 1 año. </v>
          </cell>
          <cell r="BK267" t="str">
            <v xml:space="preserve">Acumulada: Para Cesantía 2 años – Obligatorias 3 años – Voluntarias 1 año. </v>
          </cell>
          <cell r="BL267" t="str">
            <v xml:space="preserve">Acumulada: Para Cesantía 2 años – Obligatorias 3 años – Voluntarias 1 año. </v>
          </cell>
          <cell r="BM267" t="str">
            <v xml:space="preserve">Acumulada: Para Cesantía 2 años – Obligatorias 3 años – Voluntarias 1 año. </v>
          </cell>
          <cell r="BN267" t="str">
            <v xml:space="preserve">Acumulada: Para Cesantía 2 años – Obligatorias 3 años – Voluntarias 1 año. </v>
          </cell>
          <cell r="BO267" t="str">
            <v xml:space="preserve">Acumulada: Para Cesantía 2 años – Obligatorias 3 años – Voluntarias 1 año. </v>
          </cell>
          <cell r="BP267" t="str">
            <v xml:space="preserve">Acumulada: Para Cesantía 2 años – Obligatorias 3 años – Voluntarias 1 año. </v>
          </cell>
          <cell r="BQ267" t="str">
            <v xml:space="preserve">Acumulada: Para Cesantía 2 años – Obligatorias 3 años – Voluntarias 1 año. </v>
          </cell>
          <cell r="BR267" t="str">
            <v xml:space="preserve">Acumulada: Para Cesantía 2 años – Obligatorias 3 años – Voluntarias 1 año. </v>
          </cell>
          <cell r="BS267" t="str">
            <v xml:space="preserve">Acumulada: Para Cesantía: 2 años – Obligatorias: 3 años – Voluntarias: 1 año. </v>
          </cell>
          <cell r="BT267" t="str">
            <v xml:space="preserve">Acumulada: Para Cesantía: 2 años – Obligatorias: 3 años – Voluntarias: 1 año. </v>
          </cell>
          <cell r="BU267" t="str">
            <v xml:space="preserve">Acumulada: Para Cesantía: 2 años – Obligatorias: 3 años – Voluntarias: 1 año. </v>
          </cell>
          <cell r="BV267" t="str">
            <v xml:space="preserve">Acumulada: Para Cesantía: 2 años – Obligatorias: 3 años – Voluntarias: 1 año. </v>
          </cell>
          <cell r="BW267" t="str">
            <v xml:space="preserve">Acumulada: Para Cesantía: 2 años – Obligatorias: 3 años – Voluntarias: 1 año. </v>
          </cell>
          <cell r="BX267" t="str">
            <v xml:space="preserve">Acumulada: Para Cesantía 2 años – Obligatorias 3 años – Voluntarias 1 año. </v>
          </cell>
          <cell r="BY267" t="str">
            <v xml:space="preserve">Acumulada: Para Cesantía 2 años – Obligatorias 3 años – Voluntarias 1 año. </v>
          </cell>
          <cell r="BZ267" t="str">
            <v xml:space="preserve">Acumulada: Para Cesantía 2 años – Obligatorias 3 años – Voluntarias 1 año. </v>
          </cell>
          <cell r="CA267" t="str">
            <v xml:space="preserve">Acumulada: Para Cesantía 2 años – Obligatorias 3 años – Voluntarias 1 año. </v>
          </cell>
          <cell r="CB267" t="str">
            <v xml:space="preserve">Acumulada: Para Cesantía 2 años – Obligatorias 3 años – Voluntarias 1 año. </v>
          </cell>
          <cell r="CC267" t="str">
            <v xml:space="preserve">Acumulada: Para Cesantía 2 años – Obligatorias 3 años – Voluntarias 1 año. </v>
          </cell>
          <cell r="CD267" t="str">
            <v xml:space="preserve">Acumulada: Para Cesantía 2 años – Obligatorias 3 años – Voluntarias 1 año. </v>
          </cell>
          <cell r="CE267" t="str">
            <v xml:space="preserve">Acumulada: Para Cesantía 2 años – Obligatorias 3 años – Voluntarias 1 año. </v>
          </cell>
        </row>
        <row r="268">
          <cell r="A268" t="str">
            <v>ProtecciónA%Nota2</v>
          </cell>
          <cell r="C268" t="str">
            <v>Protección</v>
          </cell>
          <cell r="E268" t="str">
            <v>A</v>
          </cell>
          <cell r="F268" t="str">
            <v>%</v>
          </cell>
          <cell r="H268" t="str">
            <v>Nota2</v>
          </cell>
          <cell r="J268" t="str">
            <v>Mes es de 31 de Diciembre__ a __31 de enero de 2012. Trimestre del __31 __de octubre de 2012___ al ___31 de enero___ de 2012</v>
          </cell>
          <cell r="L268" t="str">
            <v>Mes es de 31 de Noviembre__ a __31 de diciembre de 2011. Trimestre del __30 __septiembre de 2011___ al ___31 de diciembre___ de 2011</v>
          </cell>
          <cell r="M268" t="str">
            <v>Mes es de 31 de octubre__ a __30 de Noviembre de 2012. Trimestre del __31_de agosto de 2012___ al ___30 de noviembre___ de 2012</v>
          </cell>
          <cell r="N268" t="str">
            <v>Mes es de 31 de octubre __ a __30 de noviembre de 2011. Trimestre del __31 __agosto de 2011___ al ___30 de noviembre___ de 2011</v>
          </cell>
          <cell r="P268" t="str">
            <v>Mes es de 30 de septiembre__ a __31 de octubre de 2011. Trimestre del __31 __julio de 2011___ al ___31 de octubre___ de 2011</v>
          </cell>
          <cell r="Q268" t="str">
            <v>Mes es de 31 de agosto a 30 de septiembre de 2012. Trimestre del 30 de junio de 2012 al 30 de septiembre de 2012</v>
          </cell>
          <cell r="R268" t="str">
            <v>Mes es de 31 de agosto a 30 de septiembre de 2011. Trimestre del 30 junio de 2011 al 30 de septiembre de 2011</v>
          </cell>
          <cell r="S268" t="str">
            <v>Mes es de 31 de julio__ a __31 de agosto de 2012. Trimestre del __30__de junio de 2012___ al ___31 de agosto___ de 2012</v>
          </cell>
          <cell r="T268" t="str">
            <v>Mes es de 31 de julio__ a __31 de agosto de 2011. Trimestre del __ 31 __mayo de 2011___ al ___31 de agosto___ de 2011</v>
          </cell>
          <cell r="V268" t="str">
            <v>Mes es de 30 de junio  a 31 de julio de 2011. Trimestre del 30  abril de 2011 al 31 de julio de 2011</v>
          </cell>
          <cell r="X268" t="str">
            <v>Mes es de 1 de Junio a 30 de Junio de 2011. Trimestre del 1 de Abril de 2011 al 30 de Junio de 2011.</v>
          </cell>
          <cell r="Y268" t="str">
            <v>Mes es de 30 de abril__ a __31 de mayo de 2012. Trimestre del __29 __de febrero de 2012___ al ___31 de mayo___ de 2012</v>
          </cell>
          <cell r="Z268" t="str">
            <v>Mes es de 15 de mayo__ a __15 de junio de 2011. Trimestre del __ 15 __marzo de 2011___ al ___15 de junio___ de 2011</v>
          </cell>
          <cell r="AB268" t="str">
            <v>Mes es de 12 de abril __ a __12 de mayo de 2011. Trimestre del __ 12 __febrero de 2011___ al ___12 de mayo___ de 2011</v>
          </cell>
          <cell r="AC268" t="str">
            <v>Mes es de 29 de febrero a 31 de marzo de 2012. Trimestre del 31 de diciembre de 2011 al 31 de marzo de 2012</v>
          </cell>
          <cell r="AD268" t="str">
            <v>Mes es de 1 de Marzo a 31 de Marzo de 2011. Trimestre del 1 de Enero de 2011 al 31 de Marzo de 2011.</v>
          </cell>
          <cell r="AE268" t="str">
            <v>Mes es de 31 de Enero a 29 de febrero de 2012. Trimestre del 30 de noviembre de 2012 al 29 de febrero de 2012</v>
          </cell>
          <cell r="AF268" t="str">
            <v>Mes es de 1 de febrero al 28 de febrero de 2011. Trimestre del 30 de noviembre de 2010 al 28 de febrero de 2010</v>
          </cell>
          <cell r="AH268" t="str">
            <v>Mes es de 1 de Diciembre__ a __31 de __Diciembre___de 2010. Trimestre del __ 1 de __Octubre de 2010___ al ___31de _Diciembre___ de 2010</v>
          </cell>
          <cell r="AI268" t="str">
            <v>Mes es de 5 de Noviembre__ a __5 de __Diciembre___de 2010. Trimestre del __ 5 de __Septiembre de 2010___ al ___5 de _Diciembre___ de 2010</v>
          </cell>
          <cell r="AK268" t="str">
            <v>Mes es de 14 de Septiembre al 14 de Octubre de 2010. Trimestre del 14 de julio de 2010 al 1 de octubre de 2010</v>
          </cell>
          <cell r="AL268" t="str">
            <v>Mes es de 15 deJulio __ a __15 de __septiembre___de 2010. Trimestre del __ 15 de __juniode 2010___ al ___15 de _septiembre___ de 2010</v>
          </cell>
          <cell r="AM268" t="str">
            <v>Mes es de 13 deJulio __ a __13 de __agosto___de 2010. Trimestre del __ 13de __mayo de 2010___ al ___13 de _agosto___ de 2010</v>
          </cell>
          <cell r="AN268" t="str">
            <v xml:space="preserve">Trimestre del __ 14de __ abril de 2010___ al ___ 14 de _Julio___ de 2010. Mes es de 14de junio __ a __15 de __julio ___de 2010. </v>
          </cell>
          <cell r="AO268" t="str">
            <v>Mes es de 20 de mayo __ a __20 de __junio ___de 2010. Trimestre del __ 20 de __ marzo de 2010___ al ___ 20 de _Junio___ de 2010</v>
          </cell>
          <cell r="AP268" t="str">
            <v>Mes es de 24 de abril __ a __24 de __mayo ___de 2010. Trimestre del __ 24 de __ febrero de 2010___ al ___ 24 de _Mayo___ de 2010</v>
          </cell>
          <cell r="AQ268" t="str">
            <v>Mes es de 16 de marzo __ a __16 de __abril ___de 2010. Trimestre del __ 16 de __ enero de 2010___ al ___ 16 de _abril___ de 2010</v>
          </cell>
          <cell r="AR268" t="str">
            <v>Trimestre del 11 de diciembre de 2009 al 11 de Marzo de 2010. Mes es de 11 de febrero al 11 de Marzo de 2010.</v>
          </cell>
          <cell r="AS268" t="str">
            <v>Trimestre del 10 de noviembre de 2009 al 10 de febrero de 2010. Mes es de 10 de enero al 4 de febrero de 2010</v>
          </cell>
          <cell r="AU268" t="str">
            <v xml:space="preserve">Trimestre del __ 14 de __ octubre de 2009___ al ___ 14de _enero___ de 2010. Mes es de 14 de __diciembre__ a __14 de __enero___de 2010. </v>
          </cell>
          <cell r="AV268" t="str">
            <v>Mes es de 1 de __diciembre__ a __9 de __Octubre___de 2009. Trimestre del __ 9 de __ septiembre de 2009___ al ___ 9de _diciembre___ de 2009</v>
          </cell>
          <cell r="AY268" t="str">
            <v>Trimestre del _16_ de __agosto de 2009___ al __15_ de _Octubre___ de 2009</v>
          </cell>
          <cell r="AZ268" t="str">
            <v>Mes es de 1 de __agosto__ a __12_ de __agosto___de 2009. Trimestre del _14_ de __junio de 2009___ al __13_ de _septiembre___ de 2009</v>
          </cell>
          <cell r="BB268" t="str">
            <v>Mes es de 1 de agosto a 12 de agosto de 2009. Trimestre del 15 de mayo de 2009 al 12 de agosto de 2009</v>
          </cell>
          <cell r="BC268" t="str">
            <v>Trimestre del 20 de Abril de 2009 al 20 de julio de 2009. Mes es de 1 de julio al 20 de julio de 2009.</v>
          </cell>
          <cell r="BD268" t="str">
            <v>Trimestre del 11 de diciembre de 2008 al 11 de junio de 2009. Mes es de 1 de junio a 11 de junio de 2009</v>
          </cell>
          <cell r="BE268" t="str">
            <v>Trimestre del 19 de febrero de 2009 al 18 de mayo de 2009. Mes es de 1 de mayo a 18 de mayo de 2009.</v>
          </cell>
          <cell r="BG268" t="str">
            <v>Trimestre del 15 de enero de 2009 al 15 de abril de 2009. Mes del 1 al 15 de abril de 2009</v>
          </cell>
          <cell r="BH268" t="str">
            <v>Trimestre del 24 de diciembre de 2008 al 24 de marzo de 2009. Mes del 1 al 24 de marzo de 2009</v>
          </cell>
          <cell r="BI268" t="str">
            <v>Trimestre del 15 de noviembre de 2008 al 15 de febrero de 2009. Mes del 1 al 15 de febrero de 2009</v>
          </cell>
          <cell r="BK268" t="str">
            <v>Trimestre del 23 de octubre de 2008 al 23 de enero de 2009. Mes del 1 al 23 de enero de 2009</v>
          </cell>
          <cell r="BL268" t="str">
            <v>Trimestre del 15 de octubre al 15 de diciembre de 2008. Mes del 1 al 15 de diciembre de 2008</v>
          </cell>
          <cell r="BM268" t="str">
            <v>Trimestre del 19 de agosto al 19 de noviembre de 2008. Mes del 1 al 19 de noviembre de 2008</v>
          </cell>
          <cell r="BN268" t="str">
            <v>Trimestre es del  23 Julio al 23 de octubre de 2008. Mes es del 23 de septiembre al 23 de octubre de 2008</v>
          </cell>
          <cell r="BO268" t="str">
            <v>Trimestre del  18 Junio al 18 Septiembre de 2008. Mes es del 1 al 18 de Septiembre de 2008</v>
          </cell>
          <cell r="BP268" t="str">
            <v>Trimestre del  26 de mayo al 26 agosto de 2008. Mes es del 1 al 26 de agosto de 2008</v>
          </cell>
          <cell r="BQ268" t="str">
            <v>Trimestre del 1 de abril al 29 de Julio de 2008. Mes es del 1 junio al 29 de julio de 2008</v>
          </cell>
          <cell r="BR268" t="str">
            <v>Trimestre del 01 de abril al 23 de junio de 2008. Mes es del 1 al 23 de Junio de 2008</v>
          </cell>
          <cell r="BS268" t="str">
            <v xml:space="preserve">Trimestre del 22 de Febrero al 22 de Mayo de 2008. Mes es de 1 de Mayo a 26 de Mayo de 2008. </v>
          </cell>
          <cell r="BT268" t="str">
            <v>Trimestre del 24 de diciembre de 2008 al 24 de marzo de 2008. Mes del 1 al 24 de marzo de 2008</v>
          </cell>
          <cell r="BU268" t="str">
            <v>Trimestre del 24 de diciembre al 24 de marzo de 2008. Mes del 1 al 24 de marzo de 2008</v>
          </cell>
          <cell r="BV268" t="str">
            <v>Trimestre del 25 de noviembre al 25 de febrero de 2008. Mes del 1 al 25 de febrero de 2008</v>
          </cell>
          <cell r="BW268" t="str">
            <v>Trimestre del 1 de noviembre al 28 de enero de 2008.          Mes del 1 al 28 de enero de 2008</v>
          </cell>
          <cell r="BX268" t="str">
            <v>Trimestre del 11de septiembre al 10 de diciembre de 2007. Mes del 1 al 10 de diciembre de 2007</v>
          </cell>
          <cell r="BY268" t="str">
            <v>Trimestre del 25 de agosto al 25 de noviembre de 2007. Mes del 1 al 25 de noviembre de 2007</v>
          </cell>
          <cell r="BZ268" t="str">
            <v xml:space="preserve">Trimestre del  22 Julio al 22 de octubre de 2007. Mes es de  1 al 22 de octubre de 2007. </v>
          </cell>
          <cell r="CA268" t="str">
            <v>Mes es de  1 al 24 de Septiembre de 2007. Trimestre del  24 Junio al 24 de Sept de 2007</v>
          </cell>
          <cell r="CB268" t="str">
            <v>Trimestre del  26 Mayo al 26 Agosto de 2007. Mes es de  1 al 26 de Agosto de 2007</v>
          </cell>
          <cell r="CC268" t="str">
            <v>Trimestre del 23 de Abril al 23 de Julio de 2007. Mes es del 1 al 23 de Julio de 2007</v>
          </cell>
          <cell r="CD268" t="str">
            <v>Trimestre del 25 de Marzo al 25 de Junio de 2007. Mes es del 1 al 25 de Junio de 2007</v>
          </cell>
          <cell r="CE268" t="str">
            <v xml:space="preserve">Trimestre del 22 de Febrero al 22 de Mayo de 2007. Mes es de 1 de Mayo a 22 de Mayo de 2007. </v>
          </cell>
          <cell r="CN268" t="str">
            <v xml:space="preserve">. </v>
          </cell>
        </row>
        <row r="269">
          <cell r="A269" t="str">
            <v>Protección</v>
          </cell>
          <cell r="C269" t="str">
            <v>Protección</v>
          </cell>
        </row>
        <row r="270">
          <cell r="A270" t="str">
            <v>Protección</v>
          </cell>
          <cell r="C270" t="str">
            <v>Protección</v>
          </cell>
          <cell r="BZ270" t="str">
            <v>Trimestre</v>
          </cell>
        </row>
        <row r="271">
          <cell r="A271" t="str">
            <v>ProtecciónT%Cesantía Corto Plazo</v>
          </cell>
          <cell r="C271" t="str">
            <v>Protección</v>
          </cell>
          <cell r="E271" t="str">
            <v>T</v>
          </cell>
          <cell r="F271" t="str">
            <v>%</v>
          </cell>
          <cell r="H271" t="str">
            <v>Cesantía Corto Plazo</v>
          </cell>
          <cell r="J271">
            <v>4.2819830775260928E-2</v>
          </cell>
          <cell r="L271">
            <v>3.6200000000000003E-2</v>
          </cell>
          <cell r="M271">
            <v>5.1164469122886663E-2</v>
          </cell>
          <cell r="N271">
            <v>4.031853973865511E-2</v>
          </cell>
          <cell r="O271">
            <v>6.0788872838020327E-2</v>
          </cell>
          <cell r="P271">
            <v>4.1024449467658999E-2</v>
          </cell>
          <cell r="Q271">
            <v>5.3600000000000002E-2</v>
          </cell>
          <cell r="R271">
            <v>3.9699999999999999E-2</v>
          </cell>
          <cell r="S271">
            <v>5.3683868050575262E-2</v>
          </cell>
          <cell r="T271">
            <v>3.8505545258522039E-2</v>
          </cell>
          <cell r="U271">
            <v>5.3000840544700625E-2</v>
          </cell>
          <cell r="V271">
            <v>3.6713328957557689E-2</v>
          </cell>
          <cell r="W271">
            <v>5.1799999999999999E-2</v>
          </cell>
          <cell r="X271">
            <v>3.1828537583351135E-2</v>
          </cell>
          <cell r="Y271">
            <v>5.2470538020133975E-2</v>
          </cell>
          <cell r="Z271">
            <v>2.9055073857307434E-2</v>
          </cell>
          <cell r="AB271">
            <v>2.8509989380836487E-2</v>
          </cell>
          <cell r="AC271">
            <v>5.4009780287742615E-2</v>
          </cell>
          <cell r="AD271">
            <v>-7.9499480128288308E-2</v>
          </cell>
          <cell r="AE271">
            <v>4.9776110053062442E-2</v>
          </cell>
          <cell r="AF271">
            <v>2.9884591698646545E-2</v>
          </cell>
          <cell r="AH271">
            <v>5.788269340991975E-2</v>
          </cell>
          <cell r="AI271">
            <v>5.0706270337104786E-2</v>
          </cell>
          <cell r="AJ271">
            <v>5.7248452305793771E-2</v>
          </cell>
          <cell r="AK271">
            <v>2.87E-2</v>
          </cell>
          <cell r="AL271">
            <v>2.4804487824440002E-2</v>
          </cell>
          <cell r="AM271">
            <v>2.2697827219963083E-2</v>
          </cell>
          <cell r="AN271">
            <v>3.0409416556358339E-2</v>
          </cell>
          <cell r="AO271">
            <v>3.10733824968338E-2</v>
          </cell>
          <cell r="AP271">
            <v>3.0455216765403751E-2</v>
          </cell>
          <cell r="AQ271">
            <v>2.6394745707511911E-2</v>
          </cell>
          <cell r="AR271">
            <v>1.8875965476036073E-2</v>
          </cell>
          <cell r="AS271">
            <v>3.7114909291267401E-2</v>
          </cell>
          <cell r="AU271">
            <v>0.16553476452827459</v>
          </cell>
          <cell r="AV271">
            <v>0.28332160115242</v>
          </cell>
          <cell r="AW271">
            <v>5.7248452305793771E-2</v>
          </cell>
          <cell r="AX271">
            <v>0.1903</v>
          </cell>
          <cell r="AY271">
            <v>0.20087559819221501</v>
          </cell>
          <cell r="AZ271">
            <v>0.12682866454124447</v>
          </cell>
          <cell r="BB271">
            <v>9.4965860247611986E-2</v>
          </cell>
          <cell r="BC271">
            <v>0.17405124306678774</v>
          </cell>
          <cell r="BD271">
            <v>0.20607843995094299</v>
          </cell>
          <cell r="BE271">
            <v>0.27241777777671816</v>
          </cell>
          <cell r="BG271">
            <v>0.18994298577308652</v>
          </cell>
          <cell r="BH271">
            <v>0.20047438740730289</v>
          </cell>
          <cell r="BI271">
            <v>0.35449678301811227</v>
          </cell>
          <cell r="BK271">
            <v>0.41282544732093818</v>
          </cell>
          <cell r="BL271">
            <v>0.11199999999999999</v>
          </cell>
          <cell r="BM271">
            <v>-1.7259612679481513E-2</v>
          </cell>
          <cell r="BN271">
            <v>-2.9860320687294002E-2</v>
          </cell>
          <cell r="BO271">
            <v>7.0473179221153259E-2</v>
          </cell>
          <cell r="BP271">
            <v>4.8002949357032795E-2</v>
          </cell>
          <cell r="BQ271">
            <v>1.4913639426231383E-2</v>
          </cell>
          <cell r="BR271">
            <v>8.77E-2</v>
          </cell>
          <cell r="BS271">
            <v>9.1899999999999996E-2</v>
          </cell>
          <cell r="BT271">
            <v>-6.9800000000000001E-2</v>
          </cell>
          <cell r="BU271">
            <v>-7.0714953541755679E-2</v>
          </cell>
          <cell r="BV271">
            <v>-5.7699999999999994E-2</v>
          </cell>
          <cell r="BW271">
            <v>-0.28577809110283853</v>
          </cell>
          <cell r="BX271">
            <v>0.1033</v>
          </cell>
          <cell r="BY271">
            <v>0.11260000000000001</v>
          </cell>
          <cell r="BZ271">
            <v>6.1900000000000004E-2</v>
          </cell>
          <cell r="CA271">
            <v>7.5184884667396562E-2</v>
          </cell>
          <cell r="CB271">
            <v>6.7009410262107841E-2</v>
          </cell>
          <cell r="CC271">
            <v>7.8899999999999998E-2</v>
          </cell>
          <cell r="CD271">
            <v>2.24E-2</v>
          </cell>
          <cell r="CE271">
            <v>-1.7500000000000002E-2</v>
          </cell>
          <cell r="CF271">
            <v>-1.7299999999999999E-2</v>
          </cell>
        </row>
        <row r="272">
          <cell r="A272" t="str">
            <v>ProtecciónT%Cesantía Largo Plazo</v>
          </cell>
          <cell r="C272" t="str">
            <v>Protección</v>
          </cell>
          <cell r="E272" t="str">
            <v>T</v>
          </cell>
          <cell r="F272" t="str">
            <v>%</v>
          </cell>
          <cell r="H272" t="str">
            <v>Cesantía Largo Plazo</v>
          </cell>
          <cell r="J272">
            <v>2.5091788172721865E-2</v>
          </cell>
          <cell r="L272">
            <v>2.6499999999999999E-2</v>
          </cell>
          <cell r="M272">
            <v>0.13464408516883855</v>
          </cell>
          <cell r="N272">
            <v>-4.9507996439933782E-2</v>
          </cell>
          <cell r="O272">
            <v>0.18639739155769347</v>
          </cell>
          <cell r="P272">
            <v>-2.4595353007316589E-2</v>
          </cell>
          <cell r="Q272">
            <v>0.17100000000000001</v>
          </cell>
          <cell r="R272">
            <v>-0.1099</v>
          </cell>
          <cell r="S272">
            <v>6.4114150404930098E-2</v>
          </cell>
          <cell r="T272">
            <v>-4.6907666325569156E-2</v>
          </cell>
          <cell r="U272">
            <v>-2.7016916871070863E-2</v>
          </cell>
          <cell r="V272">
            <v>1.924015581607819E-2</v>
          </cell>
          <cell r="W272">
            <v>-4.0300000000000002E-2</v>
          </cell>
          <cell r="X272">
            <v>3.9006915688514721E-2</v>
          </cell>
          <cell r="Y272">
            <v>3.6011502146720886E-2</v>
          </cell>
          <cell r="Z272">
            <v>8.9559677243232758E-2</v>
          </cell>
          <cell r="AB272">
            <v>3.3425852656364441E-2</v>
          </cell>
          <cell r="AC272">
            <v>0.23069365620613097</v>
          </cell>
          <cell r="AD272">
            <v>2.7727618813514709E-2</v>
          </cell>
          <cell r="AE272">
            <v>0.2448991000652313</v>
          </cell>
          <cell r="AF272">
            <v>-1.9432649016380317E-2</v>
          </cell>
          <cell r="AH272">
            <v>4.293424189090729E-2</v>
          </cell>
          <cell r="AI272">
            <v>0.12526316046714783</v>
          </cell>
          <cell r="AJ272">
            <v>0.17547854781150821</v>
          </cell>
          <cell r="AK272">
            <v>0.37819999999999998</v>
          </cell>
          <cell r="AL272">
            <v>0.30822293162345882</v>
          </cell>
          <cell r="AM272">
            <v>0.18484928011894228</v>
          </cell>
          <cell r="AN272">
            <v>8.0127254128456143E-2</v>
          </cell>
          <cell r="AO272">
            <v>9.9131208658218395E-2</v>
          </cell>
          <cell r="AP272">
            <v>6.1278358101844788E-2</v>
          </cell>
          <cell r="AQ272">
            <v>0.12391448616981507</v>
          </cell>
          <cell r="AW272">
            <v>0.17547854781150821</v>
          </cell>
        </row>
        <row r="273">
          <cell r="A273" t="str">
            <v>ProtecciónT%Obligatoria</v>
          </cell>
          <cell r="C273" t="str">
            <v>Protección</v>
          </cell>
          <cell r="E273" t="str">
            <v>T</v>
          </cell>
          <cell r="F273" t="str">
            <v>%</v>
          </cell>
          <cell r="H273" t="str">
            <v>Obligatoria</v>
          </cell>
          <cell r="AK273">
            <v>0.4894</v>
          </cell>
          <cell r="AL273">
            <v>0.41493540406227103</v>
          </cell>
          <cell r="AM273">
            <v>0.22241697907447813</v>
          </cell>
          <cell r="AN273">
            <v>0.13644487261772159</v>
          </cell>
          <cell r="AO273">
            <v>0.15220890641212501</v>
          </cell>
          <cell r="AP273">
            <v>0.10693804621696471</v>
          </cell>
          <cell r="AQ273">
            <v>0.17688654065132142</v>
          </cell>
          <cell r="AR273">
            <v>7.4555805325508137E-2</v>
          </cell>
          <cell r="AS273">
            <v>6.0068997740745533E-2</v>
          </cell>
          <cell r="AU273">
            <v>0.20259901881217954</v>
          </cell>
          <cell r="AV273">
            <v>0.34611243605613717</v>
          </cell>
          <cell r="AX273">
            <v>0.13669999999999999</v>
          </cell>
          <cell r="AY273">
            <v>0.41943419575691232</v>
          </cell>
          <cell r="AZ273">
            <v>0.27808392643928526</v>
          </cell>
          <cell r="BB273">
            <v>0.23432256579399108</v>
          </cell>
          <cell r="BC273">
            <v>0.33587955832481386</v>
          </cell>
          <cell r="BD273">
            <v>0.3236528694629669</v>
          </cell>
          <cell r="BE273">
            <v>0.46485924124717715</v>
          </cell>
          <cell r="BG273">
            <v>0.25387298464775088</v>
          </cell>
          <cell r="BH273">
            <v>0.23207272887229921</v>
          </cell>
          <cell r="BI273">
            <v>0.52859808802604669</v>
          </cell>
          <cell r="BK273">
            <v>0.61352799534797664</v>
          </cell>
          <cell r="BL273">
            <v>6.5299999999999997E-2</v>
          </cell>
          <cell r="BM273">
            <v>-0.15901548825204373</v>
          </cell>
          <cell r="BN273">
            <v>-0.15920526795089246</v>
          </cell>
          <cell r="BO273">
            <v>4.3088623881340035E-2</v>
          </cell>
          <cell r="BP273">
            <v>2.9092571139335634E-2</v>
          </cell>
          <cell r="BQ273">
            <v>-2.3742696642875667E-2</v>
          </cell>
          <cell r="BR273">
            <v>0.1691</v>
          </cell>
          <cell r="BS273">
            <v>0.2215</v>
          </cell>
          <cell r="BT273">
            <v>-0.1125</v>
          </cell>
          <cell r="BU273">
            <v>-0.11542040519416333</v>
          </cell>
          <cell r="BV273">
            <v>-6.3500000000000001E-2</v>
          </cell>
          <cell r="BW273">
            <v>-0.40328002199530605</v>
          </cell>
          <cell r="BX273">
            <v>0.18559999999999999</v>
          </cell>
          <cell r="BY273">
            <v>0.2056</v>
          </cell>
          <cell r="BZ273">
            <v>3.3099999999999997E-2</v>
          </cell>
          <cell r="CA273">
            <v>5.5720993876457209E-2</v>
          </cell>
          <cell r="CB273">
            <v>9.7501999139785772E-2</v>
          </cell>
          <cell r="CC273">
            <v>0.1208</v>
          </cell>
          <cell r="CD273">
            <v>4.2599999999999999E-2</v>
          </cell>
          <cell r="CE273">
            <v>-2.9499999999999998E-2</v>
          </cell>
          <cell r="CF273">
            <v>-2.46E-2</v>
          </cell>
        </row>
        <row r="274">
          <cell r="A274" t="str">
            <v>ProtecciónT%Obligatoria Moderado</v>
          </cell>
          <cell r="C274" t="str">
            <v>Protección</v>
          </cell>
          <cell r="E274" t="str">
            <v>T</v>
          </cell>
          <cell r="F274" t="str">
            <v>%</v>
          </cell>
          <cell r="H274" t="str">
            <v>Obligatoria Moderado</v>
          </cell>
          <cell r="X274">
            <v>6.7463675141334556E-2</v>
          </cell>
        </row>
        <row r="275">
          <cell r="A275" t="str">
            <v>ProtecciónT%Obligatoria Conservador</v>
          </cell>
          <cell r="C275" t="str">
            <v>Protección</v>
          </cell>
          <cell r="E275" t="str">
            <v>T</v>
          </cell>
          <cell r="F275" t="str">
            <v>%</v>
          </cell>
          <cell r="H275" t="str">
            <v>Obligatoria Conservador</v>
          </cell>
          <cell r="X275">
            <v>9.5225176215171833E-2</v>
          </cell>
        </row>
        <row r="276">
          <cell r="A276" t="str">
            <v>ProtecciónT%Obligatoria Mayor Riesgo</v>
          </cell>
          <cell r="C276" t="str">
            <v>Protección</v>
          </cell>
          <cell r="E276" t="str">
            <v>T</v>
          </cell>
          <cell r="F276" t="str">
            <v>%</v>
          </cell>
          <cell r="H276" t="str">
            <v>Obligatoria Mayor Riesgo</v>
          </cell>
          <cell r="X276">
            <v>3.680031001567842E-2</v>
          </cell>
        </row>
        <row r="277">
          <cell r="A277" t="str">
            <v>ProtecciónT%Obligatoria Retiro Programado</v>
          </cell>
          <cell r="C277" t="str">
            <v>Protección</v>
          </cell>
          <cell r="E277" t="str">
            <v>T</v>
          </cell>
          <cell r="F277" t="str">
            <v>%</v>
          </cell>
          <cell r="H277" t="str">
            <v>Obligatoria Retiro Programado</v>
          </cell>
          <cell r="X277">
            <v>0.12568024992942814</v>
          </cell>
        </row>
        <row r="278">
          <cell r="A278" t="str">
            <v>ProtecciónT%Acciones Pesos</v>
          </cell>
          <cell r="C278" t="str">
            <v>Protección</v>
          </cell>
          <cell r="E278" t="str">
            <v>T</v>
          </cell>
          <cell r="F278" t="str">
            <v>%</v>
          </cell>
          <cell r="H278" t="str">
            <v>Acciones Pesos</v>
          </cell>
          <cell r="J278">
            <v>-2.0197394490242011E-2</v>
          </cell>
          <cell r="L278">
            <v>-4.1500000000000002E-2</v>
          </cell>
          <cell r="M278">
            <v>0.24291941523551941</v>
          </cell>
          <cell r="N278">
            <v>-0.18421509340405468</v>
          </cell>
          <cell r="O278">
            <v>0.36820238232612612</v>
          </cell>
          <cell r="P278">
            <v>-0.11420759744942185</v>
          </cell>
          <cell r="Q278">
            <v>0.2145</v>
          </cell>
          <cell r="R278">
            <v>-0.22919999999999999</v>
          </cell>
          <cell r="S278">
            <v>-5.0342497229576108E-2</v>
          </cell>
          <cell r="T278">
            <v>-0.24936680868268013</v>
          </cell>
          <cell r="U278">
            <v>-0.16998328231275084</v>
          </cell>
          <cell r="V278">
            <v>-8.6844828724861156E-2</v>
          </cell>
          <cell r="W278">
            <v>-2.5499999999999998E-2</v>
          </cell>
          <cell r="X278">
            <v>-5.5928614735603344E-2</v>
          </cell>
          <cell r="Y278">
            <v>3.6105820536613459E-2</v>
          </cell>
          <cell r="Z278">
            <v>0.13293362259864808</v>
          </cell>
          <cell r="AB278">
            <v>-2.7203291654586794E-3</v>
          </cell>
          <cell r="AC278">
            <v>0.47235675454139714</v>
          </cell>
          <cell r="AD278">
            <v>-0.25159532204270368</v>
          </cell>
          <cell r="AE278">
            <v>0.63396591544151326</v>
          </cell>
          <cell r="AF278">
            <v>-5.5011132359504694E-2</v>
          </cell>
          <cell r="AH278">
            <v>0.12643671631813053</v>
          </cell>
          <cell r="AI278">
            <v>0.36610547900199897</v>
          </cell>
          <cell r="AJ278">
            <v>0.54195206761360182</v>
          </cell>
          <cell r="AK278">
            <v>1.157</v>
          </cell>
          <cell r="AL278">
            <v>0.72831808328628567</v>
          </cell>
          <cell r="AM278">
            <v>0.25461481213569626</v>
          </cell>
          <cell r="AN278">
            <v>0.11059265732765197</v>
          </cell>
          <cell r="AO278">
            <v>0.1920108497142792</v>
          </cell>
          <cell r="AP278">
            <v>2.7166512608528138E-2</v>
          </cell>
          <cell r="AQ278">
            <v>0.22456181645393372</v>
          </cell>
          <cell r="AR278">
            <v>0.19582958817481996</v>
          </cell>
          <cell r="AS278">
            <v>0.23617195487022405</v>
          </cell>
          <cell r="AU278">
            <v>0.40265781283378599</v>
          </cell>
          <cell r="AV278">
            <v>0.60688973069190988</v>
          </cell>
          <cell r="AW278">
            <v>0.54195206761360182</v>
          </cell>
          <cell r="AX278">
            <v>-0.2419</v>
          </cell>
          <cell r="AY278">
            <v>1.0102728486061099</v>
          </cell>
          <cell r="AZ278">
            <v>0.57682343125343327</v>
          </cell>
          <cell r="BB278">
            <v>0.70029615163803105</v>
          </cell>
          <cell r="BC278">
            <v>1.3026957392692571</v>
          </cell>
          <cell r="BD278">
            <v>0.48248857855796812</v>
          </cell>
          <cell r="BE278">
            <v>0.88118120431900016</v>
          </cell>
          <cell r="BG278">
            <v>0.16325003504753119</v>
          </cell>
          <cell r="BH278">
            <v>3.7824055552482611E-2</v>
          </cell>
          <cell r="BI278">
            <v>0.74027031660079956</v>
          </cell>
          <cell r="BK278">
            <v>0.6198805749416354</v>
          </cell>
          <cell r="BL278">
            <v>-0.31340000000000001</v>
          </cell>
          <cell r="BM278">
            <v>-0.51589567884802845</v>
          </cell>
          <cell r="BN278">
            <v>-0.50191493257880215</v>
          </cell>
          <cell r="BO278">
            <v>-9.9808949232101457E-2</v>
          </cell>
          <cell r="BP278">
            <v>-0.11331764049828053</v>
          </cell>
          <cell r="BQ278">
            <v>-0.16278218142688275</v>
          </cell>
          <cell r="BR278">
            <v>0.40350000000000003</v>
          </cell>
          <cell r="BS278">
            <v>0.24410000000000001</v>
          </cell>
          <cell r="BT278">
            <v>-0.50019999999999998</v>
          </cell>
          <cell r="BU278">
            <v>-0.47678389474749566</v>
          </cell>
          <cell r="BV278">
            <v>-0.40970000000000001</v>
          </cell>
          <cell r="BW278">
            <v>-0.85652672201395041</v>
          </cell>
          <cell r="BX278">
            <v>0.15409999999999999</v>
          </cell>
          <cell r="BY278">
            <v>0.36130000000000001</v>
          </cell>
          <cell r="BZ278">
            <v>-0.18010000000000001</v>
          </cell>
          <cell r="CA278">
            <v>-3.019401133060455E-2</v>
          </cell>
          <cell r="CB278">
            <v>0.28196241259574895</v>
          </cell>
          <cell r="CC278">
            <v>0.24349999999999999</v>
          </cell>
          <cell r="CD278">
            <v>-1.8E-3</v>
          </cell>
          <cell r="CE278">
            <v>-0.1361</v>
          </cell>
          <cell r="CF278">
            <v>-4.36E-2</v>
          </cell>
        </row>
        <row r="279">
          <cell r="A279" t="str">
            <v>ProtecciónT%Acc. Estados Unidos</v>
          </cell>
          <cell r="C279" t="str">
            <v>Protección</v>
          </cell>
          <cell r="E279" t="str">
            <v>T</v>
          </cell>
          <cell r="F279" t="str">
            <v>%</v>
          </cell>
          <cell r="H279" t="str">
            <v>Acc. Estados Unidos</v>
          </cell>
          <cell r="J279">
            <v>-5.6326118111610424E-2</v>
          </cell>
          <cell r="L279">
            <v>0.53290000000000004</v>
          </cell>
          <cell r="M279">
            <v>-2.141766846179962E-2</v>
          </cell>
          <cell r="N279">
            <v>0.53959202170372034</v>
          </cell>
          <cell r="O279">
            <v>0.1380557715892792</v>
          </cell>
          <cell r="P279">
            <v>4.5518717169761677E-2</v>
          </cell>
          <cell r="Q279">
            <v>0.23130000000000001</v>
          </cell>
          <cell r="R279">
            <v>-0.2356</v>
          </cell>
          <cell r="S279">
            <v>0.29368301033973698</v>
          </cell>
          <cell r="T279">
            <v>-0.34969584271311777</v>
          </cell>
          <cell r="U279">
            <v>-7.7976316213607781E-3</v>
          </cell>
          <cell r="V279">
            <v>-0.17857417985796925</v>
          </cell>
          <cell r="W279">
            <v>1.5699999999999999E-2</v>
          </cell>
          <cell r="X279">
            <v>-0.21956101581454279</v>
          </cell>
          <cell r="Y279">
            <v>-3.0837354063987736E-2</v>
          </cell>
          <cell r="Z279">
            <v>-0.25490498021245012</v>
          </cell>
          <cell r="AB279">
            <v>-0.11020238213241099</v>
          </cell>
          <cell r="AC279">
            <v>8.0301609635353113E-2</v>
          </cell>
          <cell r="AD279">
            <v>9.6437615156173717E-2</v>
          </cell>
          <cell r="AE279">
            <v>6.9644024968147297E-2</v>
          </cell>
          <cell r="AF279">
            <v>0.48933284878730765</v>
          </cell>
          <cell r="AH279">
            <v>0.82761641740798964</v>
          </cell>
          <cell r="AI279">
            <v>0.77682203054428101</v>
          </cell>
          <cell r="AJ279">
            <v>0.7226497769355773</v>
          </cell>
          <cell r="AK279">
            <v>0.10150000000000001</v>
          </cell>
          <cell r="AL279">
            <v>-0.19627831503748899</v>
          </cell>
          <cell r="AM279">
            <v>-0.4143220998346806</v>
          </cell>
          <cell r="AN279">
            <v>-0.42001026049256329</v>
          </cell>
          <cell r="AO279">
            <v>-0.17392808422446254</v>
          </cell>
          <cell r="AP279">
            <v>-8.933489024639131E-2</v>
          </cell>
          <cell r="AQ279">
            <v>0.15258646607398987</v>
          </cell>
          <cell r="AR279">
            <v>-8.6319050192832952E-2</v>
          </cell>
          <cell r="AS279">
            <v>-0.13906729631125925</v>
          </cell>
          <cell r="AU279">
            <v>0.52899462580680845</v>
          </cell>
          <cell r="AV279">
            <v>0.29891001582145693</v>
          </cell>
          <cell r="AW279">
            <v>0.7226497769355773</v>
          </cell>
          <cell r="AX279">
            <v>0.44490000000000002</v>
          </cell>
          <cell r="AY279">
            <v>0.16996398568153384</v>
          </cell>
          <cell r="AZ279">
            <v>0.33223244547843944</v>
          </cell>
          <cell r="BB279">
            <v>8.5322299599647544E-2</v>
          </cell>
          <cell r="BC279">
            <v>-0.19854515716433524</v>
          </cell>
          <cell r="BD279">
            <v>-8.2933291792869568E-2</v>
          </cell>
          <cell r="BE279">
            <v>3.4753099083900452E-2</v>
          </cell>
          <cell r="BG279">
            <v>0.29538144469261185</v>
          </cell>
          <cell r="BH279">
            <v>-0.15689538307487966</v>
          </cell>
          <cell r="BI279">
            <v>-2.3378250002861024E-2</v>
          </cell>
          <cell r="BK279">
            <v>-0.38746123835444451</v>
          </cell>
          <cell r="BL279">
            <v>-0.66949999999999998</v>
          </cell>
          <cell r="BM279">
            <v>-0.58352269753813757</v>
          </cell>
          <cell r="BN279">
            <v>-0.22668063119053838</v>
          </cell>
          <cell r="BO279">
            <v>0.72950459718704219</v>
          </cell>
          <cell r="BP279">
            <v>-6.370898783206938E-2</v>
          </cell>
          <cell r="BQ279">
            <v>-0.66021519377827675</v>
          </cell>
          <cell r="BR279">
            <v>-0.20730000000000001</v>
          </cell>
          <cell r="BS279">
            <v>-0.12790000000000001</v>
          </cell>
          <cell r="BT279">
            <v>-0.55700000000000005</v>
          </cell>
          <cell r="BU279">
            <v>-0.55194484964013113</v>
          </cell>
          <cell r="BV279">
            <v>-0.43640000000000001</v>
          </cell>
          <cell r="BW279">
            <v>-0.79511051252484299</v>
          </cell>
          <cell r="BX279">
            <v>-0.1535</v>
          </cell>
          <cell r="BY279">
            <v>-0.15579999999999999</v>
          </cell>
          <cell r="BZ279">
            <v>-0.17710000000000001</v>
          </cell>
          <cell r="CA279">
            <v>0.13499658703804024</v>
          </cell>
          <cell r="CB279">
            <v>0.17262223362922668</v>
          </cell>
          <cell r="CC279">
            <v>-0.27889999999999998</v>
          </cell>
          <cell r="CD279">
            <v>-0.26579999999999998</v>
          </cell>
          <cell r="CE279">
            <v>-0.32050000000000001</v>
          </cell>
          <cell r="CF279">
            <v>-9.0700000000000003E-2</v>
          </cell>
        </row>
        <row r="280">
          <cell r="A280" t="str">
            <v>ProtecciónT%Acciones en Europa</v>
          </cell>
          <cell r="C280" t="str">
            <v>Protección</v>
          </cell>
          <cell r="E280" t="str">
            <v>T</v>
          </cell>
          <cell r="F280" t="str">
            <v>%</v>
          </cell>
          <cell r="H280" t="str">
            <v>Acciones en Europa</v>
          </cell>
          <cell r="J280">
            <v>-0.22472787573933606</v>
          </cell>
          <cell r="L280">
            <v>0.1855</v>
          </cell>
          <cell r="M280">
            <v>0.35359241366386418</v>
          </cell>
          <cell r="N280">
            <v>0.18458060622215269</v>
          </cell>
          <cell r="O280">
            <v>0.59148021340370194</v>
          </cell>
          <cell r="P280">
            <v>-0.16827966384589674</v>
          </cell>
          <cell r="Q280">
            <v>0.43659999999999999</v>
          </cell>
          <cell r="R280">
            <v>-0.46710000000000002</v>
          </cell>
          <cell r="S280">
            <v>0.42738490700721754</v>
          </cell>
          <cell r="T280">
            <v>-0.46922410205006609</v>
          </cell>
          <cell r="U280">
            <v>-0.19911559596657757</v>
          </cell>
          <cell r="V280">
            <v>-0.289179963618517</v>
          </cell>
          <cell r="W280">
            <v>-0.15140000000000001</v>
          </cell>
          <cell r="X280">
            <v>-0.16499720327556133</v>
          </cell>
          <cell r="Y280">
            <v>-0.33173959329724317</v>
          </cell>
          <cell r="Z280">
            <v>-3.1967934966087339E-2</v>
          </cell>
          <cell r="AB280">
            <v>-8.6425569653511045E-2</v>
          </cell>
          <cell r="AC280">
            <v>0.17481247782707215</v>
          </cell>
          <cell r="AD280">
            <v>0.12152548432350158</v>
          </cell>
          <cell r="AE280">
            <v>0.1811532318592072</v>
          </cell>
          <cell r="AF280">
            <v>0.54885790944099422</v>
          </cell>
          <cell r="AH280">
            <v>0.41693029999732978</v>
          </cell>
          <cell r="AI280">
            <v>0.62304826378822342</v>
          </cell>
          <cell r="AJ280">
            <v>0.86461323499679588</v>
          </cell>
          <cell r="AK280">
            <v>0.47989999999999999</v>
          </cell>
          <cell r="AL280">
            <v>0.15314387679100036</v>
          </cell>
          <cell r="AM280">
            <v>-0.16034625954926013</v>
          </cell>
          <cell r="AN280">
            <v>-0.4397219352424146</v>
          </cell>
          <cell r="AO280">
            <v>-0.31815753057599067</v>
          </cell>
          <cell r="AP280">
            <v>-0.32875862643122677</v>
          </cell>
          <cell r="AQ280">
            <v>-0.11688585020601749</v>
          </cell>
          <cell r="AR280">
            <v>-0.28438012376427657</v>
          </cell>
          <cell r="AS280">
            <v>-0.39414504840970049</v>
          </cell>
          <cell r="AU280">
            <v>0.26688655018806462</v>
          </cell>
          <cell r="AV280">
            <v>0.19052790999412536</v>
          </cell>
          <cell r="AW280">
            <v>0.86461323499679588</v>
          </cell>
          <cell r="AX280">
            <v>0.31190000000000001</v>
          </cell>
          <cell r="AY280">
            <v>0.59415261149406451</v>
          </cell>
          <cell r="AZ280">
            <v>0.60074079632759103</v>
          </cell>
          <cell r="BB280">
            <v>0.13291981816291809</v>
          </cell>
          <cell r="BC280">
            <v>0.11074535250663756</v>
          </cell>
          <cell r="BD280">
            <v>0.11565055251121523</v>
          </cell>
          <cell r="BE280">
            <v>0.3213209569454194</v>
          </cell>
          <cell r="BG280">
            <v>0.35761520266532909</v>
          </cell>
          <cell r="BH280">
            <v>-0.12845450602471828</v>
          </cell>
          <cell r="BI280">
            <v>0.32493647933006287</v>
          </cell>
          <cell r="BK280">
            <v>-0.22315539047122007</v>
          </cell>
          <cell r="BL280">
            <v>-0.6875</v>
          </cell>
          <cell r="BM280">
            <v>-0.67405423894524596</v>
          </cell>
          <cell r="BN280">
            <v>-0.67013816013932237</v>
          </cell>
          <cell r="BO280">
            <v>-5.2963140606880191E-2</v>
          </cell>
          <cell r="BP280">
            <v>-0.47599017545580863</v>
          </cell>
          <cell r="BQ280">
            <v>-0.84379290789365768</v>
          </cell>
          <cell r="BR280">
            <v>-0.13730000000000001</v>
          </cell>
          <cell r="BS280">
            <v>0.1132</v>
          </cell>
          <cell r="BT280">
            <v>-0.60150000000000003</v>
          </cell>
          <cell r="BU280">
            <v>-0.56090798750519766</v>
          </cell>
          <cell r="BV280">
            <v>-0.53380000000000005</v>
          </cell>
          <cell r="BW280">
            <v>-0.90386167615652091</v>
          </cell>
          <cell r="BX280">
            <v>-7.8E-2</v>
          </cell>
          <cell r="BY280">
            <v>2.3400000000000001E-2</v>
          </cell>
          <cell r="BZ280">
            <v>0.34039999999999998</v>
          </cell>
          <cell r="CA280">
            <v>9.0884754061698922E-2</v>
          </cell>
          <cell r="CB280">
            <v>1.0762807726860047E-2</v>
          </cell>
          <cell r="CC280">
            <v>-0.18740000000000001</v>
          </cell>
          <cell r="CD280">
            <v>-0.1946</v>
          </cell>
          <cell r="CE280">
            <v>-0.2215</v>
          </cell>
          <cell r="CF280">
            <v>8.3199999999999996E-2</v>
          </cell>
        </row>
        <row r="281">
          <cell r="A281" t="str">
            <v>ProtecciónT%Renta Fija LP</v>
          </cell>
          <cell r="C281" t="str">
            <v>Protección</v>
          </cell>
          <cell r="E281" t="str">
            <v>T</v>
          </cell>
          <cell r="F281" t="str">
            <v>%</v>
          </cell>
          <cell r="H281" t="str">
            <v>Renta Fija LP</v>
          </cell>
          <cell r="J281">
            <v>5.5833122134208685E-2</v>
          </cell>
          <cell r="L281">
            <v>1.6E-2</v>
          </cell>
          <cell r="M281">
            <v>0.15309441685676575</v>
          </cell>
          <cell r="N281">
            <v>-8.0372840166091919E-3</v>
          </cell>
          <cell r="O281">
            <v>0.13020943999290469</v>
          </cell>
          <cell r="P281">
            <v>4.456309974193573E-2</v>
          </cell>
          <cell r="Q281">
            <v>0.15490000000000001</v>
          </cell>
          <cell r="R281">
            <v>6.6799999999999998E-2</v>
          </cell>
          <cell r="S281">
            <v>0.12494342923164367</v>
          </cell>
          <cell r="T281">
            <v>0.1490229666233063</v>
          </cell>
          <cell r="U281">
            <v>0.11327692866325378</v>
          </cell>
          <cell r="V281">
            <v>0.14095148444175723</v>
          </cell>
          <cell r="W281">
            <v>6.3700000000000007E-2</v>
          </cell>
          <cell r="X281">
            <v>0.13376118540763857</v>
          </cell>
          <cell r="Y281">
            <v>6.6016671061515805E-2</v>
          </cell>
          <cell r="Z281">
            <v>0.10980711579322813</v>
          </cell>
          <cell r="AB281">
            <v>4.8265030980110174E-2</v>
          </cell>
          <cell r="AC281">
            <v>9.5295950770378099E-2</v>
          </cell>
          <cell r="AD281">
            <v>-1.0255870223045353E-2</v>
          </cell>
          <cell r="AE281">
            <v>8.5518398880958552E-2</v>
          </cell>
          <cell r="AF281">
            <v>-3.1931868195533758E-2</v>
          </cell>
          <cell r="AH281">
            <v>1.7903169989585879E-2</v>
          </cell>
          <cell r="AI281">
            <v>2.5958928465843203E-2</v>
          </cell>
          <cell r="AJ281">
            <v>4.0848639607429515E-2</v>
          </cell>
          <cell r="AK281">
            <v>9.4700000000000006E-2</v>
          </cell>
          <cell r="AL281">
            <v>0.12741299271583553</v>
          </cell>
          <cell r="AM281">
            <v>0.14415048956871032</v>
          </cell>
          <cell r="AN281">
            <v>0.1530410468578339</v>
          </cell>
          <cell r="AO281">
            <v>0.11502993702888489</v>
          </cell>
          <cell r="AP281">
            <v>0.10912793278694152</v>
          </cell>
          <cell r="AQ281">
            <v>7.1281132102012645E-2</v>
          </cell>
          <cell r="AR281">
            <v>-3.9432772994041451E-2</v>
          </cell>
          <cell r="AS281">
            <v>-7.5993269681930544E-3</v>
          </cell>
          <cell r="AU281">
            <v>9.7678071260452304E-2</v>
          </cell>
          <cell r="AV281">
            <v>0.2749779641628266</v>
          </cell>
          <cell r="AW281">
            <v>4.0848639607429515E-2</v>
          </cell>
          <cell r="AX281">
            <v>0.3639</v>
          </cell>
          <cell r="AY281">
            <v>0.13243960738182067</v>
          </cell>
          <cell r="AZ281">
            <v>7.2559610009193434E-2</v>
          </cell>
          <cell r="BB281">
            <v>3.1068184971809385E-2</v>
          </cell>
          <cell r="BC281">
            <v>8.7389203906059268E-2</v>
          </cell>
          <cell r="BD281">
            <v>0.16489587426185612</v>
          </cell>
          <cell r="BE281">
            <v>0.25808280110359183</v>
          </cell>
          <cell r="BG281">
            <v>0.21859431862831122</v>
          </cell>
          <cell r="BH281">
            <v>0.18964694142341612</v>
          </cell>
          <cell r="BI281">
            <v>0.28891366124153139</v>
          </cell>
          <cell r="BK281">
            <v>0.37253022789955137</v>
          </cell>
          <cell r="BL281">
            <v>0.23300000000000001</v>
          </cell>
          <cell r="BM281">
            <v>8.9274784922599798E-2</v>
          </cell>
          <cell r="BN281">
            <v>6.8364110589027388E-2</v>
          </cell>
          <cell r="BO281">
            <v>9.2625388503074654E-2</v>
          </cell>
          <cell r="BP281">
            <v>9.8968046903610218E-2</v>
          </cell>
          <cell r="BQ281">
            <v>0.11807573437690735</v>
          </cell>
          <cell r="BR281">
            <v>9.2899999999999996E-2</v>
          </cell>
          <cell r="BS281">
            <v>9.8000000000000004E-2</v>
          </cell>
          <cell r="BT281">
            <v>3.0599999999999999E-2</v>
          </cell>
          <cell r="BU281">
            <v>2.7931091189384461E-2</v>
          </cell>
          <cell r="BV281">
            <v>3.0000000000000001E-3</v>
          </cell>
          <cell r="BW281">
            <v>-1.1090317368507383E-2</v>
          </cell>
          <cell r="BX281">
            <v>9.9099999999999994E-2</v>
          </cell>
          <cell r="BY281">
            <v>8.6099999999999996E-2</v>
          </cell>
          <cell r="BZ281">
            <v>0.1051</v>
          </cell>
          <cell r="CA281">
            <v>2.6686349511146547E-2</v>
          </cell>
          <cell r="CB281">
            <v>1.8994480371475218E-3</v>
          </cell>
          <cell r="CC281">
            <v>3.9300000000000002E-2</v>
          </cell>
          <cell r="CD281">
            <v>1.3899999999999999E-2</v>
          </cell>
          <cell r="CE281">
            <v>-1.0200000000000001E-2</v>
          </cell>
          <cell r="CF281">
            <v>-2.8899999999999999E-2</v>
          </cell>
        </row>
        <row r="282">
          <cell r="A282" t="str">
            <v>ProtecciónT%Acc. Mercados Emergentes</v>
          </cell>
          <cell r="C282" t="str">
            <v>Protección</v>
          </cell>
          <cell r="E282" t="str">
            <v>T</v>
          </cell>
          <cell r="F282" t="str">
            <v>%</v>
          </cell>
          <cell r="H282" t="str">
            <v>Acc. Mercados Emergentes</v>
          </cell>
          <cell r="J282">
            <v>-0.11541305594146251</v>
          </cell>
          <cell r="L282">
            <v>0.30030000000000001</v>
          </cell>
          <cell r="M282">
            <v>0.24616697430610657</v>
          </cell>
          <cell r="N282">
            <v>0.10350484251976011</v>
          </cell>
          <cell r="O282">
            <v>0.30319322943687432</v>
          </cell>
          <cell r="P282">
            <v>-0.26023171320557598</v>
          </cell>
          <cell r="Q282">
            <v>0.3201</v>
          </cell>
          <cell r="R282">
            <v>-0.50449999999999995</v>
          </cell>
          <cell r="S282">
            <v>0.22079514861106872</v>
          </cell>
          <cell r="T282">
            <v>-0.36461088284850129</v>
          </cell>
          <cell r="U282">
            <v>-0.15262271128594881</v>
          </cell>
          <cell r="V282">
            <v>-0.14950180016458034</v>
          </cell>
          <cell r="W282">
            <v>-0.15179999999999999</v>
          </cell>
          <cell r="X282">
            <v>-0.2357291974127293</v>
          </cell>
          <cell r="Y282">
            <v>-0.37061272785067573</v>
          </cell>
          <cell r="Z282">
            <v>-0.149076334759593</v>
          </cell>
          <cell r="AB282">
            <v>3.6158052086830136E-2</v>
          </cell>
          <cell r="AC282">
            <v>0.17404838204383857</v>
          </cell>
          <cell r="AD282">
            <v>-3.9087590575218212E-2</v>
          </cell>
          <cell r="AE282">
            <v>0.20934155583381656</v>
          </cell>
          <cell r="AF282">
            <v>-1.3019743561744689E-2</v>
          </cell>
          <cell r="AH282">
            <v>0.54708269238471985</v>
          </cell>
          <cell r="AI282">
            <v>0.85217148065567017</v>
          </cell>
          <cell r="AJ282">
            <v>0.80475639104843144</v>
          </cell>
          <cell r="AK282">
            <v>0.5625</v>
          </cell>
          <cell r="AL282">
            <v>0.121783047914505</v>
          </cell>
          <cell r="AM282">
            <v>-0.19667068198323251</v>
          </cell>
          <cell r="AN282">
            <v>-0.38645504787564283</v>
          </cell>
          <cell r="AO282">
            <v>-0.17070483341813086</v>
          </cell>
          <cell r="AP282">
            <v>-0.18146788105368616</v>
          </cell>
          <cell r="AQ282">
            <v>5.3566643595695504E-2</v>
          </cell>
          <cell r="AR282">
            <v>-0.14838941432535646</v>
          </cell>
          <cell r="AS282">
            <v>-0.29587460979819302</v>
          </cell>
          <cell r="AU282">
            <v>0.44832822680473328</v>
          </cell>
          <cell r="AV282">
            <v>0.42541051506996153</v>
          </cell>
          <cell r="AW282">
            <v>0.80475639104843144</v>
          </cell>
          <cell r="AX282">
            <v>0.56679999999999997</v>
          </cell>
          <cell r="AY282">
            <v>0.55197406411170957</v>
          </cell>
          <cell r="AZ282">
            <v>0.49314565062522897</v>
          </cell>
          <cell r="BB282">
            <v>0.25639172196388238</v>
          </cell>
          <cell r="BC282">
            <v>0.21311889290809641</v>
          </cell>
          <cell r="BD282">
            <v>0.40877484679222109</v>
          </cell>
          <cell r="BE282">
            <v>1.0411596179008487</v>
          </cell>
          <cell r="BG282">
            <v>1.2221125006675719</v>
          </cell>
          <cell r="BH282">
            <v>0.29789585471153257</v>
          </cell>
          <cell r="BI282">
            <v>0.57908554673194879</v>
          </cell>
          <cell r="BK282">
            <v>-3.661077916622163E-2</v>
          </cell>
          <cell r="BL282">
            <v>-0.72970000000000002</v>
          </cell>
          <cell r="BM282">
            <v>-0.794017244130373</v>
          </cell>
          <cell r="BN282">
            <v>-0.79189280048012756</v>
          </cell>
          <cell r="BO282">
            <v>-0.31305063143372541</v>
          </cell>
          <cell r="BP282">
            <v>-0.49876837953925129</v>
          </cell>
          <cell r="BQ282">
            <v>-0.82718117609620112</v>
          </cell>
          <cell r="BR282">
            <v>-0.24690000000000001</v>
          </cell>
          <cell r="BS282">
            <v>-9.7799999999999998E-2</v>
          </cell>
          <cell r="BT282">
            <v>-0.60040000000000004</v>
          </cell>
          <cell r="BU282">
            <v>-0.59876720681786533</v>
          </cell>
          <cell r="BV282">
            <v>-0.38450000000000001</v>
          </cell>
          <cell r="BW282">
            <v>-0.87401029914617523</v>
          </cell>
          <cell r="BX282">
            <v>0.32769999999999999</v>
          </cell>
          <cell r="BY282">
            <v>0.51849999999999996</v>
          </cell>
          <cell r="BZ282">
            <v>7.4999999999999997E-3</v>
          </cell>
          <cell r="CA282">
            <v>0.52412595152854924</v>
          </cell>
          <cell r="CB282">
            <v>0.41317301392555239</v>
          </cell>
          <cell r="CC282">
            <v>5.3699999999999998E-2</v>
          </cell>
          <cell r="CD282">
            <v>-3.0000000000000001E-3</v>
          </cell>
          <cell r="CE282">
            <v>-0.1704</v>
          </cell>
          <cell r="CF282">
            <v>0.1115</v>
          </cell>
        </row>
        <row r="283">
          <cell r="A283" t="str">
            <v>ProtecciónT%Renta Fija Dólares</v>
          </cell>
          <cell r="C283" t="str">
            <v>Protección</v>
          </cell>
          <cell r="E283" t="str">
            <v>T</v>
          </cell>
          <cell r="F283" t="str">
            <v>%</v>
          </cell>
          <cell r="H283" t="str">
            <v>Renta Fija Dólares</v>
          </cell>
          <cell r="J283">
            <v>-7.1204152703285228E-2</v>
          </cell>
          <cell r="L283">
            <v>7.8899999999999998E-2</v>
          </cell>
          <cell r="M283">
            <v>3.5067835450172419E-2</v>
          </cell>
          <cell r="N283">
            <v>0.3971631586551666</v>
          </cell>
          <cell r="O283">
            <v>0.15028502345085148</v>
          </cell>
          <cell r="P283">
            <v>0.23551364541053768</v>
          </cell>
          <cell r="Q283">
            <v>0.1268</v>
          </cell>
          <cell r="R283">
            <v>0.39329999999999998</v>
          </cell>
          <cell r="S283">
            <v>8.3751001954078697E-2</v>
          </cell>
          <cell r="T283">
            <v>2.0897546410560609E-2</v>
          </cell>
          <cell r="U283">
            <v>0.12545277476310729</v>
          </cell>
          <cell r="V283">
            <v>8.1801500916481029E-2</v>
          </cell>
          <cell r="W283">
            <v>4.2799999999999998E-2</v>
          </cell>
          <cell r="X283">
            <v>-0.13469241224229336</v>
          </cell>
          <cell r="Y283">
            <v>0.12998078465461732</v>
          </cell>
          <cell r="Z283">
            <v>-0.14779093302786347</v>
          </cell>
          <cell r="AB283">
            <v>-6.8760433793067954E-2</v>
          </cell>
          <cell r="AC283">
            <v>-0.26467687115073207</v>
          </cell>
          <cell r="AD283">
            <v>-8.6608466506004331E-2</v>
          </cell>
          <cell r="AE283">
            <v>-0.29194501265883449</v>
          </cell>
          <cell r="AF283">
            <v>-0.11664302311837671</v>
          </cell>
          <cell r="AH283">
            <v>0.1479407012462616</v>
          </cell>
          <cell r="AI283">
            <v>0.14958187937736511</v>
          </cell>
          <cell r="AJ283">
            <v>9.7439533472061163E-2</v>
          </cell>
          <cell r="AK283">
            <v>-1.43E-2</v>
          </cell>
          <cell r="AL283">
            <v>-0.1101497571915388</v>
          </cell>
          <cell r="AM283">
            <v>-0.12028161399066448</v>
          </cell>
          <cell r="AN283">
            <v>-7.1311363577842721E-2</v>
          </cell>
          <cell r="AO283">
            <v>3.0781331658363338E-2</v>
          </cell>
          <cell r="AP283">
            <v>0.13200318217277529</v>
          </cell>
          <cell r="AQ283">
            <v>-2.0778492093086246E-2</v>
          </cell>
          <cell r="AR283">
            <v>-0.20257040187716485</v>
          </cell>
          <cell r="AS283">
            <v>-2.5101885199546817E-2</v>
          </cell>
          <cell r="AU283">
            <v>0.33656741976737981</v>
          </cell>
          <cell r="AV283">
            <v>7.9975572228431754E-2</v>
          </cell>
          <cell r="AW283">
            <v>9.7439533472061163E-2</v>
          </cell>
          <cell r="AX283">
            <v>0.24129999999999999</v>
          </cell>
          <cell r="AY283">
            <v>-0.20711679980158809</v>
          </cell>
          <cell r="AZ283">
            <v>1.131139099597931E-2</v>
          </cell>
          <cell r="BB283">
            <v>-0.27433711513876913</v>
          </cell>
          <cell r="BC283">
            <v>-0.45861589834094058</v>
          </cell>
          <cell r="BD283">
            <v>-0.13110251687467092</v>
          </cell>
          <cell r="BE283">
            <v>-0.316288634389639</v>
          </cell>
          <cell r="BG283">
            <v>0.36052767634391791</v>
          </cell>
        </row>
        <row r="284">
          <cell r="A284" t="str">
            <v>ProtecciónT%Renta Fija Dólares LP</v>
          </cell>
          <cell r="C284" t="str">
            <v>Protección</v>
          </cell>
          <cell r="E284" t="str">
            <v>T</v>
          </cell>
          <cell r="F284" t="str">
            <v>%</v>
          </cell>
          <cell r="H284" t="str">
            <v>Renta Fija Dólares LP</v>
          </cell>
          <cell r="BH284">
            <v>0.39149304032325749</v>
          </cell>
          <cell r="BI284">
            <v>0.37188901305198674</v>
          </cell>
          <cell r="BK284">
            <v>-9.5811483263969419E-2</v>
          </cell>
          <cell r="BL284" t="str">
            <v>ND</v>
          </cell>
          <cell r="BM284" t="str">
            <v>ND</v>
          </cell>
          <cell r="BN284">
            <v>6.8364110589027388E-2</v>
          </cell>
          <cell r="BO284">
            <v>1.9382581949234012</v>
          </cell>
          <cell r="BP284">
            <v>0.21149838566780091</v>
          </cell>
          <cell r="BQ284">
            <v>-0.59441943988203993</v>
          </cell>
          <cell r="BR284">
            <v>-0.2969</v>
          </cell>
          <cell r="BS284">
            <v>-0.18729999999999999</v>
          </cell>
          <cell r="BT284">
            <v>-0.20519999999999999</v>
          </cell>
          <cell r="BU284">
            <v>-0.22699604555964475</v>
          </cell>
          <cell r="BV284">
            <v>-0.24979999999999999</v>
          </cell>
          <cell r="BW284">
            <v>0.19555037617683413</v>
          </cell>
          <cell r="BX284">
            <v>-0.22170000000000001</v>
          </cell>
          <cell r="BY284">
            <v>7.6799999999999993E-2</v>
          </cell>
          <cell r="BZ284">
            <v>0.13900000000000001</v>
          </cell>
          <cell r="CA284">
            <v>0.35653854012489317</v>
          </cell>
          <cell r="CB284">
            <v>0.45465832352638247</v>
          </cell>
          <cell r="CC284">
            <v>-0.37709999999999999</v>
          </cell>
          <cell r="CD284">
            <v>-0.39429999999999998</v>
          </cell>
          <cell r="CE284">
            <v>-0.38129999999999997</v>
          </cell>
          <cell r="CF284">
            <v>-0.17080000000000001</v>
          </cell>
        </row>
        <row r="285">
          <cell r="A285" t="str">
            <v>ProtecciónT%Renta Fija Dólares CP</v>
          </cell>
          <cell r="C285" t="str">
            <v>Protección</v>
          </cell>
          <cell r="E285" t="str">
            <v>T</v>
          </cell>
          <cell r="F285" t="str">
            <v>%</v>
          </cell>
          <cell r="H285" t="str">
            <v>Renta Fija Dólares CP</v>
          </cell>
          <cell r="BT285">
            <v>-0.25640000000000002</v>
          </cell>
        </row>
        <row r="286">
          <cell r="A286" t="str">
            <v>ProtecciónT%Fecha</v>
          </cell>
          <cell r="C286" t="str">
            <v>Protección</v>
          </cell>
          <cell r="E286" t="str">
            <v>T</v>
          </cell>
          <cell r="F286" t="str">
            <v>%</v>
          </cell>
          <cell r="H286" t="str">
            <v>Fecha</v>
          </cell>
          <cell r="J286" t="str">
            <v>Trimestre del __31 __de octubre de 2012___ al ___31 de enero___ de 2012</v>
          </cell>
          <cell r="L286" t="str">
            <v>Trimestre del __30 __septiembre de 2011___ al ___31 de diciembre___ de 2011</v>
          </cell>
          <cell r="M286" t="str">
            <v>Trimestre del __31_de agosto de 2012___ al ___30 de noviembre___ de 2012</v>
          </cell>
          <cell r="N286" t="str">
            <v xml:space="preserve"> Trimestre del __31 __agosto de 2011___ al ___30 de noviembre___ de 2011</v>
          </cell>
          <cell r="P286" t="str">
            <v>Trimestre del __31 __julio de 2011___ al ___31 de octubre___ de 2011</v>
          </cell>
          <cell r="Q286" t="str">
            <v>Trimestre del 30 de junio de 2012 al 30 de septiembre de 2012</v>
          </cell>
          <cell r="R286" t="str">
            <v>Trimestre del 30 junio de 2011 al 30 de septiembre de 2011</v>
          </cell>
          <cell r="S286" t="str">
            <v>Trimestre del __30__de junio de 2012___ al ___31 de agosto___ de 2012</v>
          </cell>
          <cell r="T286" t="str">
            <v xml:space="preserve"> Trimestre del __ 31 __mayo de 2011___ al ___31 de agosto___ de 2011</v>
          </cell>
          <cell r="V286" t="str">
            <v>Trimestre del __ 30 __abril de 2011___ al ___31 de julio___ de 2011</v>
          </cell>
          <cell r="W286" t="str">
            <v>Trimestre del __31__de marzo de 2012___ al ___30 de junio___ de 2012</v>
          </cell>
          <cell r="X286" t="str">
            <v>Trimestre del 1 de Abril de 2011 al 30 de Junio de 2011.</v>
          </cell>
          <cell r="Z286" t="str">
            <v>Trimestre del __ 15 __marzo de 2011___ al ___15 de junio___ de 2011</v>
          </cell>
          <cell r="AB286" t="str">
            <v>Trimestre del __ 12 __febrero de 2011___ al ___12 de mayo___ de 2011</v>
          </cell>
          <cell r="AC286" t="str">
            <v>Trimestre del 31 de diciembre de 2011 al 31 de marzo de 2012</v>
          </cell>
          <cell r="AD286" t="str">
            <v>Trimestre del 1 de Enero de 2011 al 31 de Marzo de 2011.</v>
          </cell>
          <cell r="AE286" t="str">
            <v>Trimestre del 30 de noviembre de 2012 al 29 de febrero de 2012</v>
          </cell>
          <cell r="AF286" t="str">
            <v>Trimestre del 30 de noviembre de 2010 al 28 de febrero de 2010</v>
          </cell>
          <cell r="AH286" t="str">
            <v>Trimestre del __ 1 de __Octubre de 2010___ al ___31de _Diciembre___ de 2010</v>
          </cell>
          <cell r="AI286" t="str">
            <v xml:space="preserve"> Trimestre del __ 5 de __Septiembre de 2010___ al ___5 de _Diciembre___ de 2010</v>
          </cell>
          <cell r="AJ286" t="str">
            <v>Trimestre del __ 22 de __agosto de 2010___ al ___22 de _Noviembre___ de 2010</v>
          </cell>
          <cell r="AK286" t="str">
            <v>Trimestre del 14 de julio de 2010 al 1 de octubre de 2010</v>
          </cell>
          <cell r="AL286" t="str">
            <v>Trimestre del __ 15 de __juniode 2010___ al ___15 de _septiembre___ de 2010</v>
          </cell>
          <cell r="AM286" t="str">
            <v>Trimestre del __ 13de __mayo de 2010___ al ___13 de _agosto___ de 2010</v>
          </cell>
          <cell r="AN286" t="str">
            <v>Trimestre del __ 14de __ abril de 2010___ al ___ 14 de _Julio___ de 2010</v>
          </cell>
          <cell r="AO286" t="str">
            <v>Trimestre del __ 20 de __ marzo de 2010___ al ___ 20 de _Junio___ de 2010</v>
          </cell>
          <cell r="AP286" t="str">
            <v xml:space="preserve">Trimestre del __ 24 de __ febrero de 2010___ al ___ 24 de </v>
          </cell>
          <cell r="AQ286" t="str">
            <v xml:space="preserve">Trimestre del __ 16 de __ enero de 2010___ al ___ 16 de </v>
          </cell>
          <cell r="AR286" t="str">
            <v>Trimestre del 11 de diciembre de 2009 al 11 de Marzo de 2010</v>
          </cell>
          <cell r="AS286" t="str">
            <v>Trimestre del 10 de noviembre de 2009 al 10 de febrero de 2010</v>
          </cell>
          <cell r="AU286" t="str">
            <v>Trimestre del __ 14 de __ octubre de 2009___ al ___ 14de _enero___ de 2010</v>
          </cell>
          <cell r="AV286" t="str">
            <v xml:space="preserve">Trimestre del __ 9 de __ septiembre de 2009___ al ___ </v>
          </cell>
          <cell r="AW286" t="str">
            <v>Trimestre del __ 22 de __agosto de 2010___ al ___22 de _Noviembre___ de 2010</v>
          </cell>
          <cell r="AY286" t="str">
            <v xml:space="preserve"> Trimestre del _16_ de __agosto de 2009___ al __15_ de _Octubre___ de 2009</v>
          </cell>
          <cell r="AZ286" t="str">
            <v>Trimestre del 14 de junio de 2009 al 13 de septiembre de 2009</v>
          </cell>
          <cell r="BB286" t="str">
            <v>Trimestre del 15 de mayo de 2009 al 12 de agosto de 2009</v>
          </cell>
          <cell r="BC286" t="str">
            <v>Trimestre del 20 de Abril de 2009 al 20 de julio de 2009</v>
          </cell>
          <cell r="BD286" t="str">
            <v>Trimestre del 11 de diciembre de 2008 al 11 de junio de 2009</v>
          </cell>
          <cell r="BE286" t="str">
            <v>Trimestre del 19 de febrero de 2009 al 18 de mayo de 2009</v>
          </cell>
          <cell r="BG286" t="str">
            <v>Trimestre del 15 de enero de 2009 al 15 de abril de 2009</v>
          </cell>
          <cell r="BH286" t="str">
            <v>Trimestre del 24 de diciembre de 2008 al 24 de marzo de 2009</v>
          </cell>
          <cell r="BI286" t="str">
            <v>Trimestre del 15 de noviembre de 2008 al 15 de febrero de 2009</v>
          </cell>
          <cell r="BK286" t="str">
            <v>Trimestre del 23 de octubre de 2008 al 23 de enero de 2009</v>
          </cell>
          <cell r="BL286" t="str">
            <v>Trimestre del 15 de octubre al 15 de diciembre de 2008</v>
          </cell>
          <cell r="BM286" t="str">
            <v>Trimestre del 19 de agosto al 19 de noviembre de 2008</v>
          </cell>
          <cell r="BN286" t="str">
            <v>Trimestre es del  23 Julio al 23 de octubre de 2008</v>
          </cell>
          <cell r="BO286" t="str">
            <v>Trimestre del  18 Junio al 18 Septiembre de 2008</v>
          </cell>
          <cell r="BP286" t="str">
            <v>Trimestre del  26 de mayo al 26 agosto de 2008</v>
          </cell>
          <cell r="BQ286" t="str">
            <v>Trimestre del 1 de abril al 29 de Julio de 2008</v>
          </cell>
          <cell r="BR286" t="str">
            <v>Trimestre del 01 de abril al 23 de junio de 2008</v>
          </cell>
          <cell r="BS286" t="str">
            <v>Trimestre del 22 de Febrero al 22 de Mayo de 2008</v>
          </cell>
          <cell r="BT286" t="str">
            <v>Trimestre del 24 de diciembre de 2008 al 24 de marzo de 2008</v>
          </cell>
          <cell r="BU286" t="str">
            <v>Trimestre del 24 de diciembre al 24 de marzo de 2008</v>
          </cell>
          <cell r="BV286" t="str">
            <v>Trimestre del 25 de noviembre al 25 de febrero de 2008</v>
          </cell>
          <cell r="BW286" t="str">
            <v>Trimestre del 1 de noviembre al 28 de enero de 2008</v>
          </cell>
          <cell r="BX286" t="str">
            <v>Trimestre del 11de septiembre al 10 de diciembre de 2007</v>
          </cell>
          <cell r="BY286" t="str">
            <v>Trimestre del 25 de agosto al 25 de noviembre de 2007</v>
          </cell>
          <cell r="BZ286" t="str">
            <v>Trimestre del  22 Julio al 22 de octubre de 2007</v>
          </cell>
          <cell r="CA286" t="str">
            <v>Trimestre del  24 Junio al 24 Septiembre de 2007</v>
          </cell>
          <cell r="CB286" t="str">
            <v>Trimestre del  26 Mayo al 26 Agosto de 2007</v>
          </cell>
          <cell r="CC286" t="str">
            <v>Trimestre del 23 de Abril al 23 de Julio de 2007</v>
          </cell>
          <cell r="CD286" t="str">
            <v>Trimestre del 25 de Marzo al 25 de Junio de 2007</v>
          </cell>
          <cell r="CE286" t="str">
            <v>Trimestre del 22 de Febrero al 22 de Mayo de 2007</v>
          </cell>
          <cell r="CF286" t="str">
            <v>. Trimestre del 24 de Enero al 24 de Abril de 2007</v>
          </cell>
        </row>
        <row r="288">
          <cell r="A288" t="str">
            <v>ProtecciónM%Cesantía Corto Plazo</v>
          </cell>
          <cell r="C288" t="str">
            <v>Protección</v>
          </cell>
          <cell r="E288" t="str">
            <v>M</v>
          </cell>
          <cell r="F288" t="str">
            <v>%</v>
          </cell>
          <cell r="H288" t="str">
            <v>Cesantía Corto Plazo</v>
          </cell>
          <cell r="J288">
            <v>5.8700000000000002E-2</v>
          </cell>
          <cell r="L288">
            <v>3.6799999999999999E-2</v>
          </cell>
          <cell r="M288">
            <v>3.8899999999999997E-2</v>
          </cell>
          <cell r="N288">
            <v>2.5999999999999999E-2</v>
          </cell>
          <cell r="O288">
            <v>5.8884277939796462E-2</v>
          </cell>
          <cell r="P288">
            <v>4.58E-2</v>
          </cell>
          <cell r="Q288">
            <v>5.5800000000000002E-2</v>
          </cell>
          <cell r="R288">
            <v>4.7899999999999998E-2</v>
          </cell>
          <cell r="S288">
            <v>5.1314929127693185E-2</v>
          </cell>
          <cell r="T288">
            <v>3.9543232321739202E-2</v>
          </cell>
          <cell r="U288">
            <v>5.4800000000000001E-2</v>
          </cell>
          <cell r="V288">
            <v>3.9100000000000003E-2</v>
          </cell>
          <cell r="W288">
            <v>-0.15720000000000001</v>
          </cell>
          <cell r="X288">
            <v>3.7257096171379095E-2</v>
          </cell>
          <cell r="Y288">
            <v>5.0524029135704029E-2</v>
          </cell>
          <cell r="Z288">
            <v>3.3371964097023019E-2</v>
          </cell>
          <cell r="AB288">
            <v>3.2437446713447574E-2</v>
          </cell>
          <cell r="AC288">
            <v>5.5424025654792791E-2</v>
          </cell>
          <cell r="AD288">
            <v>-4.8670378327369687E-2</v>
          </cell>
          <cell r="AE288">
            <v>5.1158717274665838E-2</v>
          </cell>
          <cell r="AF288">
            <v>2.946384251117706E-2</v>
          </cell>
          <cell r="AH288">
            <v>0.13567312359809877</v>
          </cell>
          <cell r="AI288">
            <v>5.4829081892967216E-2</v>
          </cell>
          <cell r="AJ288">
            <v>6.1673387885093689E-2</v>
          </cell>
          <cell r="AK288">
            <v>1.46E-2</v>
          </cell>
          <cell r="AL288">
            <v>6.2477597594261164E-2</v>
          </cell>
          <cell r="AM288">
            <v>2.2711560130119327E-2</v>
          </cell>
          <cell r="AN288">
            <v>2.2262063622474675E-2</v>
          </cell>
          <cell r="AO288">
            <v>2.7301999926567077E-2</v>
          </cell>
          <cell r="AP288">
            <v>-0.19512845203280449</v>
          </cell>
          <cell r="AQ288">
            <v>2.6809510588645939E-2</v>
          </cell>
          <cell r="AR288">
            <v>2.4848428368568421E-2</v>
          </cell>
          <cell r="AW288">
            <v>6.1673387885093689E-2</v>
          </cell>
          <cell r="BZ288" t="str">
            <v>Mes</v>
          </cell>
        </row>
        <row r="289">
          <cell r="A289" t="str">
            <v>ProtecciónM%Cesantía Largo Plazo</v>
          </cell>
          <cell r="C289" t="str">
            <v>Protección</v>
          </cell>
          <cell r="E289" t="str">
            <v>M</v>
          </cell>
          <cell r="F289" t="str">
            <v>%</v>
          </cell>
          <cell r="H289" t="str">
            <v>Cesantía Largo Plazo</v>
          </cell>
          <cell r="J289">
            <v>0.32219999999999999</v>
          </cell>
          <cell r="L289">
            <v>-5.7000000000000002E-3</v>
          </cell>
          <cell r="M289">
            <v>-6.1400000000000003E-2</v>
          </cell>
          <cell r="N289">
            <v>-0.12839999999999999</v>
          </cell>
          <cell r="O289">
            <v>0.34117198586463926</v>
          </cell>
          <cell r="P289">
            <v>0.23449999999999999</v>
          </cell>
          <cell r="Q289">
            <v>0.14810000000000001</v>
          </cell>
          <cell r="R289">
            <v>-0.21379999999999999</v>
          </cell>
          <cell r="S289">
            <v>9.1521623730659515E-2</v>
          </cell>
          <cell r="T289">
            <v>-4.9064233899116516E-2</v>
          </cell>
          <cell r="U289">
            <v>0.30280000000000001</v>
          </cell>
          <cell r="V289">
            <v>-2.7900000000000001E-2</v>
          </cell>
          <cell r="W289">
            <v>5.3999999999999999E-2</v>
          </cell>
          <cell r="X289">
            <v>-6.3285818696022039E-2</v>
          </cell>
          <cell r="Y289">
            <v>-0.15564944334328173</v>
          </cell>
          <cell r="Z289">
            <v>3.4045854210853585E-2</v>
          </cell>
          <cell r="AB289">
            <v>9.9134296178817749E-2</v>
          </cell>
          <cell r="AC289">
            <v>6.5958651900291432E-2</v>
          </cell>
          <cell r="AD289">
            <v>2.6106467843055727E-2</v>
          </cell>
          <cell r="AE289">
            <v>0.32134141325950627</v>
          </cell>
          <cell r="AF289">
            <v>-4.1921874880790716E-2</v>
          </cell>
          <cell r="AH289">
            <v>2.7775815129280092E-2</v>
          </cell>
          <cell r="AI289">
            <v>-0.24602246955037121</v>
          </cell>
          <cell r="AJ289">
            <v>-0.24486616924405102</v>
          </cell>
          <cell r="AK289">
            <v>0.52559999999999996</v>
          </cell>
          <cell r="AL289">
            <v>0.33792993426322948</v>
          </cell>
          <cell r="AM289">
            <v>0.30155366063117994</v>
          </cell>
          <cell r="AN289">
            <v>0.3748565375804902</v>
          </cell>
          <cell r="AO289">
            <v>0.3097470462322236</v>
          </cell>
          <cell r="AP289">
            <v>4.5196124911308297E-2</v>
          </cell>
          <cell r="AQ289">
            <v>0.24841044545173643</v>
          </cell>
          <cell r="AR289">
            <v>0.14815873503685001</v>
          </cell>
          <cell r="AS289">
            <v>-0.12095136158168318</v>
          </cell>
          <cell r="AU289">
            <v>-2.1351411938667301E-2</v>
          </cell>
          <cell r="AV289">
            <v>0.1118</v>
          </cell>
          <cell r="AW289">
            <v>-0.24486616924405102</v>
          </cell>
          <cell r="AX289">
            <v>0.56769999999999998</v>
          </cell>
          <cell r="AY289">
            <v>4.651230871677399E-2</v>
          </cell>
          <cell r="AZ289">
            <v>7.9544129967689531E-2</v>
          </cell>
          <cell r="BB289">
            <v>5.5548340082168593E-3</v>
          </cell>
          <cell r="BC289">
            <v>0.13777611851692201</v>
          </cell>
          <cell r="BD289">
            <v>-0.15895958431065083</v>
          </cell>
          <cell r="BE289">
            <v>0.39063398241996761</v>
          </cell>
          <cell r="BG289">
            <v>0.34398948550224306</v>
          </cell>
          <cell r="BH289">
            <v>0.22606464028358461</v>
          </cell>
          <cell r="BI289">
            <v>6.2899999999999998E-2</v>
          </cell>
          <cell r="BK289">
            <v>0.30987543463706979</v>
          </cell>
          <cell r="BL289">
            <v>0.87019999999999997</v>
          </cell>
          <cell r="BM289">
            <v>0.11879591345787047</v>
          </cell>
          <cell r="BN289">
            <v>-0.4450636617839337</v>
          </cell>
          <cell r="BO289">
            <v>-0.10913408510386946</v>
          </cell>
          <cell r="BP289">
            <v>0.21497450470924376</v>
          </cell>
          <cell r="BQ289">
            <v>1.4913639426231383E-2</v>
          </cell>
          <cell r="BR289">
            <v>-7.5999999999999998E-2</v>
          </cell>
          <cell r="BS289">
            <v>6.9371846318244931E-2</v>
          </cell>
          <cell r="BT289">
            <v>-5.8999999999999999E-3</v>
          </cell>
          <cell r="BU289">
            <v>-3.0917909741401673E-2</v>
          </cell>
          <cell r="BV289">
            <v>3.27E-2</v>
          </cell>
          <cell r="BW289">
            <v>-0.28577809110283853</v>
          </cell>
          <cell r="BX289">
            <v>-6.54E-2</v>
          </cell>
          <cell r="BY289">
            <v>0.12959999999999999</v>
          </cell>
          <cell r="BZ289">
            <v>6.1900000000000004E-2</v>
          </cell>
          <cell r="CA289">
            <v>2.5468072295188909E-2</v>
          </cell>
          <cell r="CB289">
            <v>1.0027053952217105E-2</v>
          </cell>
          <cell r="CC289">
            <v>0.12239636778831481</v>
          </cell>
          <cell r="CD289">
            <v>2.6948538422584531E-2</v>
          </cell>
          <cell r="CE289">
            <v>2.8000000000000001E-2</v>
          </cell>
          <cell r="CF289">
            <v>3.6299999999999999E-2</v>
          </cell>
        </row>
        <row r="290">
          <cell r="A290" t="str">
            <v>ProtecciónM%Obligatoria</v>
          </cell>
          <cell r="C290" t="str">
            <v>Protección</v>
          </cell>
          <cell r="E290" t="str">
            <v>M</v>
          </cell>
          <cell r="F290" t="str">
            <v>%</v>
          </cell>
          <cell r="H290" t="str">
            <v>Obligatoria</v>
          </cell>
          <cell r="AK290">
            <v>0.6673</v>
          </cell>
          <cell r="AL290">
            <v>0.56217450499534616</v>
          </cell>
          <cell r="AM290">
            <v>0.3351746022701263</v>
          </cell>
          <cell r="AN290">
            <v>0.48885034918785086</v>
          </cell>
          <cell r="AO290">
            <v>0.39935664534568782</v>
          </cell>
          <cell r="AP290">
            <v>-0.19649230167269716</v>
          </cell>
          <cell r="AQ290">
            <v>0.35662977099418647</v>
          </cell>
          <cell r="AR290">
            <v>0.25488192439079282</v>
          </cell>
          <cell r="AS290">
            <v>-0.13292637877166269</v>
          </cell>
          <cell r="AU290">
            <v>6.4296773076057426E-2</v>
          </cell>
          <cell r="AV290">
            <v>0.41770000000000002</v>
          </cell>
          <cell r="AX290">
            <v>0.56940000000000002</v>
          </cell>
          <cell r="AY290">
            <v>9.1329994797706621E-2</v>
          </cell>
          <cell r="AZ290">
            <v>0.22978267073631284</v>
          </cell>
          <cell r="BB290">
            <v>8.6870822310447696E-2</v>
          </cell>
          <cell r="BC290">
            <v>0.14462066292762757</v>
          </cell>
          <cell r="BD290">
            <v>-2.90784239768982E-4</v>
          </cell>
          <cell r="BE290">
            <v>0.80431398153305067</v>
          </cell>
          <cell r="BG290">
            <v>0.5988068521022798</v>
          </cell>
          <cell r="BH290">
            <v>0.34990834593772902</v>
          </cell>
          <cell r="BI290">
            <v>4.7600000000000003E-2</v>
          </cell>
          <cell r="BK290">
            <v>0.33146031498909001</v>
          </cell>
          <cell r="BL290">
            <v>1.6819</v>
          </cell>
          <cell r="BM290">
            <v>6.7401501536369327E-2</v>
          </cell>
          <cell r="BN290">
            <v>-0.719557660073042</v>
          </cell>
          <cell r="BO290">
            <v>-0.3746997974812985</v>
          </cell>
          <cell r="BP290">
            <v>0.35296416878700265</v>
          </cell>
          <cell r="BQ290">
            <v>-2.3742696642875667E-2</v>
          </cell>
          <cell r="BR290">
            <v>-0.20010000000000003</v>
          </cell>
          <cell r="BS290">
            <v>0.12154434323310853</v>
          </cell>
          <cell r="BT290">
            <v>2.86E-2</v>
          </cell>
          <cell r="BU290">
            <v>-1.2174323201179504E-2</v>
          </cell>
          <cell r="BV290">
            <v>0.1268</v>
          </cell>
          <cell r="BW290">
            <v>-0.40328002199530605</v>
          </cell>
          <cell r="BX290">
            <v>-0.1212</v>
          </cell>
          <cell r="BY290">
            <v>0.36630000000000001</v>
          </cell>
          <cell r="BZ290">
            <v>3.3099999999999997E-2</v>
          </cell>
          <cell r="CA290">
            <v>2.6592642068862917E-3</v>
          </cell>
          <cell r="CB290">
            <v>-8.5093042254447929E-2</v>
          </cell>
          <cell r="CC290">
            <v>0.30684812664985661</v>
          </cell>
          <cell r="CD290">
            <v>0.18985658288002008</v>
          </cell>
          <cell r="CE290">
            <v>5.6300000000000003E-2</v>
          </cell>
          <cell r="CF290">
            <v>2.93E-2</v>
          </cell>
        </row>
        <row r="291">
          <cell r="A291" t="str">
            <v>ProtecciónM%Obligatoria Moderado</v>
          </cell>
          <cell r="C291" t="str">
            <v>Protección</v>
          </cell>
          <cell r="E291" t="str">
            <v>M</v>
          </cell>
          <cell r="F291" t="str">
            <v>%</v>
          </cell>
          <cell r="H291" t="str">
            <v>Obligatoria Moderado</v>
          </cell>
          <cell r="X291">
            <v>-7.5942292809486403E-2</v>
          </cell>
        </row>
        <row r="292">
          <cell r="A292" t="str">
            <v>ProtecciónM%Obligatoria Conservador</v>
          </cell>
          <cell r="C292" t="str">
            <v>Protección</v>
          </cell>
          <cell r="E292" t="str">
            <v>M</v>
          </cell>
          <cell r="F292" t="str">
            <v>%</v>
          </cell>
          <cell r="H292" t="str">
            <v>Obligatoria Conservador</v>
          </cell>
          <cell r="X292">
            <v>7.6084384322166451E-2</v>
          </cell>
        </row>
        <row r="293">
          <cell r="A293" t="str">
            <v>ProtecciónM%Obligatoria Mayor Riesgo</v>
          </cell>
          <cell r="C293" t="str">
            <v>Protección</v>
          </cell>
          <cell r="E293" t="str">
            <v>M</v>
          </cell>
          <cell r="F293" t="str">
            <v>%</v>
          </cell>
          <cell r="H293" t="str">
            <v>Obligatoria Mayor Riesgo</v>
          </cell>
          <cell r="X293">
            <v>-9.0711501240730283E-2</v>
          </cell>
        </row>
        <row r="294">
          <cell r="A294" t="str">
            <v>ProtecciónM%Obligatoria Retiro Programado</v>
          </cell>
          <cell r="C294" t="str">
            <v>Protección</v>
          </cell>
          <cell r="E294" t="str">
            <v>M</v>
          </cell>
          <cell r="F294" t="str">
            <v>%</v>
          </cell>
          <cell r="H294" t="str">
            <v>Obligatoria Retiro Programado</v>
          </cell>
          <cell r="X294">
            <v>0.10759027600288393</v>
          </cell>
        </row>
        <row r="295">
          <cell r="A295" t="str">
            <v>ProtecciónM%Acciones Pesos</v>
          </cell>
          <cell r="C295" t="str">
            <v>Protección</v>
          </cell>
          <cell r="E295" t="str">
            <v>M</v>
          </cell>
          <cell r="F295" t="str">
            <v>%</v>
          </cell>
          <cell r="H295" t="str">
            <v>Acciones Pesos</v>
          </cell>
          <cell r="J295">
            <v>0.50360000000000005</v>
          </cell>
          <cell r="L295">
            <v>0.1076</v>
          </cell>
          <cell r="M295">
            <v>-0.29749999999999999</v>
          </cell>
          <cell r="N295">
            <v>-0.38369999999999999</v>
          </cell>
          <cell r="O295">
            <v>1.3391770958900453</v>
          </cell>
          <cell r="P295">
            <v>0.27150000000000002</v>
          </cell>
          <cell r="Q295">
            <v>0.15079999999999999</v>
          </cell>
          <cell r="R295">
            <v>-0.309</v>
          </cell>
          <cell r="S295">
            <v>2.8026112914085397E-2</v>
          </cell>
          <cell r="T295">
            <v>-0.21455791816115383</v>
          </cell>
          <cell r="U295">
            <v>0.50800000000000001</v>
          </cell>
          <cell r="V295">
            <v>-0.1593</v>
          </cell>
          <cell r="W295">
            <v>-0.4546</v>
          </cell>
          <cell r="X295">
            <v>-0.36312814429402362</v>
          </cell>
          <cell r="Y295">
            <v>-0.30755332335829738</v>
          </cell>
          <cell r="Z295">
            <v>-5.2717605233192452E-2</v>
          </cell>
          <cell r="AB295">
            <v>0.24729115366935733</v>
          </cell>
          <cell r="AC295">
            <v>7.1164253354072574E-2</v>
          </cell>
          <cell r="AD295">
            <v>-0.24266044124960906</v>
          </cell>
          <cell r="AE295">
            <v>1.0326687932014462</v>
          </cell>
          <cell r="AF295">
            <v>-0.13824945054948332</v>
          </cell>
          <cell r="AH295">
            <v>0.45679721236228943</v>
          </cell>
          <cell r="AI295">
            <v>-0.53902352228760742</v>
          </cell>
          <cell r="AJ295">
            <v>-0.58764412626624107</v>
          </cell>
          <cell r="AK295">
            <v>1.9019999999999999</v>
          </cell>
          <cell r="AL295">
            <v>1.3509820580482481</v>
          </cell>
          <cell r="AM295">
            <v>0.49274134039878847</v>
          </cell>
          <cell r="AN295">
            <v>0.71036046743392967</v>
          </cell>
          <cell r="AO295">
            <v>0.9442552924156189</v>
          </cell>
          <cell r="AP295">
            <v>-0.51334723159670848</v>
          </cell>
          <cell r="AQ295">
            <v>0.54146359562873847</v>
          </cell>
          <cell r="AR295">
            <v>0.3855963528156281</v>
          </cell>
          <cell r="AS295">
            <v>-0.18224704936146735</v>
          </cell>
          <cell r="AU295">
            <v>0.434284383058548</v>
          </cell>
          <cell r="AV295">
            <v>1.9987999999999999</v>
          </cell>
          <cell r="AW295">
            <v>-0.58764412626624107</v>
          </cell>
          <cell r="AX295">
            <v>1.141</v>
          </cell>
          <cell r="AY295">
            <v>-0.30847321376204501</v>
          </cell>
          <cell r="AZ295">
            <v>0.22661545872688293</v>
          </cell>
          <cell r="BB295">
            <v>0.33277814984321596</v>
          </cell>
          <cell r="BC295">
            <v>2.3156949877738957E-2</v>
          </cell>
          <cell r="BD295">
            <v>2.0878951787948612</v>
          </cell>
          <cell r="BE295">
            <v>3.3603629827499399</v>
          </cell>
          <cell r="BG295">
            <v>0.48780435919761655</v>
          </cell>
          <cell r="BH295">
            <v>0.15419048666954047</v>
          </cell>
          <cell r="BI295">
            <v>0.38400000000000001</v>
          </cell>
          <cell r="BK295">
            <v>-0.29365742877125739</v>
          </cell>
          <cell r="BL295">
            <v>4.9874999999999998</v>
          </cell>
          <cell r="BM295">
            <v>-0.49658279493451124</v>
          </cell>
          <cell r="BN295">
            <v>-0.97517187744379041</v>
          </cell>
          <cell r="BO295">
            <v>-0.56332982107996932</v>
          </cell>
          <cell r="BP295">
            <v>0.346722573041916</v>
          </cell>
          <cell r="BQ295">
            <v>-0.16278218142688275</v>
          </cell>
          <cell r="BR295">
            <v>-0.51329999999999998</v>
          </cell>
          <cell r="BS295">
            <v>0.24784410595893863</v>
          </cell>
          <cell r="BT295">
            <v>-0.29110000000000003</v>
          </cell>
          <cell r="BU295">
            <v>-0.23764336928725249</v>
          </cell>
          <cell r="BV295">
            <v>0.46310000000000001</v>
          </cell>
          <cell r="BW295">
            <v>-0.85652672201395041</v>
          </cell>
          <cell r="BX295">
            <v>-0.64949999999999997</v>
          </cell>
          <cell r="BY295">
            <v>1.6796</v>
          </cell>
          <cell r="BZ295">
            <v>-0.18010000000000001</v>
          </cell>
          <cell r="CA295">
            <v>-0.42348455265164381</v>
          </cell>
          <cell r="CB295">
            <v>-0.41566972211003306</v>
          </cell>
          <cell r="CC295">
            <v>1.1133836865425106</v>
          </cell>
          <cell r="CD295">
            <v>0.83530167341232309</v>
          </cell>
          <cell r="CE295">
            <v>-0.2036</v>
          </cell>
          <cell r="CF295">
            <v>0.31709999999999999</v>
          </cell>
        </row>
        <row r="296">
          <cell r="A296" t="str">
            <v>ProtecciónM%Acc. Estados Unidos</v>
          </cell>
          <cell r="C296" t="str">
            <v>Protección</v>
          </cell>
          <cell r="E296" t="str">
            <v>M</v>
          </cell>
          <cell r="F296" t="str">
            <v>%</v>
          </cell>
          <cell r="H296" t="str">
            <v>Acc. Estados Unidos</v>
          </cell>
          <cell r="J296">
            <v>-0.34699999999999998</v>
          </cell>
          <cell r="L296">
            <v>8.3799999999999999E-2</v>
          </cell>
          <cell r="M296">
            <v>-4.3299999999999998E-2</v>
          </cell>
          <cell r="N296">
            <v>0.51100000000000001</v>
          </cell>
          <cell r="O296">
            <v>-2.0364406704902655E-2</v>
          </cell>
          <cell r="P296">
            <v>1.1437999999999999</v>
          </cell>
          <cell r="Q296">
            <v>2.0000000000000001E-4</v>
          </cell>
          <cell r="R296">
            <v>0.1022</v>
          </cell>
          <cell r="S296">
            <v>0.59900450110435488</v>
          </cell>
          <cell r="T296">
            <v>-0.49515691921114918</v>
          </cell>
          <cell r="U296">
            <v>0.1628</v>
          </cell>
          <cell r="V296">
            <v>-0.18609999999999999</v>
          </cell>
          <cell r="W296">
            <v>0.16350000000000001</v>
          </cell>
          <cell r="X296">
            <v>-0.34781070575118078</v>
          </cell>
          <cell r="Y296">
            <v>-0.26606982275843627</v>
          </cell>
          <cell r="Z296">
            <v>-0.55221079066395773</v>
          </cell>
          <cell r="AB296">
            <v>0.24801574349403385</v>
          </cell>
          <cell r="AC296">
            <v>0.63422853350639352</v>
          </cell>
          <cell r="AD296">
            <v>-0.23908299133181571</v>
          </cell>
          <cell r="AE296">
            <v>0.22534773945808412</v>
          </cell>
          <cell r="AF296">
            <v>0.9237546086311339</v>
          </cell>
          <cell r="AH296">
            <v>0.82689760923385625</v>
          </cell>
          <cell r="AI296">
            <v>0.6454419791698458</v>
          </cell>
          <cell r="AJ296">
            <v>0.67253249287605277</v>
          </cell>
          <cell r="AK296">
            <v>0.82984308004379281</v>
          </cell>
          <cell r="AL296">
            <v>0.32731255888938915</v>
          </cell>
          <cell r="AM296">
            <v>-0.32343316748738293</v>
          </cell>
          <cell r="AN296">
            <v>-0.26890045180916788</v>
          </cell>
          <cell r="AO296">
            <v>-0.17499379292130468</v>
          </cell>
          <cell r="AP296">
            <v>-0.73149011060595504</v>
          </cell>
          <cell r="AQ296">
            <v>0.73199366331100491</v>
          </cell>
          <cell r="AR296">
            <v>0.612456911802292</v>
          </cell>
          <cell r="AS296">
            <v>-0.56492071971297242</v>
          </cell>
          <cell r="AU296">
            <v>0.23597753643989564</v>
          </cell>
          <cell r="AV296">
            <v>0.40550000000000003</v>
          </cell>
          <cell r="AW296">
            <v>0.67253249287605277</v>
          </cell>
          <cell r="AX296">
            <v>2.2473999999999998</v>
          </cell>
          <cell r="AY296">
            <v>-0.14266943596303464</v>
          </cell>
          <cell r="AZ296">
            <v>-0.3050260253250599</v>
          </cell>
          <cell r="BB296">
            <v>0.38375523686408997</v>
          </cell>
          <cell r="BC296">
            <v>-0.51431372538208975</v>
          </cell>
          <cell r="BD296">
            <v>-0.59774281755089764</v>
          </cell>
          <cell r="BE296">
            <v>0.36244850754737856</v>
          </cell>
          <cell r="BG296">
            <v>9.0761122107505796E-2</v>
          </cell>
          <cell r="BH296">
            <v>-0.50859298929572105</v>
          </cell>
          <cell r="BI296">
            <v>1.4193</v>
          </cell>
          <cell r="BK296">
            <v>-0.54417608603835088</v>
          </cell>
          <cell r="BL296">
            <v>-0.84200000000000008</v>
          </cell>
          <cell r="BM296">
            <v>-0.94798996895551679</v>
          </cell>
          <cell r="BN296">
            <v>-0.9044076666235924</v>
          </cell>
          <cell r="BO296">
            <v>1.0648602366447453</v>
          </cell>
          <cell r="BP296">
            <v>0.78357471227645892</v>
          </cell>
          <cell r="BQ296">
            <v>-0.66021519377827675</v>
          </cell>
          <cell r="BR296">
            <v>-0.66980000000000006</v>
          </cell>
          <cell r="BS296">
            <v>0.13539214730262764</v>
          </cell>
          <cell r="BT296">
            <v>-0.24979999999999999</v>
          </cell>
          <cell r="BU296">
            <v>-0.46913670226931586</v>
          </cell>
          <cell r="BV296">
            <v>-0.34020000000000006</v>
          </cell>
          <cell r="BW296">
            <v>-0.79511051252484299</v>
          </cell>
          <cell r="BX296">
            <v>0.37580000000000002</v>
          </cell>
          <cell r="BY296">
            <v>-0.30220000000000002</v>
          </cell>
          <cell r="BZ296">
            <v>-0.17710000000000001</v>
          </cell>
          <cell r="CA296">
            <v>-0.34580999240279209</v>
          </cell>
          <cell r="CB296">
            <v>2.0773722887039181</v>
          </cell>
          <cell r="CC296">
            <v>-0.11844036467373373</v>
          </cell>
          <cell r="CD296">
            <v>-1.1417567729949951E-4</v>
          </cell>
          <cell r="CE296">
            <v>-0.58350000000000002</v>
          </cell>
          <cell r="CF296">
            <v>0.04</v>
          </cell>
        </row>
        <row r="297">
          <cell r="A297" t="str">
            <v>ProtecciónM%Acciones en Europa</v>
          </cell>
          <cell r="C297" t="str">
            <v>Protección</v>
          </cell>
          <cell r="E297" t="str">
            <v>M</v>
          </cell>
          <cell r="F297" t="str">
            <v>%</v>
          </cell>
          <cell r="H297" t="str">
            <v>Acciones en Europa</v>
          </cell>
          <cell r="J297">
            <v>5.0000000000000001E-4</v>
          </cell>
          <cell r="L297">
            <v>-0.2142</v>
          </cell>
          <cell r="M297">
            <v>0.27660000000000001</v>
          </cell>
          <cell r="N297">
            <v>-0.1804</v>
          </cell>
          <cell r="O297">
            <v>0.39591174721717837</v>
          </cell>
          <cell r="P297">
            <v>1.3492999999999999</v>
          </cell>
          <cell r="Q297">
            <v>0.38740000000000002</v>
          </cell>
          <cell r="R297">
            <v>-0.38569999999999999</v>
          </cell>
          <cell r="S297">
            <v>1.1442379593849186</v>
          </cell>
          <cell r="T297">
            <v>-0.64820636734366421</v>
          </cell>
          <cell r="U297">
            <v>-1.3969570398330692E-3</v>
          </cell>
          <cell r="V297">
            <v>-0.31159999999999999</v>
          </cell>
          <cell r="W297">
            <v>0.35909999999999997</v>
          </cell>
          <cell r="X297">
            <v>-0.39941365793347366</v>
          </cell>
          <cell r="Y297">
            <v>-0.62628825381398201</v>
          </cell>
          <cell r="Z297">
            <v>-0.37973891720175745</v>
          </cell>
          <cell r="AB297">
            <v>-0.16534583009779455</v>
          </cell>
          <cell r="AC297">
            <v>9.4898739457130427E-2</v>
          </cell>
          <cell r="AD297">
            <v>-0.2155576176941395</v>
          </cell>
          <cell r="AE297">
            <v>0.51191644072532649</v>
          </cell>
          <cell r="AF297">
            <v>0.89708017110824612</v>
          </cell>
          <cell r="AH297">
            <v>0.94413980245590201</v>
          </cell>
          <cell r="AI297">
            <v>-0.18136944398283961</v>
          </cell>
          <cell r="AJ297">
            <v>0.26382555365562432</v>
          </cell>
          <cell r="AK297">
            <v>1.7958272337913515</v>
          </cell>
          <cell r="AL297">
            <v>0.51964327692985524</v>
          </cell>
          <cell r="AM297">
            <v>1.8877282738685611E-2</v>
          </cell>
          <cell r="AN297">
            <v>0.45989022850990302</v>
          </cell>
          <cell r="AO297">
            <v>0.26343391537666316</v>
          </cell>
          <cell r="AP297">
            <v>-0.88793265372514729</v>
          </cell>
          <cell r="AQ297">
            <v>0.54912433028221141</v>
          </cell>
          <cell r="AR297">
            <v>0.77587577104568495</v>
          </cell>
          <cell r="AS297">
            <v>-0.7658611573278904</v>
          </cell>
          <cell r="AU297">
            <v>0.20916475653648378</v>
          </cell>
          <cell r="AV297">
            <v>-8.14E-2</v>
          </cell>
          <cell r="AW297">
            <v>0.26382555365562432</v>
          </cell>
          <cell r="AX297">
            <v>1.7869999999999999</v>
          </cell>
          <cell r="AY297">
            <v>-6.1057040095329279E-2</v>
          </cell>
          <cell r="AZ297">
            <v>0.38809898495674133</v>
          </cell>
          <cell r="BB297">
            <v>0.20192434191703795</v>
          </cell>
          <cell r="BC297">
            <v>-0.55988963320851326</v>
          </cell>
          <cell r="BD297">
            <v>-0.73046535924077038</v>
          </cell>
          <cell r="BE297">
            <v>1.2377349495887757</v>
          </cell>
          <cell r="BG297">
            <v>0.98861783742904663</v>
          </cell>
          <cell r="BH297">
            <v>-0.43531643375754359</v>
          </cell>
          <cell r="BI297">
            <v>0.75490000000000002</v>
          </cell>
          <cell r="BK297">
            <v>-0.72876542881131168</v>
          </cell>
          <cell r="BL297">
            <v>0.31840000000000002</v>
          </cell>
          <cell r="BM297">
            <v>-0.69345468357205409</v>
          </cell>
          <cell r="BN297">
            <v>-0.97242990881204594</v>
          </cell>
          <cell r="BO297">
            <v>-0.1357433084398508</v>
          </cell>
          <cell r="BP297">
            <v>-0.42250114753842366</v>
          </cell>
          <cell r="BQ297">
            <v>-0.84379290789365768</v>
          </cell>
          <cell r="BR297">
            <v>-0.58939999999999992</v>
          </cell>
          <cell r="BS297">
            <v>1.1847111582756045</v>
          </cell>
          <cell r="BT297">
            <v>-0.2273</v>
          </cell>
          <cell r="BU297">
            <v>-0.56591658368706699</v>
          </cell>
          <cell r="BV297">
            <v>-0.2084</v>
          </cell>
          <cell r="BW297">
            <v>-0.90386167615652091</v>
          </cell>
          <cell r="BX297">
            <v>-0.31140000000000001</v>
          </cell>
          <cell r="BY297">
            <v>-0.51180000000000003</v>
          </cell>
          <cell r="BZ297">
            <v>0.34039999999999998</v>
          </cell>
          <cell r="CA297">
            <v>-0.20115288123488428</v>
          </cell>
          <cell r="CB297">
            <v>0.61782618165016179</v>
          </cell>
          <cell r="CC297">
            <v>0.38229872584342961</v>
          </cell>
          <cell r="CD297">
            <v>0.45541403889656062</v>
          </cell>
          <cell r="CE297">
            <v>-0.61009999999999998</v>
          </cell>
          <cell r="CF297">
            <v>0.37930000000000003</v>
          </cell>
        </row>
        <row r="298">
          <cell r="A298" t="str">
            <v>ProtecciónM%Renta Fija LP</v>
          </cell>
          <cell r="C298" t="str">
            <v>Protección</v>
          </cell>
          <cell r="E298" t="str">
            <v>M</v>
          </cell>
          <cell r="F298" t="str">
            <v>%</v>
          </cell>
          <cell r="H298" t="str">
            <v>Renta Fija LP</v>
          </cell>
          <cell r="J298">
            <v>0.1467</v>
          </cell>
          <cell r="L298">
            <v>4.41E-2</v>
          </cell>
          <cell r="M298">
            <v>0.14960000000000001</v>
          </cell>
          <cell r="N298">
            <v>-1.35E-2</v>
          </cell>
          <cell r="O298">
            <v>0.1157908618450165</v>
          </cell>
          <cell r="P298">
            <v>1.7500000000000002E-2</v>
          </cell>
          <cell r="Q298">
            <v>0.19980000000000001</v>
          </cell>
          <cell r="R298">
            <v>-2.8000000000000001E-2</v>
          </cell>
          <cell r="S298">
            <v>6.6803964972496035E-2</v>
          </cell>
          <cell r="T298">
            <v>0.15545001626014712</v>
          </cell>
          <cell r="U298">
            <v>0.2065025866031647</v>
          </cell>
          <cell r="V298">
            <v>8.2400000000000001E-2</v>
          </cell>
          <cell r="W298">
            <v>0.1101</v>
          </cell>
          <cell r="X298">
            <v>0.21638329625129701</v>
          </cell>
          <cell r="Y298">
            <v>1.7132475972175602E-2</v>
          </cell>
          <cell r="Z298">
            <v>0.19517025351524356</v>
          </cell>
          <cell r="AB298">
            <v>4.2437800765037531E-2</v>
          </cell>
          <cell r="AC298">
            <v>8.7054625153541579E-2</v>
          </cell>
          <cell r="AD298">
            <v>7.0522347092628487E-2</v>
          </cell>
          <cell r="AE298">
            <v>5.3430691361427321E-2</v>
          </cell>
          <cell r="AF298">
            <v>-8.2434925436973588E-2</v>
          </cell>
          <cell r="AH298">
            <v>-8.0501824617385878E-3</v>
          </cell>
          <cell r="AI298">
            <v>-3.4588018059730524E-2</v>
          </cell>
          <cell r="AJ298">
            <v>-3.5528752207756045E-2</v>
          </cell>
          <cell r="AK298">
            <v>0.15569513440132143</v>
          </cell>
          <cell r="AL298">
            <v>6.8785765767097481E-2</v>
          </cell>
          <cell r="AM298">
            <v>0.10055654644966128</v>
          </cell>
          <cell r="AN298">
            <v>0.25152025818824764</v>
          </cell>
          <cell r="AO298">
            <v>0.13665365576744079</v>
          </cell>
          <cell r="AP298">
            <v>0.15706089138984683</v>
          </cell>
          <cell r="AQ298">
            <v>0.11874112486839292</v>
          </cell>
          <cell r="AR298">
            <v>2.10877925157547E-2</v>
          </cell>
          <cell r="AS298">
            <v>-9.7242397069931041E-2</v>
          </cell>
          <cell r="AU298">
            <v>-0.14528853930532928</v>
          </cell>
          <cell r="AV298">
            <v>-0.22459999999999999</v>
          </cell>
          <cell r="AW298">
            <v>-3.5528752207756045E-2</v>
          </cell>
          <cell r="AX298">
            <v>0.49709999999999999</v>
          </cell>
          <cell r="AY298">
            <v>0.20959209799766546</v>
          </cell>
          <cell r="AZ298">
            <v>0.11884285807609557</v>
          </cell>
          <cell r="BB298">
            <v>-4.9460288882255565E-2</v>
          </cell>
          <cell r="BC298">
            <v>0.2371818125247955</v>
          </cell>
          <cell r="BD298">
            <v>-0.30327021107077601</v>
          </cell>
          <cell r="BE298">
            <v>0.20807209610939029</v>
          </cell>
          <cell r="BG298">
            <v>0.66061690449714683</v>
          </cell>
          <cell r="BH298">
            <v>0.1806924283504486</v>
          </cell>
          <cell r="BI298">
            <v>5.8900000000000001E-2</v>
          </cell>
          <cell r="BK298">
            <v>0.36981400847435009</v>
          </cell>
          <cell r="BL298">
            <v>0.57229999999999992</v>
          </cell>
          <cell r="BM298">
            <v>0.28242577910423283</v>
          </cell>
          <cell r="BN298">
            <v>-9.5612516999244695E-2</v>
          </cell>
          <cell r="BO298">
            <v>-8.1677284836769129E-2</v>
          </cell>
          <cell r="BP298">
            <v>0.19682289958000182</v>
          </cell>
          <cell r="BQ298">
            <v>0.11807573437690735</v>
          </cell>
          <cell r="BR298">
            <v>8.3999999999999995E-3</v>
          </cell>
          <cell r="BS298">
            <v>7.3794940114021337E-2</v>
          </cell>
          <cell r="BT298">
            <v>3.1699999999999999E-2</v>
          </cell>
          <cell r="BU298">
            <v>3.350082039833069E-3</v>
          </cell>
          <cell r="BV298">
            <v>4.6100000000000002E-2</v>
          </cell>
          <cell r="BW298">
            <v>-1.1090317368507383E-2</v>
          </cell>
          <cell r="BX298">
            <v>6.6600000000000006E-2</v>
          </cell>
          <cell r="BY298">
            <v>8.43E-2</v>
          </cell>
          <cell r="BZ298">
            <v>0.1051</v>
          </cell>
          <cell r="CA298">
            <v>7.3601445555686984E-2</v>
          </cell>
          <cell r="CB298">
            <v>-8.9299172163009657E-3</v>
          </cell>
          <cell r="CC298">
            <v>5.6943997740745544E-2</v>
          </cell>
          <cell r="CD298">
            <v>-4.3815496563911441E-2</v>
          </cell>
          <cell r="CE298">
            <v>8.5800000000000001E-2</v>
          </cell>
          <cell r="CF298">
            <v>-2.8999999999999998E-3</v>
          </cell>
        </row>
        <row r="299">
          <cell r="A299" t="str">
            <v>ProtecciónM%Acc. Mercados Emergentes</v>
          </cell>
          <cell r="C299" t="str">
            <v>Protección</v>
          </cell>
          <cell r="E299" t="str">
            <v>M</v>
          </cell>
          <cell r="F299" t="str">
            <v>%</v>
          </cell>
          <cell r="H299" t="str">
            <v>Acc. Mercados Emergentes</v>
          </cell>
          <cell r="J299">
            <v>0.39290000000000003</v>
          </cell>
          <cell r="L299">
            <v>-0.33479999999999999</v>
          </cell>
          <cell r="M299">
            <v>-1.29E-2</v>
          </cell>
          <cell r="N299">
            <v>-3.2099999999999997E-2</v>
          </cell>
          <cell r="O299">
            <v>0.18703014254570008</v>
          </cell>
          <cell r="P299">
            <v>2.3113999999999999</v>
          </cell>
          <cell r="Q299">
            <v>0.61850000000000005</v>
          </cell>
          <cell r="R299">
            <v>-0.65510000000000002</v>
          </cell>
          <cell r="S299">
            <v>0.14430696368217469</v>
          </cell>
          <cell r="T299">
            <v>-0.64250979796051988</v>
          </cell>
          <cell r="U299">
            <v>0.26214317679405208</v>
          </cell>
          <cell r="V299">
            <v>-4.99E-2</v>
          </cell>
          <cell r="W299">
            <v>0.25700000000000001</v>
          </cell>
          <cell r="X299">
            <v>-0.25589545294642457</v>
          </cell>
          <cell r="Y299">
            <v>-0.59634597674012202</v>
          </cell>
          <cell r="Z299">
            <v>-0.29785422757267965</v>
          </cell>
          <cell r="AB299">
            <v>-0.24538799300789838</v>
          </cell>
          <cell r="AC299">
            <v>-0.13757775835692884</v>
          </cell>
          <cell r="AD299">
            <v>0.51168064475059516</v>
          </cell>
          <cell r="AE299">
            <v>0.35701701045036327</v>
          </cell>
          <cell r="AF299">
            <v>0.25040385127067566</v>
          </cell>
          <cell r="AH299">
            <v>0.61619046330451976</v>
          </cell>
          <cell r="AI299">
            <v>0.11745666861534121</v>
          </cell>
          <cell r="AJ299">
            <v>0.55293851494789126</v>
          </cell>
          <cell r="AK299">
            <v>1.8153976321220398</v>
          </cell>
          <cell r="AL299">
            <v>0.69022753834724426</v>
          </cell>
          <cell r="AM299">
            <v>-3.4705194830894473E-2</v>
          </cell>
          <cell r="AN299">
            <v>0.12767270207405093</v>
          </cell>
          <cell r="AO299">
            <v>0.52629929184913637</v>
          </cell>
          <cell r="AP299">
            <v>-0.83087978139519691</v>
          </cell>
          <cell r="AQ299">
            <v>0.68379021286964414</v>
          </cell>
          <cell r="AR299">
            <v>0.71559270620346083</v>
          </cell>
          <cell r="AS299">
            <v>-0.7412843979895114</v>
          </cell>
          <cell r="AU299">
            <v>0.17663759589195252</v>
          </cell>
          <cell r="AV299">
            <v>1.0069999999999999</v>
          </cell>
          <cell r="AW299">
            <v>0.55293851494789126</v>
          </cell>
          <cell r="AX299">
            <v>2.6175999999999999</v>
          </cell>
          <cell r="AY299">
            <v>0.21797810196876524</v>
          </cell>
          <cell r="AZ299">
            <v>1.1590918183326724</v>
          </cell>
          <cell r="BB299">
            <v>-0.22850709483027454</v>
          </cell>
          <cell r="BC299">
            <v>-0.47410675510764128</v>
          </cell>
          <cell r="BD299">
            <v>-0.60866253301501283</v>
          </cell>
          <cell r="BE299">
            <v>3.4633690595626838</v>
          </cell>
          <cell r="BG299">
            <v>2.3538151025772098</v>
          </cell>
          <cell r="BH299">
            <v>0.3676405608654022</v>
          </cell>
          <cell r="BI299">
            <v>4.5640999999999998</v>
          </cell>
          <cell r="BK299">
            <v>-0.68947472795844078</v>
          </cell>
          <cell r="BL299">
            <v>0.85199999999999998</v>
          </cell>
          <cell r="BM299">
            <v>-0.83350054100155835</v>
          </cell>
          <cell r="BN299">
            <v>-0.99469335507601486</v>
          </cell>
          <cell r="BO299">
            <v>-0.84619048088788984</v>
          </cell>
          <cell r="BP299">
            <v>-0.36871510520577444</v>
          </cell>
          <cell r="BQ299">
            <v>-0.82718117609620112</v>
          </cell>
          <cell r="BR299">
            <v>-0.8145</v>
          </cell>
          <cell r="BS299">
            <v>0.52052323222160335</v>
          </cell>
          <cell r="BT299">
            <v>-0.61319999999999997</v>
          </cell>
          <cell r="BU299">
            <v>-0.84431473165750515</v>
          </cell>
          <cell r="BV299">
            <v>0.49979999999999997</v>
          </cell>
          <cell r="BW299">
            <v>-0.87401029914617523</v>
          </cell>
          <cell r="BX299">
            <v>0.26919999999999999</v>
          </cell>
          <cell r="BY299">
            <v>-0.47949999999999998</v>
          </cell>
          <cell r="BZ299">
            <v>7.4999999999999997E-3</v>
          </cell>
          <cell r="CA299">
            <v>0.13239387869834898</v>
          </cell>
          <cell r="CB299">
            <v>0.10201713442802429</v>
          </cell>
          <cell r="CC299">
            <v>1.0907208561897279</v>
          </cell>
          <cell r="CD299">
            <v>0.97285474538803096</v>
          </cell>
          <cell r="CE299">
            <v>-0.4304</v>
          </cell>
          <cell r="CF299">
            <v>0.44419999999999998</v>
          </cell>
        </row>
        <row r="300">
          <cell r="A300" t="str">
            <v>ProtecciónM%Renta Fija Dólares</v>
          </cell>
          <cell r="C300" t="str">
            <v>Protección</v>
          </cell>
          <cell r="E300" t="str">
            <v>M</v>
          </cell>
          <cell r="F300" t="str">
            <v>%</v>
          </cell>
          <cell r="H300" t="str">
            <v>Renta Fija Dólares</v>
          </cell>
          <cell r="J300">
            <v>-0.54149999999999998</v>
          </cell>
          <cell r="L300">
            <v>2.1299999999999999E-2</v>
          </cell>
          <cell r="M300">
            <v>-3.9800000000000002E-2</v>
          </cell>
          <cell r="N300">
            <v>0.62319999999999998</v>
          </cell>
          <cell r="O300">
            <v>0.24759647250175479</v>
          </cell>
          <cell r="P300">
            <v>-0.21829999999999999</v>
          </cell>
          <cell r="Q300">
            <v>-7.5600000000000001E-2</v>
          </cell>
          <cell r="R300">
            <v>1.2423</v>
          </cell>
          <cell r="S300">
            <v>0.25346421599388125</v>
          </cell>
          <cell r="T300">
            <v>9.2151233553886422E-2</v>
          </cell>
          <cell r="U300">
            <v>0.22229426503181457</v>
          </cell>
          <cell r="V300">
            <v>0.1124</v>
          </cell>
          <cell r="W300">
            <v>-0.17449999999999999</v>
          </cell>
          <cell r="X300">
            <v>-0.12808932326734068</v>
          </cell>
          <cell r="Y300">
            <v>0.4119814217090606</v>
          </cell>
          <cell r="Z300">
            <v>-8.675921857357026E-2</v>
          </cell>
          <cell r="AB300">
            <v>7.0680776238441462E-2</v>
          </cell>
          <cell r="AC300">
            <v>0.13752591013908388</v>
          </cell>
          <cell r="AD300">
            <v>-0.18078081980347632</v>
          </cell>
          <cell r="AE300">
            <v>-0.15571494959294793</v>
          </cell>
          <cell r="AF300">
            <v>0.26940240263938919</v>
          </cell>
          <cell r="AH300">
            <v>-0.23675750270485885</v>
          </cell>
          <cell r="AI300">
            <v>0.19022286534309382</v>
          </cell>
          <cell r="AJ300">
            <v>0.24724587798118591</v>
          </cell>
          <cell r="AK300">
            <v>0.35746179223060626</v>
          </cell>
          <cell r="AL300">
            <v>-0.17500460222363473</v>
          </cell>
          <cell r="AM300">
            <v>1.2687858939170838E-2</v>
          </cell>
          <cell r="AN300">
            <v>-0.15676895044744013</v>
          </cell>
          <cell r="AO300">
            <v>-0.3890865899622441</v>
          </cell>
          <cell r="AP300">
            <v>0.20259426236152647</v>
          </cell>
          <cell r="AQ300">
            <v>0.33524977564811709</v>
          </cell>
          <cell r="AR300">
            <v>-0.18722556456923489</v>
          </cell>
          <cell r="AS300">
            <v>-9.4217446446418759E-2</v>
          </cell>
          <cell r="AU300">
            <v>-9.778401255607605E-2</v>
          </cell>
          <cell r="AV300">
            <v>0.3599</v>
          </cell>
          <cell r="AW300">
            <v>0.24724587798118591</v>
          </cell>
          <cell r="AX300">
            <v>-0.27750000000000002</v>
          </cell>
          <cell r="AY300">
            <v>-0.6429856888949872</v>
          </cell>
          <cell r="AZ300">
            <v>-0.54553172811865824</v>
          </cell>
          <cell r="BB300">
            <v>-0.15160474590957163</v>
          </cell>
          <cell r="BC300">
            <v>-0.69049707874655719</v>
          </cell>
          <cell r="BD300">
            <v>-0.83363390043377894</v>
          </cell>
          <cell r="BE300">
            <v>-0.15534439571201797</v>
          </cell>
          <cell r="BG300">
            <v>-0.69844001159071922</v>
          </cell>
        </row>
        <row r="301">
          <cell r="A301" t="str">
            <v>ProtecciónM%Renta Fija Dólares LP</v>
          </cell>
          <cell r="C301" t="str">
            <v>Protección</v>
          </cell>
          <cell r="E301" t="str">
            <v>M</v>
          </cell>
          <cell r="F301" t="str">
            <v>%</v>
          </cell>
          <cell r="H301" t="str">
            <v>Renta Fija Dólares LP</v>
          </cell>
          <cell r="BH301">
            <v>-0.69855341538786897</v>
          </cell>
          <cell r="BI301">
            <v>1.2190000000000001</v>
          </cell>
          <cell r="BK301">
            <v>0.41796684861183164</v>
          </cell>
          <cell r="BL301">
            <v>-0.46779999999999999</v>
          </cell>
          <cell r="BM301">
            <v>-1.3446065783500671E-2</v>
          </cell>
          <cell r="BN301">
            <v>0.95606399774551387</v>
          </cell>
          <cell r="BO301">
            <v>8.3246668338775649</v>
          </cell>
          <cell r="BP301">
            <v>1.1579724431037903</v>
          </cell>
          <cell r="BQ301">
            <v>-0.59441943988203993</v>
          </cell>
          <cell r="BR301">
            <v>-0.32630000000000003</v>
          </cell>
          <cell r="BS301">
            <v>0.10770139098167419</v>
          </cell>
          <cell r="BT301">
            <v>-9.3700000000000006E-2</v>
          </cell>
          <cell r="BU301">
            <v>-0.2413185186684132</v>
          </cell>
          <cell r="BV301">
            <v>-0.40759999999999996</v>
          </cell>
          <cell r="BW301">
            <v>0.19555037617683413</v>
          </cell>
          <cell r="BX301">
            <v>-0.55410000000000004</v>
          </cell>
          <cell r="BY301">
            <v>1.1860999999999999</v>
          </cell>
          <cell r="BZ301">
            <v>0.13900000000000001</v>
          </cell>
          <cell r="CA301">
            <v>-0.52272532060742383</v>
          </cell>
          <cell r="CB301">
            <v>2.3248343229293829</v>
          </cell>
          <cell r="CC301">
            <v>-0.23792897090315823</v>
          </cell>
          <cell r="CD301">
            <v>0.32915002703666696</v>
          </cell>
          <cell r="CE301">
            <v>-0.70899999999999996</v>
          </cell>
          <cell r="CF301">
            <v>-0.38490000000000002</v>
          </cell>
        </row>
        <row r="302">
          <cell r="A302" t="str">
            <v>ProtecciónM%Renta Fija Dólares CP</v>
          </cell>
          <cell r="C302" t="str">
            <v>Protección</v>
          </cell>
          <cell r="E302" t="str">
            <v>M</v>
          </cell>
          <cell r="F302" t="str">
            <v>%</v>
          </cell>
          <cell r="H302" t="str">
            <v>Renta Fija Dólares CP</v>
          </cell>
          <cell r="BT302">
            <v>-0.13900000000000001</v>
          </cell>
        </row>
        <row r="303">
          <cell r="A303" t="str">
            <v>ProtecciónM%Fecha</v>
          </cell>
          <cell r="C303" t="str">
            <v>Protección</v>
          </cell>
          <cell r="E303" t="str">
            <v>M</v>
          </cell>
          <cell r="F303" t="str">
            <v>%</v>
          </cell>
          <cell r="H303" t="str">
            <v>Fecha</v>
          </cell>
          <cell r="J303" t="str">
            <v>Mes es de 31 de Diciembre__ a __31 de enero de 2012</v>
          </cell>
          <cell r="L303" t="str">
            <v>Mes es de 31 de Noviembre__ a __31 de diciembre de 2011</v>
          </cell>
          <cell r="M303" t="str">
            <v>Mes es de 31 de octubre__ a __30 de Noviembre de 2012.</v>
          </cell>
          <cell r="N303" t="str">
            <v>Mes es de 31 de octubre __ a __30 de noviembre de 2011. Trimestre del __31 __agosto de 2011___ al ___30 de noviembre___ de 2011</v>
          </cell>
          <cell r="P303" t="str">
            <v>Mes es de 30 de septiembre__ a __31 de octubre de 2011</v>
          </cell>
          <cell r="Q303" t="str">
            <v>Mes es de 31 de agosto a 30 de septiembre de 2012.</v>
          </cell>
          <cell r="R303" t="str">
            <v xml:space="preserve">Mes es de 31 de agosto a 30 de septiembre de 2011. </v>
          </cell>
          <cell r="S303" t="str">
            <v>Mes es de 31 de julio__ a __31 de agosto de 2012.</v>
          </cell>
          <cell r="T303" t="str">
            <v>Mes es de 31 de julio__ a __31 de agosto de 2011</v>
          </cell>
          <cell r="V303" t="str">
            <v>Mes es de 30 de junio__ a __31 de julio de 2011. Trimestre del __ 30 __abril de 2011___ al ___31 de julio___ de 2011</v>
          </cell>
          <cell r="W303" t="str">
            <v>Mes es de 31 de mayo__ a __30 de junio de 2012.</v>
          </cell>
          <cell r="X303" t="str">
            <v>Mes es de 1 de Junio a 30 de Junio de 2011</v>
          </cell>
          <cell r="Z303" t="str">
            <v>Mes es de 15 de mayo__ a __15 de junio de 2011.</v>
          </cell>
          <cell r="AB303" t="str">
            <v>Mes es de 12 de abril __ a __12 de mayo de 2011.</v>
          </cell>
          <cell r="AC303" t="str">
            <v>Mes es de 29 de febrero a 31 de marzo de 2012.</v>
          </cell>
          <cell r="AD303" t="str">
            <v>Mes es de 1 de Marzo a 31 de Marzo de 2011</v>
          </cell>
          <cell r="AE303" t="str">
            <v xml:space="preserve">Mes es de 31 de Enero a 29 de febrero de 2012. </v>
          </cell>
          <cell r="AF303" t="str">
            <v xml:space="preserve">Mes es de 1 de febrero al 28 de febrero de 2011. </v>
          </cell>
          <cell r="AH303" t="str">
            <v xml:space="preserve">Mes es de 1 de Diciembre__ a __31 de __Diciembre___de 2010. </v>
          </cell>
          <cell r="AI303" t="str">
            <v>Mes es de 5 de Noviembre__ a __5 de __Diciembre___de 2010.</v>
          </cell>
          <cell r="AJ303" t="str">
            <v>Mes es de 22 de Octubre __ a __22 de __Noviembre___de 2010.</v>
          </cell>
          <cell r="AK303" t="str">
            <v>Mes es de 14 de Septiembre al 14 de Octubre de 2010</v>
          </cell>
          <cell r="AL303" t="str">
            <v>Mes es de 15 deJulio __ a __15 de __septiembre___de 2010</v>
          </cell>
          <cell r="AM303" t="str">
            <v>Mes es de 13 deJulio __ a __13 de __agosto___de 2010</v>
          </cell>
          <cell r="AN303" t="str">
            <v xml:space="preserve">Mes es de 14de junio __ a __15 de __julio ___de 2010. </v>
          </cell>
          <cell r="AO303" t="str">
            <v>Mes es de 20 de mayo __ a __20 de __junio ___de 2010</v>
          </cell>
          <cell r="AP303" t="str">
            <v xml:space="preserve">Mes es de 24 de abril __ a __24 de __mayo ___de 2010. </v>
          </cell>
          <cell r="AQ303" t="str">
            <v>Mes es de 16 de marzo __ a __16 de __abril ___de 2010</v>
          </cell>
          <cell r="AR303" t="str">
            <v>Mes es de 11 de febrero al 11 de Marzo de 2010.</v>
          </cell>
          <cell r="AS303" t="str">
            <v>Mes es de 10 de enero al 4 de febrero de 2010</v>
          </cell>
          <cell r="AU303" t="str">
            <v xml:space="preserve">Mes es de 14 de __diciembre__ a __14 de __enero___de 2010. </v>
          </cell>
          <cell r="AV303" t="str">
            <v>Mes es de 1 de __diciembre__ a __9 de __Octubre___de 2009. 9de _diciembre___ de 2009</v>
          </cell>
          <cell r="AW303" t="str">
            <v>Mes es de 22 de Octubre __ a __22 de __Noviembre___de 2010.</v>
          </cell>
          <cell r="AY303" t="str">
            <v>Mes es de 1 de __Octubre__ a __15_ de __Octubre___de 2009.</v>
          </cell>
          <cell r="AZ303" t="str">
            <v xml:space="preserve">Mes es de 1 de agosto a 12 de agosto de 2009. </v>
          </cell>
          <cell r="BB303" t="str">
            <v xml:space="preserve">Mes es de 1 de agosto a 12 de agosto de 2009. </v>
          </cell>
          <cell r="BC303" t="str">
            <v>Mes es de 1 de julio al 20 de julio de 2009.</v>
          </cell>
          <cell r="BD303" t="str">
            <v>Mes es de 1 de junio a 11 de junio de 2009</v>
          </cell>
          <cell r="BE303" t="str">
            <v>Mes es de 1 de mayo a 18 de mayo de 2009.</v>
          </cell>
          <cell r="BG303" t="str">
            <v>Mes del 1 al 15 de abril de 2009</v>
          </cell>
          <cell r="BH303" t="str">
            <v>Mes del 1 al 24 de marzo de 2009</v>
          </cell>
          <cell r="BI303" t="str">
            <v>Mes del 1 al 15 de febrero de 2009</v>
          </cell>
          <cell r="BK303" t="str">
            <v>Mes del 1 al 23 de enero de 2009</v>
          </cell>
          <cell r="BL303" t="str">
            <v>Mes del 1 al 15 de diciembre de 2008</v>
          </cell>
          <cell r="BM303" t="str">
            <v>Mes del 1 al 19 de noviembre de 2008</v>
          </cell>
          <cell r="BN303" t="str">
            <v>Mes es del 23 de septiembre al 23 de octubre de 2008</v>
          </cell>
          <cell r="BO303" t="str">
            <v>Mes es del 1 al 18 de Septiembre de 2008</v>
          </cell>
          <cell r="BP303" t="str">
            <v>Mes es del 1 al 26 de agosto de 2008</v>
          </cell>
          <cell r="BQ303" t="str">
            <v>Mes es del 1 junio al 29 de julio de 2008</v>
          </cell>
          <cell r="BR303" t="str">
            <v>Mes es del 1 al 23 de Junio de 2008</v>
          </cell>
          <cell r="BS303" t="str">
            <v xml:space="preserve">Mes es de 1 de Mayo a 26 de Mayo de 2008. </v>
          </cell>
          <cell r="BT303" t="str">
            <v>Mes del 1 al 24 de marzo de 2008</v>
          </cell>
          <cell r="BU303" t="str">
            <v>Mes del 1 al 24 de marzo de 2008</v>
          </cell>
          <cell r="BV303" t="str">
            <v>Mes del 1 al 25 de febrero de 2008</v>
          </cell>
          <cell r="BW303" t="str">
            <v xml:space="preserve">         Mes del 1 al 28 de enero de 2008</v>
          </cell>
          <cell r="BX303" t="str">
            <v>Mes del 1 al 10 de diciembre de 2007</v>
          </cell>
          <cell r="BY303" t="str">
            <v>Mes del 1 al 25 de noviembre de 2007</v>
          </cell>
          <cell r="BZ303" t="str">
            <v xml:space="preserve">Mes es de  1 al 22 de octubre de 2007. </v>
          </cell>
          <cell r="CA303" t="str">
            <v>Mes es del 1 al 24 de Septiembre de 2007</v>
          </cell>
          <cell r="CB303" t="str">
            <v>Mes es de  1 al 26 de Agosto de 2007</v>
          </cell>
          <cell r="CC303" t="str">
            <v>Mes es del 1 al 23 de Julio de 2007</v>
          </cell>
          <cell r="CD303" t="str">
            <v>Mes es del 1 al 25 de Junio de 2007</v>
          </cell>
          <cell r="CE303" t="str">
            <v xml:space="preserve">Mes es de 1 de Mayo a 22 de Mayo de 2007. </v>
          </cell>
          <cell r="CF303" t="str">
            <v>Mes es de 1 de Abril a 24 de Abril de 2007</v>
          </cell>
        </row>
        <row r="306">
          <cell r="H306" t="str">
            <v>ASOFONDOS</v>
          </cell>
        </row>
        <row r="307">
          <cell r="H307" t="str">
            <v>Pensiones Obligatorias - Afiliados</v>
          </cell>
        </row>
        <row r="308">
          <cell r="A308" t="str">
            <v>Pensiones Obligatorias - AfiliadosNúmero de PersonasColpatria</v>
          </cell>
          <cell r="C308" t="str">
            <v>Pensiones Obligatorias - Afiliados</v>
          </cell>
          <cell r="F308" t="str">
            <v>Número de Personas</v>
          </cell>
          <cell r="H308" t="str">
            <v>Colpatria</v>
          </cell>
        </row>
        <row r="309">
          <cell r="A309" t="str">
            <v>Pensiones Obligatorias - AfiliadosNúmero de PersonasInvertir</v>
          </cell>
          <cell r="C309" t="str">
            <v>Pensiones Obligatorias - Afiliados</v>
          </cell>
          <cell r="F309" t="str">
            <v>Número de Personas</v>
          </cell>
          <cell r="H309" t="str">
            <v>Invertir</v>
          </cell>
        </row>
        <row r="310">
          <cell r="A310" t="str">
            <v>Pensiones Obligatorias - AfiliadosNúmero de PersonasPensionar</v>
          </cell>
          <cell r="C310" t="str">
            <v>Pensiones Obligatorias - Afiliados</v>
          </cell>
          <cell r="F310" t="str">
            <v>Número de Personas</v>
          </cell>
          <cell r="H310" t="str">
            <v>Pensionar</v>
          </cell>
        </row>
        <row r="311">
          <cell r="A311" t="str">
            <v>Pensiones Obligatorias - AfiliadosNúmero de PersonasColmena</v>
          </cell>
          <cell r="C311" t="str">
            <v>Pensiones Obligatorias - Afiliados</v>
          </cell>
          <cell r="F311" t="str">
            <v>Número de Personas</v>
          </cell>
          <cell r="H311" t="str">
            <v>Colmena</v>
          </cell>
        </row>
        <row r="312">
          <cell r="A312" t="str">
            <v>Pensiones Obligatorias - AfiliadosNúmero de PersonasISS</v>
          </cell>
          <cell r="C312" t="str">
            <v>Pensiones Obligatorias - Afiliados</v>
          </cell>
          <cell r="F312" t="str">
            <v>Número de Personas</v>
          </cell>
          <cell r="H312" t="str">
            <v>ISS</v>
          </cell>
          <cell r="BC312" t="str">
            <v>ND</v>
          </cell>
          <cell r="BK312" t="str">
            <v>ND</v>
          </cell>
          <cell r="BL312" t="str">
            <v>ND</v>
          </cell>
          <cell r="BM312" t="str">
            <v>ND</v>
          </cell>
          <cell r="BN312" t="str">
            <v>ND</v>
          </cell>
          <cell r="BO312" t="str">
            <v>ND</v>
          </cell>
          <cell r="BP312" t="str">
            <v>ND</v>
          </cell>
          <cell r="BQ312" t="str">
            <v>ND</v>
          </cell>
          <cell r="BR312" t="str">
            <v>ND</v>
          </cell>
          <cell r="BS312" t="str">
            <v>ND</v>
          </cell>
          <cell r="BT312" t="str">
            <v>ND</v>
          </cell>
          <cell r="BU312" t="str">
            <v>ND</v>
          </cell>
          <cell r="BV312" t="str">
            <v>ND</v>
          </cell>
          <cell r="BW312" t="str">
            <v>ND</v>
          </cell>
          <cell r="BX312" t="str">
            <v>ND</v>
          </cell>
          <cell r="BY312" t="str">
            <v>ND</v>
          </cell>
          <cell r="BZ312" t="str">
            <v>ND</v>
          </cell>
          <cell r="CA312" t="str">
            <v>ND</v>
          </cell>
          <cell r="CB312" t="str">
            <v>ND</v>
          </cell>
          <cell r="CC312" t="str">
            <v>ND</v>
          </cell>
          <cell r="CD312" t="str">
            <v>ND</v>
          </cell>
          <cell r="CE312" t="str">
            <v>ND</v>
          </cell>
          <cell r="CF312" t="str">
            <v>ND</v>
          </cell>
          <cell r="CG312" t="str">
            <v>ND</v>
          </cell>
          <cell r="CH312" t="str">
            <v>ND</v>
          </cell>
          <cell r="CI312" t="str">
            <v>ND</v>
          </cell>
          <cell r="CJ312" t="str">
            <v>ND</v>
          </cell>
          <cell r="CK312">
            <v>5911486</v>
          </cell>
          <cell r="CL312">
            <v>5911455</v>
          </cell>
          <cell r="CM312">
            <v>5898586</v>
          </cell>
          <cell r="CN312">
            <v>5895859</v>
          </cell>
          <cell r="CO312">
            <v>5889297</v>
          </cell>
          <cell r="CP312">
            <v>5879085</v>
          </cell>
          <cell r="CQ312">
            <v>5869641</v>
          </cell>
          <cell r="CR312">
            <v>5862876</v>
          </cell>
          <cell r="CS312">
            <v>5837867</v>
          </cell>
          <cell r="CT312">
            <v>5817953</v>
          </cell>
          <cell r="CU312">
            <v>5790802</v>
          </cell>
          <cell r="CV312">
            <v>5743337</v>
          </cell>
          <cell r="CW312">
            <v>5728729</v>
          </cell>
          <cell r="CX312">
            <v>5715393</v>
          </cell>
          <cell r="CY312">
            <v>5587334</v>
          </cell>
          <cell r="CZ312">
            <v>5587765</v>
          </cell>
          <cell r="DA312">
            <v>5588536</v>
          </cell>
          <cell r="DB312">
            <v>5994355</v>
          </cell>
          <cell r="DC312">
            <v>5601492</v>
          </cell>
          <cell r="DD312">
            <v>5608094</v>
          </cell>
          <cell r="DE312">
            <v>5618209</v>
          </cell>
          <cell r="DF312">
            <v>5625291</v>
          </cell>
        </row>
        <row r="313">
          <cell r="A313" t="str">
            <v>Pensiones Obligatorias - AfiliadosNúmero de PersonasColfondos</v>
          </cell>
          <cell r="C313" t="str">
            <v>Pensiones Obligatorias - Afiliados</v>
          </cell>
          <cell r="F313" t="str">
            <v>Número de Personas</v>
          </cell>
          <cell r="H313" t="str">
            <v>Colfondos</v>
          </cell>
          <cell r="K313">
            <v>1642248</v>
          </cell>
          <cell r="L313">
            <v>1605153</v>
          </cell>
          <cell r="M313">
            <v>1636437</v>
          </cell>
          <cell r="U313">
            <v>1637196</v>
          </cell>
          <cell r="AE313">
            <v>1617619</v>
          </cell>
          <cell r="AF313">
            <v>1532661</v>
          </cell>
          <cell r="AG313">
            <v>1521167</v>
          </cell>
          <cell r="AH313">
            <v>1497290</v>
          </cell>
          <cell r="AI313">
            <v>1486761</v>
          </cell>
          <cell r="AJ313">
            <v>1493353</v>
          </cell>
          <cell r="AK313">
            <v>1481866</v>
          </cell>
          <cell r="AL313">
            <v>1475350</v>
          </cell>
          <cell r="AM313">
            <v>1463582</v>
          </cell>
          <cell r="AN313">
            <v>1457829</v>
          </cell>
          <cell r="AO313">
            <v>1448042</v>
          </cell>
          <cell r="AP313">
            <v>1437032</v>
          </cell>
          <cell r="AQ313">
            <v>1425483</v>
          </cell>
          <cell r="AR313">
            <v>1413317</v>
          </cell>
          <cell r="AS313">
            <v>1404914</v>
          </cell>
          <cell r="AU313">
            <v>1397161</v>
          </cell>
          <cell r="AV313">
            <v>1399908</v>
          </cell>
          <cell r="AW313">
            <v>1493353</v>
          </cell>
          <cell r="AX313">
            <v>1392699</v>
          </cell>
          <cell r="AY313">
            <v>1384494</v>
          </cell>
          <cell r="AZ313">
            <v>1375789</v>
          </cell>
          <cell r="BB313">
            <v>1366831</v>
          </cell>
          <cell r="BC313">
            <v>1357777</v>
          </cell>
          <cell r="BD313">
            <v>1406097</v>
          </cell>
          <cell r="BE313">
            <v>1396024</v>
          </cell>
          <cell r="BG313">
            <v>1386207</v>
          </cell>
          <cell r="BH313">
            <v>1376527</v>
          </cell>
          <cell r="BI313">
            <v>1366894</v>
          </cell>
          <cell r="BK313">
            <v>1358337</v>
          </cell>
          <cell r="BL313">
            <v>1350784</v>
          </cell>
          <cell r="BM313">
            <v>1341777</v>
          </cell>
          <cell r="BN313">
            <v>1328575</v>
          </cell>
          <cell r="BO313">
            <v>1316264</v>
          </cell>
          <cell r="BP313">
            <v>1305966</v>
          </cell>
          <cell r="BQ313">
            <v>1292443</v>
          </cell>
          <cell r="BR313">
            <v>1283900</v>
          </cell>
          <cell r="BS313">
            <v>1271816</v>
          </cell>
          <cell r="BT313">
            <v>1258521</v>
          </cell>
          <cell r="BU313">
            <v>1248099</v>
          </cell>
          <cell r="BV313">
            <v>1232158</v>
          </cell>
          <cell r="BW313">
            <v>1223024</v>
          </cell>
          <cell r="BX313">
            <v>1216605</v>
          </cell>
          <cell r="BY313">
            <v>1205024</v>
          </cell>
          <cell r="BZ313">
            <v>1199397</v>
          </cell>
          <cell r="CA313">
            <v>1188869</v>
          </cell>
          <cell r="CB313">
            <v>1176160</v>
          </cell>
          <cell r="CC313">
            <v>1161991</v>
          </cell>
          <cell r="CD313">
            <v>1149367</v>
          </cell>
          <cell r="CE313">
            <v>1133347</v>
          </cell>
          <cell r="CF313">
            <v>1122285</v>
          </cell>
          <cell r="CG313">
            <v>1108029</v>
          </cell>
          <cell r="CH313">
            <v>1100367</v>
          </cell>
          <cell r="CI313">
            <v>1091466</v>
          </cell>
          <cell r="CJ313">
            <v>1083727</v>
          </cell>
          <cell r="CK313">
            <v>1074049</v>
          </cell>
          <cell r="CL313">
            <v>1064540</v>
          </cell>
          <cell r="CM313">
            <v>1054868</v>
          </cell>
          <cell r="CN313">
            <v>1045509</v>
          </cell>
          <cell r="CO313">
            <v>1036703</v>
          </cell>
          <cell r="CP313">
            <v>1028538</v>
          </cell>
          <cell r="CQ313">
            <v>1019945</v>
          </cell>
          <cell r="CR313">
            <v>1011323</v>
          </cell>
          <cell r="CS313">
            <v>1001598</v>
          </cell>
          <cell r="CT313">
            <v>992375</v>
          </cell>
          <cell r="CU313">
            <v>984901</v>
          </cell>
          <cell r="CV313">
            <v>978288</v>
          </cell>
          <cell r="CW313">
            <v>971318</v>
          </cell>
          <cell r="CX313">
            <v>963732</v>
          </cell>
          <cell r="CY313">
            <v>955249</v>
          </cell>
          <cell r="CZ313">
            <v>946972</v>
          </cell>
          <cell r="DA313">
            <v>939234</v>
          </cell>
          <cell r="DB313">
            <v>931747</v>
          </cell>
          <cell r="DC313">
            <v>924132</v>
          </cell>
          <cell r="DD313">
            <v>916318</v>
          </cell>
          <cell r="DE313">
            <v>908559</v>
          </cell>
          <cell r="DF313">
            <v>899809</v>
          </cell>
        </row>
        <row r="314">
          <cell r="A314" t="str">
            <v>Pensiones Obligatorias - AfiliadosNúmero de PersonasHorizonte</v>
          </cell>
          <cell r="C314" t="str">
            <v>Pensiones Obligatorias - Afiliados</v>
          </cell>
          <cell r="F314" t="str">
            <v>Número de Personas</v>
          </cell>
          <cell r="H314" t="str">
            <v>Horizonte</v>
          </cell>
          <cell r="K314">
            <v>1930036</v>
          </cell>
          <cell r="L314">
            <v>1785348</v>
          </cell>
          <cell r="M314">
            <v>1898102</v>
          </cell>
          <cell r="U314">
            <v>1860635</v>
          </cell>
          <cell r="AD314">
            <v>1672989</v>
          </cell>
          <cell r="AE314">
            <v>1797045</v>
          </cell>
          <cell r="AF314">
            <v>1663038</v>
          </cell>
          <cell r="AG314">
            <v>1653955</v>
          </cell>
          <cell r="AH314">
            <v>1646634</v>
          </cell>
          <cell r="AI314">
            <v>1637376</v>
          </cell>
          <cell r="AJ314">
            <v>1630221</v>
          </cell>
          <cell r="AK314">
            <v>1622784</v>
          </cell>
          <cell r="AL314">
            <v>1646808</v>
          </cell>
          <cell r="AM314">
            <v>1641509</v>
          </cell>
          <cell r="AN314">
            <v>1623783</v>
          </cell>
          <cell r="AO314">
            <v>1623783</v>
          </cell>
          <cell r="AP314">
            <v>1618878</v>
          </cell>
          <cell r="AQ314">
            <v>1613539</v>
          </cell>
          <cell r="AR314">
            <v>1601820</v>
          </cell>
          <cell r="AS314">
            <v>1591253</v>
          </cell>
          <cell r="AU314">
            <v>1586946</v>
          </cell>
          <cell r="AV314">
            <v>1589046</v>
          </cell>
          <cell r="AW314">
            <v>1630221</v>
          </cell>
          <cell r="AX314">
            <v>1581756</v>
          </cell>
          <cell r="AY314">
            <v>1573820</v>
          </cell>
          <cell r="AZ314">
            <v>1563000</v>
          </cell>
          <cell r="BB314">
            <v>1558025</v>
          </cell>
          <cell r="BC314">
            <v>1548851</v>
          </cell>
          <cell r="BD314">
            <v>1619522</v>
          </cell>
          <cell r="BE314">
            <v>1614049</v>
          </cell>
          <cell r="BG314">
            <v>1607405</v>
          </cell>
          <cell r="BH314">
            <v>1596416</v>
          </cell>
          <cell r="BI314">
            <v>1588256</v>
          </cell>
          <cell r="BK314">
            <v>1584907</v>
          </cell>
          <cell r="BL314">
            <v>1577746</v>
          </cell>
          <cell r="BM314">
            <v>1573407</v>
          </cell>
          <cell r="BN314">
            <v>1568084</v>
          </cell>
          <cell r="BO314">
            <v>1556989</v>
          </cell>
          <cell r="BP314">
            <v>1548508</v>
          </cell>
          <cell r="BQ314">
            <v>1539944</v>
          </cell>
          <cell r="BR314">
            <v>1529572</v>
          </cell>
          <cell r="BS314">
            <v>1522330</v>
          </cell>
          <cell r="BT314">
            <v>1512934</v>
          </cell>
          <cell r="BU314">
            <v>1506503</v>
          </cell>
          <cell r="BV314">
            <v>1488344</v>
          </cell>
          <cell r="BW314">
            <v>1478757</v>
          </cell>
          <cell r="BX314">
            <v>1468083</v>
          </cell>
          <cell r="BY314">
            <v>1458799</v>
          </cell>
          <cell r="BZ314">
            <v>1454178</v>
          </cell>
          <cell r="CA314">
            <v>1441836</v>
          </cell>
          <cell r="CB314">
            <v>1424972</v>
          </cell>
          <cell r="CC314">
            <v>1412920</v>
          </cell>
          <cell r="CD314">
            <v>1405177</v>
          </cell>
          <cell r="CE314">
            <v>1394757</v>
          </cell>
          <cell r="CF314">
            <v>1383375</v>
          </cell>
          <cell r="CG314">
            <v>1372904</v>
          </cell>
          <cell r="CH314">
            <v>1363269</v>
          </cell>
          <cell r="CI314">
            <v>1352638</v>
          </cell>
          <cell r="CJ314">
            <v>1346459</v>
          </cell>
          <cell r="CK314">
            <v>1336288</v>
          </cell>
          <cell r="CL314">
            <v>1330918</v>
          </cell>
          <cell r="CM314">
            <v>1324041</v>
          </cell>
          <cell r="CN314">
            <v>1328159</v>
          </cell>
          <cell r="CO314">
            <v>1319230</v>
          </cell>
          <cell r="CP314">
            <v>1311562</v>
          </cell>
          <cell r="CQ314">
            <v>1302983</v>
          </cell>
          <cell r="CR314">
            <v>1295005</v>
          </cell>
          <cell r="CS314">
            <v>1284812</v>
          </cell>
          <cell r="CT314">
            <v>1274044</v>
          </cell>
          <cell r="CU314">
            <v>1265636</v>
          </cell>
          <cell r="CV314">
            <v>1259145</v>
          </cell>
          <cell r="CW314">
            <v>1252720</v>
          </cell>
          <cell r="CX314">
            <v>1245583</v>
          </cell>
          <cell r="CY314">
            <v>1237233</v>
          </cell>
          <cell r="CZ314">
            <v>1228969</v>
          </cell>
          <cell r="DA314">
            <v>1221998</v>
          </cell>
          <cell r="DB314">
            <v>1214438</v>
          </cell>
          <cell r="DC314">
            <v>1207032</v>
          </cell>
          <cell r="DD314">
            <v>1196536</v>
          </cell>
          <cell r="DE314">
            <v>1189023</v>
          </cell>
          <cell r="DF314">
            <v>1180889</v>
          </cell>
        </row>
        <row r="315">
          <cell r="A315" t="str">
            <v>Pensiones Obligatorias - AfiliadosNúmero de PersonasPorvenir</v>
          </cell>
          <cell r="C315" t="str">
            <v>Pensiones Obligatorias - Afiliados</v>
          </cell>
          <cell r="F315" t="str">
            <v>Número de Personas</v>
          </cell>
          <cell r="H315" t="str">
            <v>Porvenir</v>
          </cell>
          <cell r="K315">
            <v>3586416</v>
          </cell>
          <cell r="L315">
            <v>3210865</v>
          </cell>
          <cell r="M315">
            <v>3515679</v>
          </cell>
          <cell r="U315">
            <v>3387026</v>
          </cell>
          <cell r="AD315">
            <v>3006903</v>
          </cell>
          <cell r="AE315">
            <v>3236022</v>
          </cell>
          <cell r="AF315">
            <v>2982707</v>
          </cell>
          <cell r="AG315">
            <v>2938023</v>
          </cell>
          <cell r="AH315">
            <v>2926699</v>
          </cell>
          <cell r="AI315">
            <v>2906391</v>
          </cell>
          <cell r="AJ315">
            <v>2892366</v>
          </cell>
          <cell r="AK315">
            <v>2869285</v>
          </cell>
          <cell r="AL315">
            <v>2849016</v>
          </cell>
          <cell r="AM315">
            <v>2828344</v>
          </cell>
          <cell r="AN315">
            <v>2807439</v>
          </cell>
          <cell r="AO315">
            <v>2768278</v>
          </cell>
          <cell r="AP315">
            <v>2745213</v>
          </cell>
          <cell r="AQ315">
            <v>2721011</v>
          </cell>
          <cell r="AR315">
            <v>2696263</v>
          </cell>
          <cell r="AS315">
            <v>2711657</v>
          </cell>
          <cell r="AU315">
            <v>2698751</v>
          </cell>
          <cell r="AV315">
            <v>2676573</v>
          </cell>
          <cell r="AW315">
            <v>2892366</v>
          </cell>
          <cell r="AX315">
            <v>2666925</v>
          </cell>
          <cell r="AY315">
            <v>2646200</v>
          </cell>
          <cell r="AZ315">
            <v>2623210</v>
          </cell>
          <cell r="BB315">
            <v>2604477</v>
          </cell>
          <cell r="BC315">
            <v>2582439</v>
          </cell>
          <cell r="BD315">
            <v>2569905</v>
          </cell>
          <cell r="BE315">
            <v>2644835</v>
          </cell>
          <cell r="BG315">
            <v>2626316</v>
          </cell>
          <cell r="BH315">
            <v>2604927</v>
          </cell>
          <cell r="BI315">
            <v>2583398</v>
          </cell>
          <cell r="BK315">
            <v>2568240</v>
          </cell>
          <cell r="BL315">
            <v>2546248</v>
          </cell>
          <cell r="BM315">
            <v>2528097</v>
          </cell>
          <cell r="BN315">
            <v>2501532</v>
          </cell>
          <cell r="BO315">
            <v>2472923</v>
          </cell>
          <cell r="BP315">
            <v>2442952</v>
          </cell>
          <cell r="BQ315">
            <v>2412484</v>
          </cell>
          <cell r="BR315">
            <v>2379293</v>
          </cell>
          <cell r="BS315">
            <v>2360369</v>
          </cell>
          <cell r="BT315">
            <v>2331240</v>
          </cell>
          <cell r="BU315">
            <v>2313102</v>
          </cell>
          <cell r="BV315">
            <v>2286592</v>
          </cell>
          <cell r="BW315">
            <v>2270884</v>
          </cell>
          <cell r="BX315">
            <v>2274991</v>
          </cell>
          <cell r="BY315">
            <v>2243964</v>
          </cell>
          <cell r="BZ315">
            <v>2199850</v>
          </cell>
          <cell r="CA315">
            <v>2169923</v>
          </cell>
          <cell r="CB315">
            <v>2130341</v>
          </cell>
          <cell r="CC315">
            <v>2095249</v>
          </cell>
          <cell r="CD315">
            <v>2068925</v>
          </cell>
          <cell r="CE315">
            <v>2031980</v>
          </cell>
          <cell r="CF315">
            <v>2013291</v>
          </cell>
          <cell r="CG315">
            <v>1982566</v>
          </cell>
          <cell r="CH315">
            <v>1973890</v>
          </cell>
          <cell r="CI315">
            <v>1948466</v>
          </cell>
          <cell r="CJ315">
            <v>1933107</v>
          </cell>
          <cell r="CK315">
            <v>1914433</v>
          </cell>
          <cell r="CL315">
            <v>1895772</v>
          </cell>
          <cell r="CM315">
            <v>1873459</v>
          </cell>
          <cell r="CN315">
            <v>1854433</v>
          </cell>
          <cell r="CO315">
            <v>1833234</v>
          </cell>
          <cell r="CP315">
            <v>1811951</v>
          </cell>
          <cell r="CQ315">
            <v>1788171</v>
          </cell>
          <cell r="CR315">
            <v>1768541</v>
          </cell>
          <cell r="CS315">
            <v>1744713</v>
          </cell>
          <cell r="CT315">
            <v>1723737</v>
          </cell>
          <cell r="CU315">
            <v>1703812</v>
          </cell>
          <cell r="CV315">
            <v>1687991</v>
          </cell>
          <cell r="CW315">
            <v>1671212</v>
          </cell>
          <cell r="CX315">
            <v>1652872</v>
          </cell>
          <cell r="CY315">
            <v>1632794</v>
          </cell>
          <cell r="CZ315">
            <v>1612745</v>
          </cell>
          <cell r="DA315">
            <v>1594073</v>
          </cell>
          <cell r="DB315">
            <v>1577239</v>
          </cell>
          <cell r="DC315">
            <v>1558321</v>
          </cell>
          <cell r="DD315">
            <v>1539112</v>
          </cell>
          <cell r="DE315">
            <v>1521773</v>
          </cell>
          <cell r="DF315">
            <v>1503598</v>
          </cell>
        </row>
        <row r="316">
          <cell r="A316" t="str">
            <v>Pensiones Obligatorias - AfiliadosNúmero de PersonasProtección</v>
          </cell>
          <cell r="C316" t="str">
            <v>Pensiones Obligatorias - Afiliados</v>
          </cell>
          <cell r="F316" t="str">
            <v>Número de Personas</v>
          </cell>
          <cell r="H316" t="str">
            <v>Protección</v>
          </cell>
          <cell r="J316">
            <v>2149430</v>
          </cell>
          <cell r="K316">
            <v>3595591</v>
          </cell>
          <cell r="L316">
            <v>2138423</v>
          </cell>
          <cell r="M316">
            <v>2288405</v>
          </cell>
          <cell r="N316">
            <v>2125978</v>
          </cell>
          <cell r="P316">
            <v>2100748</v>
          </cell>
          <cell r="Q316">
            <v>2276307</v>
          </cell>
          <cell r="R316">
            <v>2082194</v>
          </cell>
          <cell r="T316">
            <v>2063433</v>
          </cell>
          <cell r="U316">
            <v>2263578</v>
          </cell>
          <cell r="V316">
            <v>2049730</v>
          </cell>
          <cell r="W316">
            <v>2246782</v>
          </cell>
          <cell r="X316">
            <v>2038121</v>
          </cell>
          <cell r="Z316">
            <v>2012373</v>
          </cell>
          <cell r="AB316">
            <v>2000900</v>
          </cell>
          <cell r="AC316">
            <v>2185788</v>
          </cell>
          <cell r="AD316">
            <v>1987050</v>
          </cell>
          <cell r="AE316">
            <v>2166479</v>
          </cell>
          <cell r="AF316">
            <v>1976332</v>
          </cell>
          <cell r="AG316">
            <v>1980076</v>
          </cell>
          <cell r="AH316">
            <v>1973523</v>
          </cell>
          <cell r="AI316">
            <v>1943248</v>
          </cell>
          <cell r="AJ316">
            <v>1936741</v>
          </cell>
          <cell r="AK316">
            <v>1943252</v>
          </cell>
          <cell r="AL316">
            <v>1938062</v>
          </cell>
          <cell r="AM316">
            <v>1936407</v>
          </cell>
          <cell r="AN316">
            <v>1927843</v>
          </cell>
          <cell r="AO316">
            <v>1920864</v>
          </cell>
          <cell r="AP316">
            <v>1919287</v>
          </cell>
          <cell r="AQ316">
            <v>1912803</v>
          </cell>
          <cell r="AR316">
            <v>1907220</v>
          </cell>
          <cell r="AS316">
            <v>1901478</v>
          </cell>
          <cell r="AU316">
            <v>1893999</v>
          </cell>
          <cell r="AV316">
            <v>1887312</v>
          </cell>
          <cell r="AW316">
            <v>1936741</v>
          </cell>
          <cell r="AX316">
            <v>1888581</v>
          </cell>
          <cell r="AY316">
            <v>1883149</v>
          </cell>
          <cell r="AZ316">
            <v>1876697</v>
          </cell>
          <cell r="BB316">
            <v>1869736</v>
          </cell>
          <cell r="BC316">
            <v>1887422</v>
          </cell>
          <cell r="BD316">
            <v>1897453</v>
          </cell>
          <cell r="BE316">
            <v>1889303</v>
          </cell>
          <cell r="BG316">
            <v>1882918</v>
          </cell>
          <cell r="BH316">
            <v>1873078</v>
          </cell>
          <cell r="BI316">
            <v>1862948</v>
          </cell>
          <cell r="BK316">
            <v>1855164</v>
          </cell>
          <cell r="BL316">
            <v>1845917</v>
          </cell>
          <cell r="BM316">
            <v>1832115</v>
          </cell>
          <cell r="BN316">
            <v>1813964</v>
          </cell>
          <cell r="BO316">
            <v>1794559</v>
          </cell>
          <cell r="BP316">
            <v>1784873</v>
          </cell>
          <cell r="BQ316">
            <v>1773593</v>
          </cell>
          <cell r="BR316">
            <v>1761520</v>
          </cell>
          <cell r="BS316">
            <v>1748179</v>
          </cell>
          <cell r="BT316">
            <v>1732896</v>
          </cell>
          <cell r="BU316">
            <v>1721102</v>
          </cell>
          <cell r="BV316">
            <v>1708845</v>
          </cell>
          <cell r="BW316">
            <v>1691434</v>
          </cell>
          <cell r="BX316">
            <v>1678779</v>
          </cell>
          <cell r="BY316">
            <v>1665411</v>
          </cell>
          <cell r="BZ316">
            <v>1653876</v>
          </cell>
          <cell r="CA316">
            <v>1640746</v>
          </cell>
          <cell r="CB316">
            <v>1623610</v>
          </cell>
          <cell r="CC316">
            <v>1608079</v>
          </cell>
          <cell r="CD316">
            <v>1596450</v>
          </cell>
          <cell r="CE316">
            <v>1580720</v>
          </cell>
          <cell r="CF316">
            <v>1566855</v>
          </cell>
          <cell r="CG316">
            <v>1551589</v>
          </cell>
          <cell r="CH316">
            <v>1536439</v>
          </cell>
          <cell r="CI316">
            <v>1521626</v>
          </cell>
          <cell r="CJ316">
            <v>1506702</v>
          </cell>
          <cell r="CK316">
            <v>1495966</v>
          </cell>
          <cell r="CL316">
            <v>1481120</v>
          </cell>
          <cell r="CM316">
            <v>1469948</v>
          </cell>
          <cell r="CN316">
            <v>1456377</v>
          </cell>
          <cell r="CO316">
            <v>1445233</v>
          </cell>
          <cell r="CP316">
            <v>1433227</v>
          </cell>
          <cell r="CQ316">
            <v>1419577</v>
          </cell>
          <cell r="CR316">
            <v>1408530</v>
          </cell>
          <cell r="CS316">
            <v>1394473</v>
          </cell>
          <cell r="CT316">
            <v>1381169</v>
          </cell>
          <cell r="CU316">
            <v>1370416</v>
          </cell>
          <cell r="CV316">
            <v>1353091</v>
          </cell>
          <cell r="CW316">
            <v>1341962</v>
          </cell>
          <cell r="CX316">
            <v>1327492</v>
          </cell>
          <cell r="CY316">
            <v>1315013</v>
          </cell>
          <cell r="CZ316">
            <v>1300275</v>
          </cell>
          <cell r="DA316">
            <v>1289149</v>
          </cell>
          <cell r="DB316">
            <v>1276551</v>
          </cell>
          <cell r="DC316">
            <v>1265861</v>
          </cell>
          <cell r="DD316">
            <v>1251347</v>
          </cell>
          <cell r="DE316">
            <v>1238934</v>
          </cell>
          <cell r="DF316">
            <v>1224348</v>
          </cell>
        </row>
        <row r="317">
          <cell r="A317" t="str">
            <v>Pensiones Obligatorias - AfiliadosNúmero de PersonasING</v>
          </cell>
          <cell r="C317" t="str">
            <v>Pensiones Obligatorias - Afiliados</v>
          </cell>
          <cell r="F317" t="str">
            <v>Número de Personas</v>
          </cell>
          <cell r="H317" t="str">
            <v>ING</v>
          </cell>
          <cell r="L317">
            <v>1223410</v>
          </cell>
          <cell r="M317">
            <v>1283392</v>
          </cell>
          <cell r="U317">
            <v>1258684</v>
          </cell>
          <cell r="AD317">
            <v>1164218</v>
          </cell>
          <cell r="AE317">
            <v>1232035</v>
          </cell>
          <cell r="AF317">
            <v>1164218</v>
          </cell>
          <cell r="AG317">
            <v>1157383</v>
          </cell>
          <cell r="AH317">
            <v>1153019</v>
          </cell>
          <cell r="AI317">
            <v>1136139</v>
          </cell>
          <cell r="AJ317">
            <v>1129454</v>
          </cell>
          <cell r="AK317">
            <v>1124808</v>
          </cell>
          <cell r="AL317">
            <v>1119990</v>
          </cell>
          <cell r="AM317">
            <v>1116005</v>
          </cell>
          <cell r="AN317">
            <v>1114853</v>
          </cell>
          <cell r="AO317">
            <v>1112843</v>
          </cell>
          <cell r="AP317">
            <v>1106591</v>
          </cell>
          <cell r="AQ317">
            <v>1101848</v>
          </cell>
          <cell r="AR317">
            <v>1097134</v>
          </cell>
          <cell r="AS317">
            <v>1092831</v>
          </cell>
          <cell r="AU317">
            <v>1091808</v>
          </cell>
          <cell r="AV317">
            <v>1087794</v>
          </cell>
          <cell r="AW317">
            <v>1129454</v>
          </cell>
          <cell r="AX317">
            <v>1093968</v>
          </cell>
          <cell r="AY317">
            <v>1087921</v>
          </cell>
          <cell r="AZ317">
            <v>1084980</v>
          </cell>
          <cell r="BB317">
            <v>1081691</v>
          </cell>
          <cell r="BC317">
            <v>1146665</v>
          </cell>
          <cell r="BD317">
            <v>1144111</v>
          </cell>
          <cell r="BE317">
            <v>1141335</v>
          </cell>
          <cell r="BG317">
            <v>1136348</v>
          </cell>
          <cell r="BH317">
            <v>1132105</v>
          </cell>
          <cell r="BI317">
            <v>1129400</v>
          </cell>
          <cell r="BK317">
            <v>1127457</v>
          </cell>
          <cell r="BL317">
            <v>1122160</v>
          </cell>
          <cell r="BM317">
            <v>1119472</v>
          </cell>
          <cell r="BN317">
            <v>1118318</v>
          </cell>
          <cell r="BO317">
            <v>1114310</v>
          </cell>
          <cell r="BP317">
            <v>1110247</v>
          </cell>
          <cell r="BQ317">
            <v>1105157</v>
          </cell>
          <cell r="BR317">
            <v>1103396</v>
          </cell>
          <cell r="BS317">
            <v>1100605</v>
          </cell>
          <cell r="BT317">
            <v>1096934</v>
          </cell>
          <cell r="BU317">
            <v>1091510</v>
          </cell>
          <cell r="BV317">
            <v>1087334</v>
          </cell>
          <cell r="BW317">
            <v>1083464</v>
          </cell>
          <cell r="BX317">
            <v>1079538</v>
          </cell>
          <cell r="BY317">
            <v>1075572</v>
          </cell>
          <cell r="BZ317">
            <v>1079151</v>
          </cell>
          <cell r="CA317">
            <v>1074985</v>
          </cell>
          <cell r="CB317">
            <v>1067132</v>
          </cell>
          <cell r="CC317">
            <v>1063809</v>
          </cell>
          <cell r="CD317">
            <v>1060237</v>
          </cell>
          <cell r="CE317">
            <v>1054350</v>
          </cell>
          <cell r="CF317">
            <v>1048474</v>
          </cell>
          <cell r="CG317">
            <v>1043631</v>
          </cell>
          <cell r="CH317">
            <v>1038392</v>
          </cell>
          <cell r="CI317">
            <v>1035374</v>
          </cell>
          <cell r="CJ317">
            <v>1030871</v>
          </cell>
          <cell r="CK317">
            <v>1025707</v>
          </cell>
          <cell r="CL317">
            <v>1021991</v>
          </cell>
          <cell r="CM317">
            <v>1018429</v>
          </cell>
          <cell r="CN317">
            <v>1014306</v>
          </cell>
          <cell r="CO317">
            <v>1009059</v>
          </cell>
          <cell r="CP317">
            <v>1005422</v>
          </cell>
          <cell r="CQ317">
            <v>1000721</v>
          </cell>
          <cell r="CR317">
            <v>996840</v>
          </cell>
          <cell r="CS317">
            <v>992238</v>
          </cell>
          <cell r="CT317">
            <v>986816</v>
          </cell>
          <cell r="CU317">
            <v>983797</v>
          </cell>
          <cell r="CV317">
            <v>981126</v>
          </cell>
          <cell r="CW317">
            <v>976530</v>
          </cell>
          <cell r="CX317">
            <v>970873</v>
          </cell>
          <cell r="CY317">
            <v>967916</v>
          </cell>
          <cell r="CZ317">
            <v>963554</v>
          </cell>
          <cell r="DA317">
            <v>958831</v>
          </cell>
          <cell r="DB317">
            <v>955555</v>
          </cell>
          <cell r="DC317">
            <v>951917</v>
          </cell>
          <cell r="DD317">
            <v>947922</v>
          </cell>
          <cell r="DE317">
            <v>943056</v>
          </cell>
          <cell r="DF317">
            <v>939283</v>
          </cell>
        </row>
        <row r="318">
          <cell r="A318" t="str">
            <v>Pensiones Obligatorias - AfiliadosNúmero de PersonasSkandia</v>
          </cell>
          <cell r="C318" t="str">
            <v>Pensiones Obligatorias - Afiliados</v>
          </cell>
          <cell r="F318" t="str">
            <v>Número de Personas</v>
          </cell>
          <cell r="H318" t="str">
            <v>Skandia</v>
          </cell>
          <cell r="K318">
            <v>78965</v>
          </cell>
          <cell r="L318">
            <v>76167</v>
          </cell>
          <cell r="M318">
            <v>78408</v>
          </cell>
          <cell r="U318">
            <v>77846</v>
          </cell>
          <cell r="AD318">
            <v>73660</v>
          </cell>
          <cell r="AE318">
            <v>76680</v>
          </cell>
          <cell r="AF318">
            <v>74036</v>
          </cell>
          <cell r="AG318">
            <v>73434</v>
          </cell>
          <cell r="AH318">
            <v>73257</v>
          </cell>
          <cell r="AI318">
            <v>72649</v>
          </cell>
          <cell r="AJ318">
            <v>72691</v>
          </cell>
          <cell r="AK318">
            <v>72996</v>
          </cell>
          <cell r="AL318">
            <v>71826</v>
          </cell>
          <cell r="AM318">
            <v>72835</v>
          </cell>
          <cell r="AN318">
            <v>73045</v>
          </cell>
          <cell r="AO318">
            <v>73012</v>
          </cell>
          <cell r="AP318">
            <v>73129</v>
          </cell>
          <cell r="AQ318">
            <v>73092</v>
          </cell>
          <cell r="AR318">
            <v>72932</v>
          </cell>
          <cell r="AS318">
            <v>72959</v>
          </cell>
          <cell r="AU318">
            <v>72991</v>
          </cell>
          <cell r="AV318">
            <v>73242</v>
          </cell>
          <cell r="AW318">
            <v>72691</v>
          </cell>
          <cell r="AX318">
            <v>73569</v>
          </cell>
          <cell r="AY318">
            <v>74039</v>
          </cell>
          <cell r="AZ318">
            <v>74281</v>
          </cell>
          <cell r="BB318">
            <v>74564</v>
          </cell>
          <cell r="BC318">
            <v>74270</v>
          </cell>
          <cell r="BD318">
            <v>75591</v>
          </cell>
          <cell r="BE318">
            <v>75225</v>
          </cell>
          <cell r="BG318">
            <v>74897</v>
          </cell>
          <cell r="BH318">
            <v>74193</v>
          </cell>
          <cell r="BI318">
            <v>73914</v>
          </cell>
          <cell r="BK318">
            <v>73705</v>
          </cell>
          <cell r="BL318">
            <v>73826</v>
          </cell>
          <cell r="BM318">
            <v>73319</v>
          </cell>
          <cell r="BN318">
            <v>72813</v>
          </cell>
          <cell r="BO318">
            <v>72053</v>
          </cell>
          <cell r="BP318">
            <v>71353</v>
          </cell>
          <cell r="BQ318">
            <v>70671</v>
          </cell>
          <cell r="BR318">
            <v>70117</v>
          </cell>
          <cell r="BS318">
            <v>69480</v>
          </cell>
          <cell r="BT318">
            <v>68703</v>
          </cell>
          <cell r="BU318">
            <v>67787</v>
          </cell>
          <cell r="BV318">
            <v>67157</v>
          </cell>
          <cell r="BW318">
            <v>66576</v>
          </cell>
          <cell r="BX318">
            <v>65927</v>
          </cell>
          <cell r="BY318">
            <v>65322</v>
          </cell>
          <cell r="BZ318">
            <v>66760</v>
          </cell>
          <cell r="CA318">
            <v>65979</v>
          </cell>
          <cell r="CB318">
            <v>65304</v>
          </cell>
          <cell r="CC318">
            <v>64497</v>
          </cell>
          <cell r="CD318">
            <v>64211</v>
          </cell>
          <cell r="CE318">
            <v>63353</v>
          </cell>
          <cell r="CF318">
            <v>62962</v>
          </cell>
          <cell r="CG318">
            <v>62270</v>
          </cell>
          <cell r="CH318">
            <v>61325</v>
          </cell>
          <cell r="CI318">
            <v>60381</v>
          </cell>
          <cell r="CJ318">
            <v>60230</v>
          </cell>
          <cell r="CK318">
            <v>59683</v>
          </cell>
          <cell r="CL318">
            <v>59067</v>
          </cell>
          <cell r="CM318">
            <v>58569</v>
          </cell>
          <cell r="CN318">
            <v>58169</v>
          </cell>
          <cell r="CO318">
            <v>57474</v>
          </cell>
          <cell r="CP318">
            <v>57184</v>
          </cell>
          <cell r="CQ318">
            <v>56490</v>
          </cell>
          <cell r="CR318">
            <v>56007</v>
          </cell>
          <cell r="CS318">
            <v>55060</v>
          </cell>
          <cell r="CT318">
            <v>53934</v>
          </cell>
          <cell r="CU318">
            <v>52890</v>
          </cell>
          <cell r="CV318">
            <v>52212</v>
          </cell>
          <cell r="CW318">
            <v>51274</v>
          </cell>
          <cell r="CX318">
            <v>50620</v>
          </cell>
          <cell r="CY318">
            <v>49670</v>
          </cell>
          <cell r="CZ318">
            <v>48659</v>
          </cell>
          <cell r="DA318">
            <v>48014</v>
          </cell>
          <cell r="DB318">
            <v>47357</v>
          </cell>
          <cell r="DC318">
            <v>46828</v>
          </cell>
          <cell r="DD318">
            <v>46196</v>
          </cell>
          <cell r="DE318">
            <v>45550</v>
          </cell>
          <cell r="DF318">
            <v>44519</v>
          </cell>
        </row>
        <row r="319">
          <cell r="A319" t="str">
            <v>Pensiones Obligatorias - AfiliadosNúmero de PersonasSkandia Alternativo</v>
          </cell>
          <cell r="C319" t="str">
            <v>Pensiones Obligatorias - Afiliados</v>
          </cell>
          <cell r="F319" t="str">
            <v>Número de Personas</v>
          </cell>
          <cell r="H319" t="str">
            <v>Skandia Alternativo</v>
          </cell>
          <cell r="BC319">
            <v>473</v>
          </cell>
          <cell r="BD319">
            <v>473</v>
          </cell>
          <cell r="BE319">
            <v>468</v>
          </cell>
          <cell r="BG319">
            <v>465</v>
          </cell>
          <cell r="BH319">
            <v>467</v>
          </cell>
          <cell r="BI319">
            <v>467</v>
          </cell>
          <cell r="BK319">
            <v>464</v>
          </cell>
          <cell r="BL319">
            <v>450</v>
          </cell>
          <cell r="BM319">
            <v>431</v>
          </cell>
          <cell r="BN319">
            <v>429</v>
          </cell>
          <cell r="BO319">
            <v>426</v>
          </cell>
          <cell r="BP319">
            <v>412</v>
          </cell>
          <cell r="BQ319">
            <v>402</v>
          </cell>
          <cell r="BR319">
            <v>401</v>
          </cell>
          <cell r="BS319">
            <v>401</v>
          </cell>
          <cell r="BT319">
            <v>401</v>
          </cell>
          <cell r="BU319">
            <v>400</v>
          </cell>
          <cell r="BV319">
            <v>400</v>
          </cell>
          <cell r="BW319">
            <v>396</v>
          </cell>
          <cell r="BX319">
            <v>352</v>
          </cell>
          <cell r="BY319">
            <v>336</v>
          </cell>
          <cell r="BZ319">
            <v>354</v>
          </cell>
          <cell r="CA319">
            <v>338</v>
          </cell>
          <cell r="CB319">
            <v>338</v>
          </cell>
          <cell r="CC319">
            <v>337</v>
          </cell>
          <cell r="CD319">
            <v>338</v>
          </cell>
          <cell r="CE319">
            <v>339</v>
          </cell>
          <cell r="CF319">
            <v>336</v>
          </cell>
          <cell r="CG319">
            <v>336</v>
          </cell>
          <cell r="CH319">
            <v>338</v>
          </cell>
          <cell r="CI319">
            <v>336</v>
          </cell>
          <cell r="CJ319">
            <v>334</v>
          </cell>
          <cell r="CK319">
            <v>334</v>
          </cell>
          <cell r="CL319">
            <v>333</v>
          </cell>
          <cell r="CM319">
            <v>333</v>
          </cell>
          <cell r="CN319">
            <v>331</v>
          </cell>
          <cell r="CO319">
            <v>328</v>
          </cell>
          <cell r="CP319">
            <v>327</v>
          </cell>
          <cell r="CQ319">
            <v>324</v>
          </cell>
          <cell r="CR319">
            <v>321</v>
          </cell>
          <cell r="CS319">
            <v>321</v>
          </cell>
          <cell r="CT319">
            <v>311</v>
          </cell>
          <cell r="CU319">
            <v>311</v>
          </cell>
          <cell r="CV319">
            <v>311</v>
          </cell>
          <cell r="CW319">
            <v>311</v>
          </cell>
          <cell r="CX319">
            <v>311</v>
          </cell>
          <cell r="CY319">
            <v>311</v>
          </cell>
          <cell r="CZ319">
            <v>311</v>
          </cell>
          <cell r="DA319">
            <v>311</v>
          </cell>
          <cell r="DB319">
            <v>311</v>
          </cell>
          <cell r="DC319">
            <v>310</v>
          </cell>
          <cell r="DD319">
            <v>310</v>
          </cell>
          <cell r="DE319">
            <v>310</v>
          </cell>
          <cell r="DF319">
            <v>308</v>
          </cell>
        </row>
        <row r="320">
          <cell r="A320" t="str">
            <v>Pensiones Obligatorias - AfiliadosNúmero de PersonasTotal Fondos sin ISS</v>
          </cell>
          <cell r="C320" t="str">
            <v>Pensiones Obligatorias - Afiliados</v>
          </cell>
          <cell r="F320" t="str">
            <v>Número de Personas</v>
          </cell>
          <cell r="H320" t="str">
            <v>Total Fondos sin ISS</v>
          </cell>
          <cell r="AH320">
            <v>9270422</v>
          </cell>
          <cell r="AI320">
            <v>9182564</v>
          </cell>
          <cell r="AJ320">
            <v>9154826</v>
          </cell>
          <cell r="AK320">
            <v>9114991</v>
          </cell>
          <cell r="AL320">
            <v>9101052</v>
          </cell>
          <cell r="AM320">
            <v>9058682</v>
          </cell>
          <cell r="AN320">
            <v>9004792</v>
          </cell>
          <cell r="AO320">
            <v>8946822</v>
          </cell>
          <cell r="AP320">
            <v>8900130</v>
          </cell>
          <cell r="AQ320">
            <v>8847776</v>
          </cell>
          <cell r="AR320">
            <v>8788686</v>
          </cell>
          <cell r="AS320">
            <v>8775092</v>
          </cell>
          <cell r="AU320">
            <v>8741656</v>
          </cell>
          <cell r="AV320">
            <v>8713875</v>
          </cell>
          <cell r="AW320">
            <v>9154826</v>
          </cell>
          <cell r="AX320">
            <v>8697498</v>
          </cell>
          <cell r="AY320">
            <v>8649623</v>
          </cell>
          <cell r="AZ320">
            <v>8597957</v>
          </cell>
          <cell r="BB320">
            <v>8555324</v>
          </cell>
          <cell r="BC320">
            <v>8597424</v>
          </cell>
          <cell r="BD320">
            <v>8712679</v>
          </cell>
          <cell r="BE320">
            <v>8760771</v>
          </cell>
          <cell r="BG320">
            <v>8714556</v>
          </cell>
          <cell r="BH320">
            <v>8657713</v>
          </cell>
          <cell r="BI320">
            <v>8605277</v>
          </cell>
          <cell r="BK320">
            <v>8568274</v>
          </cell>
          <cell r="BL320">
            <v>8517131</v>
          </cell>
          <cell r="BM320">
            <v>8468618</v>
          </cell>
          <cell r="BN320">
            <v>8403715</v>
          </cell>
          <cell r="BO320">
            <v>8327524</v>
          </cell>
          <cell r="BP320">
            <v>8264311</v>
          </cell>
          <cell r="BQ320">
            <v>8194694</v>
          </cell>
          <cell r="BR320">
            <v>8128199</v>
          </cell>
          <cell r="BS320">
            <v>8073180</v>
          </cell>
          <cell r="BT320">
            <v>8001629</v>
          </cell>
          <cell r="BU320">
            <v>7948503</v>
          </cell>
          <cell r="BV320">
            <v>7870830</v>
          </cell>
          <cell r="BW320">
            <v>7814535</v>
          </cell>
          <cell r="BX320">
            <v>7784275</v>
          </cell>
          <cell r="BY320">
            <v>7714428</v>
          </cell>
          <cell r="BZ320">
            <v>7653566</v>
          </cell>
          <cell r="CA320">
            <v>7582676</v>
          </cell>
          <cell r="CB320">
            <v>7487857</v>
          </cell>
          <cell r="CC320">
            <v>7406882</v>
          </cell>
          <cell r="CD320">
            <v>7344705</v>
          </cell>
          <cell r="CE320">
            <v>7258846</v>
          </cell>
          <cell r="CF320">
            <v>7197578</v>
          </cell>
          <cell r="CG320">
            <v>7121325</v>
          </cell>
          <cell r="CH320">
            <v>7074020</v>
          </cell>
          <cell r="CI320">
            <v>7010287</v>
          </cell>
          <cell r="CJ320">
            <v>6961430</v>
          </cell>
          <cell r="CK320">
            <v>6906460</v>
          </cell>
          <cell r="CL320">
            <v>6853741</v>
          </cell>
          <cell r="CM320">
            <v>6799647</v>
          </cell>
          <cell r="CN320">
            <v>6757284</v>
          </cell>
          <cell r="CO320">
            <v>6701261</v>
          </cell>
          <cell r="CP320">
            <v>6648211</v>
          </cell>
          <cell r="CQ320">
            <v>6588211</v>
          </cell>
          <cell r="CR320">
            <v>6536567</v>
          </cell>
          <cell r="CS320">
            <v>6473215</v>
          </cell>
          <cell r="CT320">
            <v>6412386</v>
          </cell>
          <cell r="CU320">
            <v>6361763</v>
          </cell>
          <cell r="CV320">
            <v>6312164</v>
          </cell>
          <cell r="CW320">
            <v>6265327</v>
          </cell>
          <cell r="CX320">
            <v>6211483</v>
          </cell>
          <cell r="CY320">
            <v>6158186</v>
          </cell>
          <cell r="CZ320">
            <v>6101485</v>
          </cell>
          <cell r="DA320">
            <v>6051610</v>
          </cell>
          <cell r="DB320">
            <v>6003198</v>
          </cell>
          <cell r="DC320">
            <v>5954401</v>
          </cell>
          <cell r="DD320">
            <v>5897741</v>
          </cell>
          <cell r="DE320">
            <v>5847205</v>
          </cell>
          <cell r="DF320">
            <v>5792754</v>
          </cell>
        </row>
        <row r="321">
          <cell r="A321" t="str">
            <v>Pensiones Obligatorias - AfiliadosNúmero de PersonasTotal Fondos con ISS</v>
          </cell>
          <cell r="C321" t="str">
            <v>Pensiones Obligatorias - Afiliados</v>
          </cell>
          <cell r="F321" t="str">
            <v>Número de Personas</v>
          </cell>
          <cell r="H321" t="str">
            <v>Total Fondos con ISS</v>
          </cell>
          <cell r="AH321">
            <v>9270422</v>
          </cell>
          <cell r="AI321">
            <v>9182564</v>
          </cell>
          <cell r="AJ321">
            <v>9154826</v>
          </cell>
          <cell r="AK321">
            <v>9114991</v>
          </cell>
          <cell r="AL321">
            <v>9101052</v>
          </cell>
          <cell r="AM321">
            <v>9058682</v>
          </cell>
          <cell r="AN321">
            <v>9004792</v>
          </cell>
          <cell r="AO321">
            <v>8946822</v>
          </cell>
          <cell r="AP321">
            <v>8900130</v>
          </cell>
          <cell r="AQ321">
            <v>8847776</v>
          </cell>
          <cell r="AR321">
            <v>8788686</v>
          </cell>
          <cell r="AS321">
            <v>8775092</v>
          </cell>
          <cell r="AU321">
            <v>8741656</v>
          </cell>
          <cell r="AV321">
            <v>8713875</v>
          </cell>
          <cell r="AW321">
            <v>9154826</v>
          </cell>
          <cell r="AX321">
            <v>8697498</v>
          </cell>
          <cell r="AY321">
            <v>8649623</v>
          </cell>
          <cell r="AZ321">
            <v>8597957</v>
          </cell>
          <cell r="BB321">
            <v>8555324</v>
          </cell>
          <cell r="BC321">
            <v>8597897</v>
          </cell>
          <cell r="BD321">
            <v>8713152</v>
          </cell>
          <cell r="BE321">
            <v>8761239</v>
          </cell>
          <cell r="BG321">
            <v>8714556</v>
          </cell>
          <cell r="BH321">
            <v>8657713</v>
          </cell>
          <cell r="BI321">
            <v>8605277</v>
          </cell>
          <cell r="BK321">
            <v>8568274</v>
          </cell>
          <cell r="BL321">
            <v>8517131</v>
          </cell>
          <cell r="BM321">
            <v>8468618</v>
          </cell>
          <cell r="BN321">
            <v>8403715</v>
          </cell>
          <cell r="BO321">
            <v>8327524</v>
          </cell>
          <cell r="BP321">
            <v>8264311</v>
          </cell>
          <cell r="BQ321">
            <v>8194694</v>
          </cell>
          <cell r="BR321">
            <v>8128199</v>
          </cell>
          <cell r="BS321">
            <v>8073180</v>
          </cell>
          <cell r="BT321">
            <v>8001629</v>
          </cell>
          <cell r="BU321">
            <v>7948503</v>
          </cell>
          <cell r="BV321">
            <v>7870830</v>
          </cell>
          <cell r="BW321">
            <v>7814535</v>
          </cell>
          <cell r="BX321">
            <v>7784275</v>
          </cell>
          <cell r="BY321">
            <v>7714428</v>
          </cell>
          <cell r="BZ321">
            <v>7653566</v>
          </cell>
          <cell r="CA321">
            <v>7582676</v>
          </cell>
          <cell r="CB321">
            <v>7487857</v>
          </cell>
          <cell r="CC321">
            <v>7406882</v>
          </cell>
          <cell r="CD321">
            <v>7344705</v>
          </cell>
          <cell r="CE321">
            <v>7258846</v>
          </cell>
          <cell r="CF321">
            <v>7197578</v>
          </cell>
          <cell r="CG321">
            <v>7121325</v>
          </cell>
          <cell r="CH321">
            <v>7074020</v>
          </cell>
          <cell r="CI321">
            <v>7010287</v>
          </cell>
          <cell r="CJ321">
            <v>6961430</v>
          </cell>
          <cell r="CK321">
            <v>12817946</v>
          </cell>
          <cell r="CL321">
            <v>12765196</v>
          </cell>
          <cell r="CM321">
            <v>12698233</v>
          </cell>
          <cell r="CN321">
            <v>12653143</v>
          </cell>
          <cell r="CO321">
            <v>12590558</v>
          </cell>
          <cell r="CP321">
            <v>12527296</v>
          </cell>
          <cell r="CQ321">
            <v>12457852</v>
          </cell>
          <cell r="CR321">
            <v>12399443</v>
          </cell>
          <cell r="CS321">
            <v>12311082</v>
          </cell>
          <cell r="CT321">
            <v>12230339</v>
          </cell>
          <cell r="CU321">
            <v>12152565</v>
          </cell>
          <cell r="CV321">
            <v>12055501</v>
          </cell>
          <cell r="CW321">
            <v>11994056</v>
          </cell>
          <cell r="CX321">
            <v>11926876</v>
          </cell>
          <cell r="CY321">
            <v>11745520</v>
          </cell>
          <cell r="CZ321">
            <v>11689250</v>
          </cell>
          <cell r="DA321">
            <v>11640146</v>
          </cell>
          <cell r="DB321">
            <v>11997553</v>
          </cell>
          <cell r="DC321">
            <v>11555893</v>
          </cell>
          <cell r="DD321">
            <v>11505835</v>
          </cell>
          <cell r="DE321">
            <v>11465414</v>
          </cell>
          <cell r="DF321">
            <v>11418045</v>
          </cell>
        </row>
        <row r="322">
          <cell r="H322" t="str">
            <v>Pensiones Voluntarias - Afiliados</v>
          </cell>
        </row>
        <row r="323">
          <cell r="A323" t="str">
            <v>Pensiones Voluntarias - AfiliadosNúmero de PersonasColfondos - Colfondos</v>
          </cell>
          <cell r="B323" t="str">
            <v>Pensiones Voluntarias - Afiliados</v>
          </cell>
          <cell r="C323" t="str">
            <v>Número de Personas</v>
          </cell>
          <cell r="H323" t="str">
            <v>Colfondos - Colfondos</v>
          </cell>
          <cell r="DC323">
            <v>2814</v>
          </cell>
          <cell r="DD323">
            <v>2412</v>
          </cell>
          <cell r="DE323">
            <v>2263</v>
          </cell>
          <cell r="DF323">
            <v>2224</v>
          </cell>
        </row>
        <row r="324">
          <cell r="A324" t="str">
            <v>Pensiones Voluntarias - AfiliadosNúmero de PersonasColmena - Colmena</v>
          </cell>
          <cell r="B324" t="str">
            <v>Pensiones Voluntarias - Afiliados</v>
          </cell>
          <cell r="C324" t="str">
            <v>Número de Personas</v>
          </cell>
          <cell r="H324" t="str">
            <v>Colmena - Colmena</v>
          </cell>
          <cell r="DC324">
            <v>18</v>
          </cell>
          <cell r="DD324">
            <v>142</v>
          </cell>
          <cell r="DE324">
            <v>201</v>
          </cell>
          <cell r="DF324">
            <v>274</v>
          </cell>
        </row>
        <row r="325">
          <cell r="A325" t="str">
            <v>Pensiones Voluntarias - AfiliadosNúmero de PersonasColpatria - Index</v>
          </cell>
          <cell r="B325" t="str">
            <v>Pensiones Voluntarias - Afiliados</v>
          </cell>
          <cell r="C325" t="str">
            <v>Número de Personas</v>
          </cell>
          <cell r="H325" t="str">
            <v>Colpatria - Index</v>
          </cell>
        </row>
        <row r="326">
          <cell r="A326" t="str">
            <v>Pensiones Voluntarias - AfiliadosNúmero de PersonasHorizonte - Horizonte</v>
          </cell>
          <cell r="B326" t="str">
            <v>Pensiones Voluntarias - Afiliados</v>
          </cell>
          <cell r="C326" t="str">
            <v>Número de Personas</v>
          </cell>
          <cell r="H326" t="str">
            <v>Horizonte - Horizonte</v>
          </cell>
          <cell r="DE326">
            <v>3</v>
          </cell>
          <cell r="DF326">
            <v>5</v>
          </cell>
        </row>
        <row r="327">
          <cell r="A327" t="str">
            <v>Pensiones Voluntarias - AfiliadosNúmero de PersonasHorizonte - Plus</v>
          </cell>
          <cell r="B327" t="str">
            <v>Pensiones Voluntarias - Afiliados</v>
          </cell>
          <cell r="C327" t="str">
            <v>Número de Personas</v>
          </cell>
          <cell r="H327" t="str">
            <v>Horizonte - Plus</v>
          </cell>
        </row>
        <row r="328">
          <cell r="A328" t="str">
            <v>Pensiones Voluntarias - AfiliadosNúmero de PersonasHorizonte - Premium</v>
          </cell>
          <cell r="B328" t="str">
            <v>Pensiones Voluntarias - Afiliados</v>
          </cell>
          <cell r="C328" t="str">
            <v>Número de Personas</v>
          </cell>
          <cell r="H328" t="str">
            <v>Horizonte - Premium</v>
          </cell>
        </row>
        <row r="329">
          <cell r="A329" t="str">
            <v>Pensiones Voluntarias - AfiliadosNúmero de PersonasInvertir - Invertir</v>
          </cell>
          <cell r="B329" t="str">
            <v>Pensiones Voluntarias - Afiliados</v>
          </cell>
          <cell r="C329" t="str">
            <v>Número de Personas</v>
          </cell>
          <cell r="H329" t="str">
            <v>Invertir - Invertir</v>
          </cell>
          <cell r="DC329">
            <v>798</v>
          </cell>
          <cell r="DD329">
            <v>926</v>
          </cell>
          <cell r="DE329">
            <v>831</v>
          </cell>
          <cell r="DF329">
            <v>815</v>
          </cell>
        </row>
        <row r="330">
          <cell r="A330" t="str">
            <v>Pensiones Voluntarias - AfiliadosNúmero de PersonasPensionar - Pensionar</v>
          </cell>
          <cell r="B330" t="str">
            <v>Pensiones Voluntarias - Afiliados</v>
          </cell>
          <cell r="C330" t="str">
            <v>Número de Personas</v>
          </cell>
          <cell r="H330" t="str">
            <v>Pensionar - Pensionar</v>
          </cell>
          <cell r="DF330">
            <v>22</v>
          </cell>
        </row>
        <row r="331">
          <cell r="A331" t="str">
            <v>Pensiones Voluntarias - AfiliadosNúmero de PersonasPorvenir - Global Fund</v>
          </cell>
          <cell r="B331" t="str">
            <v>Pensiones Voluntarias - Afiliados</v>
          </cell>
          <cell r="C331" t="str">
            <v>Número de Personas</v>
          </cell>
          <cell r="H331" t="str">
            <v>Porvenir - Global Fund</v>
          </cell>
        </row>
        <row r="332">
          <cell r="A332" t="str">
            <v>Pensiones Voluntarias - AfiliadosNúmero de PersonasING - Davivir</v>
          </cell>
          <cell r="B332" t="str">
            <v>Pensiones Voluntarias - Afiliados</v>
          </cell>
          <cell r="C332" t="str">
            <v>Número de Personas</v>
          </cell>
          <cell r="H332" t="str">
            <v>ING - Davivir</v>
          </cell>
          <cell r="DC332">
            <v>4105</v>
          </cell>
          <cell r="DD332">
            <v>1083</v>
          </cell>
          <cell r="DE332">
            <v>54</v>
          </cell>
          <cell r="DF332">
            <v>1091</v>
          </cell>
        </row>
        <row r="333">
          <cell r="A333" t="str">
            <v>Pensiones Voluntarias - AfiliadosNúmero de PersonasSkandia - Pensionar</v>
          </cell>
          <cell r="B333" t="str">
            <v>Pensiones Voluntarias - Afiliados</v>
          </cell>
          <cell r="C333" t="str">
            <v>Número de Personas</v>
          </cell>
          <cell r="H333" t="str">
            <v>Skandia - Pensionar</v>
          </cell>
        </row>
        <row r="334">
          <cell r="A334" t="str">
            <v>Pensiones Voluntarias - AfiliadosNúmero de PersonasSkandia - Skandia</v>
          </cell>
          <cell r="B334" t="str">
            <v>Pensiones Voluntarias - Afiliados</v>
          </cell>
          <cell r="C334" t="str">
            <v>Número de Personas</v>
          </cell>
          <cell r="H334" t="str">
            <v>Skandia - Skandia</v>
          </cell>
        </row>
        <row r="335">
          <cell r="A335" t="str">
            <v>Pensiones Voluntarias - AfiliadosNúmero de PersonasColfondos - Class</v>
          </cell>
          <cell r="B335" t="str">
            <v>Pensiones Voluntarias - Afiliados</v>
          </cell>
          <cell r="C335" t="str">
            <v>Número de Personas</v>
          </cell>
          <cell r="H335" t="str">
            <v>Colfondos - Class</v>
          </cell>
          <cell r="K335">
            <v>36999</v>
          </cell>
          <cell r="L335">
            <v>35964</v>
          </cell>
          <cell r="AE335">
            <v>35763</v>
          </cell>
          <cell r="AF335">
            <v>39684</v>
          </cell>
          <cell r="AG335">
            <v>39498</v>
          </cell>
          <cell r="AH335">
            <v>39378</v>
          </cell>
          <cell r="AI335">
            <v>38954</v>
          </cell>
          <cell r="AJ335">
            <v>38841</v>
          </cell>
          <cell r="AK335">
            <v>38652</v>
          </cell>
          <cell r="AL335">
            <v>38416</v>
          </cell>
          <cell r="AM335">
            <v>38204</v>
          </cell>
          <cell r="AN335">
            <v>38052</v>
          </cell>
          <cell r="AO335">
            <v>37977</v>
          </cell>
          <cell r="AP335">
            <v>37830</v>
          </cell>
          <cell r="AQ335">
            <v>37642</v>
          </cell>
          <cell r="AR335">
            <v>37426</v>
          </cell>
          <cell r="AS335">
            <v>62215</v>
          </cell>
          <cell r="AU335">
            <v>62028</v>
          </cell>
          <cell r="AV335">
            <v>61720</v>
          </cell>
          <cell r="AW335">
            <v>38841</v>
          </cell>
          <cell r="AX335">
            <v>61321</v>
          </cell>
          <cell r="AY335">
            <v>60976</v>
          </cell>
          <cell r="AZ335">
            <v>60766</v>
          </cell>
          <cell r="BB335">
            <v>60540</v>
          </cell>
          <cell r="BC335">
            <v>60262</v>
          </cell>
          <cell r="BD335">
            <v>60048</v>
          </cell>
          <cell r="BE335">
            <v>59889</v>
          </cell>
          <cell r="BG335">
            <v>59751</v>
          </cell>
          <cell r="BH335">
            <v>59784</v>
          </cell>
          <cell r="BI335">
            <v>59629</v>
          </cell>
          <cell r="BK335">
            <v>59458</v>
          </cell>
          <cell r="BL335">
            <v>59328</v>
          </cell>
          <cell r="BM335">
            <v>58981</v>
          </cell>
          <cell r="BN335">
            <v>58693</v>
          </cell>
          <cell r="BO335">
            <v>58347</v>
          </cell>
          <cell r="BP335">
            <v>58284</v>
          </cell>
          <cell r="BQ335">
            <v>58125</v>
          </cell>
          <cell r="BR335">
            <v>57952</v>
          </cell>
          <cell r="BS335">
            <v>57638</v>
          </cell>
          <cell r="BT335">
            <v>57558</v>
          </cell>
          <cell r="BU335">
            <v>57338</v>
          </cell>
          <cell r="BV335">
            <v>56929</v>
          </cell>
          <cell r="BW335">
            <v>56722</v>
          </cell>
          <cell r="BX335">
            <v>56355</v>
          </cell>
          <cell r="BY335">
            <v>55931</v>
          </cell>
          <cell r="BZ335">
            <v>55430</v>
          </cell>
          <cell r="CA335">
            <v>54832</v>
          </cell>
          <cell r="CB335">
            <v>54363</v>
          </cell>
          <cell r="CC335">
            <v>54034</v>
          </cell>
          <cell r="CD335">
            <v>53695</v>
          </cell>
          <cell r="CE335">
            <v>53467</v>
          </cell>
          <cell r="CF335">
            <v>53299</v>
          </cell>
          <cell r="CG335">
            <v>52500</v>
          </cell>
          <cell r="CH335">
            <v>52092</v>
          </cell>
          <cell r="CI335">
            <v>51650</v>
          </cell>
          <cell r="CJ335">
            <v>51320</v>
          </cell>
          <cell r="CK335">
            <v>50763</v>
          </cell>
          <cell r="CL335">
            <v>50302</v>
          </cell>
          <cell r="CM335">
            <v>49680</v>
          </cell>
          <cell r="CN335">
            <v>48941</v>
          </cell>
          <cell r="CO335">
            <v>48806</v>
          </cell>
          <cell r="CP335">
            <v>48736</v>
          </cell>
          <cell r="CQ335">
            <v>48264</v>
          </cell>
          <cell r="CR335">
            <v>47440</v>
          </cell>
          <cell r="CS335">
            <v>46143</v>
          </cell>
          <cell r="CT335">
            <v>44847</v>
          </cell>
          <cell r="CU335">
            <v>43998</v>
          </cell>
          <cell r="CV335">
            <v>43230</v>
          </cell>
          <cell r="CW335">
            <v>42597</v>
          </cell>
          <cell r="CX335">
            <v>40670</v>
          </cell>
          <cell r="CY335">
            <v>39915</v>
          </cell>
          <cell r="CZ335">
            <v>38918</v>
          </cell>
          <cell r="DA335">
            <v>38325</v>
          </cell>
          <cell r="DB335">
            <v>37811</v>
          </cell>
          <cell r="DC335">
            <v>37387</v>
          </cell>
          <cell r="DD335">
            <v>37070</v>
          </cell>
          <cell r="DE335">
            <v>36572</v>
          </cell>
          <cell r="DF335">
            <v>35893</v>
          </cell>
        </row>
        <row r="336">
          <cell r="A336" t="str">
            <v>Pensiones Voluntarias - AfiliadosNúmero de PersonasHorizonte - BBVA Horizonte</v>
          </cell>
          <cell r="B336" t="str">
            <v>Pensiones Voluntarias - Afiliados</v>
          </cell>
          <cell r="C336" t="str">
            <v>Número de Personas</v>
          </cell>
          <cell r="H336" t="str">
            <v>Horizonte - BBVA Horizonte</v>
          </cell>
          <cell r="K336">
            <v>41179</v>
          </cell>
          <cell r="L336">
            <v>43280</v>
          </cell>
          <cell r="AD336">
            <v>43755</v>
          </cell>
          <cell r="AE336">
            <v>43084</v>
          </cell>
          <cell r="AF336">
            <v>45984</v>
          </cell>
          <cell r="AG336">
            <v>46692</v>
          </cell>
          <cell r="AH336">
            <v>46085</v>
          </cell>
          <cell r="AI336">
            <v>46177</v>
          </cell>
          <cell r="AJ336">
            <v>46284</v>
          </cell>
          <cell r="AK336">
            <v>46422</v>
          </cell>
          <cell r="AL336">
            <v>46715</v>
          </cell>
          <cell r="AM336">
            <v>46978</v>
          </cell>
          <cell r="AN336">
            <v>47292</v>
          </cell>
          <cell r="AO336">
            <v>47292</v>
          </cell>
          <cell r="AP336">
            <v>47200</v>
          </cell>
          <cell r="AQ336">
            <v>47191</v>
          </cell>
          <cell r="AR336">
            <v>47120</v>
          </cell>
          <cell r="AS336">
            <v>47216</v>
          </cell>
          <cell r="AU336">
            <v>42293</v>
          </cell>
          <cell r="AV336">
            <v>42217</v>
          </cell>
          <cell r="AW336">
            <v>46284</v>
          </cell>
          <cell r="AX336">
            <v>42369</v>
          </cell>
          <cell r="AY336">
            <v>42515</v>
          </cell>
          <cell r="AZ336">
            <v>42562</v>
          </cell>
          <cell r="BB336">
            <v>42711</v>
          </cell>
          <cell r="BC336">
            <v>42755</v>
          </cell>
          <cell r="BD336">
            <v>42725</v>
          </cell>
          <cell r="BE336">
            <v>42868</v>
          </cell>
          <cell r="BG336">
            <v>43023</v>
          </cell>
          <cell r="BH336">
            <v>43166</v>
          </cell>
          <cell r="BI336">
            <v>43319</v>
          </cell>
          <cell r="BK336">
            <v>43600</v>
          </cell>
          <cell r="BL336">
            <v>46909</v>
          </cell>
          <cell r="BM336">
            <v>46949</v>
          </cell>
          <cell r="BN336">
            <v>46919</v>
          </cell>
          <cell r="BO336">
            <v>46312</v>
          </cell>
          <cell r="BP336">
            <v>46259</v>
          </cell>
          <cell r="BQ336">
            <v>46107</v>
          </cell>
          <cell r="BR336">
            <v>46004</v>
          </cell>
          <cell r="BS336">
            <v>45112</v>
          </cell>
          <cell r="BT336">
            <v>4504</v>
          </cell>
          <cell r="BU336">
            <v>45042</v>
          </cell>
          <cell r="BV336">
            <v>45146</v>
          </cell>
          <cell r="BW336">
            <v>45440</v>
          </cell>
          <cell r="BX336">
            <v>45608</v>
          </cell>
          <cell r="BY336">
            <v>45691</v>
          </cell>
          <cell r="BZ336">
            <v>45878</v>
          </cell>
          <cell r="CA336">
            <v>46219</v>
          </cell>
          <cell r="CB336">
            <v>46622</v>
          </cell>
          <cell r="CC336">
            <v>4688</v>
          </cell>
          <cell r="CD336">
            <v>47188</v>
          </cell>
          <cell r="CE336">
            <v>47564</v>
          </cell>
          <cell r="CF336">
            <v>47963</v>
          </cell>
          <cell r="CG336">
            <v>48726</v>
          </cell>
          <cell r="CH336">
            <v>49149</v>
          </cell>
          <cell r="CI336">
            <v>49736</v>
          </cell>
          <cell r="CJ336">
            <v>50013</v>
          </cell>
          <cell r="CK336">
            <v>50187</v>
          </cell>
          <cell r="CL336">
            <v>50291</v>
          </cell>
          <cell r="CM336">
            <v>50234</v>
          </cell>
          <cell r="CN336">
            <v>50433</v>
          </cell>
          <cell r="CO336">
            <v>50647</v>
          </cell>
          <cell r="CP336">
            <v>51363</v>
          </cell>
          <cell r="CQ336">
            <v>51392</v>
          </cell>
          <cell r="CR336">
            <v>50753</v>
          </cell>
          <cell r="CS336">
            <v>49625</v>
          </cell>
          <cell r="CT336">
            <v>48490</v>
          </cell>
          <cell r="CU336">
            <v>47521</v>
          </cell>
          <cell r="CV336">
            <v>46800</v>
          </cell>
          <cell r="CW336">
            <v>46110</v>
          </cell>
          <cell r="CX336">
            <v>45382</v>
          </cell>
          <cell r="CY336">
            <v>44506</v>
          </cell>
          <cell r="CZ336">
            <v>43661</v>
          </cell>
          <cell r="DA336">
            <v>42967</v>
          </cell>
          <cell r="DB336">
            <v>42407</v>
          </cell>
          <cell r="DC336">
            <v>42006</v>
          </cell>
          <cell r="DD336">
            <v>41497</v>
          </cell>
          <cell r="DE336">
            <v>40964</v>
          </cell>
          <cell r="DF336">
            <v>40275</v>
          </cell>
        </row>
        <row r="337">
          <cell r="A337" t="str">
            <v>Pensiones Voluntarias - AfiliadosNúmero de PersonasPorvenir - Porvenir</v>
          </cell>
          <cell r="B337" t="str">
            <v>Pensiones Voluntarias - Afiliados</v>
          </cell>
          <cell r="C337" t="str">
            <v>Número de Personas</v>
          </cell>
          <cell r="H337" t="str">
            <v>Porvenir - Porvenir</v>
          </cell>
          <cell r="K337">
            <v>98685</v>
          </cell>
          <cell r="L337">
            <v>91927</v>
          </cell>
          <cell r="AD337">
            <v>86888</v>
          </cell>
          <cell r="AE337">
            <v>92752</v>
          </cell>
          <cell r="AF337">
            <v>86310</v>
          </cell>
          <cell r="AG337">
            <v>85933</v>
          </cell>
          <cell r="AH337">
            <v>85381</v>
          </cell>
          <cell r="AI337">
            <v>84577</v>
          </cell>
          <cell r="AJ337">
            <v>84092</v>
          </cell>
          <cell r="AK337">
            <v>83610</v>
          </cell>
          <cell r="AL337">
            <v>82845</v>
          </cell>
          <cell r="AM337">
            <v>82109</v>
          </cell>
          <cell r="AN337">
            <v>81446</v>
          </cell>
          <cell r="AO337">
            <v>80598</v>
          </cell>
          <cell r="AP337">
            <v>79767</v>
          </cell>
          <cell r="AQ337">
            <v>78945</v>
          </cell>
          <cell r="AR337">
            <v>78431</v>
          </cell>
          <cell r="AS337">
            <v>77742</v>
          </cell>
          <cell r="AU337">
            <v>76620</v>
          </cell>
          <cell r="AV337">
            <v>75832</v>
          </cell>
          <cell r="AW337">
            <v>84092</v>
          </cell>
          <cell r="AX337">
            <v>75287</v>
          </cell>
          <cell r="AY337">
            <v>74950</v>
          </cell>
          <cell r="AZ337">
            <v>74202</v>
          </cell>
          <cell r="BB337">
            <v>73644</v>
          </cell>
          <cell r="BC337">
            <v>73125</v>
          </cell>
          <cell r="BD337">
            <v>72648</v>
          </cell>
          <cell r="BE337">
            <v>72000</v>
          </cell>
          <cell r="BG337">
            <v>71847</v>
          </cell>
          <cell r="BH337">
            <v>71591</v>
          </cell>
          <cell r="BI337">
            <v>71218</v>
          </cell>
          <cell r="BK337">
            <v>70904</v>
          </cell>
          <cell r="BL337">
            <v>70279</v>
          </cell>
          <cell r="BM337">
            <v>69597</v>
          </cell>
          <cell r="BN337">
            <v>69106</v>
          </cell>
          <cell r="BO337">
            <v>68594</v>
          </cell>
          <cell r="BP337">
            <v>68019</v>
          </cell>
          <cell r="BQ337">
            <v>67371</v>
          </cell>
          <cell r="BR337">
            <v>67066</v>
          </cell>
          <cell r="BS337">
            <v>6679</v>
          </cell>
          <cell r="BT337">
            <v>66316</v>
          </cell>
          <cell r="BU337">
            <v>81131</v>
          </cell>
          <cell r="BV337">
            <v>80708</v>
          </cell>
          <cell r="BW337">
            <v>77037</v>
          </cell>
          <cell r="BX337">
            <v>76577</v>
          </cell>
          <cell r="BY337">
            <v>76054</v>
          </cell>
          <cell r="BZ337">
            <v>75563</v>
          </cell>
          <cell r="CA337">
            <v>74813</v>
          </cell>
          <cell r="CB337">
            <v>74314</v>
          </cell>
          <cell r="CC337">
            <v>74234</v>
          </cell>
          <cell r="CD337">
            <v>74132</v>
          </cell>
          <cell r="CE337">
            <v>73573</v>
          </cell>
          <cell r="CF337">
            <v>72998</v>
          </cell>
          <cell r="CG337">
            <v>72732</v>
          </cell>
          <cell r="CH337">
            <v>72301</v>
          </cell>
          <cell r="CI337">
            <v>71841</v>
          </cell>
          <cell r="CJ337">
            <v>70243</v>
          </cell>
          <cell r="CK337">
            <v>68525</v>
          </cell>
          <cell r="CL337">
            <v>67378</v>
          </cell>
          <cell r="CM337">
            <v>66454</v>
          </cell>
          <cell r="CN337">
            <v>64663</v>
          </cell>
          <cell r="CO337">
            <v>63741</v>
          </cell>
          <cell r="CP337">
            <v>62824</v>
          </cell>
          <cell r="CQ337">
            <v>60293</v>
          </cell>
          <cell r="CR337">
            <v>58349</v>
          </cell>
          <cell r="CS337">
            <v>61130</v>
          </cell>
          <cell r="CT337">
            <v>58495</v>
          </cell>
          <cell r="CU337">
            <v>56657</v>
          </cell>
          <cell r="CV337">
            <v>54950</v>
          </cell>
          <cell r="CW337">
            <v>52846</v>
          </cell>
          <cell r="CX337">
            <v>50973</v>
          </cell>
          <cell r="CY337">
            <v>49311</v>
          </cell>
          <cell r="CZ337">
            <v>47481</v>
          </cell>
          <cell r="DA337">
            <v>45825</v>
          </cell>
          <cell r="DB337">
            <v>44469</v>
          </cell>
          <cell r="DC337">
            <v>43747</v>
          </cell>
          <cell r="DD337">
            <v>42560</v>
          </cell>
          <cell r="DE337">
            <v>41375</v>
          </cell>
          <cell r="DF337">
            <v>40443</v>
          </cell>
        </row>
        <row r="338">
          <cell r="A338" t="str">
            <v>Pensiones Voluntarias - AfiliadosNúmero de PersonasProtección - Protección</v>
          </cell>
          <cell r="B338" t="str">
            <v>Pensiones Voluntarias - Afiliados</v>
          </cell>
          <cell r="C338" t="str">
            <v>Número de Personas</v>
          </cell>
          <cell r="H338" t="str">
            <v>Protección - Protección</v>
          </cell>
          <cell r="J338">
            <v>136823</v>
          </cell>
          <cell r="K338">
            <v>187878</v>
          </cell>
          <cell r="L338">
            <v>136517</v>
          </cell>
          <cell r="M338">
            <v>157862</v>
          </cell>
          <cell r="N338">
            <v>125950</v>
          </cell>
          <cell r="P338">
            <v>124127</v>
          </cell>
          <cell r="Q338">
            <v>155105</v>
          </cell>
          <cell r="R338">
            <v>122107</v>
          </cell>
          <cell r="T338">
            <v>121457</v>
          </cell>
          <cell r="V338">
            <v>120732</v>
          </cell>
          <cell r="W338">
            <v>149084</v>
          </cell>
          <cell r="X338">
            <v>119815</v>
          </cell>
          <cell r="Z338">
            <v>118819</v>
          </cell>
          <cell r="AB338">
            <v>117867</v>
          </cell>
          <cell r="AC338">
            <v>140070</v>
          </cell>
          <cell r="AD338">
            <v>117013</v>
          </cell>
          <cell r="AE338">
            <v>138037</v>
          </cell>
          <cell r="AF338">
            <v>116054</v>
          </cell>
          <cell r="AG338">
            <v>113843</v>
          </cell>
          <cell r="AH338">
            <v>114610</v>
          </cell>
          <cell r="AI338">
            <v>113972</v>
          </cell>
          <cell r="AJ338">
            <v>112962</v>
          </cell>
          <cell r="AK338">
            <v>112491</v>
          </cell>
          <cell r="AL338">
            <v>111587</v>
          </cell>
          <cell r="AM338">
            <v>110895</v>
          </cell>
          <cell r="AN338">
            <v>110446</v>
          </cell>
          <cell r="AO338">
            <v>109928</v>
          </cell>
          <cell r="AP338">
            <v>109333</v>
          </cell>
          <cell r="AQ338">
            <v>108646</v>
          </cell>
          <cell r="AR338">
            <v>108018</v>
          </cell>
          <cell r="AS338">
            <v>107491</v>
          </cell>
          <cell r="AU338">
            <v>107070</v>
          </cell>
          <cell r="AV338">
            <v>106405</v>
          </cell>
          <cell r="AW338">
            <v>112962</v>
          </cell>
          <cell r="AX338">
            <v>105864</v>
          </cell>
          <cell r="AY338">
            <v>104956</v>
          </cell>
          <cell r="AZ338">
            <v>104407</v>
          </cell>
          <cell r="BB338">
            <v>103795</v>
          </cell>
          <cell r="BC338">
            <v>101567</v>
          </cell>
          <cell r="BD338">
            <v>101543</v>
          </cell>
          <cell r="BE338">
            <v>100957</v>
          </cell>
          <cell r="BG338">
            <v>100553</v>
          </cell>
          <cell r="BH338">
            <v>10029</v>
          </cell>
          <cell r="BI338">
            <v>99815</v>
          </cell>
          <cell r="BK338">
            <v>99296</v>
          </cell>
          <cell r="BL338">
            <v>98674</v>
          </cell>
          <cell r="BM338">
            <v>98275</v>
          </cell>
          <cell r="BN338">
            <v>97940</v>
          </cell>
          <cell r="BO338">
            <v>97639</v>
          </cell>
          <cell r="BP338">
            <v>97661</v>
          </cell>
          <cell r="BQ338">
            <v>96774</v>
          </cell>
          <cell r="BR338">
            <v>96209</v>
          </cell>
          <cell r="BS338">
            <v>95585</v>
          </cell>
          <cell r="BT338">
            <v>94215</v>
          </cell>
          <cell r="BU338">
            <v>94083</v>
          </cell>
          <cell r="BV338">
            <v>93357</v>
          </cell>
          <cell r="BW338">
            <v>92660</v>
          </cell>
          <cell r="BX338">
            <v>92094</v>
          </cell>
          <cell r="BY338">
            <v>91241</v>
          </cell>
          <cell r="BZ338">
            <v>90696</v>
          </cell>
          <cell r="CA338">
            <v>90943</v>
          </cell>
          <cell r="CB338">
            <v>90559</v>
          </cell>
          <cell r="CC338">
            <v>90344</v>
          </cell>
          <cell r="CD338">
            <v>89968</v>
          </cell>
          <cell r="CE338">
            <v>89772</v>
          </cell>
          <cell r="CF338">
            <v>89600</v>
          </cell>
          <cell r="CG338">
            <v>89266</v>
          </cell>
          <cell r="CH338">
            <v>88957</v>
          </cell>
          <cell r="CI338">
            <v>88445</v>
          </cell>
          <cell r="CJ338">
            <v>87920</v>
          </cell>
          <cell r="CK338">
            <v>87485</v>
          </cell>
          <cell r="CL338">
            <v>87656</v>
          </cell>
          <cell r="CM338">
            <v>87255</v>
          </cell>
          <cell r="CN338">
            <v>93710</v>
          </cell>
          <cell r="CO338">
            <v>93438</v>
          </cell>
          <cell r="CP338">
            <v>93110</v>
          </cell>
          <cell r="CQ338">
            <v>89846</v>
          </cell>
          <cell r="CR338">
            <v>88786</v>
          </cell>
          <cell r="CS338">
            <v>87961</v>
          </cell>
          <cell r="CT338">
            <v>86362</v>
          </cell>
          <cell r="CU338">
            <v>85015</v>
          </cell>
          <cell r="CV338">
            <v>83600</v>
          </cell>
          <cell r="CW338">
            <v>82482</v>
          </cell>
          <cell r="CX338">
            <v>81250</v>
          </cell>
          <cell r="CY338">
            <v>79449</v>
          </cell>
          <cell r="CZ338">
            <v>77812</v>
          </cell>
          <cell r="DA338">
            <v>76965</v>
          </cell>
          <cell r="DB338">
            <v>76233</v>
          </cell>
          <cell r="DC338">
            <v>75545</v>
          </cell>
          <cell r="DD338">
            <v>74925</v>
          </cell>
          <cell r="DE338">
            <v>74205</v>
          </cell>
          <cell r="DF338">
            <v>73400</v>
          </cell>
          <cell r="DG338">
            <v>4026</v>
          </cell>
          <cell r="DH338">
            <v>5797</v>
          </cell>
          <cell r="DI338">
            <v>6194</v>
          </cell>
          <cell r="DJ338">
            <v>6696</v>
          </cell>
        </row>
        <row r="339">
          <cell r="A339" t="str">
            <v>Pensiones Voluntarias - AfiliadosNúmero de PersonasProtección - Smurfit</v>
          </cell>
          <cell r="B339" t="str">
            <v>Pensiones Voluntarias - Afiliados</v>
          </cell>
          <cell r="C339" t="str">
            <v>Número de Personas</v>
          </cell>
          <cell r="H339" t="str">
            <v>Protección - Smurfit</v>
          </cell>
          <cell r="BC339">
            <v>1422</v>
          </cell>
          <cell r="BD339">
            <v>1426</v>
          </cell>
          <cell r="BE339">
            <v>1432</v>
          </cell>
          <cell r="BG339">
            <v>1443</v>
          </cell>
          <cell r="BH339">
            <v>1460</v>
          </cell>
          <cell r="BI339">
            <v>1459</v>
          </cell>
          <cell r="BK339">
            <v>1463</v>
          </cell>
          <cell r="BL339">
            <v>1462</v>
          </cell>
          <cell r="BM339">
            <v>1468</v>
          </cell>
          <cell r="BN339">
            <v>1466</v>
          </cell>
          <cell r="BO339">
            <v>1463</v>
          </cell>
          <cell r="BP339">
            <v>1459</v>
          </cell>
          <cell r="BQ339">
            <v>1466</v>
          </cell>
          <cell r="BR339">
            <v>1461</v>
          </cell>
          <cell r="BS339">
            <v>1463</v>
          </cell>
          <cell r="BT339">
            <v>1477</v>
          </cell>
          <cell r="BU339">
            <v>1458</v>
          </cell>
          <cell r="BV339">
            <v>1462</v>
          </cell>
          <cell r="BW339">
            <v>1465</v>
          </cell>
          <cell r="BX339">
            <v>1468</v>
          </cell>
          <cell r="BY339">
            <v>1468</v>
          </cell>
          <cell r="BZ339">
            <v>1467</v>
          </cell>
          <cell r="CA339">
            <v>1467</v>
          </cell>
          <cell r="CB339">
            <v>1466</v>
          </cell>
          <cell r="CC339">
            <v>1466</v>
          </cell>
          <cell r="CD339">
            <v>1442</v>
          </cell>
          <cell r="CE339">
            <v>1440</v>
          </cell>
          <cell r="CF339">
            <v>1440</v>
          </cell>
          <cell r="CG339">
            <v>1442</v>
          </cell>
          <cell r="CH339">
            <v>1440</v>
          </cell>
          <cell r="CI339">
            <v>1435</v>
          </cell>
          <cell r="CJ339">
            <v>1378</v>
          </cell>
          <cell r="CK339">
            <v>1236</v>
          </cell>
          <cell r="CL339">
            <v>1230</v>
          </cell>
          <cell r="CM339">
            <v>1217</v>
          </cell>
          <cell r="CN339">
            <v>1194</v>
          </cell>
          <cell r="CO339">
            <v>1184</v>
          </cell>
          <cell r="CP339">
            <v>1161</v>
          </cell>
          <cell r="CQ339">
            <v>1118</v>
          </cell>
          <cell r="CR339">
            <v>1100</v>
          </cell>
          <cell r="CS339">
            <v>1068</v>
          </cell>
          <cell r="CT339">
            <v>1041</v>
          </cell>
          <cell r="CU339">
            <v>1040</v>
          </cell>
          <cell r="CV339">
            <v>1021</v>
          </cell>
          <cell r="CW339">
            <v>1020</v>
          </cell>
          <cell r="CX339">
            <v>1010</v>
          </cell>
          <cell r="CY339">
            <v>1011</v>
          </cell>
          <cell r="CZ339">
            <v>1012</v>
          </cell>
          <cell r="DA339">
            <v>1005</v>
          </cell>
          <cell r="DB339">
            <v>1000</v>
          </cell>
          <cell r="DC339">
            <v>999</v>
          </cell>
          <cell r="DD339">
            <v>999</v>
          </cell>
          <cell r="DE339">
            <v>990</v>
          </cell>
          <cell r="DF339">
            <v>981</v>
          </cell>
          <cell r="DG339">
            <v>733</v>
          </cell>
          <cell r="DH339">
            <v>715</v>
          </cell>
          <cell r="DI339">
            <v>724</v>
          </cell>
          <cell r="DJ339">
            <v>723</v>
          </cell>
        </row>
        <row r="340">
          <cell r="A340" t="str">
            <v>Pensiones Voluntarias - AfiliadosNúmero de PersonasProtección - X.M. S.A.</v>
          </cell>
          <cell r="B340" t="str">
            <v>Pensiones Voluntarias - Afiliados</v>
          </cell>
          <cell r="C340" t="str">
            <v>Número de Personas</v>
          </cell>
          <cell r="H340" t="str">
            <v>Protección - X.M. S.A.</v>
          </cell>
          <cell r="BC340">
            <v>12</v>
          </cell>
          <cell r="BD340">
            <v>12</v>
          </cell>
          <cell r="BE340">
            <v>12</v>
          </cell>
          <cell r="BG340">
            <v>12</v>
          </cell>
          <cell r="BH340">
            <v>12</v>
          </cell>
          <cell r="BI340">
            <v>12</v>
          </cell>
          <cell r="BK340">
            <v>14</v>
          </cell>
          <cell r="BL340">
            <v>16</v>
          </cell>
          <cell r="BM340">
            <v>17</v>
          </cell>
          <cell r="BN340">
            <v>17</v>
          </cell>
          <cell r="BO340">
            <v>17</v>
          </cell>
          <cell r="BP340">
            <v>17</v>
          </cell>
          <cell r="BQ340">
            <v>17</v>
          </cell>
        </row>
        <row r="341">
          <cell r="A341" t="str">
            <v>Pensiones Voluntarias - AfiliadosNúmero de PersonasING - ING</v>
          </cell>
          <cell r="B341" t="str">
            <v>Pensiones Voluntarias - Afiliados</v>
          </cell>
          <cell r="C341" t="str">
            <v>Número de Personas</v>
          </cell>
          <cell r="H341" t="str">
            <v>ING - ING</v>
          </cell>
          <cell r="L341">
            <v>22560</v>
          </cell>
          <cell r="AE341">
            <v>22821</v>
          </cell>
          <cell r="AF341">
            <v>20557</v>
          </cell>
          <cell r="AG341">
            <v>20409</v>
          </cell>
          <cell r="AH341">
            <v>20298</v>
          </cell>
          <cell r="AI341">
            <v>20049</v>
          </cell>
          <cell r="AJ341">
            <v>19824</v>
          </cell>
          <cell r="AK341">
            <v>19610</v>
          </cell>
          <cell r="AL341">
            <v>19372</v>
          </cell>
          <cell r="AM341">
            <v>19090</v>
          </cell>
          <cell r="AN341">
            <v>18966</v>
          </cell>
          <cell r="AO341">
            <v>18812</v>
          </cell>
          <cell r="AP341">
            <v>18595</v>
          </cell>
          <cell r="AQ341">
            <v>18471</v>
          </cell>
          <cell r="AR341">
            <v>18178</v>
          </cell>
          <cell r="AS341">
            <v>18010</v>
          </cell>
          <cell r="AU341">
            <v>17917</v>
          </cell>
          <cell r="AV341">
            <v>17682</v>
          </cell>
          <cell r="AW341">
            <v>19824</v>
          </cell>
          <cell r="AX341">
            <v>17496</v>
          </cell>
          <cell r="AY341">
            <v>17315</v>
          </cell>
          <cell r="AZ341">
            <v>17136</v>
          </cell>
          <cell r="BB341">
            <v>16884</v>
          </cell>
          <cell r="BC341">
            <v>17736</v>
          </cell>
          <cell r="BD341">
            <v>18298</v>
          </cell>
          <cell r="BE341">
            <v>18163</v>
          </cell>
          <cell r="BG341">
            <v>18140</v>
          </cell>
          <cell r="BH341">
            <v>18009</v>
          </cell>
          <cell r="BI341">
            <v>18074</v>
          </cell>
          <cell r="BK341">
            <v>18583</v>
          </cell>
          <cell r="BL341">
            <v>18748</v>
          </cell>
          <cell r="BM341" t="str">
            <v>ND</v>
          </cell>
          <cell r="BN341">
            <v>18432</v>
          </cell>
          <cell r="BO341">
            <v>18152</v>
          </cell>
          <cell r="BP341">
            <v>17709</v>
          </cell>
          <cell r="BQ341">
            <v>17469</v>
          </cell>
          <cell r="BR341">
            <v>1742</v>
          </cell>
          <cell r="BS341">
            <v>17412</v>
          </cell>
          <cell r="BT341">
            <v>17432</v>
          </cell>
          <cell r="BU341">
            <v>17344</v>
          </cell>
          <cell r="BV341">
            <v>17231</v>
          </cell>
          <cell r="BW341">
            <v>17544</v>
          </cell>
          <cell r="BX341">
            <v>17644</v>
          </cell>
          <cell r="BY341">
            <v>17684</v>
          </cell>
          <cell r="BZ341">
            <v>17650</v>
          </cell>
          <cell r="CA341">
            <v>17764</v>
          </cell>
          <cell r="CB341">
            <v>17894</v>
          </cell>
          <cell r="CC341">
            <v>1817</v>
          </cell>
          <cell r="CD341">
            <v>18258</v>
          </cell>
          <cell r="CE341">
            <v>18068</v>
          </cell>
          <cell r="CF341">
            <v>17964</v>
          </cell>
          <cell r="CG341">
            <v>17772</v>
          </cell>
          <cell r="CH341">
            <v>19084</v>
          </cell>
          <cell r="CI341">
            <v>18962</v>
          </cell>
          <cell r="CJ341">
            <v>18527</v>
          </cell>
          <cell r="CK341">
            <v>18191</v>
          </cell>
          <cell r="CL341">
            <v>17883</v>
          </cell>
          <cell r="CM341">
            <v>17652</v>
          </cell>
          <cell r="CN341">
            <v>17176</v>
          </cell>
          <cell r="CO341">
            <v>16847</v>
          </cell>
          <cell r="CP341">
            <v>15991</v>
          </cell>
          <cell r="CQ341">
            <v>14145</v>
          </cell>
          <cell r="CR341">
            <v>13128</v>
          </cell>
          <cell r="CS341">
            <v>12654</v>
          </cell>
          <cell r="CT341">
            <v>12197</v>
          </cell>
          <cell r="CU341">
            <v>11725</v>
          </cell>
          <cell r="CV341">
            <v>11426</v>
          </cell>
          <cell r="CW341">
            <v>11020</v>
          </cell>
          <cell r="CX341">
            <v>10727</v>
          </cell>
          <cell r="CY341">
            <v>10350</v>
          </cell>
          <cell r="CZ341">
            <v>10090</v>
          </cell>
          <cell r="DA341">
            <v>9741</v>
          </cell>
          <cell r="DB341">
            <v>9459</v>
          </cell>
          <cell r="DC341">
            <v>9244</v>
          </cell>
          <cell r="DD341">
            <v>8989</v>
          </cell>
          <cell r="DE341">
            <v>8821</v>
          </cell>
          <cell r="DF341">
            <v>8539</v>
          </cell>
        </row>
        <row r="342">
          <cell r="A342" t="str">
            <v>Pensiones Voluntarias - AfiliadosNúmero de PersonasSkandia - Multifund</v>
          </cell>
          <cell r="B342" t="str">
            <v>Pensiones Voluntarias - Afiliados</v>
          </cell>
          <cell r="C342" t="str">
            <v>Número de Personas</v>
          </cell>
          <cell r="H342" t="str">
            <v>Skandia - Multifund</v>
          </cell>
          <cell r="K342">
            <v>72407</v>
          </cell>
          <cell r="L342">
            <v>69879</v>
          </cell>
          <cell r="AD342">
            <v>67950</v>
          </cell>
          <cell r="AE342">
            <v>70149</v>
          </cell>
          <cell r="AF342">
            <v>67510</v>
          </cell>
          <cell r="AG342">
            <v>67203</v>
          </cell>
          <cell r="AH342">
            <v>66965</v>
          </cell>
          <cell r="AI342">
            <v>66495</v>
          </cell>
          <cell r="AJ342">
            <v>66168</v>
          </cell>
          <cell r="AK342">
            <v>65753</v>
          </cell>
          <cell r="AL342">
            <v>65656</v>
          </cell>
          <cell r="AM342">
            <v>64734</v>
          </cell>
          <cell r="AN342">
            <v>64279</v>
          </cell>
          <cell r="AO342">
            <v>63969</v>
          </cell>
          <cell r="AP342">
            <v>63677</v>
          </cell>
          <cell r="AQ342">
            <v>62557</v>
          </cell>
          <cell r="AR342">
            <v>62039</v>
          </cell>
          <cell r="AS342">
            <v>61474</v>
          </cell>
          <cell r="AU342">
            <v>60792</v>
          </cell>
          <cell r="AV342">
            <v>59612</v>
          </cell>
          <cell r="AW342">
            <v>66168</v>
          </cell>
          <cell r="AX342">
            <v>58992</v>
          </cell>
          <cell r="AY342">
            <v>58204</v>
          </cell>
          <cell r="AZ342">
            <v>57253</v>
          </cell>
          <cell r="BB342">
            <v>56461</v>
          </cell>
          <cell r="BC342">
            <v>55646</v>
          </cell>
          <cell r="BD342">
            <v>54624</v>
          </cell>
          <cell r="BE342">
            <v>53817</v>
          </cell>
          <cell r="BG342">
            <v>53542</v>
          </cell>
          <cell r="BH342">
            <v>52679</v>
          </cell>
          <cell r="BI342">
            <v>59160</v>
          </cell>
          <cell r="BK342">
            <v>58556</v>
          </cell>
          <cell r="BL342">
            <v>57764</v>
          </cell>
          <cell r="BM342">
            <v>56953</v>
          </cell>
          <cell r="BN342">
            <v>59044</v>
          </cell>
          <cell r="BO342">
            <v>57932</v>
          </cell>
          <cell r="BP342">
            <v>5714</v>
          </cell>
          <cell r="BQ342">
            <v>56180</v>
          </cell>
          <cell r="BR342">
            <v>55201</v>
          </cell>
          <cell r="BS342">
            <v>54316</v>
          </cell>
          <cell r="BT342">
            <v>53403</v>
          </cell>
          <cell r="BU342">
            <v>52675</v>
          </cell>
          <cell r="BV342">
            <v>50578</v>
          </cell>
          <cell r="BW342">
            <v>50037</v>
          </cell>
          <cell r="BX342">
            <v>49114</v>
          </cell>
          <cell r="BY342">
            <v>47967</v>
          </cell>
          <cell r="BZ342">
            <v>47076</v>
          </cell>
          <cell r="CA342">
            <v>45793</v>
          </cell>
          <cell r="CB342">
            <v>45079</v>
          </cell>
          <cell r="CC342">
            <v>44251</v>
          </cell>
          <cell r="CD342">
            <v>43416</v>
          </cell>
          <cell r="CE342">
            <v>43230</v>
          </cell>
          <cell r="CF342">
            <v>42675</v>
          </cell>
          <cell r="CG342">
            <v>42299</v>
          </cell>
          <cell r="CH342">
            <v>41930</v>
          </cell>
          <cell r="CI342">
            <v>41699</v>
          </cell>
          <cell r="CJ342">
            <v>41387</v>
          </cell>
          <cell r="CK342">
            <v>41194</v>
          </cell>
          <cell r="CL342">
            <v>41016</v>
          </cell>
          <cell r="CM342">
            <v>40849</v>
          </cell>
          <cell r="CN342">
            <v>40605</v>
          </cell>
          <cell r="CO342">
            <v>40477</v>
          </cell>
          <cell r="CP342">
            <v>40613</v>
          </cell>
          <cell r="CQ342">
            <v>40337</v>
          </cell>
          <cell r="CR342">
            <v>39845</v>
          </cell>
          <cell r="CS342">
            <v>39100</v>
          </cell>
          <cell r="CT342">
            <v>38400</v>
          </cell>
          <cell r="CU342">
            <v>37930</v>
          </cell>
          <cell r="CV342">
            <v>37305</v>
          </cell>
          <cell r="CW342">
            <v>36799</v>
          </cell>
          <cell r="CX342">
            <v>36368</v>
          </cell>
          <cell r="CY342">
            <v>35991</v>
          </cell>
          <cell r="CZ342">
            <v>35669</v>
          </cell>
          <cell r="DA342">
            <v>35357</v>
          </cell>
          <cell r="DB342">
            <v>35012</v>
          </cell>
          <cell r="DC342">
            <v>34730</v>
          </cell>
          <cell r="DD342">
            <v>34487</v>
          </cell>
          <cell r="DE342">
            <v>34125</v>
          </cell>
          <cell r="DF342">
            <v>33898</v>
          </cell>
        </row>
        <row r="343">
          <cell r="A343" t="str">
            <v>Pensiones Voluntarias - AfiliadosNúmero de PersonasTotal Fondos</v>
          </cell>
          <cell r="B343" t="str">
            <v>Pensiones Voluntarias - Afiliados</v>
          </cell>
          <cell r="C343" t="str">
            <v>Número de Personas</v>
          </cell>
          <cell r="H343" t="str">
            <v>Total Fondos</v>
          </cell>
          <cell r="AG343">
            <v>583015</v>
          </cell>
          <cell r="AH343">
            <v>372717</v>
          </cell>
          <cell r="AI343">
            <v>370224</v>
          </cell>
          <cell r="AJ343">
            <v>368171</v>
          </cell>
          <cell r="AK343">
            <v>366538</v>
          </cell>
          <cell r="AL343">
            <v>364591</v>
          </cell>
          <cell r="AM343">
            <v>362010</v>
          </cell>
          <cell r="AN343">
            <v>360481</v>
          </cell>
          <cell r="AO343">
            <v>358576</v>
          </cell>
          <cell r="AP343">
            <v>356402</v>
          </cell>
          <cell r="AQ343">
            <v>353452</v>
          </cell>
          <cell r="AR343">
            <v>351212</v>
          </cell>
          <cell r="AS343">
            <v>374148</v>
          </cell>
          <cell r="AU343">
            <v>366720</v>
          </cell>
          <cell r="AV343">
            <v>363468</v>
          </cell>
          <cell r="AW343">
            <v>368171</v>
          </cell>
          <cell r="AX343">
            <v>361329</v>
          </cell>
          <cell r="AY343">
            <v>358916</v>
          </cell>
          <cell r="AZ343">
            <v>356326</v>
          </cell>
          <cell r="BB343">
            <v>354035</v>
          </cell>
          <cell r="BC343">
            <v>352525</v>
          </cell>
          <cell r="BD343">
            <v>351324</v>
          </cell>
          <cell r="BE343">
            <v>349138</v>
          </cell>
          <cell r="BG343">
            <v>348311</v>
          </cell>
          <cell r="BH343">
            <v>346991</v>
          </cell>
          <cell r="BI343">
            <v>352686</v>
          </cell>
          <cell r="BK343">
            <v>351874</v>
          </cell>
          <cell r="BL343">
            <v>353180</v>
          </cell>
          <cell r="BM343">
            <v>332240</v>
          </cell>
          <cell r="BN343">
            <v>351617</v>
          </cell>
          <cell r="BO343">
            <v>348456</v>
          </cell>
          <cell r="BP343">
            <v>346548</v>
          </cell>
          <cell r="BQ343">
            <v>343509</v>
          </cell>
          <cell r="BR343">
            <v>341313</v>
          </cell>
          <cell r="BS343">
            <v>338316</v>
          </cell>
          <cell r="BT343">
            <v>335441</v>
          </cell>
          <cell r="BU343">
            <v>349071</v>
          </cell>
          <cell r="BV343">
            <v>345411</v>
          </cell>
          <cell r="BW343">
            <v>340905</v>
          </cell>
          <cell r="BX343">
            <v>338860</v>
          </cell>
          <cell r="BY343">
            <v>336036</v>
          </cell>
          <cell r="BZ343">
            <v>333760</v>
          </cell>
          <cell r="CA343">
            <v>331831</v>
          </cell>
          <cell r="CB343">
            <v>330297</v>
          </cell>
          <cell r="CC343">
            <v>329379</v>
          </cell>
          <cell r="CD343">
            <v>328099</v>
          </cell>
          <cell r="CE343">
            <v>327114</v>
          </cell>
          <cell r="CF343">
            <v>325939</v>
          </cell>
          <cell r="CG343">
            <v>324737</v>
          </cell>
          <cell r="CH343">
            <v>324953</v>
          </cell>
          <cell r="CI343">
            <v>323768</v>
          </cell>
          <cell r="CJ343">
            <v>320788</v>
          </cell>
          <cell r="CK343">
            <v>317581</v>
          </cell>
          <cell r="CL343">
            <v>315756</v>
          </cell>
          <cell r="CM343">
            <v>313341</v>
          </cell>
          <cell r="CN343">
            <v>316722</v>
          </cell>
          <cell r="CO343">
            <v>315140</v>
          </cell>
          <cell r="CP343">
            <v>313798</v>
          </cell>
          <cell r="CQ343">
            <v>305395</v>
          </cell>
          <cell r="CR343">
            <v>299401</v>
          </cell>
          <cell r="CS343">
            <v>297681</v>
          </cell>
          <cell r="CT343">
            <v>289832</v>
          </cell>
          <cell r="CU343">
            <v>283886</v>
          </cell>
          <cell r="CV343">
            <v>278332</v>
          </cell>
          <cell r="CW343">
            <v>272874</v>
          </cell>
          <cell r="CX343">
            <v>266380</v>
          </cell>
          <cell r="CY343">
            <v>260533</v>
          </cell>
          <cell r="CZ343">
            <v>254643</v>
          </cell>
          <cell r="DA343">
            <v>250185</v>
          </cell>
          <cell r="DB343">
            <v>246391</v>
          </cell>
          <cell r="DC343">
            <v>243658</v>
          </cell>
          <cell r="DD343">
            <v>240527</v>
          </cell>
          <cell r="DE343">
            <v>237052</v>
          </cell>
          <cell r="DF343">
            <v>233429</v>
          </cell>
          <cell r="DG343">
            <v>12494</v>
          </cell>
          <cell r="DH343">
            <v>11075</v>
          </cell>
          <cell r="DI343">
            <v>10270</v>
          </cell>
          <cell r="DJ343">
            <v>11850</v>
          </cell>
        </row>
        <row r="344">
          <cell r="A344" t="str">
            <v>Pensiones Voluntarias - Afiliados - rNúmero de PersonasProtección</v>
          </cell>
          <cell r="B344" t="str">
            <v>Pensiones Voluntarias - Afiliados - r</v>
          </cell>
          <cell r="C344" t="str">
            <v>Número de Personas</v>
          </cell>
          <cell r="H344" t="str">
            <v>Protección</v>
          </cell>
          <cell r="J344">
            <v>136823</v>
          </cell>
          <cell r="L344">
            <v>136517</v>
          </cell>
          <cell r="U344">
            <v>151560</v>
          </cell>
          <cell r="W344">
            <v>149084</v>
          </cell>
          <cell r="X344">
            <v>119815</v>
          </cell>
          <cell r="AC344">
            <v>140070</v>
          </cell>
          <cell r="AD344">
            <v>117013</v>
          </cell>
          <cell r="AE344">
            <v>138037</v>
          </cell>
          <cell r="AF344">
            <v>116054</v>
          </cell>
          <cell r="AG344">
            <v>113843</v>
          </cell>
          <cell r="AH344">
            <v>114610</v>
          </cell>
          <cell r="AI344">
            <v>113972</v>
          </cell>
          <cell r="AJ344">
            <v>112962</v>
          </cell>
          <cell r="AK344">
            <v>112491</v>
          </cell>
          <cell r="AL344">
            <v>111587</v>
          </cell>
          <cell r="AM344">
            <v>110895</v>
          </cell>
          <cell r="AN344">
            <v>110446</v>
          </cell>
          <cell r="AO344">
            <v>109928</v>
          </cell>
          <cell r="AP344">
            <v>109333</v>
          </cell>
          <cell r="AQ344">
            <v>108646</v>
          </cell>
          <cell r="AR344">
            <v>108018</v>
          </cell>
          <cell r="AS344">
            <v>107491</v>
          </cell>
          <cell r="AU344">
            <v>107070</v>
          </cell>
          <cell r="AV344">
            <v>106405</v>
          </cell>
          <cell r="AW344">
            <v>112962</v>
          </cell>
          <cell r="AX344">
            <v>105864</v>
          </cell>
          <cell r="AY344">
            <v>104956</v>
          </cell>
          <cell r="AZ344">
            <v>104407</v>
          </cell>
          <cell r="BB344">
            <v>103795</v>
          </cell>
          <cell r="BC344">
            <v>103001</v>
          </cell>
          <cell r="BD344">
            <v>102981</v>
          </cell>
          <cell r="BE344">
            <v>102401</v>
          </cell>
          <cell r="BG344">
            <v>102008</v>
          </cell>
          <cell r="BH344">
            <v>11501</v>
          </cell>
          <cell r="BI344">
            <v>101286</v>
          </cell>
          <cell r="BK344">
            <v>100773</v>
          </cell>
          <cell r="BL344">
            <v>100152</v>
          </cell>
          <cell r="BM344">
            <v>99760</v>
          </cell>
          <cell r="BN344">
            <v>99423</v>
          </cell>
          <cell r="BO344">
            <v>99119</v>
          </cell>
          <cell r="BP344">
            <v>99137</v>
          </cell>
          <cell r="BQ344">
            <v>98257</v>
          </cell>
          <cell r="BR344">
            <v>97670</v>
          </cell>
          <cell r="BS344">
            <v>97048</v>
          </cell>
          <cell r="BT344">
            <v>95692</v>
          </cell>
          <cell r="BU344">
            <v>95541</v>
          </cell>
          <cell r="BV344">
            <v>94819</v>
          </cell>
          <cell r="BW344">
            <v>94125</v>
          </cell>
          <cell r="BX344">
            <v>93562</v>
          </cell>
          <cell r="BY344">
            <v>92709</v>
          </cell>
          <cell r="BZ344">
            <v>92163</v>
          </cell>
          <cell r="CA344">
            <v>92410</v>
          </cell>
          <cell r="CB344">
            <v>92025</v>
          </cell>
          <cell r="CC344">
            <v>91810</v>
          </cell>
          <cell r="CD344">
            <v>91410</v>
          </cell>
          <cell r="CE344">
            <v>91212</v>
          </cell>
          <cell r="CF344">
            <v>91040</v>
          </cell>
          <cell r="CG344">
            <v>90708</v>
          </cell>
          <cell r="CH344">
            <v>90397</v>
          </cell>
          <cell r="CI344">
            <v>89880</v>
          </cell>
          <cell r="CJ344">
            <v>89298</v>
          </cell>
          <cell r="CK344">
            <v>88721</v>
          </cell>
          <cell r="CL344">
            <v>88886</v>
          </cell>
          <cell r="CM344">
            <v>88472</v>
          </cell>
          <cell r="CN344">
            <v>94904</v>
          </cell>
          <cell r="CO344">
            <v>94622</v>
          </cell>
          <cell r="CP344">
            <v>94271</v>
          </cell>
          <cell r="CQ344">
            <v>90964</v>
          </cell>
          <cell r="CR344">
            <v>89886</v>
          </cell>
          <cell r="CS344">
            <v>89029</v>
          </cell>
          <cell r="CT344">
            <v>87403</v>
          </cell>
          <cell r="CU344">
            <v>86055</v>
          </cell>
          <cell r="CV344">
            <v>84621</v>
          </cell>
          <cell r="CW344">
            <v>83502</v>
          </cell>
          <cell r="CX344">
            <v>82260</v>
          </cell>
          <cell r="CY344">
            <v>80460</v>
          </cell>
          <cell r="CZ344">
            <v>78824</v>
          </cell>
          <cell r="DA344">
            <v>77970</v>
          </cell>
          <cell r="DB344">
            <v>77233</v>
          </cell>
          <cell r="DC344">
            <v>76544</v>
          </cell>
          <cell r="DD344">
            <v>75924</v>
          </cell>
          <cell r="DE344">
            <v>75195</v>
          </cell>
          <cell r="DF344">
            <v>74381</v>
          </cell>
          <cell r="DG344">
            <v>4759</v>
          </cell>
          <cell r="DH344">
            <v>6512</v>
          </cell>
          <cell r="DI344">
            <v>6918</v>
          </cell>
          <cell r="DJ344">
            <v>7419</v>
          </cell>
        </row>
        <row r="345">
          <cell r="H345" t="str">
            <v>Cesantias - Afiliados</v>
          </cell>
        </row>
        <row r="346">
          <cell r="A346" t="str">
            <v>Cesantias - AfiliadosNúmero de PersonasHistorico</v>
          </cell>
          <cell r="B346" t="str">
            <v>Cesantias - Afiliados</v>
          </cell>
          <cell r="C346" t="str">
            <v>Número de Personas</v>
          </cell>
          <cell r="H346" t="str">
            <v>Historico</v>
          </cell>
        </row>
        <row r="347">
          <cell r="A347" t="str">
            <v>Cesantias - AfiliadosNúmero de PersonasColpatria</v>
          </cell>
          <cell r="B347" t="str">
            <v>Cesantias - Afiliados</v>
          </cell>
          <cell r="C347" t="str">
            <v>Número de Personas</v>
          </cell>
          <cell r="H347" t="str">
            <v>Colpatria</v>
          </cell>
          <cell r="DG347">
            <v>69380</v>
          </cell>
          <cell r="DH347">
            <v>101282</v>
          </cell>
          <cell r="DI347">
            <v>92355</v>
          </cell>
          <cell r="DJ347">
            <v>86677</v>
          </cell>
        </row>
        <row r="348">
          <cell r="A348" t="str">
            <v>Cesantias - AfiliadosNúmero de PersonasInvertir</v>
          </cell>
          <cell r="B348" t="str">
            <v>Cesantias - Afiliados</v>
          </cell>
          <cell r="C348" t="str">
            <v>Número de Personas</v>
          </cell>
          <cell r="H348" t="str">
            <v>Invertir</v>
          </cell>
          <cell r="DG348">
            <v>29749</v>
          </cell>
          <cell r="DH348">
            <v>43764</v>
          </cell>
          <cell r="DI348">
            <v>38588</v>
          </cell>
          <cell r="DJ348">
            <v>33695</v>
          </cell>
        </row>
        <row r="349">
          <cell r="A349" t="str">
            <v>Cesantias - AfiliadosNúmero de PersonasCesantías Santander</v>
          </cell>
          <cell r="B349" t="str">
            <v>Cesantias - Afiliados</v>
          </cell>
          <cell r="C349" t="str">
            <v>Número de Personas</v>
          </cell>
          <cell r="H349" t="str">
            <v>Cesantías Santander</v>
          </cell>
          <cell r="DG349">
            <v>11647</v>
          </cell>
          <cell r="DH349">
            <v>15693</v>
          </cell>
          <cell r="DI349">
            <v>14362</v>
          </cell>
        </row>
        <row r="350">
          <cell r="A350" t="str">
            <v>Cesantias - AfiliadosNúmero de PersonasCaldas</v>
          </cell>
          <cell r="B350" t="str">
            <v>Cesantias - Afiliados</v>
          </cell>
          <cell r="C350" t="str">
            <v>Número de Personas</v>
          </cell>
          <cell r="H350" t="str">
            <v>Caldas</v>
          </cell>
          <cell r="DG350">
            <v>10944</v>
          </cell>
          <cell r="DH350">
            <v>18082</v>
          </cell>
          <cell r="DI350">
            <v>15612</v>
          </cell>
          <cell r="DJ350">
            <v>13959</v>
          </cell>
        </row>
        <row r="351">
          <cell r="A351" t="str">
            <v>Cesantias - AfiliadosNúmero de PersonasColmena</v>
          </cell>
          <cell r="B351" t="str">
            <v>Cesantias - Afiliados</v>
          </cell>
          <cell r="C351" t="str">
            <v>Número de Personas</v>
          </cell>
          <cell r="H351" t="str">
            <v>Colmena</v>
          </cell>
          <cell r="DG351">
            <v>165666</v>
          </cell>
          <cell r="DH351">
            <v>272329</v>
          </cell>
          <cell r="DI351">
            <v>244700</v>
          </cell>
          <cell r="DJ351">
            <v>221820</v>
          </cell>
        </row>
        <row r="352">
          <cell r="A352" t="str">
            <v>Cesantias - AfiliadosNúmero de PersonasColfondos</v>
          </cell>
          <cell r="B352" t="str">
            <v>Cesantias - Afiliados</v>
          </cell>
          <cell r="C352" t="str">
            <v>Número de Personas</v>
          </cell>
          <cell r="H352" t="str">
            <v>Colfondos</v>
          </cell>
          <cell r="K352">
            <v>569656</v>
          </cell>
          <cell r="L352">
            <v>574034</v>
          </cell>
          <cell r="M352">
            <v>582008</v>
          </cell>
          <cell r="U352">
            <v>598395</v>
          </cell>
          <cell r="AE352">
            <v>663432</v>
          </cell>
          <cell r="AF352">
            <v>1010438</v>
          </cell>
          <cell r="AG352">
            <v>934498</v>
          </cell>
          <cell r="AH352">
            <v>934266</v>
          </cell>
          <cell r="AI352">
            <v>935423</v>
          </cell>
          <cell r="AJ352">
            <v>928770</v>
          </cell>
          <cell r="AK352">
            <v>923491</v>
          </cell>
          <cell r="AL352">
            <v>921942</v>
          </cell>
          <cell r="AM352">
            <v>922137</v>
          </cell>
          <cell r="AN352">
            <v>921398</v>
          </cell>
          <cell r="AO352">
            <v>920216</v>
          </cell>
          <cell r="AP352">
            <v>921162</v>
          </cell>
          <cell r="AQ352">
            <v>922638</v>
          </cell>
          <cell r="AR352">
            <v>774656</v>
          </cell>
          <cell r="AS352">
            <v>693491</v>
          </cell>
          <cell r="AU352">
            <v>695186</v>
          </cell>
          <cell r="AV352">
            <v>694482</v>
          </cell>
          <cell r="AW352">
            <v>928770</v>
          </cell>
          <cell r="AX352">
            <v>694183</v>
          </cell>
          <cell r="AY352">
            <v>695536</v>
          </cell>
          <cell r="AZ352">
            <v>697304</v>
          </cell>
          <cell r="BB352">
            <v>653263</v>
          </cell>
          <cell r="BC352">
            <v>704355</v>
          </cell>
          <cell r="BD352">
            <v>703456</v>
          </cell>
          <cell r="BE352">
            <v>704924</v>
          </cell>
          <cell r="BG352">
            <v>705879</v>
          </cell>
          <cell r="BH352">
            <v>695863</v>
          </cell>
          <cell r="BI352">
            <v>622110</v>
          </cell>
          <cell r="BK352">
            <v>622181</v>
          </cell>
          <cell r="BL352">
            <v>621983</v>
          </cell>
          <cell r="BM352">
            <v>622843</v>
          </cell>
          <cell r="BN352">
            <v>624679</v>
          </cell>
          <cell r="BO352">
            <v>628277</v>
          </cell>
          <cell r="BP352">
            <v>631445</v>
          </cell>
          <cell r="BQ352">
            <v>637555</v>
          </cell>
          <cell r="BR352">
            <v>635532</v>
          </cell>
          <cell r="BS352">
            <v>629635</v>
          </cell>
          <cell r="BT352">
            <v>623243</v>
          </cell>
          <cell r="BU352">
            <v>621272</v>
          </cell>
          <cell r="BV352">
            <v>552159</v>
          </cell>
          <cell r="BW352">
            <v>525805</v>
          </cell>
          <cell r="BX352">
            <v>525899</v>
          </cell>
          <cell r="BY352">
            <v>512498</v>
          </cell>
          <cell r="BZ352">
            <v>510741</v>
          </cell>
          <cell r="CA352">
            <v>515168</v>
          </cell>
          <cell r="CB352">
            <v>521432</v>
          </cell>
          <cell r="CC352">
            <v>526769</v>
          </cell>
          <cell r="CD352">
            <v>534583</v>
          </cell>
          <cell r="CE352">
            <v>543156</v>
          </cell>
          <cell r="CF352">
            <v>549002</v>
          </cell>
          <cell r="CG352">
            <v>544421</v>
          </cell>
          <cell r="CH352">
            <v>515109</v>
          </cell>
          <cell r="CI352">
            <v>508093</v>
          </cell>
          <cell r="CJ352">
            <v>492324</v>
          </cell>
          <cell r="CK352">
            <v>484467</v>
          </cell>
          <cell r="CL352">
            <v>474398</v>
          </cell>
          <cell r="CM352">
            <v>477769</v>
          </cell>
          <cell r="CN352">
            <v>482465</v>
          </cell>
          <cell r="CO352">
            <v>488468</v>
          </cell>
          <cell r="CP352">
            <v>497725</v>
          </cell>
          <cell r="CQ352">
            <v>506607</v>
          </cell>
          <cell r="CR352">
            <v>514352</v>
          </cell>
          <cell r="CS352">
            <v>492822</v>
          </cell>
          <cell r="CT352">
            <v>395792</v>
          </cell>
          <cell r="CU352">
            <v>377204</v>
          </cell>
          <cell r="CV352">
            <v>363758</v>
          </cell>
          <cell r="CW352">
            <v>369847</v>
          </cell>
          <cell r="CX352">
            <v>374286</v>
          </cell>
          <cell r="CY352">
            <v>380291</v>
          </cell>
          <cell r="CZ352">
            <v>387410</v>
          </cell>
          <cell r="DA352">
            <v>393033</v>
          </cell>
          <cell r="DB352">
            <v>400602</v>
          </cell>
          <cell r="DC352">
            <v>409281</v>
          </cell>
          <cell r="DD352">
            <v>413731</v>
          </cell>
          <cell r="DE352">
            <v>411604</v>
          </cell>
          <cell r="DF352">
            <v>321976</v>
          </cell>
          <cell r="DG352">
            <v>42470</v>
          </cell>
          <cell r="DH352">
            <v>63057</v>
          </cell>
          <cell r="DI352">
            <v>59161</v>
          </cell>
          <cell r="DJ352">
            <v>53191</v>
          </cell>
        </row>
        <row r="353">
          <cell r="A353" t="str">
            <v>Cesantias - AfiliadosNúmero de PersonasBBVA Horizonte</v>
          </cell>
          <cell r="B353" t="str">
            <v>Cesantias - Afiliados</v>
          </cell>
          <cell r="C353" t="str">
            <v>Número de Personas</v>
          </cell>
          <cell r="H353" t="str">
            <v>BBVA Horizonte</v>
          </cell>
          <cell r="K353">
            <v>1603492</v>
          </cell>
          <cell r="L353">
            <v>1471560</v>
          </cell>
          <cell r="M353">
            <v>1600195</v>
          </cell>
          <cell r="U353">
            <v>1600096</v>
          </cell>
          <cell r="AD353">
            <v>1442216</v>
          </cell>
          <cell r="AE353">
            <v>1606681</v>
          </cell>
          <cell r="AF353">
            <v>1434804</v>
          </cell>
          <cell r="AG353">
            <v>1329040</v>
          </cell>
          <cell r="AH353">
            <v>1324635</v>
          </cell>
          <cell r="AI353">
            <v>1324620</v>
          </cell>
          <cell r="AJ353">
            <v>1318210</v>
          </cell>
          <cell r="AK353">
            <v>1318395</v>
          </cell>
          <cell r="AL353">
            <v>1320470</v>
          </cell>
          <cell r="AM353">
            <v>1323671</v>
          </cell>
          <cell r="AN353">
            <v>1329931</v>
          </cell>
          <cell r="AO353">
            <v>1329931</v>
          </cell>
          <cell r="AP353">
            <v>1334009</v>
          </cell>
          <cell r="AQ353">
            <v>1337529</v>
          </cell>
          <cell r="AR353">
            <v>1326636</v>
          </cell>
          <cell r="AS353">
            <v>1207528</v>
          </cell>
          <cell r="AU353">
            <v>1206937</v>
          </cell>
          <cell r="AV353">
            <v>1208796</v>
          </cell>
          <cell r="AW353">
            <v>1318210</v>
          </cell>
          <cell r="AX353">
            <v>1210458</v>
          </cell>
          <cell r="AY353">
            <v>1213492</v>
          </cell>
          <cell r="AZ353">
            <v>1217724</v>
          </cell>
          <cell r="BB353">
            <v>1221839</v>
          </cell>
          <cell r="BC353">
            <v>1227289</v>
          </cell>
          <cell r="BD353">
            <v>1195803</v>
          </cell>
          <cell r="BE353">
            <v>1199815</v>
          </cell>
          <cell r="BG353">
            <v>1206326</v>
          </cell>
          <cell r="BH353">
            <v>1189927</v>
          </cell>
          <cell r="BI353">
            <v>1033348</v>
          </cell>
          <cell r="BK353">
            <v>1031044</v>
          </cell>
          <cell r="BL353">
            <v>934258</v>
          </cell>
          <cell r="BM353">
            <v>942000</v>
          </cell>
          <cell r="BN353">
            <v>952479</v>
          </cell>
          <cell r="BO353">
            <v>963577</v>
          </cell>
          <cell r="BP353">
            <v>974032</v>
          </cell>
          <cell r="BQ353">
            <v>988425</v>
          </cell>
          <cell r="BR353">
            <v>1001019</v>
          </cell>
          <cell r="BS353">
            <v>1016124</v>
          </cell>
          <cell r="BT353">
            <v>1037792</v>
          </cell>
          <cell r="BU353">
            <v>1057355</v>
          </cell>
          <cell r="BV353">
            <v>872612</v>
          </cell>
          <cell r="BW353">
            <v>873452</v>
          </cell>
          <cell r="BX353">
            <v>878668</v>
          </cell>
          <cell r="BY353">
            <v>886157</v>
          </cell>
          <cell r="BZ353">
            <v>894988</v>
          </cell>
          <cell r="CA353">
            <v>905348</v>
          </cell>
          <cell r="CB353">
            <v>916943</v>
          </cell>
          <cell r="CC353">
            <v>929255</v>
          </cell>
          <cell r="CD353">
            <v>942469</v>
          </cell>
          <cell r="CE353">
            <v>956950</v>
          </cell>
          <cell r="CF353">
            <v>969852</v>
          </cell>
          <cell r="CG353">
            <v>988387</v>
          </cell>
          <cell r="CH353">
            <v>828477</v>
          </cell>
          <cell r="CI353">
            <v>827407</v>
          </cell>
          <cell r="CJ353">
            <v>833556</v>
          </cell>
          <cell r="CK353">
            <v>839066</v>
          </cell>
          <cell r="CL353">
            <v>846295</v>
          </cell>
          <cell r="CM353">
            <v>854379</v>
          </cell>
          <cell r="CN353">
            <v>864437</v>
          </cell>
          <cell r="CO353">
            <v>874610</v>
          </cell>
          <cell r="CP353">
            <v>886162</v>
          </cell>
          <cell r="CQ353">
            <v>896575</v>
          </cell>
          <cell r="CR353">
            <v>904789</v>
          </cell>
          <cell r="CS353">
            <v>922504</v>
          </cell>
          <cell r="CT353">
            <v>770442</v>
          </cell>
          <cell r="CU353">
            <v>767386</v>
          </cell>
          <cell r="CV353">
            <v>772036</v>
          </cell>
          <cell r="CW353">
            <v>777230</v>
          </cell>
          <cell r="CX353">
            <v>782011</v>
          </cell>
          <cell r="CY353">
            <v>788582</v>
          </cell>
          <cell r="CZ353">
            <v>798020</v>
          </cell>
          <cell r="DA353">
            <v>807915</v>
          </cell>
          <cell r="DB353">
            <v>818481</v>
          </cell>
          <cell r="DC353">
            <v>830955</v>
          </cell>
          <cell r="DD353">
            <v>841758</v>
          </cell>
          <cell r="DE353">
            <v>851478</v>
          </cell>
          <cell r="DF353">
            <v>694636</v>
          </cell>
          <cell r="DG353">
            <v>207065</v>
          </cell>
          <cell r="DH353">
            <v>328641</v>
          </cell>
          <cell r="DI353">
            <v>333335</v>
          </cell>
          <cell r="DJ353">
            <v>323800</v>
          </cell>
        </row>
        <row r="354">
          <cell r="A354" t="str">
            <v>Cesantias - AfiliadosNúmero de PersonasPorvenir</v>
          </cell>
          <cell r="B354" t="str">
            <v>Cesantias - Afiliados</v>
          </cell>
          <cell r="C354" t="str">
            <v>Número de Personas</v>
          </cell>
          <cell r="H354" t="str">
            <v>Porvenir</v>
          </cell>
          <cell r="K354">
            <v>1642881</v>
          </cell>
          <cell r="L354">
            <v>1565762</v>
          </cell>
          <cell r="M354">
            <v>1682267</v>
          </cell>
          <cell r="U354">
            <v>1766635</v>
          </cell>
          <cell r="AD354">
            <v>1828775</v>
          </cell>
          <cell r="AE354">
            <v>1993928</v>
          </cell>
          <cell r="AF354">
            <v>1874258</v>
          </cell>
          <cell r="AG354">
            <v>1509984</v>
          </cell>
          <cell r="AH354">
            <v>1523904</v>
          </cell>
          <cell r="AI354">
            <v>1541255</v>
          </cell>
          <cell r="AJ354">
            <v>1562087</v>
          </cell>
          <cell r="AK354">
            <v>1584659</v>
          </cell>
          <cell r="AL354">
            <v>1609403</v>
          </cell>
          <cell r="AM354">
            <v>1638186</v>
          </cell>
          <cell r="AN354">
            <v>1671276</v>
          </cell>
          <cell r="AO354">
            <v>1702532</v>
          </cell>
          <cell r="AP354">
            <v>1738273</v>
          </cell>
          <cell r="AQ354">
            <v>1775486</v>
          </cell>
          <cell r="AR354">
            <v>1715953</v>
          </cell>
          <cell r="AS354">
            <v>1394233</v>
          </cell>
          <cell r="AU354">
            <v>1404004</v>
          </cell>
          <cell r="AV354">
            <v>1419204</v>
          </cell>
          <cell r="AW354">
            <v>1562087</v>
          </cell>
          <cell r="AX354">
            <v>1436479</v>
          </cell>
          <cell r="AY354">
            <v>1455779</v>
          </cell>
          <cell r="AZ354">
            <v>1478450</v>
          </cell>
          <cell r="BB354">
            <v>1505708</v>
          </cell>
          <cell r="BC354">
            <v>1537584</v>
          </cell>
          <cell r="BD354">
            <v>1568069</v>
          </cell>
          <cell r="BE354">
            <v>1605116</v>
          </cell>
          <cell r="BG354">
            <v>1643179</v>
          </cell>
          <cell r="BH354">
            <v>1682462</v>
          </cell>
          <cell r="BI354">
            <v>1266195</v>
          </cell>
          <cell r="BK354">
            <v>1278642</v>
          </cell>
          <cell r="BL354">
            <v>1294884</v>
          </cell>
          <cell r="BM354">
            <v>1308009</v>
          </cell>
          <cell r="BN354">
            <v>1330347</v>
          </cell>
          <cell r="BO354">
            <v>1354309</v>
          </cell>
          <cell r="BP354">
            <v>1379398</v>
          </cell>
          <cell r="BQ354">
            <v>1408685</v>
          </cell>
          <cell r="BR354">
            <v>1436488</v>
          </cell>
          <cell r="BS354">
            <v>1469627</v>
          </cell>
          <cell r="BT354">
            <v>1507956</v>
          </cell>
          <cell r="BU354">
            <v>1543745</v>
          </cell>
          <cell r="BV354">
            <v>1163120</v>
          </cell>
          <cell r="BW354">
            <v>1174740</v>
          </cell>
          <cell r="BX354">
            <v>1190522</v>
          </cell>
          <cell r="BY354">
            <v>1205878</v>
          </cell>
          <cell r="BZ354">
            <v>1223084</v>
          </cell>
          <cell r="CA354">
            <v>1241822</v>
          </cell>
          <cell r="CB354">
            <v>1266820</v>
          </cell>
          <cell r="CC354">
            <v>1296932</v>
          </cell>
          <cell r="CD354">
            <v>1322717</v>
          </cell>
          <cell r="CE354">
            <v>1354602</v>
          </cell>
          <cell r="CF354">
            <v>1385985</v>
          </cell>
          <cell r="CG354">
            <v>1413864</v>
          </cell>
          <cell r="CH354">
            <v>1065692</v>
          </cell>
          <cell r="CI354">
            <v>1074588</v>
          </cell>
          <cell r="CJ354">
            <v>1086094</v>
          </cell>
          <cell r="CK354">
            <v>1098107</v>
          </cell>
          <cell r="CL354">
            <v>1112646</v>
          </cell>
          <cell r="CM354">
            <v>1129356</v>
          </cell>
          <cell r="CN354">
            <v>1148651</v>
          </cell>
          <cell r="CO354">
            <v>1169125</v>
          </cell>
          <cell r="CP354">
            <v>1192554</v>
          </cell>
          <cell r="CQ354">
            <v>1217290</v>
          </cell>
          <cell r="CR354">
            <v>1241960</v>
          </cell>
          <cell r="CS354">
            <v>1262434</v>
          </cell>
          <cell r="CT354">
            <v>953312</v>
          </cell>
          <cell r="CU354">
            <v>961204</v>
          </cell>
          <cell r="CV354">
            <v>972037</v>
          </cell>
          <cell r="CW354">
            <v>982286</v>
          </cell>
          <cell r="CX354">
            <v>994447</v>
          </cell>
          <cell r="CY354">
            <v>1008582</v>
          </cell>
          <cell r="CZ354">
            <v>1025676</v>
          </cell>
          <cell r="DA354">
            <v>1043748</v>
          </cell>
          <cell r="DB354">
            <v>1062245</v>
          </cell>
          <cell r="DC354">
            <v>1084423</v>
          </cell>
          <cell r="DD354">
            <v>1107592</v>
          </cell>
          <cell r="DE354">
            <v>1126856</v>
          </cell>
          <cell r="DF354">
            <v>863695</v>
          </cell>
          <cell r="DG354">
            <v>368489</v>
          </cell>
          <cell r="DH354">
            <v>573837</v>
          </cell>
          <cell r="DI354">
            <v>514467</v>
          </cell>
          <cell r="DJ354">
            <v>464607</v>
          </cell>
        </row>
        <row r="355">
          <cell r="A355" t="str">
            <v>Cesantias - AfiliadosNúmero de PersonasProtección</v>
          </cell>
          <cell r="B355" t="str">
            <v>Cesantias - Afiliados</v>
          </cell>
          <cell r="C355" t="str">
            <v>Número de Personas</v>
          </cell>
          <cell r="H355" t="str">
            <v>Protección</v>
          </cell>
          <cell r="J355">
            <v>1073666</v>
          </cell>
          <cell r="K355">
            <v>1807628</v>
          </cell>
          <cell r="L355">
            <v>1077967</v>
          </cell>
          <cell r="M355">
            <v>1216245</v>
          </cell>
          <cell r="N355">
            <v>1088280</v>
          </cell>
          <cell r="P355">
            <v>1101261</v>
          </cell>
          <cell r="Q355">
            <v>1232168</v>
          </cell>
          <cell r="R355">
            <v>1114222</v>
          </cell>
          <cell r="T355">
            <v>1129678</v>
          </cell>
          <cell r="U355">
            <v>1266036</v>
          </cell>
          <cell r="V355">
            <v>1149080</v>
          </cell>
          <cell r="W355">
            <v>1287082</v>
          </cell>
          <cell r="X355">
            <v>1168436</v>
          </cell>
          <cell r="Z355">
            <v>1187855</v>
          </cell>
          <cell r="AB355">
            <v>1210182</v>
          </cell>
          <cell r="AC355">
            <v>1360953</v>
          </cell>
          <cell r="AD355">
            <v>1231466</v>
          </cell>
          <cell r="AE355">
            <v>1383974</v>
          </cell>
          <cell r="AF355">
            <v>1247477</v>
          </cell>
          <cell r="AG355">
            <v>995203</v>
          </cell>
          <cell r="AH355">
            <v>1003096</v>
          </cell>
          <cell r="AI355">
            <v>1012428</v>
          </cell>
          <cell r="AJ355">
            <v>1022991</v>
          </cell>
          <cell r="AK355">
            <v>1034433</v>
          </cell>
          <cell r="AL355">
            <v>1047610</v>
          </cell>
          <cell r="AM355">
            <v>1062926</v>
          </cell>
          <cell r="AN355">
            <v>1079110</v>
          </cell>
          <cell r="AO355">
            <v>1095279</v>
          </cell>
          <cell r="AP355">
            <v>1111390</v>
          </cell>
          <cell r="AQ355">
            <v>1129751</v>
          </cell>
          <cell r="AR355">
            <v>1263557</v>
          </cell>
          <cell r="AS355">
            <v>1009019</v>
          </cell>
          <cell r="AU355">
            <v>1017608</v>
          </cell>
          <cell r="AV355">
            <v>1027925</v>
          </cell>
          <cell r="AW355">
            <v>1022991</v>
          </cell>
          <cell r="AX355">
            <v>1040330</v>
          </cell>
          <cell r="AY355">
            <v>1053267</v>
          </cell>
          <cell r="AZ355">
            <v>1067078</v>
          </cell>
          <cell r="BB355">
            <v>1100826</v>
          </cell>
          <cell r="BC355">
            <v>1120686</v>
          </cell>
          <cell r="BD355">
            <v>1141445</v>
          </cell>
          <cell r="BE355">
            <v>1163145</v>
          </cell>
          <cell r="BG355">
            <v>1187782</v>
          </cell>
          <cell r="BH355">
            <v>1202658</v>
          </cell>
          <cell r="BI355">
            <v>925875</v>
          </cell>
          <cell r="BK355">
            <v>932799</v>
          </cell>
          <cell r="BL355">
            <v>944699</v>
          </cell>
          <cell r="BM355">
            <v>955478</v>
          </cell>
          <cell r="BN355">
            <v>970075</v>
          </cell>
          <cell r="BO355">
            <v>987488</v>
          </cell>
          <cell r="BP355">
            <v>1005922</v>
          </cell>
          <cell r="BQ355">
            <v>1030198</v>
          </cell>
          <cell r="BR355">
            <v>1051882</v>
          </cell>
          <cell r="BS355">
            <v>1073376</v>
          </cell>
          <cell r="BT355">
            <v>1101314</v>
          </cell>
          <cell r="BU355">
            <v>1120629</v>
          </cell>
          <cell r="BV355">
            <v>818615</v>
          </cell>
          <cell r="BW355">
            <v>824571</v>
          </cell>
          <cell r="BX355">
            <v>833081</v>
          </cell>
          <cell r="BY355">
            <v>841297</v>
          </cell>
          <cell r="BZ355">
            <v>853187</v>
          </cell>
          <cell r="CA355">
            <v>865941</v>
          </cell>
          <cell r="CB355">
            <v>883247</v>
          </cell>
          <cell r="CC355">
            <v>894523</v>
          </cell>
          <cell r="CD355">
            <v>916726</v>
          </cell>
          <cell r="CE355">
            <v>938072</v>
          </cell>
          <cell r="CF355">
            <v>960212</v>
          </cell>
          <cell r="CG355">
            <v>978416</v>
          </cell>
          <cell r="CH355">
            <v>719840</v>
          </cell>
          <cell r="CI355">
            <v>724775</v>
          </cell>
          <cell r="CJ355">
            <v>731495</v>
          </cell>
          <cell r="CK355">
            <v>740386</v>
          </cell>
          <cell r="CL355">
            <v>751080</v>
          </cell>
          <cell r="CM355">
            <v>762507</v>
          </cell>
          <cell r="CN355">
            <v>776333</v>
          </cell>
          <cell r="CO355">
            <v>790845</v>
          </cell>
          <cell r="CP355">
            <v>816769</v>
          </cell>
          <cell r="CQ355">
            <v>833537</v>
          </cell>
          <cell r="CR355">
            <v>849126</v>
          </cell>
          <cell r="CS355">
            <v>870940</v>
          </cell>
          <cell r="CT355">
            <v>665774</v>
          </cell>
          <cell r="CU355">
            <v>668977</v>
          </cell>
          <cell r="CV355">
            <v>676204</v>
          </cell>
          <cell r="CW355">
            <v>685006</v>
          </cell>
          <cell r="CX355">
            <v>693696</v>
          </cell>
          <cell r="CY355">
            <v>704462</v>
          </cell>
          <cell r="CZ355">
            <v>716672</v>
          </cell>
          <cell r="DA355">
            <v>729707</v>
          </cell>
          <cell r="DB355">
            <v>744354</v>
          </cell>
          <cell r="DC355">
            <v>759955</v>
          </cell>
          <cell r="DD355">
            <v>777223</v>
          </cell>
          <cell r="DE355">
            <v>792978</v>
          </cell>
          <cell r="DF355">
            <v>589745</v>
          </cell>
          <cell r="DG355">
            <v>174060</v>
          </cell>
          <cell r="DH355">
            <v>268900</v>
          </cell>
          <cell r="DI355">
            <v>245646</v>
          </cell>
          <cell r="DJ355">
            <v>225800</v>
          </cell>
        </row>
        <row r="356">
          <cell r="A356" t="str">
            <v>Cesantias - AfiliadosNúmero de PersonasING</v>
          </cell>
          <cell r="B356" t="str">
            <v>Cesantias - Afiliados</v>
          </cell>
          <cell r="C356" t="str">
            <v>Número de Personas</v>
          </cell>
          <cell r="H356" t="str">
            <v>ING</v>
          </cell>
          <cell r="L356">
            <v>602343</v>
          </cell>
          <cell r="M356">
            <v>622390</v>
          </cell>
          <cell r="U356">
            <v>646252</v>
          </cell>
          <cell r="AE356">
            <v>675450</v>
          </cell>
          <cell r="AF356">
            <v>638680</v>
          </cell>
          <cell r="AG356">
            <v>576772</v>
          </cell>
          <cell r="AH356">
            <v>577310</v>
          </cell>
          <cell r="AI356">
            <v>578399</v>
          </cell>
          <cell r="AJ356">
            <v>580426</v>
          </cell>
          <cell r="AK356">
            <v>582872</v>
          </cell>
          <cell r="AL356">
            <v>585867</v>
          </cell>
          <cell r="AM356">
            <v>589567</v>
          </cell>
          <cell r="AN356">
            <v>594014</v>
          </cell>
          <cell r="AO356">
            <v>598114</v>
          </cell>
          <cell r="AP356">
            <v>602631</v>
          </cell>
          <cell r="AQ356">
            <v>606691</v>
          </cell>
          <cell r="AR356">
            <v>674933</v>
          </cell>
          <cell r="AS356">
            <v>612533</v>
          </cell>
          <cell r="AU356">
            <v>615136</v>
          </cell>
          <cell r="AV356">
            <v>617349</v>
          </cell>
          <cell r="AW356">
            <v>580426</v>
          </cell>
          <cell r="AX356">
            <v>619197</v>
          </cell>
          <cell r="AY356">
            <v>622355</v>
          </cell>
          <cell r="AZ356">
            <v>625441</v>
          </cell>
          <cell r="BB356">
            <v>629142</v>
          </cell>
          <cell r="BC356">
            <v>635570</v>
          </cell>
          <cell r="BD356">
            <v>640662</v>
          </cell>
          <cell r="BE356">
            <v>647796</v>
          </cell>
          <cell r="BG356">
            <v>652940</v>
          </cell>
          <cell r="BH356">
            <v>656632</v>
          </cell>
          <cell r="BI356">
            <v>577031</v>
          </cell>
          <cell r="BK356">
            <v>578979</v>
          </cell>
          <cell r="BL356">
            <v>580367</v>
          </cell>
          <cell r="BM356" t="str">
            <v>ND</v>
          </cell>
          <cell r="BN356">
            <v>586582</v>
          </cell>
          <cell r="BO356">
            <v>591177</v>
          </cell>
          <cell r="BP356">
            <v>596359</v>
          </cell>
          <cell r="BQ356">
            <v>603930</v>
          </cell>
          <cell r="BR356">
            <v>610258</v>
          </cell>
          <cell r="BS356">
            <v>617378</v>
          </cell>
          <cell r="BT356">
            <v>62377</v>
          </cell>
          <cell r="BU356">
            <v>62869</v>
          </cell>
          <cell r="BV356">
            <v>554462</v>
          </cell>
          <cell r="BW356">
            <v>555490</v>
          </cell>
          <cell r="BX356">
            <v>559137</v>
          </cell>
          <cell r="BY356">
            <v>561851</v>
          </cell>
          <cell r="BZ356">
            <v>565934</v>
          </cell>
          <cell r="CA356">
            <v>571597</v>
          </cell>
          <cell r="CB356">
            <v>578305</v>
          </cell>
          <cell r="CC356">
            <v>587004</v>
          </cell>
          <cell r="CD356">
            <v>595161</v>
          </cell>
          <cell r="CE356">
            <v>604310</v>
          </cell>
          <cell r="CF356">
            <v>612137</v>
          </cell>
          <cell r="CG356">
            <v>623550</v>
          </cell>
          <cell r="CH356">
            <v>546504</v>
          </cell>
          <cell r="CI356">
            <v>548026</v>
          </cell>
          <cell r="CJ356">
            <v>549845</v>
          </cell>
          <cell r="CK356">
            <v>554264</v>
          </cell>
          <cell r="CL356">
            <v>557733</v>
          </cell>
          <cell r="CM356">
            <v>561838</v>
          </cell>
          <cell r="CN356">
            <v>566876</v>
          </cell>
          <cell r="CO356">
            <v>573599</v>
          </cell>
          <cell r="CP356">
            <v>574063</v>
          </cell>
          <cell r="CQ356">
            <v>579289</v>
          </cell>
          <cell r="CR356">
            <v>586674</v>
          </cell>
          <cell r="CS356">
            <v>593719</v>
          </cell>
          <cell r="CT356">
            <v>522544</v>
          </cell>
          <cell r="CU356">
            <v>522128</v>
          </cell>
          <cell r="CV356">
            <v>515987</v>
          </cell>
          <cell r="CW356">
            <v>520261</v>
          </cell>
          <cell r="CX356">
            <v>524216</v>
          </cell>
          <cell r="CY356">
            <v>528658</v>
          </cell>
          <cell r="CZ356">
            <v>534444</v>
          </cell>
          <cell r="DA356">
            <v>540641</v>
          </cell>
          <cell r="DB356">
            <v>547521</v>
          </cell>
          <cell r="DC356">
            <v>552395</v>
          </cell>
          <cell r="DD356">
            <v>560762</v>
          </cell>
          <cell r="DE356">
            <v>559084</v>
          </cell>
          <cell r="DF356">
            <v>498357</v>
          </cell>
          <cell r="DG356">
            <v>84214</v>
          </cell>
          <cell r="DH356">
            <v>134239</v>
          </cell>
          <cell r="DI356">
            <v>123123</v>
          </cell>
          <cell r="DJ356">
            <v>125810</v>
          </cell>
        </row>
        <row r="357">
          <cell r="A357" t="str">
            <v>Cesantias - AfiliadosNúmero de PersonasSkandia</v>
          </cell>
          <cell r="B357" t="str">
            <v>Cesantias - Afiliados</v>
          </cell>
          <cell r="C357" t="str">
            <v>Número de Personas</v>
          </cell>
          <cell r="H357" t="str">
            <v>Skandia</v>
          </cell>
          <cell r="K357">
            <v>40943</v>
          </cell>
          <cell r="L357">
            <v>39443</v>
          </cell>
          <cell r="M357">
            <v>41205</v>
          </cell>
          <cell r="U357">
            <v>41845</v>
          </cell>
          <cell r="AD357">
            <v>41386</v>
          </cell>
          <cell r="AE357">
            <v>43362</v>
          </cell>
          <cell r="AF357">
            <v>38104</v>
          </cell>
          <cell r="AG357">
            <v>38116</v>
          </cell>
          <cell r="AH357">
            <v>38162</v>
          </cell>
          <cell r="AI357">
            <v>38315</v>
          </cell>
          <cell r="AJ357">
            <v>38494</v>
          </cell>
          <cell r="AK357">
            <v>38692</v>
          </cell>
          <cell r="AL357">
            <v>38961</v>
          </cell>
          <cell r="AM357">
            <v>39090</v>
          </cell>
          <cell r="AN357">
            <v>39226</v>
          </cell>
          <cell r="AO357">
            <v>39380</v>
          </cell>
          <cell r="AP357">
            <v>39577</v>
          </cell>
          <cell r="AQ357">
            <v>39704</v>
          </cell>
          <cell r="AR357">
            <v>39992</v>
          </cell>
          <cell r="AS357">
            <v>36867</v>
          </cell>
          <cell r="AU357">
            <v>36853</v>
          </cell>
          <cell r="AV357">
            <v>36952</v>
          </cell>
          <cell r="AW357">
            <v>38494</v>
          </cell>
          <cell r="AX357">
            <v>37066</v>
          </cell>
          <cell r="AY357">
            <v>37133</v>
          </cell>
          <cell r="AZ357">
            <v>37248</v>
          </cell>
          <cell r="BB357">
            <v>37479</v>
          </cell>
          <cell r="BC357">
            <v>37604</v>
          </cell>
          <cell r="BD357">
            <v>37844</v>
          </cell>
          <cell r="BE357">
            <v>37951</v>
          </cell>
          <cell r="BG357">
            <v>38033</v>
          </cell>
          <cell r="BH357">
            <v>38420</v>
          </cell>
          <cell r="BI357">
            <v>34601</v>
          </cell>
          <cell r="BK357">
            <v>34380</v>
          </cell>
          <cell r="BL357">
            <v>34439</v>
          </cell>
          <cell r="BM357">
            <v>34530</v>
          </cell>
          <cell r="BN357">
            <v>34573</v>
          </cell>
          <cell r="BO357">
            <v>34632</v>
          </cell>
          <cell r="BP357">
            <v>34724</v>
          </cell>
          <cell r="BQ357">
            <v>34727</v>
          </cell>
          <cell r="BR357">
            <v>34757</v>
          </cell>
          <cell r="BS357">
            <v>34729</v>
          </cell>
          <cell r="BT357">
            <v>34646</v>
          </cell>
          <cell r="BU357">
            <v>34867</v>
          </cell>
          <cell r="BV357">
            <v>29992</v>
          </cell>
          <cell r="BW357">
            <v>29829</v>
          </cell>
          <cell r="BX357">
            <v>29791</v>
          </cell>
          <cell r="BY357">
            <v>29706</v>
          </cell>
          <cell r="BZ357">
            <v>30111</v>
          </cell>
          <cell r="CA357">
            <v>30046</v>
          </cell>
          <cell r="CB357">
            <v>29917</v>
          </cell>
          <cell r="CC357">
            <v>30118</v>
          </cell>
          <cell r="CD357">
            <v>30150</v>
          </cell>
          <cell r="CE357">
            <v>30129</v>
          </cell>
          <cell r="CF357">
            <v>30241</v>
          </cell>
          <cell r="CG357">
            <v>30273</v>
          </cell>
          <cell r="CH357">
            <v>27776</v>
          </cell>
          <cell r="CI357">
            <v>27588</v>
          </cell>
          <cell r="CJ357">
            <v>27739</v>
          </cell>
          <cell r="CK357">
            <v>27738</v>
          </cell>
          <cell r="CL357">
            <v>27720</v>
          </cell>
          <cell r="CM357">
            <v>27756</v>
          </cell>
          <cell r="CN357">
            <v>27819</v>
          </cell>
          <cell r="CO357">
            <v>27620</v>
          </cell>
          <cell r="CP357">
            <v>27721</v>
          </cell>
          <cell r="CQ357">
            <v>27549</v>
          </cell>
          <cell r="CR357">
            <v>27442</v>
          </cell>
          <cell r="CS357">
            <v>26846</v>
          </cell>
          <cell r="CT357">
            <v>23183</v>
          </cell>
          <cell r="CU357">
            <v>22610</v>
          </cell>
          <cell r="CV357">
            <v>22019</v>
          </cell>
          <cell r="CW357">
            <v>21588</v>
          </cell>
          <cell r="CX357">
            <v>21338</v>
          </cell>
          <cell r="CY357">
            <v>21052</v>
          </cell>
          <cell r="CZ357">
            <v>20827</v>
          </cell>
          <cell r="DA357">
            <v>20824</v>
          </cell>
          <cell r="DB357">
            <v>20582</v>
          </cell>
          <cell r="DC357">
            <v>20462</v>
          </cell>
          <cell r="DD357">
            <v>20215</v>
          </cell>
          <cell r="DE357">
            <v>19071</v>
          </cell>
          <cell r="DF357">
            <v>15608</v>
          </cell>
          <cell r="DG357">
            <v>1714</v>
          </cell>
          <cell r="DH357">
            <v>2846</v>
          </cell>
          <cell r="DI357">
            <v>2563</v>
          </cell>
          <cell r="DJ357">
            <v>2277</v>
          </cell>
        </row>
        <row r="358">
          <cell r="A358" t="str">
            <v>Cesantias - AfiliadosNúmero de PersonasTotal Fondos</v>
          </cell>
          <cell r="B358" t="str">
            <v>Cesantias - Afiliados</v>
          </cell>
          <cell r="C358" t="str">
            <v>Número de Personas</v>
          </cell>
          <cell r="H358" t="str">
            <v>Total Fondos</v>
          </cell>
          <cell r="AH358">
            <v>5401373</v>
          </cell>
          <cell r="AI358">
            <v>5430440</v>
          </cell>
          <cell r="AJ358">
            <v>5450978</v>
          </cell>
          <cell r="AK358">
            <v>5482542</v>
          </cell>
          <cell r="AL358">
            <v>5524253</v>
          </cell>
          <cell r="AM358">
            <v>5575577</v>
          </cell>
          <cell r="AN358">
            <v>5634955</v>
          </cell>
          <cell r="AO358">
            <v>5685452</v>
          </cell>
          <cell r="AP358">
            <v>5747042</v>
          </cell>
          <cell r="AQ358">
            <v>5811799</v>
          </cell>
          <cell r="AR358">
            <v>5795727</v>
          </cell>
          <cell r="AS358">
            <v>4953671</v>
          </cell>
          <cell r="AU358">
            <v>4975724</v>
          </cell>
          <cell r="AV358">
            <v>5004708</v>
          </cell>
          <cell r="AW358">
            <v>5450978</v>
          </cell>
          <cell r="AX358">
            <v>5037713</v>
          </cell>
          <cell r="AY358">
            <v>5077562</v>
          </cell>
          <cell r="AZ358">
            <v>5123245</v>
          </cell>
          <cell r="BB358">
            <v>5148257</v>
          </cell>
          <cell r="BC358">
            <v>5263088</v>
          </cell>
          <cell r="BD358">
            <v>5287279</v>
          </cell>
          <cell r="BE358">
            <v>5358747</v>
          </cell>
          <cell r="BG358">
            <v>5434139</v>
          </cell>
          <cell r="BH358">
            <v>5465962</v>
          </cell>
          <cell r="BI358">
            <v>4459160</v>
          </cell>
          <cell r="BK358">
            <v>4478025</v>
          </cell>
          <cell r="BL358">
            <v>4410630</v>
          </cell>
          <cell r="BM358">
            <v>3862860</v>
          </cell>
          <cell r="BN358">
            <v>4498735</v>
          </cell>
          <cell r="BO358">
            <v>4559460</v>
          </cell>
          <cell r="BP358">
            <v>4621880</v>
          </cell>
          <cell r="BQ358">
            <v>4703520</v>
          </cell>
          <cell r="BR358">
            <v>4769936</v>
          </cell>
          <cell r="BS358">
            <v>4840869</v>
          </cell>
          <cell r="BT358">
            <v>4928721</v>
          </cell>
          <cell r="BU358">
            <v>5006558</v>
          </cell>
          <cell r="BV358">
            <v>3990960</v>
          </cell>
          <cell r="BW358">
            <v>3983887</v>
          </cell>
          <cell r="BX358">
            <v>4017098</v>
          </cell>
          <cell r="BY358">
            <v>4037387</v>
          </cell>
          <cell r="BZ358">
            <v>4078045</v>
          </cell>
          <cell r="CA358">
            <v>4129922</v>
          </cell>
          <cell r="CB358">
            <v>4196664</v>
          </cell>
          <cell r="CC358">
            <v>4264601</v>
          </cell>
          <cell r="CD358">
            <v>4341806</v>
          </cell>
          <cell r="CE358">
            <v>4427219</v>
          </cell>
          <cell r="CF358">
            <v>4507429</v>
          </cell>
          <cell r="CG358">
            <v>4578911</v>
          </cell>
          <cell r="CH358">
            <v>3703398</v>
          </cell>
          <cell r="CI358">
            <v>3710477</v>
          </cell>
          <cell r="CJ358">
            <v>3721053</v>
          </cell>
          <cell r="CK358">
            <v>3744028</v>
          </cell>
          <cell r="CL358">
            <v>3769872</v>
          </cell>
          <cell r="CM358">
            <v>3813605</v>
          </cell>
          <cell r="CN358">
            <v>3866581</v>
          </cell>
          <cell r="CO358">
            <v>3924267</v>
          </cell>
          <cell r="CP358">
            <v>3994994</v>
          </cell>
          <cell r="CQ358">
            <v>4060847</v>
          </cell>
          <cell r="CR358">
            <v>4124343</v>
          </cell>
          <cell r="CS358">
            <v>4169265</v>
          </cell>
          <cell r="CT358">
            <v>3331047</v>
          </cell>
          <cell r="CU358">
            <v>3319509</v>
          </cell>
          <cell r="CV358">
            <v>3322041</v>
          </cell>
          <cell r="CW358">
            <v>3356218</v>
          </cell>
          <cell r="CX358">
            <v>3389994</v>
          </cell>
          <cell r="CY358">
            <v>3431627</v>
          </cell>
          <cell r="CZ358">
            <v>3483049</v>
          </cell>
          <cell r="DA358">
            <v>3535868</v>
          </cell>
          <cell r="DB358">
            <v>3593785</v>
          </cell>
          <cell r="DC358">
            <v>3657471</v>
          </cell>
          <cell r="DD358">
            <v>3721281</v>
          </cell>
          <cell r="DE358">
            <v>3761071</v>
          </cell>
          <cell r="DF358">
            <v>2984017</v>
          </cell>
          <cell r="DG358">
            <v>1165398</v>
          </cell>
          <cell r="DH358">
            <v>1822670</v>
          </cell>
          <cell r="DI358">
            <v>1683912</v>
          </cell>
          <cell r="DJ358">
            <v>1551636</v>
          </cell>
        </row>
        <row r="359">
          <cell r="H359" t="str">
            <v>TOTAL - Afiliados</v>
          </cell>
        </row>
        <row r="360">
          <cell r="H360" t="str">
            <v>Protección</v>
          </cell>
          <cell r="J360">
            <v>3359919</v>
          </cell>
          <cell r="K360">
            <v>5591097</v>
          </cell>
          <cell r="L360">
            <v>3352907</v>
          </cell>
          <cell r="M360">
            <v>3662512</v>
          </cell>
          <cell r="N360">
            <v>3340208</v>
          </cell>
          <cell r="P360">
            <v>3326136</v>
          </cell>
          <cell r="Q360">
            <v>3663580</v>
          </cell>
          <cell r="R360">
            <v>3318523</v>
          </cell>
          <cell r="T360">
            <v>3314568</v>
          </cell>
          <cell r="U360">
            <v>3529614</v>
          </cell>
          <cell r="V360">
            <v>3319542</v>
          </cell>
          <cell r="W360">
            <v>3682948</v>
          </cell>
          <cell r="X360">
            <v>3326372</v>
          </cell>
          <cell r="Z360">
            <v>3319047</v>
          </cell>
          <cell r="AB360">
            <v>3328949</v>
          </cell>
          <cell r="AC360">
            <v>3686811</v>
          </cell>
          <cell r="AD360">
            <v>3335529</v>
          </cell>
          <cell r="AE360">
            <v>3688490</v>
          </cell>
          <cell r="AF360">
            <v>3339863</v>
          </cell>
          <cell r="AG360">
            <v>3089122</v>
          </cell>
          <cell r="AH360">
            <v>3091229</v>
          </cell>
          <cell r="AI360">
            <v>3069648</v>
          </cell>
          <cell r="AJ360">
            <v>3072694</v>
          </cell>
          <cell r="AK360">
            <v>3090176</v>
          </cell>
          <cell r="AL360">
            <v>3097259</v>
          </cell>
          <cell r="AM360">
            <v>3110228</v>
          </cell>
          <cell r="AN360">
            <v>3117399</v>
          </cell>
          <cell r="AO360">
            <v>3126071</v>
          </cell>
          <cell r="AP360">
            <v>3140010</v>
          </cell>
          <cell r="AQ360">
            <v>3151200</v>
          </cell>
          <cell r="AR360">
            <v>3278795</v>
          </cell>
          <cell r="AS360">
            <v>3017988</v>
          </cell>
          <cell r="AU360">
            <v>3018677</v>
          </cell>
          <cell r="AV360">
            <v>3021642</v>
          </cell>
          <cell r="AW360">
            <v>3072694</v>
          </cell>
          <cell r="AX360">
            <v>3034775</v>
          </cell>
          <cell r="AY360">
            <v>3041372</v>
          </cell>
          <cell r="AZ360">
            <v>3048182</v>
          </cell>
          <cell r="BB360">
            <v>3074357</v>
          </cell>
          <cell r="BC360">
            <v>3111109</v>
          </cell>
          <cell r="BD360">
            <v>3141879</v>
          </cell>
          <cell r="BE360">
            <v>3154849</v>
          </cell>
          <cell r="BG360">
            <v>3172708</v>
          </cell>
          <cell r="BH360">
            <v>3087237</v>
          </cell>
          <cell r="BI360">
            <v>2890109</v>
          </cell>
          <cell r="BJ360">
            <v>0</v>
          </cell>
          <cell r="BK360">
            <v>2888736</v>
          </cell>
          <cell r="BL360">
            <v>2890768</v>
          </cell>
          <cell r="BM360">
            <v>2887353</v>
          </cell>
          <cell r="BN360">
            <v>2883462</v>
          </cell>
          <cell r="BO360">
            <v>2881166</v>
          </cell>
          <cell r="BP360">
            <v>2889932</v>
          </cell>
          <cell r="BQ360">
            <v>2902048</v>
          </cell>
          <cell r="BR360">
            <v>2911072</v>
          </cell>
          <cell r="BS360">
            <v>2918603</v>
          </cell>
          <cell r="BT360">
            <v>2929902</v>
          </cell>
          <cell r="BU360">
            <v>2937272</v>
          </cell>
          <cell r="BV360">
            <v>2622279</v>
          </cell>
          <cell r="BW360">
            <v>2610130</v>
          </cell>
          <cell r="BX360">
            <v>2605422</v>
          </cell>
          <cell r="BY360">
            <v>2599417</v>
          </cell>
          <cell r="BZ360">
            <v>2599226</v>
          </cell>
          <cell r="CA360">
            <v>2599097</v>
          </cell>
          <cell r="CB360">
            <v>2598882</v>
          </cell>
          <cell r="CC360">
            <v>2594412</v>
          </cell>
          <cell r="CD360">
            <v>2604586</v>
          </cell>
          <cell r="CE360">
            <v>2610004</v>
          </cell>
          <cell r="CF360">
            <v>2618107</v>
          </cell>
          <cell r="CG360">
            <v>2620713</v>
          </cell>
          <cell r="CH360">
            <v>2346676</v>
          </cell>
          <cell r="CI360">
            <v>2336281</v>
          </cell>
          <cell r="CJ360">
            <v>2327495</v>
          </cell>
          <cell r="CK360">
            <v>2325073</v>
          </cell>
          <cell r="CL360">
            <v>2321086</v>
          </cell>
          <cell r="CM360">
            <v>2320927</v>
          </cell>
          <cell r="CN360">
            <v>2327614</v>
          </cell>
          <cell r="CO360">
            <v>2330700</v>
          </cell>
          <cell r="CP360">
            <v>2344267</v>
          </cell>
          <cell r="CQ360">
            <v>2344078</v>
          </cell>
          <cell r="CR360">
            <v>2347542</v>
          </cell>
          <cell r="CS360">
            <v>2354442</v>
          </cell>
          <cell r="CT360">
            <v>2134346</v>
          </cell>
          <cell r="CU360">
            <v>2125448</v>
          </cell>
          <cell r="CV360">
            <v>2113916</v>
          </cell>
          <cell r="CW360">
            <v>2110470</v>
          </cell>
          <cell r="CX360">
            <v>2103448</v>
          </cell>
          <cell r="CY360">
            <v>2099935</v>
          </cell>
          <cell r="CZ360">
            <v>2095771</v>
          </cell>
          <cell r="DA360">
            <v>2096826</v>
          </cell>
          <cell r="DB360">
            <v>2098138</v>
          </cell>
          <cell r="DC360">
            <v>2102360</v>
          </cell>
          <cell r="DD360">
            <v>2104494</v>
          </cell>
          <cell r="DE360">
            <v>2107107</v>
          </cell>
          <cell r="DF360">
            <v>1888474</v>
          </cell>
          <cell r="DG360">
            <v>178819</v>
          </cell>
          <cell r="DH360">
            <v>275412</v>
          </cell>
          <cell r="DI360">
            <v>252564</v>
          </cell>
          <cell r="DJ360">
            <v>233219</v>
          </cell>
        </row>
        <row r="361">
          <cell r="H361" t="str">
            <v>Porvenir</v>
          </cell>
          <cell r="J361">
            <v>0</v>
          </cell>
          <cell r="K361">
            <v>5327982</v>
          </cell>
          <cell r="L361">
            <v>4868554</v>
          </cell>
          <cell r="M361">
            <v>5197946</v>
          </cell>
          <cell r="N361">
            <v>0</v>
          </cell>
          <cell r="P361">
            <v>0</v>
          </cell>
          <cell r="Q361">
            <v>0</v>
          </cell>
          <cell r="R361">
            <v>0</v>
          </cell>
          <cell r="T361">
            <v>0</v>
          </cell>
          <cell r="U361">
            <v>5153661</v>
          </cell>
          <cell r="V361">
            <v>0</v>
          </cell>
          <cell r="W361">
            <v>0</v>
          </cell>
          <cell r="X361">
            <v>0</v>
          </cell>
          <cell r="Z361">
            <v>0</v>
          </cell>
          <cell r="AB361">
            <v>0</v>
          </cell>
          <cell r="AC361">
            <v>0</v>
          </cell>
          <cell r="AD361">
            <v>4922566</v>
          </cell>
          <cell r="AE361">
            <v>5322702</v>
          </cell>
          <cell r="AF361">
            <v>4943275</v>
          </cell>
          <cell r="AG361">
            <v>4533940</v>
          </cell>
          <cell r="AH361">
            <v>4535984</v>
          </cell>
          <cell r="AI361">
            <v>4532223</v>
          </cell>
          <cell r="AJ361">
            <v>4538545</v>
          </cell>
          <cell r="AK361">
            <v>4537554</v>
          </cell>
          <cell r="AL361">
            <v>4541264</v>
          </cell>
          <cell r="AM361">
            <v>4548639</v>
          </cell>
          <cell r="AN361">
            <v>4560161</v>
          </cell>
          <cell r="AO361">
            <v>4551408</v>
          </cell>
          <cell r="AP361">
            <v>4563253</v>
          </cell>
          <cell r="AQ361">
            <v>4575442</v>
          </cell>
          <cell r="AR361">
            <v>4490647</v>
          </cell>
          <cell r="AS361">
            <v>4183632</v>
          </cell>
          <cell r="AU361">
            <v>4179375</v>
          </cell>
          <cell r="AV361">
            <v>4171609</v>
          </cell>
          <cell r="AW361">
            <v>4538545</v>
          </cell>
          <cell r="AX361">
            <v>4178691</v>
          </cell>
          <cell r="AY361">
            <v>4176929</v>
          </cell>
          <cell r="AZ361">
            <v>4175862</v>
          </cell>
          <cell r="BB361">
            <v>4183829</v>
          </cell>
          <cell r="BC361">
            <v>4193148</v>
          </cell>
          <cell r="BD361">
            <v>4210622</v>
          </cell>
          <cell r="BE361">
            <v>4321951</v>
          </cell>
          <cell r="BG361">
            <v>4341342</v>
          </cell>
          <cell r="BH361">
            <v>4358980</v>
          </cell>
          <cell r="BI361">
            <v>3920811</v>
          </cell>
          <cell r="BJ361">
            <v>0</v>
          </cell>
          <cell r="BK361">
            <v>3917786</v>
          </cell>
          <cell r="BL361">
            <v>3911411</v>
          </cell>
          <cell r="BM361">
            <v>3905703</v>
          </cell>
          <cell r="BN361">
            <v>3900985</v>
          </cell>
          <cell r="BO361">
            <v>3895826</v>
          </cell>
          <cell r="BP361">
            <v>3890369</v>
          </cell>
          <cell r="BQ361">
            <v>3888540</v>
          </cell>
          <cell r="BR361">
            <v>3882847</v>
          </cell>
          <cell r="BS361">
            <v>3836675</v>
          </cell>
          <cell r="BT361">
            <v>3905512</v>
          </cell>
          <cell r="BU361">
            <v>3937978</v>
          </cell>
          <cell r="BV361">
            <v>3530420</v>
          </cell>
          <cell r="BW361">
            <v>3522661</v>
          </cell>
          <cell r="BX361">
            <v>3542090</v>
          </cell>
          <cell r="BY361">
            <v>3525896</v>
          </cell>
          <cell r="BZ361">
            <v>3498497</v>
          </cell>
          <cell r="CA361">
            <v>3486558</v>
          </cell>
          <cell r="CB361">
            <v>3471475</v>
          </cell>
          <cell r="CC361">
            <v>3466415</v>
          </cell>
          <cell r="CD361">
            <v>3465774</v>
          </cell>
          <cell r="CE361">
            <v>3460155</v>
          </cell>
          <cell r="CF361">
            <v>3472274</v>
          </cell>
          <cell r="CG361">
            <v>3469162</v>
          </cell>
          <cell r="CH361">
            <v>3111883</v>
          </cell>
          <cell r="CI361">
            <v>3094895</v>
          </cell>
          <cell r="CJ361">
            <v>3089444</v>
          </cell>
          <cell r="CK361">
            <v>3081065</v>
          </cell>
          <cell r="CL361">
            <v>3075796</v>
          </cell>
          <cell r="CM361">
            <v>3069269</v>
          </cell>
          <cell r="CN361">
            <v>3067747</v>
          </cell>
          <cell r="CO361">
            <v>3066100</v>
          </cell>
          <cell r="CP361">
            <v>3067329</v>
          </cell>
          <cell r="CQ361">
            <v>3065754</v>
          </cell>
          <cell r="CR361">
            <v>3068850</v>
          </cell>
          <cell r="CS361">
            <v>3068277</v>
          </cell>
          <cell r="CT361">
            <v>2735544</v>
          </cell>
          <cell r="CU361">
            <v>2721673</v>
          </cell>
          <cell r="CV361">
            <v>2714978</v>
          </cell>
          <cell r="CW361">
            <v>2706344</v>
          </cell>
          <cell r="CX361">
            <v>2698292</v>
          </cell>
          <cell r="CY361">
            <v>2690687</v>
          </cell>
          <cell r="CZ361">
            <v>2685902</v>
          </cell>
          <cell r="DA361">
            <v>2683646</v>
          </cell>
          <cell r="DB361">
            <v>2683953</v>
          </cell>
          <cell r="DC361">
            <v>2686491</v>
          </cell>
          <cell r="DD361">
            <v>2689264</v>
          </cell>
          <cell r="DE361">
            <v>2690004</v>
          </cell>
          <cell r="DF361">
            <v>2407736</v>
          </cell>
          <cell r="DG361">
            <v>368489</v>
          </cell>
          <cell r="DH361">
            <v>573837</v>
          </cell>
          <cell r="DI361">
            <v>514467</v>
          </cell>
          <cell r="DJ361">
            <v>464607</v>
          </cell>
        </row>
        <row r="362">
          <cell r="H362" t="str">
            <v>Colfondos</v>
          </cell>
          <cell r="J362">
            <v>0</v>
          </cell>
          <cell r="K362">
            <v>2248903</v>
          </cell>
          <cell r="L362">
            <v>2215151</v>
          </cell>
          <cell r="M362">
            <v>2218445</v>
          </cell>
          <cell r="N362">
            <v>0</v>
          </cell>
          <cell r="P362">
            <v>0</v>
          </cell>
          <cell r="Q362">
            <v>0</v>
          </cell>
          <cell r="R362">
            <v>0</v>
          </cell>
          <cell r="T362">
            <v>0</v>
          </cell>
          <cell r="U362">
            <v>2235591</v>
          </cell>
          <cell r="V362">
            <v>0</v>
          </cell>
          <cell r="W362">
            <v>0</v>
          </cell>
          <cell r="X362">
            <v>0</v>
          </cell>
          <cell r="Z362">
            <v>0</v>
          </cell>
          <cell r="AB362">
            <v>0</v>
          </cell>
          <cell r="AC362">
            <v>0</v>
          </cell>
          <cell r="AD362">
            <v>0</v>
          </cell>
          <cell r="AE362">
            <v>2316814</v>
          </cell>
          <cell r="AF362">
            <v>2582783</v>
          </cell>
          <cell r="AG362">
            <v>2495163</v>
          </cell>
          <cell r="AH362">
            <v>2470934</v>
          </cell>
          <cell r="AI362">
            <v>2461138</v>
          </cell>
          <cell r="AJ362">
            <v>2460964</v>
          </cell>
          <cell r="AK362">
            <v>2444009</v>
          </cell>
          <cell r="AL362">
            <v>2435708</v>
          </cell>
          <cell r="AM362">
            <v>2423923</v>
          </cell>
          <cell r="AN362">
            <v>2417279</v>
          </cell>
          <cell r="AO362">
            <v>2406235</v>
          </cell>
          <cell r="AP362">
            <v>2396024</v>
          </cell>
          <cell r="AQ362">
            <v>2385763</v>
          </cell>
          <cell r="AR362">
            <v>2225399</v>
          </cell>
          <cell r="AS362">
            <v>2160620</v>
          </cell>
          <cell r="AU362">
            <v>2154375</v>
          </cell>
          <cell r="AV362">
            <v>2156110</v>
          </cell>
          <cell r="AW362">
            <v>2460964</v>
          </cell>
          <cell r="AX362">
            <v>2148203</v>
          </cell>
          <cell r="AY362">
            <v>2141006</v>
          </cell>
          <cell r="AZ362">
            <v>2133859</v>
          </cell>
          <cell r="BB362">
            <v>2080634</v>
          </cell>
          <cell r="BC362">
            <v>2122394</v>
          </cell>
          <cell r="BD362">
            <v>2169601</v>
          </cell>
          <cell r="BE362">
            <v>2160837</v>
          </cell>
          <cell r="BG362">
            <v>2151837</v>
          </cell>
          <cell r="BH362">
            <v>2132174</v>
          </cell>
          <cell r="BI362">
            <v>2048633</v>
          </cell>
          <cell r="BJ362">
            <v>0</v>
          </cell>
          <cell r="BK362">
            <v>2039976</v>
          </cell>
          <cell r="BL362">
            <v>2032095</v>
          </cell>
          <cell r="BM362">
            <v>2023601</v>
          </cell>
          <cell r="BN362">
            <v>2011947</v>
          </cell>
          <cell r="BO362">
            <v>2002888</v>
          </cell>
          <cell r="BP362">
            <v>1995695</v>
          </cell>
          <cell r="BQ362">
            <v>1988123</v>
          </cell>
          <cell r="BR362">
            <v>1977384</v>
          </cell>
          <cell r="BS362">
            <v>1959089</v>
          </cell>
          <cell r="BT362">
            <v>1939322</v>
          </cell>
          <cell r="BU362">
            <v>1926709</v>
          </cell>
          <cell r="BV362">
            <v>1841246</v>
          </cell>
          <cell r="BW362">
            <v>1805551</v>
          </cell>
          <cell r="BX362">
            <v>1798859</v>
          </cell>
          <cell r="BY362">
            <v>1773453</v>
          </cell>
          <cell r="BZ362">
            <v>1765568</v>
          </cell>
          <cell r="CA362">
            <v>1758869</v>
          </cell>
          <cell r="CB362">
            <v>1751955</v>
          </cell>
          <cell r="CC362">
            <v>1742794</v>
          </cell>
          <cell r="CD362">
            <v>1737645</v>
          </cell>
          <cell r="CE362">
            <v>1729970</v>
          </cell>
          <cell r="CF362">
            <v>1724586</v>
          </cell>
          <cell r="CG362">
            <v>1704950</v>
          </cell>
          <cell r="CH362">
            <v>1667568</v>
          </cell>
          <cell r="CI362">
            <v>1651209</v>
          </cell>
          <cell r="CJ362">
            <v>1627371</v>
          </cell>
          <cell r="CK362">
            <v>1609279</v>
          </cell>
          <cell r="CL362">
            <v>1589240</v>
          </cell>
          <cell r="CM362">
            <v>1582317</v>
          </cell>
          <cell r="CN362">
            <v>1576915</v>
          </cell>
          <cell r="CO362">
            <v>1573977</v>
          </cell>
          <cell r="CP362">
            <v>1574999</v>
          </cell>
          <cell r="CQ362">
            <v>1574816</v>
          </cell>
          <cell r="CR362">
            <v>1573115</v>
          </cell>
          <cell r="CS362">
            <v>1540563</v>
          </cell>
          <cell r="CT362">
            <v>1433014</v>
          </cell>
          <cell r="CU362">
            <v>1406103</v>
          </cell>
          <cell r="CV362">
            <v>1385276</v>
          </cell>
          <cell r="CW362">
            <v>1383762</v>
          </cell>
          <cell r="CX362">
            <v>1378688</v>
          </cell>
          <cell r="CY362">
            <v>1375455</v>
          </cell>
          <cell r="CZ362">
            <v>1373300</v>
          </cell>
          <cell r="DA362">
            <v>1370592</v>
          </cell>
          <cell r="DB362">
            <v>1370160</v>
          </cell>
          <cell r="DC362">
            <v>1370800</v>
          </cell>
          <cell r="DD362">
            <v>1367119</v>
          </cell>
          <cell r="DE362">
            <v>1356735</v>
          </cell>
          <cell r="DF362">
            <v>1257678</v>
          </cell>
          <cell r="DG362">
            <v>42470</v>
          </cell>
          <cell r="DH362">
            <v>63057</v>
          </cell>
          <cell r="DI362">
            <v>59161</v>
          </cell>
          <cell r="DJ362">
            <v>53191</v>
          </cell>
        </row>
        <row r="363">
          <cell r="H363" t="str">
            <v>ING</v>
          </cell>
          <cell r="J363">
            <v>0</v>
          </cell>
          <cell r="K363">
            <v>0</v>
          </cell>
          <cell r="L363">
            <v>1848313</v>
          </cell>
          <cell r="M363">
            <v>1905782</v>
          </cell>
          <cell r="N363">
            <v>0</v>
          </cell>
          <cell r="P363">
            <v>0</v>
          </cell>
          <cell r="Q363">
            <v>0</v>
          </cell>
          <cell r="R363">
            <v>0</v>
          </cell>
          <cell r="T363">
            <v>0</v>
          </cell>
          <cell r="U363">
            <v>1904936</v>
          </cell>
          <cell r="V363">
            <v>0</v>
          </cell>
          <cell r="W363">
            <v>0</v>
          </cell>
          <cell r="X363">
            <v>0</v>
          </cell>
          <cell r="Z363">
            <v>0</v>
          </cell>
          <cell r="AB363">
            <v>0</v>
          </cell>
          <cell r="AC363">
            <v>0</v>
          </cell>
          <cell r="AD363">
            <v>1164218</v>
          </cell>
          <cell r="AE363">
            <v>1930306</v>
          </cell>
          <cell r="AF363">
            <v>1823455</v>
          </cell>
          <cell r="AG363">
            <v>1754564</v>
          </cell>
          <cell r="AH363">
            <v>1750627</v>
          </cell>
          <cell r="AI363">
            <v>1734587</v>
          </cell>
          <cell r="AJ363">
            <v>1729704</v>
          </cell>
          <cell r="AK363">
            <v>1727290</v>
          </cell>
          <cell r="AL363">
            <v>1725229</v>
          </cell>
          <cell r="AM363">
            <v>1724662</v>
          </cell>
          <cell r="AN363">
            <v>1727833</v>
          </cell>
          <cell r="AO363">
            <v>1729769</v>
          </cell>
          <cell r="AP363">
            <v>1727817</v>
          </cell>
          <cell r="AQ363">
            <v>1727010</v>
          </cell>
          <cell r="AR363">
            <v>1790245</v>
          </cell>
          <cell r="AS363">
            <v>1723374</v>
          </cell>
          <cell r="AU363">
            <v>1724861</v>
          </cell>
          <cell r="AV363">
            <v>1722825</v>
          </cell>
          <cell r="AW363">
            <v>1729704</v>
          </cell>
          <cell r="AX363">
            <v>1730661</v>
          </cell>
          <cell r="AY363">
            <v>1727591</v>
          </cell>
          <cell r="AZ363">
            <v>1727557</v>
          </cell>
          <cell r="BB363">
            <v>1727717</v>
          </cell>
          <cell r="BC363">
            <v>1799971</v>
          </cell>
          <cell r="BD363">
            <v>1803071</v>
          </cell>
          <cell r="BE363">
            <v>1807294</v>
          </cell>
          <cell r="BG363">
            <v>1807428</v>
          </cell>
          <cell r="BH363">
            <v>1806746</v>
          </cell>
          <cell r="BI363">
            <v>1724505</v>
          </cell>
          <cell r="BJ363">
            <v>0</v>
          </cell>
          <cell r="BK363">
            <v>1725019</v>
          </cell>
          <cell r="BL363">
            <v>1721275</v>
          </cell>
          <cell r="BM363" t="e">
            <v>#VALUE!</v>
          </cell>
          <cell r="BN363">
            <v>1723332</v>
          </cell>
          <cell r="BO363">
            <v>1723639</v>
          </cell>
          <cell r="BP363">
            <v>1724315</v>
          </cell>
          <cell r="BQ363">
            <v>1726556</v>
          </cell>
          <cell r="BR363">
            <v>1715396</v>
          </cell>
          <cell r="BS363">
            <v>1735395</v>
          </cell>
          <cell r="BT363">
            <v>1176743</v>
          </cell>
          <cell r="BU363">
            <v>1171723</v>
          </cell>
          <cell r="BV363">
            <v>1659027</v>
          </cell>
          <cell r="BW363">
            <v>1656498</v>
          </cell>
          <cell r="BX363">
            <v>1656319</v>
          </cell>
          <cell r="BY363">
            <v>1655107</v>
          </cell>
          <cell r="BZ363">
            <v>1662735</v>
          </cell>
          <cell r="CA363">
            <v>1664346</v>
          </cell>
          <cell r="CB363">
            <v>1663331</v>
          </cell>
          <cell r="CC363">
            <v>1652630</v>
          </cell>
          <cell r="CD363">
            <v>1673656</v>
          </cell>
          <cell r="CE363">
            <v>1676728</v>
          </cell>
          <cell r="CF363">
            <v>1678575</v>
          </cell>
          <cell r="CG363">
            <v>1684953</v>
          </cell>
          <cell r="CH363">
            <v>1603980</v>
          </cell>
          <cell r="CI363">
            <v>1602362</v>
          </cell>
          <cell r="CJ363">
            <v>1599243</v>
          </cell>
          <cell r="CK363">
            <v>1598162</v>
          </cell>
          <cell r="CL363">
            <v>1597607</v>
          </cell>
          <cell r="CM363">
            <v>1597919</v>
          </cell>
          <cell r="CN363">
            <v>1598358</v>
          </cell>
          <cell r="CO363">
            <v>1599505</v>
          </cell>
          <cell r="CP363">
            <v>1595476</v>
          </cell>
          <cell r="CQ363">
            <v>1594155</v>
          </cell>
          <cell r="CR363">
            <v>1596642</v>
          </cell>
          <cell r="CS363">
            <v>1598611</v>
          </cell>
          <cell r="CT363">
            <v>1521557</v>
          </cell>
          <cell r="CU363">
            <v>1517650</v>
          </cell>
          <cell r="CV363">
            <v>1508539</v>
          </cell>
          <cell r="CW363">
            <v>1507811</v>
          </cell>
          <cell r="CX363">
            <v>1505816</v>
          </cell>
          <cell r="CY363">
            <v>1506924</v>
          </cell>
          <cell r="CZ363">
            <v>1508088</v>
          </cell>
          <cell r="DA363">
            <v>1509213</v>
          </cell>
          <cell r="DB363">
            <v>1512535</v>
          </cell>
          <cell r="DC363">
            <v>1513556</v>
          </cell>
          <cell r="DD363">
            <v>1517673</v>
          </cell>
          <cell r="DE363">
            <v>1510961</v>
          </cell>
          <cell r="DF363">
            <v>1446179</v>
          </cell>
          <cell r="DG363">
            <v>84214</v>
          </cell>
          <cell r="DH363">
            <v>134239</v>
          </cell>
          <cell r="DI363">
            <v>123123</v>
          </cell>
          <cell r="DJ363">
            <v>125810</v>
          </cell>
        </row>
        <row r="364">
          <cell r="H364" t="str">
            <v>BBVA Horizonte</v>
          </cell>
          <cell r="J364">
            <v>0</v>
          </cell>
          <cell r="K364">
            <v>3574707</v>
          </cell>
          <cell r="L364">
            <v>3300188</v>
          </cell>
          <cell r="M364">
            <v>3498297</v>
          </cell>
          <cell r="N364">
            <v>0</v>
          </cell>
          <cell r="P364">
            <v>0</v>
          </cell>
          <cell r="Q364">
            <v>0</v>
          </cell>
          <cell r="R364">
            <v>0</v>
          </cell>
          <cell r="T364">
            <v>0</v>
          </cell>
          <cell r="U364">
            <v>3460731</v>
          </cell>
          <cell r="V364">
            <v>0</v>
          </cell>
          <cell r="W364">
            <v>0</v>
          </cell>
          <cell r="X364">
            <v>0</v>
          </cell>
          <cell r="Z364">
            <v>0</v>
          </cell>
          <cell r="AB364">
            <v>0</v>
          </cell>
          <cell r="AC364">
            <v>0</v>
          </cell>
          <cell r="AD364">
            <v>3158960</v>
          </cell>
          <cell r="AE364">
            <v>3446810</v>
          </cell>
          <cell r="AF364">
            <v>3143826</v>
          </cell>
          <cell r="AG364">
            <v>3029687</v>
          </cell>
          <cell r="AH364">
            <v>3017354</v>
          </cell>
          <cell r="AI364">
            <v>3008173</v>
          </cell>
          <cell r="AJ364">
            <v>2994715</v>
          </cell>
          <cell r="AK364">
            <v>2987601</v>
          </cell>
          <cell r="AL364">
            <v>3013993</v>
          </cell>
          <cell r="AM364">
            <v>3012158</v>
          </cell>
          <cell r="AN364">
            <v>3001006</v>
          </cell>
          <cell r="AO364">
            <v>3001006</v>
          </cell>
          <cell r="AP364">
            <v>3000087</v>
          </cell>
          <cell r="AQ364">
            <v>2998259</v>
          </cell>
          <cell r="AR364">
            <v>2975576</v>
          </cell>
          <cell r="AS364">
            <v>2845997</v>
          </cell>
          <cell r="AU364">
            <v>2836176</v>
          </cell>
          <cell r="AV364">
            <v>2840059</v>
          </cell>
          <cell r="AW364">
            <v>2994715</v>
          </cell>
          <cell r="AX364">
            <v>2834583</v>
          </cell>
          <cell r="AY364">
            <v>2829827</v>
          </cell>
          <cell r="AZ364">
            <v>2823286</v>
          </cell>
          <cell r="BB364">
            <v>2822575</v>
          </cell>
          <cell r="BC364">
            <v>2818895</v>
          </cell>
          <cell r="BD364">
            <v>2858050</v>
          </cell>
          <cell r="BE364">
            <v>2856732</v>
          </cell>
          <cell r="BG364">
            <v>2856754</v>
          </cell>
          <cell r="BH364">
            <v>2829509</v>
          </cell>
          <cell r="BI364">
            <v>2664923</v>
          </cell>
          <cell r="BJ364">
            <v>0</v>
          </cell>
          <cell r="BK364">
            <v>2659551</v>
          </cell>
          <cell r="BL364">
            <v>2558913</v>
          </cell>
          <cell r="BM364">
            <v>2562356</v>
          </cell>
          <cell r="BN364">
            <v>2567482</v>
          </cell>
          <cell r="BO364">
            <v>2566878</v>
          </cell>
          <cell r="BP364">
            <v>2568799</v>
          </cell>
          <cell r="BQ364">
            <v>2574476</v>
          </cell>
          <cell r="BR364">
            <v>2576595</v>
          </cell>
          <cell r="BS364">
            <v>2583566</v>
          </cell>
          <cell r="BT364">
            <v>2555230</v>
          </cell>
          <cell r="BU364">
            <v>2608900</v>
          </cell>
          <cell r="BV364">
            <v>2406102</v>
          </cell>
          <cell r="BW364">
            <v>2397649</v>
          </cell>
          <cell r="BX364">
            <v>2392359</v>
          </cell>
          <cell r="BY364">
            <v>2390647</v>
          </cell>
          <cell r="BZ364">
            <v>2395044</v>
          </cell>
          <cell r="CA364">
            <v>2393403</v>
          </cell>
          <cell r="CB364">
            <v>2388537</v>
          </cell>
          <cell r="CC364">
            <v>2346863</v>
          </cell>
          <cell r="CD364">
            <v>2394834</v>
          </cell>
          <cell r="CE364">
            <v>2399271</v>
          </cell>
          <cell r="CF364">
            <v>2401190</v>
          </cell>
          <cell r="CG364">
            <v>2410017</v>
          </cell>
          <cell r="CH364">
            <v>2240895</v>
          </cell>
          <cell r="CI364">
            <v>2229781</v>
          </cell>
          <cell r="CJ364">
            <v>2230028</v>
          </cell>
          <cell r="CK364">
            <v>2225541</v>
          </cell>
          <cell r="CL364">
            <v>2227504</v>
          </cell>
          <cell r="CM364">
            <v>2228654</v>
          </cell>
          <cell r="CN364">
            <v>2243029</v>
          </cell>
          <cell r="CO364">
            <v>2244487</v>
          </cell>
          <cell r="CP364">
            <v>2249087</v>
          </cell>
          <cell r="CQ364">
            <v>2250950</v>
          </cell>
          <cell r="CR364">
            <v>2250547</v>
          </cell>
          <cell r="CS364">
            <v>2256941</v>
          </cell>
          <cell r="CT364">
            <v>2092976</v>
          </cell>
          <cell r="CU364">
            <v>2080543</v>
          </cell>
          <cell r="CV364">
            <v>2077981</v>
          </cell>
          <cell r="CW364">
            <v>2076060</v>
          </cell>
          <cell r="CX364">
            <v>2072976</v>
          </cell>
          <cell r="CY364">
            <v>2070321</v>
          </cell>
          <cell r="CZ364">
            <v>2070650</v>
          </cell>
          <cell r="DA364">
            <v>2072880</v>
          </cell>
          <cell r="DB364">
            <v>2075326</v>
          </cell>
          <cell r="DC364">
            <v>2079993</v>
          </cell>
          <cell r="DD364">
            <v>2079791</v>
          </cell>
          <cell r="DE364">
            <v>2081465</v>
          </cell>
          <cell r="DF364">
            <v>1915800</v>
          </cell>
          <cell r="DG364">
            <v>207065</v>
          </cell>
          <cell r="DH364">
            <v>328641</v>
          </cell>
          <cell r="DI364">
            <v>333335</v>
          </cell>
          <cell r="DJ364">
            <v>323800</v>
          </cell>
        </row>
        <row r="365">
          <cell r="H365" t="str">
            <v>Skandia</v>
          </cell>
          <cell r="J365">
            <v>0</v>
          </cell>
          <cell r="K365">
            <v>192315</v>
          </cell>
          <cell r="L365">
            <v>185489</v>
          </cell>
          <cell r="M365">
            <v>119613</v>
          </cell>
          <cell r="N365">
            <v>0</v>
          </cell>
          <cell r="P365">
            <v>0</v>
          </cell>
          <cell r="Q365">
            <v>0</v>
          </cell>
          <cell r="R365">
            <v>0</v>
          </cell>
          <cell r="T365">
            <v>0</v>
          </cell>
          <cell r="U365">
            <v>119691</v>
          </cell>
          <cell r="V365">
            <v>0</v>
          </cell>
          <cell r="W365">
            <v>0</v>
          </cell>
          <cell r="X365">
            <v>0</v>
          </cell>
          <cell r="Z365">
            <v>0</v>
          </cell>
          <cell r="AB365">
            <v>0</v>
          </cell>
          <cell r="AC365">
            <v>0</v>
          </cell>
          <cell r="AD365">
            <v>182996</v>
          </cell>
          <cell r="AE365">
            <v>190191</v>
          </cell>
          <cell r="AF365">
            <v>179650</v>
          </cell>
          <cell r="AG365">
            <v>178753</v>
          </cell>
          <cell r="AH365">
            <v>178384</v>
          </cell>
          <cell r="AI365">
            <v>177459</v>
          </cell>
          <cell r="AJ365">
            <v>177353</v>
          </cell>
          <cell r="AK365">
            <v>177441</v>
          </cell>
          <cell r="AL365">
            <v>176443</v>
          </cell>
          <cell r="AM365">
            <v>176659</v>
          </cell>
          <cell r="AN365">
            <v>176550</v>
          </cell>
          <cell r="AO365">
            <v>176361</v>
          </cell>
          <cell r="AP365">
            <v>176383</v>
          </cell>
          <cell r="AQ365">
            <v>175353</v>
          </cell>
          <cell r="AR365">
            <v>174963</v>
          </cell>
          <cell r="AS365">
            <v>171300</v>
          </cell>
          <cell r="AU365">
            <v>170636</v>
          </cell>
          <cell r="AV365">
            <v>169806</v>
          </cell>
          <cell r="AW365">
            <v>177353</v>
          </cell>
          <cell r="AX365">
            <v>169627</v>
          </cell>
          <cell r="AY365">
            <v>169376</v>
          </cell>
          <cell r="AZ365">
            <v>168782</v>
          </cell>
          <cell r="BB365">
            <v>168504</v>
          </cell>
          <cell r="BC365">
            <v>167520</v>
          </cell>
          <cell r="BD365">
            <v>168059</v>
          </cell>
          <cell r="BE365">
            <v>166993</v>
          </cell>
          <cell r="BG365">
            <v>166472</v>
          </cell>
          <cell r="BH365">
            <v>165292</v>
          </cell>
          <cell r="BI365">
            <v>167675</v>
          </cell>
          <cell r="BJ365">
            <v>0</v>
          </cell>
          <cell r="BK365">
            <v>166641</v>
          </cell>
          <cell r="BL365">
            <v>166029</v>
          </cell>
          <cell r="BM365">
            <v>164802</v>
          </cell>
          <cell r="BN365">
            <v>166430</v>
          </cell>
          <cell r="BO365">
            <v>164617</v>
          </cell>
          <cell r="BP365">
            <v>111791</v>
          </cell>
          <cell r="BQ365">
            <v>161578</v>
          </cell>
          <cell r="BR365">
            <v>160075</v>
          </cell>
          <cell r="BS365">
            <v>158525</v>
          </cell>
          <cell r="BT365">
            <v>156752</v>
          </cell>
          <cell r="BU365">
            <v>155329</v>
          </cell>
          <cell r="BV365">
            <v>147727</v>
          </cell>
          <cell r="BW365">
            <v>146442</v>
          </cell>
          <cell r="BX365">
            <v>144832</v>
          </cell>
          <cell r="BY365">
            <v>142995</v>
          </cell>
          <cell r="BZ365">
            <v>143947</v>
          </cell>
          <cell r="CA365">
            <v>141818</v>
          </cell>
          <cell r="CB365">
            <v>140300</v>
          </cell>
          <cell r="CC365">
            <v>138866</v>
          </cell>
          <cell r="CD365">
            <v>137777</v>
          </cell>
          <cell r="CE365">
            <v>136712</v>
          </cell>
          <cell r="CF365">
            <v>135878</v>
          </cell>
          <cell r="CG365">
            <v>134842</v>
          </cell>
          <cell r="CH365">
            <v>131031</v>
          </cell>
          <cell r="CI365">
            <v>129668</v>
          </cell>
          <cell r="CJ365">
            <v>129356</v>
          </cell>
          <cell r="CK365">
            <v>128615</v>
          </cell>
          <cell r="CL365">
            <v>127803</v>
          </cell>
          <cell r="CM365">
            <v>127174</v>
          </cell>
          <cell r="CN365">
            <v>126593</v>
          </cell>
          <cell r="CO365">
            <v>125571</v>
          </cell>
          <cell r="CP365">
            <v>125518</v>
          </cell>
          <cell r="CQ365">
            <v>124376</v>
          </cell>
          <cell r="CR365">
            <v>123294</v>
          </cell>
          <cell r="CS365">
            <v>121006</v>
          </cell>
          <cell r="CT365">
            <v>115517</v>
          </cell>
          <cell r="CU365">
            <v>113430</v>
          </cell>
          <cell r="CV365">
            <v>111536</v>
          </cell>
          <cell r="CW365">
            <v>109661</v>
          </cell>
          <cell r="CX365">
            <v>108326</v>
          </cell>
          <cell r="CY365">
            <v>106713</v>
          </cell>
          <cell r="CZ365">
            <v>105155</v>
          </cell>
          <cell r="DA365">
            <v>104195</v>
          </cell>
          <cell r="DB365">
            <v>102951</v>
          </cell>
          <cell r="DC365">
            <v>102020</v>
          </cell>
          <cell r="DD365">
            <v>100898</v>
          </cell>
          <cell r="DE365">
            <v>98746</v>
          </cell>
          <cell r="DF365">
            <v>94025</v>
          </cell>
          <cell r="DG365">
            <v>1714</v>
          </cell>
          <cell r="DH365">
            <v>2846</v>
          </cell>
          <cell r="DI365">
            <v>2563</v>
          </cell>
          <cell r="DJ365">
            <v>2277</v>
          </cell>
        </row>
        <row r="366">
          <cell r="H366" t="str">
            <v>TOTAL - Afiliados</v>
          </cell>
          <cell r="J366">
            <v>3359919</v>
          </cell>
          <cell r="K366">
            <v>16935004</v>
          </cell>
          <cell r="L366">
            <v>15770602</v>
          </cell>
          <cell r="M366">
            <v>16602595</v>
          </cell>
          <cell r="N366">
            <v>3340208</v>
          </cell>
          <cell r="P366">
            <v>3326136</v>
          </cell>
          <cell r="Q366">
            <v>3663580</v>
          </cell>
          <cell r="R366">
            <v>3318523</v>
          </cell>
          <cell r="T366">
            <v>3314568</v>
          </cell>
          <cell r="U366">
            <v>16404224</v>
          </cell>
          <cell r="V366">
            <v>3319542</v>
          </cell>
          <cell r="W366">
            <v>3682948</v>
          </cell>
          <cell r="X366">
            <v>3326372</v>
          </cell>
          <cell r="Z366">
            <v>3319047</v>
          </cell>
          <cell r="AB366">
            <v>3328949</v>
          </cell>
          <cell r="AC366">
            <v>3686811</v>
          </cell>
          <cell r="AD366">
            <v>12764269</v>
          </cell>
          <cell r="AE366">
            <v>16895313</v>
          </cell>
          <cell r="AF366">
            <v>16012852</v>
          </cell>
          <cell r="AG366">
            <v>15081229</v>
          </cell>
          <cell r="AH366">
            <v>15044512</v>
          </cell>
          <cell r="AI366">
            <v>14983228</v>
          </cell>
          <cell r="AJ366">
            <v>14973975</v>
          </cell>
          <cell r="AK366">
            <v>14964071</v>
          </cell>
          <cell r="AL366">
            <v>14989896</v>
          </cell>
          <cell r="AM366">
            <v>14996269</v>
          </cell>
          <cell r="AN366">
            <v>15000228</v>
          </cell>
          <cell r="AO366">
            <v>14990850</v>
          </cell>
          <cell r="AP366">
            <v>15003574</v>
          </cell>
          <cell r="AQ366">
            <v>15013027</v>
          </cell>
          <cell r="AR366">
            <v>14935625</v>
          </cell>
          <cell r="AS366">
            <v>14102911</v>
          </cell>
          <cell r="AU366">
            <v>14084100</v>
          </cell>
          <cell r="AV366">
            <v>14082051</v>
          </cell>
          <cell r="AW366">
            <v>14973975</v>
          </cell>
          <cell r="AX366">
            <v>14096540</v>
          </cell>
          <cell r="AY366">
            <v>14086101</v>
          </cell>
          <cell r="AZ366">
            <v>14077528</v>
          </cell>
          <cell r="BB366">
            <v>14057616</v>
          </cell>
          <cell r="BC366">
            <v>14213037</v>
          </cell>
          <cell r="BD366">
            <v>14351282</v>
          </cell>
          <cell r="BE366">
            <v>14468656</v>
          </cell>
          <cell r="BG366">
            <v>14496541</v>
          </cell>
          <cell r="BH366">
            <v>14379938</v>
          </cell>
          <cell r="BI366">
            <v>13416656</v>
          </cell>
          <cell r="BJ366">
            <v>0</v>
          </cell>
          <cell r="BK366">
            <v>13397709</v>
          </cell>
          <cell r="BL366">
            <v>13280491</v>
          </cell>
          <cell r="BM366" t="e">
            <v>#VALUE!</v>
          </cell>
          <cell r="BN366">
            <v>13253638</v>
          </cell>
          <cell r="BO366">
            <v>13235014</v>
          </cell>
          <cell r="BP366">
            <v>13180901</v>
          </cell>
          <cell r="BQ366">
            <v>13241321</v>
          </cell>
          <cell r="BR366">
            <v>13223369</v>
          </cell>
          <cell r="BS366">
            <v>13191853</v>
          </cell>
          <cell r="BT366">
            <v>12663461</v>
          </cell>
          <cell r="BU366">
            <v>12737911</v>
          </cell>
          <cell r="BV366">
            <v>12206801</v>
          </cell>
          <cell r="BW366">
            <v>12138931</v>
          </cell>
          <cell r="BX366">
            <v>12139881</v>
          </cell>
          <cell r="BY366">
            <v>12087515</v>
          </cell>
          <cell r="BZ366">
            <v>12065017</v>
          </cell>
          <cell r="CA366">
            <v>12044091</v>
          </cell>
          <cell r="CB366">
            <v>12014480</v>
          </cell>
          <cell r="CC366">
            <v>11941980</v>
          </cell>
          <cell r="CD366">
            <v>12014272</v>
          </cell>
          <cell r="CE366">
            <v>12012840</v>
          </cell>
          <cell r="CF366">
            <v>12030610</v>
          </cell>
          <cell r="CG366">
            <v>12024637</v>
          </cell>
          <cell r="CH366">
            <v>11102033</v>
          </cell>
          <cell r="CI366">
            <v>11044196</v>
          </cell>
          <cell r="CJ366">
            <v>11002937</v>
          </cell>
          <cell r="CK366">
            <v>10967735</v>
          </cell>
          <cell r="CL366">
            <v>10939036</v>
          </cell>
          <cell r="CM366">
            <v>10926260</v>
          </cell>
          <cell r="CN366">
            <v>10940256</v>
          </cell>
          <cell r="CO366">
            <v>10940340</v>
          </cell>
          <cell r="CP366">
            <v>10956676</v>
          </cell>
          <cell r="CQ366">
            <v>10954129</v>
          </cell>
          <cell r="CR366">
            <v>10959990</v>
          </cell>
          <cell r="CS366">
            <v>10939840</v>
          </cell>
          <cell r="CT366">
            <v>10032954</v>
          </cell>
          <cell r="CU366">
            <v>9964847</v>
          </cell>
          <cell r="CV366">
            <v>9912226</v>
          </cell>
          <cell r="CW366">
            <v>9894108</v>
          </cell>
          <cell r="CX366">
            <v>9867546</v>
          </cell>
          <cell r="CY366">
            <v>9850035</v>
          </cell>
          <cell r="CZ366">
            <v>9838866</v>
          </cell>
          <cell r="DA366">
            <v>9837352</v>
          </cell>
          <cell r="DB366">
            <v>9843063</v>
          </cell>
          <cell r="DC366">
            <v>9855220</v>
          </cell>
          <cell r="DD366">
            <v>9859239</v>
          </cell>
          <cell r="DE366">
            <v>9845018</v>
          </cell>
          <cell r="DF366">
            <v>9009892</v>
          </cell>
          <cell r="DG366">
            <v>882771</v>
          </cell>
          <cell r="DH366">
            <v>1378032</v>
          </cell>
          <cell r="DI366">
            <v>1285213</v>
          </cell>
          <cell r="DJ366">
            <v>1202904</v>
          </cell>
        </row>
        <row r="367">
          <cell r="H367" t="str">
            <v>Pensiones Obligatorias - Valor del fondo</v>
          </cell>
        </row>
        <row r="368">
          <cell r="A368" t="str">
            <v>Pensiones Obligatorias - Valor del fondoMM Col$Colmena</v>
          </cell>
          <cell r="B368" t="str">
            <v>Pensiones Obligatorias - Valor del fondo</v>
          </cell>
          <cell r="C368" t="str">
            <v>MM Col$</v>
          </cell>
          <cell r="H368" t="str">
            <v>Colmena</v>
          </cell>
          <cell r="DG368">
            <v>3129</v>
          </cell>
          <cell r="DH368">
            <v>6130</v>
          </cell>
          <cell r="DI368">
            <v>10092</v>
          </cell>
          <cell r="DJ368">
            <v>18424</v>
          </cell>
        </row>
        <row r="369">
          <cell r="A369" t="str">
            <v>Pensiones Obligatorias - Valor del fondoMM Col$Colpatria</v>
          </cell>
          <cell r="B369" t="str">
            <v>Pensiones Obligatorias - Valor del fondo</v>
          </cell>
          <cell r="C369" t="str">
            <v>MM Col$</v>
          </cell>
          <cell r="H369" t="str">
            <v>Colpatria</v>
          </cell>
          <cell r="DG369">
            <v>1887</v>
          </cell>
          <cell r="DH369">
            <v>3827</v>
          </cell>
          <cell r="DI369">
            <v>7470</v>
          </cell>
          <cell r="DJ369">
            <v>11822</v>
          </cell>
        </row>
        <row r="370">
          <cell r="A370" t="str">
            <v>Pensiones Obligatorias - Valor del fondoMM Col$Invertir</v>
          </cell>
          <cell r="B370" t="str">
            <v>Pensiones Obligatorias - Valor del fondo</v>
          </cell>
          <cell r="C370" t="str">
            <v>MM Col$</v>
          </cell>
          <cell r="H370" t="str">
            <v>Invertir</v>
          </cell>
          <cell r="DG370">
            <v>428</v>
          </cell>
          <cell r="DH370">
            <v>874</v>
          </cell>
          <cell r="DI370">
            <v>1543</v>
          </cell>
          <cell r="DJ370">
            <v>2810</v>
          </cell>
        </row>
        <row r="371">
          <cell r="A371" t="str">
            <v>Pensiones Obligatorias - Valor del fondoMM Col$Pensionar</v>
          </cell>
          <cell r="B371" t="str">
            <v>Pensiones Obligatorias - Valor del fondo</v>
          </cell>
          <cell r="C371" t="str">
            <v>MM Col$</v>
          </cell>
          <cell r="H371" t="str">
            <v>Pensionar</v>
          </cell>
          <cell r="DH371">
            <v>1</v>
          </cell>
          <cell r="DI371">
            <v>72</v>
          </cell>
          <cell r="DJ371">
            <v>410</v>
          </cell>
        </row>
        <row r="372">
          <cell r="A372" t="str">
            <v>Pensiones Obligatorias - Valor del fondoMM Col$ISS</v>
          </cell>
          <cell r="B372" t="str">
            <v>Pensiones Obligatorias - Valor del fondo</v>
          </cell>
          <cell r="C372" t="str">
            <v>MM Col$</v>
          </cell>
          <cell r="H372" t="str">
            <v>ISS</v>
          </cell>
          <cell r="BC372" t="str">
            <v>ND</v>
          </cell>
          <cell r="BD372" t="str">
            <v>ND</v>
          </cell>
          <cell r="BE372" t="str">
            <v>ND</v>
          </cell>
          <cell r="BH372" t="str">
            <v>ND</v>
          </cell>
          <cell r="BI372" t="str">
            <v>ND</v>
          </cell>
          <cell r="BK372" t="str">
            <v>ND</v>
          </cell>
          <cell r="BL372" t="str">
            <v>ND</v>
          </cell>
          <cell r="BM372" t="str">
            <v>ND</v>
          </cell>
          <cell r="BN372" t="str">
            <v>ND</v>
          </cell>
          <cell r="BO372" t="str">
            <v>ND</v>
          </cell>
          <cell r="BP372" t="str">
            <v>ND</v>
          </cell>
          <cell r="BQ372" t="str">
            <v>ND</v>
          </cell>
          <cell r="BR372" t="str">
            <v>ND</v>
          </cell>
          <cell r="BS372" t="str">
            <v>ND</v>
          </cell>
          <cell r="BT372" t="str">
            <v>ND</v>
          </cell>
          <cell r="BU372" t="str">
            <v>ND</v>
          </cell>
          <cell r="BV372" t="str">
            <v>ND</v>
          </cell>
          <cell r="BW372" t="str">
            <v>ND</v>
          </cell>
          <cell r="BX372" t="str">
            <v>ND</v>
          </cell>
          <cell r="BY372" t="str">
            <v>ND</v>
          </cell>
          <cell r="BZ372" t="str">
            <v>ND</v>
          </cell>
          <cell r="CA372" t="str">
            <v>ND</v>
          </cell>
          <cell r="CJ372">
            <v>1075587</v>
          </cell>
          <cell r="CK372">
            <v>962853</v>
          </cell>
          <cell r="CL372">
            <v>929277</v>
          </cell>
          <cell r="CM372">
            <v>891635</v>
          </cell>
          <cell r="CN372">
            <v>836054</v>
          </cell>
          <cell r="CO372">
            <v>801621</v>
          </cell>
          <cell r="CP372">
            <v>812120</v>
          </cell>
          <cell r="CQ372">
            <v>801825</v>
          </cell>
          <cell r="CR372">
            <v>785591</v>
          </cell>
          <cell r="CS372">
            <v>870839</v>
          </cell>
          <cell r="CT372">
            <v>1086825</v>
          </cell>
          <cell r="CU372">
            <v>1058074</v>
          </cell>
          <cell r="CV372">
            <v>885421</v>
          </cell>
          <cell r="CW372">
            <v>958046</v>
          </cell>
          <cell r="CX372">
            <v>756397</v>
          </cell>
          <cell r="CY372">
            <v>857419</v>
          </cell>
          <cell r="CZ372">
            <v>789677</v>
          </cell>
          <cell r="DA372">
            <v>719109</v>
          </cell>
          <cell r="DB372">
            <v>1374447</v>
          </cell>
          <cell r="DC372">
            <v>1580410</v>
          </cell>
          <cell r="DD372">
            <v>718587</v>
          </cell>
          <cell r="DE372">
            <v>955490</v>
          </cell>
          <cell r="DF372">
            <v>1145377</v>
          </cell>
        </row>
        <row r="373">
          <cell r="A373" t="str">
            <v>Pensiones Obligatorias - Valor del fondoMM Col$Fondo Conservador</v>
          </cell>
          <cell r="B373" t="str">
            <v>Pensiones Obligatorias - Valor del fondo</v>
          </cell>
          <cell r="C373" t="str">
            <v>MM Col$</v>
          </cell>
          <cell r="H373" t="str">
            <v>Fondo Conservador</v>
          </cell>
        </row>
        <row r="374">
          <cell r="A374" t="str">
            <v>Pensiones Obligatorias - Valor del fondoMM Col$Colfondos FC</v>
          </cell>
          <cell r="B374" t="str">
            <v>Pensiones Obligatorias - Valor del fondo</v>
          </cell>
          <cell r="C374" t="str">
            <v>MM Col$</v>
          </cell>
          <cell r="H374" t="str">
            <v>Colfondos FC</v>
          </cell>
          <cell r="J374">
            <v>908866.10158629005</v>
          </cell>
          <cell r="K374">
            <v>1217059.71805475</v>
          </cell>
          <cell r="L374">
            <v>891406.45387851004</v>
          </cell>
          <cell r="M374">
            <v>1170242.46961475</v>
          </cell>
          <cell r="N374">
            <v>867275.13097287004</v>
          </cell>
          <cell r="P374">
            <v>862336.89137500001</v>
          </cell>
          <cell r="Q374">
            <v>1116668.9242447617</v>
          </cell>
          <cell r="R374">
            <v>818769.43941919995</v>
          </cell>
          <cell r="T374">
            <v>818585.80635458999</v>
          </cell>
          <cell r="U374">
            <v>1084356.0755012301</v>
          </cell>
          <cell r="V374">
            <v>800262.62970718008</v>
          </cell>
          <cell r="W374">
            <v>1010844.5335424499</v>
          </cell>
          <cell r="X374">
            <v>792104.76999855007</v>
          </cell>
          <cell r="AC374">
            <v>764029.97991330002</v>
          </cell>
          <cell r="AE374">
            <v>933887.67109751003</v>
          </cell>
        </row>
        <row r="375">
          <cell r="A375" t="str">
            <v>Pensiones Obligatorias - Valor del fondoMM Col$Horizonte FC</v>
          </cell>
          <cell r="B375" t="str">
            <v>Pensiones Obligatorias - Valor del fondo</v>
          </cell>
          <cell r="C375" t="str">
            <v>MM Col$</v>
          </cell>
          <cell r="H375" t="str">
            <v>Horizonte FC</v>
          </cell>
          <cell r="J375">
            <v>856318.42087984993</v>
          </cell>
          <cell r="K375">
            <v>1266904.7795442201</v>
          </cell>
          <cell r="L375">
            <v>829573.90566881001</v>
          </cell>
          <cell r="M375">
            <v>1222835.0015440399</v>
          </cell>
          <cell r="N375">
            <v>798291.61035331001</v>
          </cell>
          <cell r="P375">
            <v>774570.50251866004</v>
          </cell>
          <cell r="Q375">
            <v>1130393.580466189</v>
          </cell>
          <cell r="R375">
            <v>749910.45325358992</v>
          </cell>
          <cell r="T375">
            <v>737836.62400373002</v>
          </cell>
          <cell r="U375">
            <v>1045018.88329445</v>
          </cell>
          <cell r="V375">
            <v>714650.87998281</v>
          </cell>
          <cell r="W375">
            <v>975360.13499268005</v>
          </cell>
          <cell r="X375">
            <v>693235.76217812998</v>
          </cell>
          <cell r="AC375">
            <v>1229082.2321249</v>
          </cell>
          <cell r="AE375">
            <v>886348.43695089</v>
          </cell>
        </row>
        <row r="376">
          <cell r="A376" t="str">
            <v>Pensiones Obligatorias - Valor del fondoMM Col$Porvenir FC</v>
          </cell>
          <cell r="B376" t="str">
            <v>Pensiones Obligatorias - Valor del fondo</v>
          </cell>
          <cell r="C376" t="str">
            <v>MM Col$</v>
          </cell>
          <cell r="H376" t="str">
            <v>Porvenir FC</v>
          </cell>
          <cell r="J376">
            <v>1450899.2121344199</v>
          </cell>
          <cell r="K376">
            <v>2056423.8562197499</v>
          </cell>
          <cell r="L376">
            <v>1398060.2186661202</v>
          </cell>
          <cell r="M376">
            <v>1985607.3409549498</v>
          </cell>
          <cell r="N376">
            <v>1351746.5751783301</v>
          </cell>
          <cell r="P376">
            <v>1337898.5673305101</v>
          </cell>
          <cell r="Q376">
            <v>1813654.1213886563</v>
          </cell>
          <cell r="R376">
            <v>1284926.53275378</v>
          </cell>
          <cell r="T376">
            <v>1260696.4379180199</v>
          </cell>
          <cell r="U376">
            <v>1779971.1367682901</v>
          </cell>
          <cell r="V376">
            <v>1215310.9724058602</v>
          </cell>
          <cell r="W376">
            <v>1657421.5767972099</v>
          </cell>
          <cell r="X376">
            <v>1187911.09382606</v>
          </cell>
          <cell r="AC376">
            <v>2658922.4536731499</v>
          </cell>
          <cell r="AE376">
            <v>1509354.2681641201</v>
          </cell>
        </row>
        <row r="377">
          <cell r="A377" t="str">
            <v>Pensiones Obligatorias - Valor del fondoMM Col$Proteccion FC</v>
          </cell>
          <cell r="B377" t="str">
            <v>Pensiones Obligatorias - Valor del fondo</v>
          </cell>
          <cell r="C377" t="str">
            <v>MM Col$</v>
          </cell>
          <cell r="H377" t="str">
            <v>Proteccion FC</v>
          </cell>
          <cell r="J377">
            <v>1023557.7908395401</v>
          </cell>
          <cell r="K377">
            <v>2328061.2638217299</v>
          </cell>
          <cell r="L377">
            <v>982640.07695479004</v>
          </cell>
          <cell r="M377">
            <v>1410932.8592187099</v>
          </cell>
          <cell r="N377">
            <v>957728.82341557997</v>
          </cell>
          <cell r="P377">
            <v>939331.59681656002</v>
          </cell>
          <cell r="Q377">
            <v>1296179.7412424537</v>
          </cell>
          <cell r="R377">
            <v>906306.80163810996</v>
          </cell>
          <cell r="T377">
            <v>894904.99686206004</v>
          </cell>
          <cell r="U377">
            <v>1253731.0546319298</v>
          </cell>
          <cell r="V377">
            <v>874760.11529718991</v>
          </cell>
          <cell r="W377">
            <v>1167914.88590544</v>
          </cell>
          <cell r="X377">
            <v>841179.24425423995</v>
          </cell>
          <cell r="AC377">
            <v>2133369.9139314699</v>
          </cell>
          <cell r="AE377">
            <v>1075442.88068361</v>
          </cell>
        </row>
        <row r="378">
          <cell r="A378" t="str">
            <v>Pensiones Obligatorias - Valor del fondoMM Col$ING FC</v>
          </cell>
          <cell r="B378" t="str">
            <v>Pensiones Obligatorias - Valor del fondo</v>
          </cell>
          <cell r="C378" t="str">
            <v>MM Col$</v>
          </cell>
          <cell r="H378" t="str">
            <v>ING FC</v>
          </cell>
          <cell r="J378">
            <v>627005.15270013001</v>
          </cell>
          <cell r="L378">
            <v>602670.41142271995</v>
          </cell>
          <cell r="M378">
            <v>839009.60128772003</v>
          </cell>
          <cell r="N378">
            <v>585529.55563506996</v>
          </cell>
          <cell r="P378">
            <v>577328.27932832995</v>
          </cell>
          <cell r="Q378">
            <v>791614.38810411934</v>
          </cell>
          <cell r="R378">
            <v>565186.11333050998</v>
          </cell>
          <cell r="T378">
            <v>559457.39402816002</v>
          </cell>
          <cell r="U378">
            <v>759723.29199617007</v>
          </cell>
          <cell r="V378">
            <v>542562.12028484</v>
          </cell>
          <cell r="W378">
            <v>714387.84229950001</v>
          </cell>
          <cell r="X378">
            <v>529822.62582468998</v>
          </cell>
          <cell r="AC378">
            <v>886135.95289778011</v>
          </cell>
          <cell r="AE378">
            <v>650135.55543655006</v>
          </cell>
        </row>
        <row r="379">
          <cell r="A379" t="str">
            <v>Pensiones Obligatorias - Valor del fondoMM Col$Skandia FC</v>
          </cell>
          <cell r="B379" t="str">
            <v>Pensiones Obligatorias - Valor del fondo</v>
          </cell>
          <cell r="C379" t="str">
            <v>MM Col$</v>
          </cell>
          <cell r="H379" t="str">
            <v>Skandia FC</v>
          </cell>
          <cell r="J379">
            <v>301645.75648578996</v>
          </cell>
          <cell r="K379">
            <v>426075.52239420003</v>
          </cell>
          <cell r="L379">
            <v>286726.88853861997</v>
          </cell>
          <cell r="M379">
            <v>409821.76013243</v>
          </cell>
          <cell r="N379">
            <v>277735.19719888002</v>
          </cell>
          <cell r="P379">
            <v>271387.13280965999</v>
          </cell>
          <cell r="Q379">
            <v>379935.77532380237</v>
          </cell>
          <cell r="R379">
            <v>261031.14343473999</v>
          </cell>
          <cell r="T379">
            <v>251982.07968256</v>
          </cell>
          <cell r="U379">
            <v>363990.50340277003</v>
          </cell>
          <cell r="V379">
            <v>251982.07968256</v>
          </cell>
          <cell r="W379">
            <v>344897.72462483001</v>
          </cell>
          <cell r="X379">
            <v>244416.64073031</v>
          </cell>
          <cell r="AC379">
            <v>165319.811502</v>
          </cell>
          <cell r="AE379">
            <v>312293.70691760996</v>
          </cell>
        </row>
        <row r="380">
          <cell r="A380" t="str">
            <v>Pensiones Obligatorias - Valor del fondoMM Col$Fondo Retiro Prog.</v>
          </cell>
          <cell r="B380" t="str">
            <v>Pensiones Obligatorias - Valor del fondo</v>
          </cell>
          <cell r="C380" t="str">
            <v>MM Col$</v>
          </cell>
          <cell r="H380" t="str">
            <v>Fondo Retiro Prog.</v>
          </cell>
        </row>
        <row r="381">
          <cell r="A381" t="str">
            <v>Pensiones Obligatorias - Valor del fondoMM Col$Colfondos RP</v>
          </cell>
          <cell r="B381" t="str">
            <v>Pensiones Obligatorias - Valor del fondo</v>
          </cell>
          <cell r="C381" t="str">
            <v>MM Col$</v>
          </cell>
          <cell r="H381" t="str">
            <v>Colfondos RP</v>
          </cell>
          <cell r="J381">
            <v>1270188.5403736001</v>
          </cell>
          <cell r="K381">
            <v>1598064.1460875</v>
          </cell>
          <cell r="L381">
            <v>1239460.3541747499</v>
          </cell>
          <cell r="M381">
            <v>1584978.5659676499</v>
          </cell>
          <cell r="N381">
            <v>1203808.5865020601</v>
          </cell>
          <cell r="P381">
            <v>1176155.77606612</v>
          </cell>
          <cell r="Q381">
            <v>1528221.3727770247</v>
          </cell>
          <cell r="R381">
            <v>1153037.96010852</v>
          </cell>
          <cell r="T381">
            <v>1144984.3487678799</v>
          </cell>
          <cell r="U381">
            <v>1477226.33414241</v>
          </cell>
          <cell r="V381">
            <v>1127562.75248056</v>
          </cell>
          <cell r="W381">
            <v>1395907.21164367</v>
          </cell>
          <cell r="X381">
            <v>1119779.35663176</v>
          </cell>
          <cell r="AC381">
            <v>1334642.80164004</v>
          </cell>
          <cell r="AE381">
            <v>1309781.5058717099</v>
          </cell>
        </row>
        <row r="382">
          <cell r="A382" t="str">
            <v>Pensiones Obligatorias - Valor del fondoMM Col$Horizonte RP</v>
          </cell>
          <cell r="B382" t="str">
            <v>Pensiones Obligatorias - Valor del fondo</v>
          </cell>
          <cell r="C382" t="str">
            <v>MM Col$</v>
          </cell>
          <cell r="H382" t="str">
            <v>Horizonte RP</v>
          </cell>
          <cell r="J382">
            <v>1396234.9140421299</v>
          </cell>
          <cell r="K382">
            <v>1607169.1665195101</v>
          </cell>
          <cell r="L382">
            <v>1368548.42468784</v>
          </cell>
          <cell r="M382">
            <v>1577658.97395039</v>
          </cell>
          <cell r="N382">
            <v>1350078.6252248101</v>
          </cell>
          <cell r="P382">
            <v>1336577.6913060399</v>
          </cell>
          <cell r="Q382">
            <v>1522649.8571118831</v>
          </cell>
          <cell r="R382">
            <v>1291925.25524627</v>
          </cell>
          <cell r="T382">
            <v>1303647.3650265702</v>
          </cell>
          <cell r="U382">
            <v>1489123.7937704499</v>
          </cell>
          <cell r="V382">
            <v>1293069.21361894</v>
          </cell>
          <cell r="W382">
            <v>1440834.3483528402</v>
          </cell>
          <cell r="X382">
            <v>1283988.4965303999</v>
          </cell>
          <cell r="AC382">
            <v>1433804.7801727999</v>
          </cell>
          <cell r="AE382">
            <v>1423396.38655783</v>
          </cell>
        </row>
        <row r="383">
          <cell r="A383" t="str">
            <v>Pensiones Obligatorias - Valor del fondoMM Col$Porvenir RP</v>
          </cell>
          <cell r="B383" t="str">
            <v>Pensiones Obligatorias - Valor del fondo</v>
          </cell>
          <cell r="C383" t="str">
            <v>MM Col$</v>
          </cell>
          <cell r="H383" t="str">
            <v>Porvenir RP</v>
          </cell>
          <cell r="J383">
            <v>697776.04154947994</v>
          </cell>
          <cell r="K383">
            <v>982689.02038882999</v>
          </cell>
          <cell r="L383">
            <v>676340.98491943011</v>
          </cell>
          <cell r="M383">
            <v>950406.20986715006</v>
          </cell>
          <cell r="N383">
            <v>670999.78749472997</v>
          </cell>
          <cell r="P383">
            <v>632115.2899665999</v>
          </cell>
          <cell r="Q383">
            <v>920034.75398503349</v>
          </cell>
          <cell r="R383">
            <v>604338.03969929006</v>
          </cell>
          <cell r="T383">
            <v>615750.97271729005</v>
          </cell>
          <cell r="U383">
            <v>894981.11172103009</v>
          </cell>
          <cell r="V383">
            <v>591734.72579747997</v>
          </cell>
          <cell r="W383">
            <v>816645.75943879003</v>
          </cell>
          <cell r="X383">
            <v>591200.59291460994</v>
          </cell>
          <cell r="AC383">
            <v>736998.04055375</v>
          </cell>
          <cell r="AE383">
            <v>726684.53751199995</v>
          </cell>
        </row>
        <row r="384">
          <cell r="A384" t="str">
            <v>Pensiones Obligatorias - Valor del fondoMM Col$Proteccion RP</v>
          </cell>
          <cell r="B384" t="str">
            <v>Pensiones Obligatorias - Valor del fondo</v>
          </cell>
          <cell r="C384" t="str">
            <v>MM Col$</v>
          </cell>
          <cell r="H384" t="str">
            <v>Proteccion RP</v>
          </cell>
          <cell r="J384">
            <v>2730517.9538981803</v>
          </cell>
          <cell r="K384">
            <v>3377261.0824711095</v>
          </cell>
          <cell r="L384">
            <v>2695194.94334161</v>
          </cell>
          <cell r="M384">
            <v>3136908.5840732902</v>
          </cell>
          <cell r="N384">
            <v>2683759.99851113</v>
          </cell>
          <cell r="P384">
            <v>2688881.9785993397</v>
          </cell>
          <cell r="Q384">
            <v>3044420.8223048104</v>
          </cell>
          <cell r="R384">
            <v>2635890.1661499599</v>
          </cell>
          <cell r="T384">
            <v>2664071.2852407</v>
          </cell>
          <cell r="U384">
            <v>2966286.3629811499</v>
          </cell>
          <cell r="V384">
            <v>2630996.6860855697</v>
          </cell>
          <cell r="W384">
            <v>2862167.6484213998</v>
          </cell>
          <cell r="X384">
            <v>2615164.5547484304</v>
          </cell>
          <cell r="AC384">
            <v>2805723.3474510498</v>
          </cell>
          <cell r="AE384">
            <v>2774142.7680691499</v>
          </cell>
        </row>
        <row r="385">
          <cell r="A385" t="str">
            <v>Pensiones Obligatorias - Valor del fondoMM Col$ING RP</v>
          </cell>
          <cell r="B385" t="str">
            <v>Pensiones Obligatorias - Valor del fondo</v>
          </cell>
          <cell r="C385" t="str">
            <v>MM Col$</v>
          </cell>
          <cell r="H385" t="str">
            <v>ING RP</v>
          </cell>
          <cell r="J385">
            <v>131527.93439426</v>
          </cell>
          <cell r="L385">
            <v>127616.69415779</v>
          </cell>
          <cell r="M385">
            <v>194683.53501887</v>
          </cell>
          <cell r="N385">
            <v>125591.18476196</v>
          </cell>
          <cell r="P385">
            <v>124362.65690123</v>
          </cell>
          <cell r="Q385">
            <v>184966.31444359079</v>
          </cell>
          <cell r="R385">
            <v>120152.57891651</v>
          </cell>
          <cell r="T385">
            <v>121263.04114036</v>
          </cell>
          <cell r="U385">
            <v>172050.31629354999</v>
          </cell>
          <cell r="V385">
            <v>119250.76366664999</v>
          </cell>
          <cell r="W385">
            <v>160850.94657573002</v>
          </cell>
          <cell r="X385">
            <v>113324.12202138999</v>
          </cell>
          <cell r="AC385">
            <v>141865.68262862001</v>
          </cell>
          <cell r="AE385">
            <v>139593.11296023999</v>
          </cell>
        </row>
        <row r="386">
          <cell r="A386" t="str">
            <v>Pensiones Obligatorias - Valor del fondoMM Col$Skandia RP</v>
          </cell>
          <cell r="B386" t="str">
            <v>Pensiones Obligatorias - Valor del fondo</v>
          </cell>
          <cell r="C386" t="str">
            <v>MM Col$</v>
          </cell>
          <cell r="H386" t="str">
            <v>Skandia RP</v>
          </cell>
          <cell r="J386">
            <v>430731.16741354996</v>
          </cell>
          <cell r="K386">
            <v>538564.25442778994</v>
          </cell>
          <cell r="L386">
            <v>424224.8609197</v>
          </cell>
          <cell r="M386">
            <v>531267.99673946004</v>
          </cell>
          <cell r="N386">
            <v>418001.87250962999</v>
          </cell>
          <cell r="P386">
            <v>415424.41757759004</v>
          </cell>
          <cell r="Q386">
            <v>505722.5321131266</v>
          </cell>
          <cell r="R386">
            <v>404905.78482153005</v>
          </cell>
          <cell r="T386">
            <v>399697.59700333001</v>
          </cell>
          <cell r="U386">
            <v>490856.96248790005</v>
          </cell>
          <cell r="V386">
            <v>399697.59700333001</v>
          </cell>
          <cell r="W386">
            <v>467392.48407382</v>
          </cell>
          <cell r="X386">
            <v>396295.74115257</v>
          </cell>
          <cell r="AC386">
            <v>448606.92422048998</v>
          </cell>
          <cell r="AE386">
            <v>441350.55529235996</v>
          </cell>
        </row>
        <row r="387">
          <cell r="A387" t="str">
            <v>Pensiones Obligatorias - Valor del fondoMM Col$Fondo Mayor Riesgo</v>
          </cell>
          <cell r="B387" t="str">
            <v>Pensiones Obligatorias - Valor del fondo</v>
          </cell>
          <cell r="C387" t="str">
            <v>MM Col$</v>
          </cell>
          <cell r="H387" t="str">
            <v>Fondo Mayor Riesgo</v>
          </cell>
        </row>
        <row r="388">
          <cell r="A388" t="str">
            <v>Pensiones Obligatorias - Valor del fondoMM Col$Colfondos MR</v>
          </cell>
          <cell r="B388" t="str">
            <v>Pensiones Obligatorias - Valor del fondo</v>
          </cell>
          <cell r="C388" t="str">
            <v>MM Col$</v>
          </cell>
          <cell r="H388" t="str">
            <v>Colfondos MR</v>
          </cell>
          <cell r="J388">
            <v>13774.82543696</v>
          </cell>
          <cell r="K388">
            <v>23010.17004615</v>
          </cell>
          <cell r="L388">
            <v>12921.732346749999</v>
          </cell>
          <cell r="M388">
            <v>22309.462789729998</v>
          </cell>
          <cell r="N388">
            <v>12381.735256959999</v>
          </cell>
          <cell r="P388">
            <v>12694.583835790001</v>
          </cell>
          <cell r="Q388">
            <v>20701.900041151916</v>
          </cell>
          <cell r="R388">
            <v>11883.75891042</v>
          </cell>
          <cell r="T388">
            <v>11962.211851049999</v>
          </cell>
          <cell r="U388">
            <v>20014.77244587</v>
          </cell>
          <cell r="V388">
            <v>11673.866570079999</v>
          </cell>
          <cell r="W388">
            <v>18519.317797310003</v>
          </cell>
          <cell r="X388">
            <v>11308.945139959998</v>
          </cell>
          <cell r="AC388">
            <v>16755.420251069998</v>
          </cell>
          <cell r="AE388">
            <v>15809.639199559999</v>
          </cell>
        </row>
        <row r="389">
          <cell r="A389" t="str">
            <v>Pensiones Obligatorias - Valor del fondoMM Col$Horizonte MR</v>
          </cell>
          <cell r="B389" t="str">
            <v>Pensiones Obligatorias - Valor del fondo</v>
          </cell>
          <cell r="C389" t="str">
            <v>MM Col$</v>
          </cell>
          <cell r="H389" t="str">
            <v>Horizonte MR</v>
          </cell>
          <cell r="J389">
            <v>19896.060868569999</v>
          </cell>
          <cell r="K389">
            <v>30630.082855650002</v>
          </cell>
          <cell r="L389">
            <v>18827.997731340001</v>
          </cell>
          <cell r="M389">
            <v>28851.23957659</v>
          </cell>
          <cell r="N389">
            <v>18711.251287859999</v>
          </cell>
          <cell r="P389">
            <v>18680.448420279998</v>
          </cell>
          <cell r="Q389">
            <v>26161.088867805189</v>
          </cell>
          <cell r="R389">
            <v>17851.718939169998</v>
          </cell>
          <cell r="T389">
            <v>17030.639134630001</v>
          </cell>
          <cell r="U389">
            <v>25168.76437588</v>
          </cell>
          <cell r="V389">
            <v>16470.426312790001</v>
          </cell>
          <cell r="W389">
            <v>22274.078559599999</v>
          </cell>
          <cell r="X389">
            <v>15688.692895790002</v>
          </cell>
          <cell r="AC389">
            <v>22054.876061430001</v>
          </cell>
          <cell r="AE389">
            <v>20976.272785150002</v>
          </cell>
        </row>
        <row r="390">
          <cell r="A390" t="str">
            <v>Pensiones Obligatorias - Valor del fondoMM Col$Porvenir MR</v>
          </cell>
          <cell r="B390" t="str">
            <v>Pensiones Obligatorias - Valor del fondo</v>
          </cell>
          <cell r="C390" t="str">
            <v>MM Col$</v>
          </cell>
          <cell r="H390" t="str">
            <v>Porvenir MR</v>
          </cell>
          <cell r="J390">
            <v>59486.796455699994</v>
          </cell>
          <cell r="K390">
            <v>94750.298774309995</v>
          </cell>
          <cell r="L390">
            <v>54482.817687859999</v>
          </cell>
          <cell r="M390">
            <v>91681.282783710005</v>
          </cell>
          <cell r="N390">
            <v>51114.127844069997</v>
          </cell>
          <cell r="P390">
            <v>47890.668096019988</v>
          </cell>
          <cell r="Q390">
            <v>83832.6903784186</v>
          </cell>
          <cell r="R390">
            <v>42765.082773809998</v>
          </cell>
          <cell r="T390">
            <v>41412.720287550001</v>
          </cell>
          <cell r="U390">
            <v>79048.033894789987</v>
          </cell>
          <cell r="V390">
            <v>37623.738839190002</v>
          </cell>
          <cell r="W390">
            <v>74876.357795939999</v>
          </cell>
          <cell r="X390">
            <v>34719.979111860004</v>
          </cell>
          <cell r="AC390">
            <v>67907.624179630002</v>
          </cell>
          <cell r="AE390">
            <v>64356.265498879999</v>
          </cell>
        </row>
        <row r="391">
          <cell r="A391" t="str">
            <v>Pensiones Obligatorias - Valor del fondoMM Col$Proteccion MR</v>
          </cell>
          <cell r="B391" t="str">
            <v>Pensiones Obligatorias - Valor del fondo</v>
          </cell>
          <cell r="C391" t="str">
            <v>MM Col$</v>
          </cell>
          <cell r="H391" t="str">
            <v>Proteccion MR</v>
          </cell>
          <cell r="J391">
            <v>591931.26762209996</v>
          </cell>
          <cell r="K391">
            <v>847774.9362622099</v>
          </cell>
          <cell r="L391">
            <v>564281.53360522992</v>
          </cell>
          <cell r="M391">
            <v>794810.2827333</v>
          </cell>
          <cell r="N391">
            <v>549876.36211113003</v>
          </cell>
          <cell r="P391">
            <v>532518.19084573002</v>
          </cell>
          <cell r="Q391">
            <v>749354.07571532181</v>
          </cell>
          <cell r="R391">
            <v>492073.30821632</v>
          </cell>
          <cell r="T391">
            <v>480703.23296583002</v>
          </cell>
          <cell r="U391">
            <v>725807.35827666009</v>
          </cell>
          <cell r="V391">
            <v>445004.68745377002</v>
          </cell>
          <cell r="W391">
            <v>683972.92454360996</v>
          </cell>
          <cell r="X391">
            <v>385377.72355310997</v>
          </cell>
          <cell r="AC391">
            <v>647852.53504470992</v>
          </cell>
          <cell r="AE391">
            <v>625807.59804658999</v>
          </cell>
        </row>
        <row r="392">
          <cell r="A392" t="str">
            <v>Pensiones Obligatorias - Valor del fondoMM Col$ING MR</v>
          </cell>
          <cell r="B392" t="str">
            <v>Pensiones Obligatorias - Valor del fondo</v>
          </cell>
          <cell r="C392" t="str">
            <v>MM Col$</v>
          </cell>
          <cell r="H392" t="str">
            <v>ING MR</v>
          </cell>
          <cell r="J392">
            <v>19784.836641849997</v>
          </cell>
          <cell r="L392">
            <v>18908.618354189999</v>
          </cell>
          <cell r="M392">
            <v>24476.048744169999</v>
          </cell>
          <cell r="N392">
            <v>18415.111345270001</v>
          </cell>
          <cell r="P392">
            <v>18104.498797029999</v>
          </cell>
          <cell r="Q392">
            <v>23609.295645760369</v>
          </cell>
          <cell r="R392">
            <v>17055.709865239998</v>
          </cell>
          <cell r="T392">
            <v>17653.246729279999</v>
          </cell>
          <cell r="U392">
            <v>23255.683866769999</v>
          </cell>
          <cell r="V392">
            <v>16957.013657920001</v>
          </cell>
          <cell r="W392">
            <v>21670.117865849999</v>
          </cell>
          <cell r="X392">
            <v>16126.7113202</v>
          </cell>
          <cell r="AC392">
            <v>21405.835052049999</v>
          </cell>
          <cell r="AE392">
            <v>20534.00342329</v>
          </cell>
        </row>
        <row r="393">
          <cell r="A393" t="str">
            <v>Pensiones Obligatorias - Valor del fondoMM Col$Skandia MR</v>
          </cell>
          <cell r="B393" t="str">
            <v>Pensiones Obligatorias - Valor del fondo</v>
          </cell>
          <cell r="C393" t="str">
            <v>MM Col$</v>
          </cell>
          <cell r="H393" t="str">
            <v>Skandia MR</v>
          </cell>
          <cell r="J393">
            <v>118888.50171718</v>
          </cell>
          <cell r="K393">
            <v>163394.07090170999</v>
          </cell>
          <cell r="L393">
            <v>113101.55733036999</v>
          </cell>
          <cell r="M393">
            <v>157456.62760176</v>
          </cell>
          <cell r="N393">
            <v>109810.6968815</v>
          </cell>
          <cell r="P393">
            <v>111809.55663602</v>
          </cell>
          <cell r="Q393">
            <v>148453.04588473099</v>
          </cell>
          <cell r="R393">
            <v>104923.90788395</v>
          </cell>
          <cell r="T393">
            <v>96903.330968950002</v>
          </cell>
          <cell r="U393">
            <v>144684.89021507002</v>
          </cell>
          <cell r="V393">
            <v>96903.330968950002</v>
          </cell>
          <cell r="W393">
            <v>138512.20853775</v>
          </cell>
          <cell r="X393">
            <v>86298.338903429991</v>
          </cell>
          <cell r="AC393">
            <v>131660.16373109</v>
          </cell>
          <cell r="AE393">
            <v>126489.39653833999</v>
          </cell>
        </row>
        <row r="394">
          <cell r="A394" t="str">
            <v>Pensiones Obligatorias - Valor del fondoMM Col$Fondo Moderado</v>
          </cell>
          <cell r="B394" t="str">
            <v>Pensiones Obligatorias - Valor del fondo</v>
          </cell>
          <cell r="C394" t="str">
            <v>MM Col$</v>
          </cell>
          <cell r="H394" t="str">
            <v>Fondo Moderado</v>
          </cell>
        </row>
        <row r="395">
          <cell r="A395" t="str">
            <v>Pensiones Obligatorias - Valor del fondoMM Col$Colfondos FM</v>
          </cell>
          <cell r="B395" t="str">
            <v>Pensiones Obligatorias - Valor del fondo</v>
          </cell>
          <cell r="C395" t="str">
            <v>MM Col$</v>
          </cell>
          <cell r="H395" t="str">
            <v>Colfondos FM</v>
          </cell>
          <cell r="J395">
            <v>12724286.983815901</v>
          </cell>
          <cell r="K395">
            <v>14871730.934084699</v>
          </cell>
          <cell r="L395">
            <v>12427025.687023999</v>
          </cell>
          <cell r="M395">
            <v>14493924.993626</v>
          </cell>
          <cell r="N395">
            <v>12330132.7459451</v>
          </cell>
          <cell r="P395">
            <v>12506977.476152301</v>
          </cell>
          <cell r="Q395">
            <v>13963302.730524713</v>
          </cell>
          <cell r="R395">
            <v>12244813.9098728</v>
          </cell>
          <cell r="T395">
            <v>12520709.19791</v>
          </cell>
          <cell r="U395">
            <v>13688278.001673</v>
          </cell>
          <cell r="V395">
            <v>12448103.2644342</v>
          </cell>
          <cell r="W395">
            <v>13241609.6499945</v>
          </cell>
          <cell r="X395">
            <v>12485025.812109699</v>
          </cell>
          <cell r="AC395">
            <v>13166950.336184099</v>
          </cell>
          <cell r="AE395">
            <v>13047058.932133099</v>
          </cell>
        </row>
        <row r="396">
          <cell r="A396" t="str">
            <v>Pensiones Obligatorias - Valor del fondoMM Col$Horizonte FM</v>
          </cell>
          <cell r="B396" t="str">
            <v>Pensiones Obligatorias - Valor del fondo</v>
          </cell>
          <cell r="C396" t="str">
            <v>MM Col$</v>
          </cell>
          <cell r="H396" t="str">
            <v>Horizonte FM</v>
          </cell>
          <cell r="J396">
            <v>14561719.797545599</v>
          </cell>
          <cell r="K396">
            <v>17258221.739607599</v>
          </cell>
          <cell r="L396">
            <v>14243444.988833001</v>
          </cell>
          <cell r="M396">
            <v>16785131.706695601</v>
          </cell>
          <cell r="N396">
            <v>14064078.059533698</v>
          </cell>
          <cell r="P396">
            <v>14235230.9890917</v>
          </cell>
          <cell r="Q396">
            <v>16171487.765692789</v>
          </cell>
          <cell r="R396">
            <v>13799367.7875787</v>
          </cell>
          <cell r="T396">
            <v>14177721.2089338</v>
          </cell>
          <cell r="U396">
            <v>15891809.974558901</v>
          </cell>
          <cell r="V396">
            <v>14069923.858691301</v>
          </cell>
          <cell r="W396">
            <v>15353757.3494027</v>
          </cell>
          <cell r="X396">
            <v>14151286.9563739</v>
          </cell>
          <cell r="AC396">
            <v>15138081.330759401</v>
          </cell>
          <cell r="AE396">
            <v>14993218.046479302</v>
          </cell>
        </row>
        <row r="397">
          <cell r="A397" t="str">
            <v>Pensiones Obligatorias - Valor del fondoMM Col$Porvenir FM</v>
          </cell>
          <cell r="B397" t="str">
            <v>Pensiones Obligatorias - Valor del fondo</v>
          </cell>
          <cell r="C397" t="str">
            <v>MM Col$</v>
          </cell>
          <cell r="H397" t="str">
            <v>Porvenir FM</v>
          </cell>
          <cell r="J397">
            <v>27228167.622517198</v>
          </cell>
          <cell r="K397">
            <v>31998199.2587035</v>
          </cell>
          <cell r="L397">
            <v>26737498.508252501</v>
          </cell>
          <cell r="M397">
            <v>31262653.180637199</v>
          </cell>
          <cell r="N397">
            <v>26406048.956924103</v>
          </cell>
          <cell r="P397">
            <v>26710241.220742702</v>
          </cell>
          <cell r="Q397">
            <v>30191553.810684673</v>
          </cell>
          <cell r="R397">
            <v>25969937.606175002</v>
          </cell>
          <cell r="T397">
            <v>26474366.075009897</v>
          </cell>
          <cell r="U397">
            <v>29593571.461071398</v>
          </cell>
          <cell r="V397">
            <v>26395432.7658889</v>
          </cell>
          <cell r="W397">
            <v>28565483.505134899</v>
          </cell>
          <cell r="X397">
            <v>26472538.347011399</v>
          </cell>
          <cell r="AC397">
            <v>28211604.895817898</v>
          </cell>
          <cell r="AE397">
            <v>27883800.030091397</v>
          </cell>
        </row>
        <row r="398">
          <cell r="A398" t="str">
            <v>Pensiones Obligatorias - Valor del fondoMM Col$Proteccion FM</v>
          </cell>
          <cell r="B398" t="str">
            <v>Pensiones Obligatorias - Valor del fondo</v>
          </cell>
          <cell r="C398" t="str">
            <v>MM Col$</v>
          </cell>
          <cell r="H398" t="str">
            <v>Proteccion FM</v>
          </cell>
          <cell r="J398">
            <v>22681975.876505502</v>
          </cell>
          <cell r="K398">
            <v>39822391.691265002</v>
          </cell>
          <cell r="L398">
            <v>22102268.414048899</v>
          </cell>
          <cell r="M398">
            <v>26002052.074191701</v>
          </cell>
          <cell r="N398">
            <v>21868918.171009101</v>
          </cell>
          <cell r="P398">
            <v>22151332.7598885</v>
          </cell>
          <cell r="Q398">
            <v>25060743.700535093</v>
          </cell>
          <cell r="R398">
            <v>21539216.4006241</v>
          </cell>
          <cell r="T398">
            <v>22163485.305035602</v>
          </cell>
          <cell r="U398">
            <v>24507675.5446558</v>
          </cell>
          <cell r="V398">
            <v>21990666.6635268</v>
          </cell>
          <cell r="W398">
            <v>23630769.892566498</v>
          </cell>
          <cell r="X398">
            <v>22023717.4790783</v>
          </cell>
          <cell r="AC398">
            <v>23529216.7832033</v>
          </cell>
          <cell r="AE398">
            <v>23314544.449371699</v>
          </cell>
        </row>
        <row r="399">
          <cell r="A399" t="str">
            <v>Pensiones Obligatorias - Valor del fondoMM Col$ING FM</v>
          </cell>
          <cell r="B399" t="str">
            <v>Pensiones Obligatorias - Valor del fondo</v>
          </cell>
          <cell r="C399" t="str">
            <v>MM Col$</v>
          </cell>
          <cell r="H399" t="str">
            <v>ING FM</v>
          </cell>
          <cell r="J399">
            <v>11752879.089621</v>
          </cell>
          <cell r="L399">
            <v>11411352.340009</v>
          </cell>
          <cell r="M399">
            <v>12918212.8777555</v>
          </cell>
          <cell r="N399">
            <v>11224685.8055494</v>
          </cell>
          <cell r="P399">
            <v>11307063.406921301</v>
          </cell>
          <cell r="Q399">
            <v>12564070.725479076</v>
          </cell>
          <cell r="R399">
            <v>10978619.776196599</v>
          </cell>
          <cell r="T399">
            <v>11269837.8541831</v>
          </cell>
          <cell r="U399">
            <v>12286549.570087301</v>
          </cell>
          <cell r="V399">
            <v>11302206.4419505</v>
          </cell>
          <cell r="W399">
            <v>11931459.460926199</v>
          </cell>
          <cell r="X399">
            <v>11310883.5474071</v>
          </cell>
          <cell r="AC399">
            <v>12213445.029825401</v>
          </cell>
          <cell r="AE399">
            <v>12077655.630542999</v>
          </cell>
        </row>
        <row r="400">
          <cell r="A400" t="str">
            <v>Pensiones Obligatorias - Valor del fondoMM Col$Skandia FM</v>
          </cell>
          <cell r="B400" t="str">
            <v>Pensiones Obligatorias - Valor del fondo</v>
          </cell>
          <cell r="C400" t="str">
            <v>MM Col$</v>
          </cell>
          <cell r="H400" t="str">
            <v>Skandia FM</v>
          </cell>
          <cell r="J400">
            <v>4422740.68842512</v>
          </cell>
          <cell r="K400">
            <v>5180096.7113092598</v>
          </cell>
          <cell r="L400">
            <v>4357775.4041355494</v>
          </cell>
          <cell r="M400">
            <v>5024465.2921756105</v>
          </cell>
          <cell r="N400">
            <v>4293305.9782859106</v>
          </cell>
          <cell r="P400">
            <v>4538612.3074356792</v>
          </cell>
          <cell r="Q400">
            <v>4847707.5687750317</v>
          </cell>
          <cell r="R400">
            <v>4435732.9361648299</v>
          </cell>
          <cell r="T400">
            <v>4269920.9154382003</v>
          </cell>
          <cell r="U400">
            <v>4766556.0223726202</v>
          </cell>
          <cell r="V400">
            <v>4269920.9154382003</v>
          </cell>
          <cell r="W400">
            <v>4618729.0202452904</v>
          </cell>
          <cell r="X400">
            <v>4496269.0375019796</v>
          </cell>
          <cell r="AC400">
            <v>4586851.12196285</v>
          </cell>
          <cell r="AE400">
            <v>4536971.1249457691</v>
          </cell>
        </row>
        <row r="401">
          <cell r="A401" t="str">
            <v>Pensiones Obligatorias - Valor del fondoMM Col$</v>
          </cell>
          <cell r="B401" t="str">
            <v>Pensiones Obligatorias - Valor del fondo</v>
          </cell>
          <cell r="C401" t="str">
            <v>MM Col$</v>
          </cell>
        </row>
        <row r="402">
          <cell r="A402" t="str">
            <v>Pensiones Obligatorias - Valor del fondoMM Col$Colfondos</v>
          </cell>
          <cell r="B402" t="str">
            <v>Pensiones Obligatorias - Valor del fondo</v>
          </cell>
          <cell r="C402" t="str">
            <v>MM Col$</v>
          </cell>
          <cell r="H402" t="str">
            <v>Colfondos</v>
          </cell>
          <cell r="J402">
            <v>14917116.451212753</v>
          </cell>
          <cell r="K402">
            <v>17709864.9682731</v>
          </cell>
          <cell r="L402">
            <v>14570814.227424011</v>
          </cell>
          <cell r="M402">
            <v>17271455.491998129</v>
          </cell>
          <cell r="N402">
            <v>14413598.19867699</v>
          </cell>
          <cell r="P402">
            <v>14558164.727429211</v>
          </cell>
          <cell r="Q402">
            <v>16628894.927587651</v>
          </cell>
          <cell r="R402">
            <v>14228505.068310941</v>
          </cell>
          <cell r="T402">
            <v>14496241.564883519</v>
          </cell>
          <cell r="U402">
            <v>16269875.183762509</v>
          </cell>
          <cell r="V402">
            <v>14387602.51319202</v>
          </cell>
          <cell r="W402">
            <v>15666880.712977931</v>
          </cell>
          <cell r="X402">
            <v>14408218.883879969</v>
          </cell>
          <cell r="Z402">
            <v>14512637.661886891</v>
          </cell>
          <cell r="AB402">
            <v>14218104.619999999</v>
          </cell>
          <cell r="AC402">
            <v>15472706.262340168</v>
          </cell>
          <cell r="AD402">
            <v>14097174.09017662</v>
          </cell>
          <cell r="AE402">
            <v>15306537.748301879</v>
          </cell>
          <cell r="AF402">
            <v>13947563.477515301</v>
          </cell>
          <cell r="AG402">
            <v>13890372</v>
          </cell>
          <cell r="AH402">
            <v>14091248.272516198</v>
          </cell>
          <cell r="AI402">
            <v>13889918.314399499</v>
          </cell>
          <cell r="AJ402">
            <v>14192605.02</v>
          </cell>
          <cell r="AK402">
            <v>13755445.3543227</v>
          </cell>
          <cell r="AL402">
            <v>13339436.244279699</v>
          </cell>
          <cell r="AM402">
            <v>12994711.625266401</v>
          </cell>
          <cell r="AN402">
            <v>12407614.065010801</v>
          </cell>
          <cell r="AO402">
            <v>12222944.4067</v>
          </cell>
          <cell r="AP402">
            <v>12227649.470799999</v>
          </cell>
          <cell r="AQ402">
            <v>11934391.895676</v>
          </cell>
          <cell r="AR402">
            <v>11586425.1769548</v>
          </cell>
          <cell r="AS402">
            <v>11508265.5526</v>
          </cell>
          <cell r="AU402">
            <v>11559642.5539</v>
          </cell>
          <cell r="AV402">
            <v>11394286.1757</v>
          </cell>
          <cell r="AW402">
            <v>14192605.02</v>
          </cell>
          <cell r="AX402">
            <v>10916863.317500001</v>
          </cell>
          <cell r="AY402">
            <v>10774161.1972</v>
          </cell>
          <cell r="AZ402">
            <v>10330192.634099999</v>
          </cell>
          <cell r="BB402">
            <v>10250533.16</v>
          </cell>
          <cell r="BC402">
            <v>9904747</v>
          </cell>
          <cell r="BD402">
            <v>9755832</v>
          </cell>
          <cell r="BE402">
            <v>9460527</v>
          </cell>
          <cell r="BG402">
            <v>9066589</v>
          </cell>
          <cell r="BH402">
            <v>8848080</v>
          </cell>
          <cell r="BI402">
            <v>8787244</v>
          </cell>
          <cell r="BK402">
            <v>8420221</v>
          </cell>
          <cell r="BL402">
            <v>7962233</v>
          </cell>
          <cell r="BM402">
            <v>7692685</v>
          </cell>
          <cell r="BN402">
            <v>8092750</v>
          </cell>
          <cell r="BO402">
            <v>8143289</v>
          </cell>
          <cell r="BP402">
            <v>7810783</v>
          </cell>
          <cell r="BQ402">
            <v>7645717</v>
          </cell>
          <cell r="BR402">
            <v>7811707</v>
          </cell>
          <cell r="BS402">
            <v>7702504</v>
          </cell>
          <cell r="BT402">
            <v>7324484</v>
          </cell>
          <cell r="BU402">
            <v>7280968</v>
          </cell>
          <cell r="BV402">
            <v>7173081</v>
          </cell>
          <cell r="BW402">
            <v>7402269</v>
          </cell>
          <cell r="BX402">
            <v>7269146</v>
          </cell>
          <cell r="BY402">
            <v>7099201</v>
          </cell>
          <cell r="BZ402">
            <v>6976430</v>
          </cell>
          <cell r="CA402">
            <v>6895547</v>
          </cell>
          <cell r="CB402">
            <v>6815300</v>
          </cell>
          <cell r="CC402">
            <v>6688696</v>
          </cell>
          <cell r="CD402">
            <v>6553447</v>
          </cell>
          <cell r="CE402">
            <v>6500091</v>
          </cell>
          <cell r="CF402">
            <v>6455755</v>
          </cell>
          <cell r="CG402">
            <v>6372593</v>
          </cell>
          <cell r="CH402">
            <v>6386026</v>
          </cell>
          <cell r="CI402">
            <v>6402084</v>
          </cell>
          <cell r="CJ402">
            <v>6183327</v>
          </cell>
          <cell r="CK402">
            <v>6125040</v>
          </cell>
          <cell r="CL402">
            <v>5936899</v>
          </cell>
          <cell r="CM402">
            <v>5857521</v>
          </cell>
          <cell r="CN402">
            <v>5711059</v>
          </cell>
          <cell r="CO402">
            <v>5500354</v>
          </cell>
          <cell r="CP402">
            <v>5682728</v>
          </cell>
          <cell r="CQ402">
            <v>5847637</v>
          </cell>
          <cell r="CR402">
            <v>5851576</v>
          </cell>
          <cell r="CS402">
            <v>5835117</v>
          </cell>
          <cell r="CT402">
            <v>5733553</v>
          </cell>
          <cell r="CU402">
            <v>5517249</v>
          </cell>
          <cell r="CV402">
            <v>5339534</v>
          </cell>
          <cell r="CW402">
            <v>5169325</v>
          </cell>
          <cell r="CX402">
            <v>5126443</v>
          </cell>
          <cell r="CY402">
            <v>4896547</v>
          </cell>
          <cell r="CZ402">
            <v>4767985</v>
          </cell>
          <cell r="DA402">
            <v>4617941</v>
          </cell>
          <cell r="DB402">
            <v>4452859</v>
          </cell>
          <cell r="DC402">
            <v>4357227</v>
          </cell>
          <cell r="DD402">
            <v>4222267</v>
          </cell>
          <cell r="DE402">
            <v>4271178</v>
          </cell>
          <cell r="DF402">
            <v>4129321</v>
          </cell>
          <cell r="DG402">
            <v>6107</v>
          </cell>
          <cell r="DH402">
            <v>13095</v>
          </cell>
          <cell r="DI402">
            <v>20849</v>
          </cell>
          <cell r="DJ402">
            <v>33374</v>
          </cell>
        </row>
        <row r="403">
          <cell r="A403" t="str">
            <v>Pensiones Obligatorias - Valor del fondoMM Col$BBVA Horizonte</v>
          </cell>
          <cell r="B403" t="str">
            <v>Pensiones Obligatorias - Valor del fondo</v>
          </cell>
          <cell r="C403" t="str">
            <v>MM Col$</v>
          </cell>
          <cell r="H403" t="str">
            <v>BBVA Horizonte</v>
          </cell>
          <cell r="J403">
            <v>16834169.193336148</v>
          </cell>
          <cell r="K403">
            <v>20162925.768526979</v>
          </cell>
          <cell r="L403">
            <v>16460395.31692099</v>
          </cell>
          <cell r="M403">
            <v>19614476.92176662</v>
          </cell>
          <cell r="N403">
            <v>16231159.546399679</v>
          </cell>
          <cell r="P403">
            <v>16365059.63133668</v>
          </cell>
          <cell r="Q403">
            <v>18850692.292138666</v>
          </cell>
          <cell r="R403">
            <v>15859055.21501773</v>
          </cell>
          <cell r="T403">
            <v>16236235.837098733</v>
          </cell>
          <cell r="U403">
            <v>18451121.415999681</v>
          </cell>
          <cell r="V403">
            <v>16094114.378605841</v>
          </cell>
          <cell r="W403">
            <v>17792225.911307819</v>
          </cell>
          <cell r="X403">
            <v>16144199.90797822</v>
          </cell>
          <cell r="Z403">
            <v>16136504.386066301</v>
          </cell>
          <cell r="AB403">
            <v>15793060.35</v>
          </cell>
          <cell r="AC403">
            <v>17506219.34941835</v>
          </cell>
          <cell r="AD403">
            <v>15727541.82037117</v>
          </cell>
          <cell r="AE403">
            <v>17323939.14277317</v>
          </cell>
          <cell r="AF403">
            <v>15516570.125133699</v>
          </cell>
          <cell r="AG403">
            <v>15499860</v>
          </cell>
          <cell r="AH403">
            <v>15756778.0291362</v>
          </cell>
          <cell r="AI403">
            <v>15403395.0906976</v>
          </cell>
          <cell r="AJ403">
            <v>15920503.75</v>
          </cell>
          <cell r="AK403">
            <v>15372448.888088198</v>
          </cell>
          <cell r="AL403">
            <v>15104597.1777032</v>
          </cell>
          <cell r="AM403">
            <v>14661930.806225698</v>
          </cell>
          <cell r="AN403">
            <v>13968021.5688702</v>
          </cell>
          <cell r="AO403">
            <v>13770090.894200001</v>
          </cell>
          <cell r="AP403">
            <v>13739721.4693</v>
          </cell>
          <cell r="AQ403">
            <v>13433663.056993099</v>
          </cell>
          <cell r="AR403">
            <v>13089138.413622301</v>
          </cell>
          <cell r="AS403">
            <v>12947498.153100001</v>
          </cell>
          <cell r="AU403">
            <v>13017936.679300001</v>
          </cell>
          <cell r="AV403">
            <v>12805429.023399999</v>
          </cell>
          <cell r="AW403">
            <v>15920503.75</v>
          </cell>
          <cell r="AX403">
            <v>12288129.4432</v>
          </cell>
          <cell r="AY403">
            <v>12259192.7904</v>
          </cell>
          <cell r="AZ403">
            <v>11782704.134400001</v>
          </cell>
          <cell r="BB403">
            <v>11662404.677300001</v>
          </cell>
          <cell r="BC403">
            <v>11296902</v>
          </cell>
          <cell r="BD403">
            <v>11171154</v>
          </cell>
          <cell r="BE403">
            <v>10819139</v>
          </cell>
          <cell r="BG403">
            <v>10427393</v>
          </cell>
          <cell r="BH403">
            <v>10172409</v>
          </cell>
          <cell r="BI403">
            <v>10092380</v>
          </cell>
          <cell r="BK403">
            <v>9702116</v>
          </cell>
          <cell r="BL403">
            <v>9267671</v>
          </cell>
          <cell r="BM403">
            <v>9028396</v>
          </cell>
          <cell r="BN403">
            <v>9448793</v>
          </cell>
          <cell r="BO403">
            <v>9498325</v>
          </cell>
          <cell r="BP403">
            <v>9142871</v>
          </cell>
          <cell r="BQ403">
            <v>9068282</v>
          </cell>
          <cell r="BR403">
            <v>9214926</v>
          </cell>
          <cell r="BS403">
            <v>9071237</v>
          </cell>
          <cell r="BT403">
            <v>8668477</v>
          </cell>
          <cell r="BU403">
            <v>8593109</v>
          </cell>
          <cell r="BV403">
            <v>8473094</v>
          </cell>
          <cell r="BW403">
            <v>8722455</v>
          </cell>
          <cell r="BX403">
            <v>8546016</v>
          </cell>
          <cell r="BY403">
            <v>8318363</v>
          </cell>
          <cell r="BZ403">
            <v>8160131</v>
          </cell>
          <cell r="CA403">
            <v>8057946</v>
          </cell>
          <cell r="CB403">
            <v>7978529</v>
          </cell>
          <cell r="CC403">
            <v>7829819</v>
          </cell>
          <cell r="CD403">
            <v>7717023</v>
          </cell>
          <cell r="CE403">
            <v>7643282</v>
          </cell>
          <cell r="CF403">
            <v>7553038</v>
          </cell>
          <cell r="CG403">
            <v>7454289</v>
          </cell>
          <cell r="CH403">
            <v>7466535</v>
          </cell>
          <cell r="CI403">
            <v>7464534</v>
          </cell>
          <cell r="CJ403">
            <v>7255281</v>
          </cell>
          <cell r="CK403">
            <v>7186862</v>
          </cell>
          <cell r="CL403">
            <v>6994741</v>
          </cell>
          <cell r="CM403">
            <v>6910203</v>
          </cell>
          <cell r="CN403">
            <v>6723026</v>
          </cell>
          <cell r="CO403">
            <v>6459055</v>
          </cell>
          <cell r="CP403">
            <v>6653856</v>
          </cell>
          <cell r="CQ403">
            <v>6856951</v>
          </cell>
          <cell r="CR403">
            <v>6911608</v>
          </cell>
          <cell r="CS403">
            <v>6917663</v>
          </cell>
          <cell r="CT403">
            <v>6776535</v>
          </cell>
          <cell r="CU403">
            <v>6507712</v>
          </cell>
          <cell r="CV403">
            <v>6316468</v>
          </cell>
          <cell r="CW403">
            <v>6108998</v>
          </cell>
          <cell r="CX403">
            <v>6048661</v>
          </cell>
          <cell r="CY403">
            <v>5774048</v>
          </cell>
          <cell r="CZ403">
            <v>5628881</v>
          </cell>
          <cell r="DA403">
            <v>5440371</v>
          </cell>
          <cell r="DB403">
            <v>5241337</v>
          </cell>
          <cell r="DC403">
            <v>5147749</v>
          </cell>
          <cell r="DD403">
            <v>4987315</v>
          </cell>
          <cell r="DE403">
            <v>5037419</v>
          </cell>
          <cell r="DF403">
            <v>4884664</v>
          </cell>
          <cell r="DG403">
            <v>4205</v>
          </cell>
          <cell r="DH403">
            <v>9258</v>
          </cell>
          <cell r="DI403">
            <v>14917</v>
          </cell>
          <cell r="DJ403">
            <v>24086</v>
          </cell>
        </row>
        <row r="404">
          <cell r="A404" t="str">
            <v>Pensiones Obligatorias - Valor del fondoMM Col$Porvenir</v>
          </cell>
          <cell r="B404" t="str">
            <v>Pensiones Obligatorias - Valor del fondo</v>
          </cell>
          <cell r="C404" t="str">
            <v>MM Col$</v>
          </cell>
          <cell r="H404" t="str">
            <v>Porvenir</v>
          </cell>
          <cell r="J404">
            <v>29436329.672656801</v>
          </cell>
          <cell r="K404">
            <v>35132062.43408639</v>
          </cell>
          <cell r="L404">
            <v>28866382.529525913</v>
          </cell>
          <cell r="M404">
            <v>34290348.014243007</v>
          </cell>
          <cell r="N404">
            <v>28479909.447441231</v>
          </cell>
          <cell r="P404">
            <v>28728145.746135831</v>
          </cell>
          <cell r="Q404">
            <v>33009075.376436781</v>
          </cell>
          <cell r="R404">
            <v>27901967.261401881</v>
          </cell>
          <cell r="T404">
            <v>28392226.205932755</v>
          </cell>
          <cell r="U404">
            <v>32347571.743455507</v>
          </cell>
          <cell r="V404">
            <v>28240102.20293143</v>
          </cell>
          <cell r="W404">
            <v>31114427.199166838</v>
          </cell>
          <cell r="X404">
            <v>28286370.012863927</v>
          </cell>
          <cell r="Z404">
            <v>28440767.746130232</v>
          </cell>
          <cell r="AB404">
            <v>27840950.210000001</v>
          </cell>
          <cell r="AC404">
            <v>30564241.178640768</v>
          </cell>
          <cell r="AD404">
            <v>27545997.821966462</v>
          </cell>
          <cell r="AE404">
            <v>30184195.101266399</v>
          </cell>
          <cell r="AF404">
            <v>27066630.519911502</v>
          </cell>
          <cell r="AG404">
            <v>26847452</v>
          </cell>
          <cell r="AH404">
            <v>27246397.733333699</v>
          </cell>
          <cell r="AI404">
            <v>26569958.198465399</v>
          </cell>
          <cell r="AJ404">
            <v>27232381.940000001</v>
          </cell>
          <cell r="AK404">
            <v>26249773.320772499</v>
          </cell>
          <cell r="AL404">
            <v>25406078.459906999</v>
          </cell>
          <cell r="AM404">
            <v>24617532.3372829</v>
          </cell>
          <cell r="AN404">
            <v>23364678.1316135</v>
          </cell>
          <cell r="AO404">
            <v>23103236.064199999</v>
          </cell>
          <cell r="AP404">
            <v>23016642.759599999</v>
          </cell>
          <cell r="AQ404">
            <v>22466723.184469897</v>
          </cell>
          <cell r="AR404">
            <v>21712537.407902699</v>
          </cell>
          <cell r="AS404">
            <v>21456541.1708</v>
          </cell>
          <cell r="AU404">
            <v>21599470.429699998</v>
          </cell>
          <cell r="AV404">
            <v>21251624.452300001</v>
          </cell>
          <cell r="AW404">
            <v>27232381.940000001</v>
          </cell>
          <cell r="AX404">
            <v>20288822.324000001</v>
          </cell>
          <cell r="AY404">
            <v>20014518.8079</v>
          </cell>
          <cell r="AZ404">
            <v>19313459.731199998</v>
          </cell>
          <cell r="BB404">
            <v>19191417.092900001</v>
          </cell>
          <cell r="BC404">
            <v>18563894</v>
          </cell>
          <cell r="BD404">
            <v>18387375</v>
          </cell>
          <cell r="BE404">
            <v>17829269</v>
          </cell>
          <cell r="BG404">
            <v>17209163</v>
          </cell>
          <cell r="BH404">
            <v>16802979</v>
          </cell>
          <cell r="BI404">
            <v>16599739</v>
          </cell>
          <cell r="BK404">
            <v>15875259</v>
          </cell>
          <cell r="BL404">
            <v>15127105</v>
          </cell>
          <cell r="BM404">
            <v>14706825</v>
          </cell>
          <cell r="BN404">
            <v>15403569</v>
          </cell>
          <cell r="BO404">
            <v>15410324</v>
          </cell>
          <cell r="BP404">
            <v>14781313</v>
          </cell>
          <cell r="BQ404">
            <v>14526655</v>
          </cell>
          <cell r="BR404">
            <v>14710036</v>
          </cell>
          <cell r="BS404">
            <v>14465244</v>
          </cell>
          <cell r="BT404">
            <v>13770720</v>
          </cell>
          <cell r="BU404">
            <v>13599425</v>
          </cell>
          <cell r="BV404">
            <v>13403860</v>
          </cell>
          <cell r="BW404">
            <v>13786132</v>
          </cell>
          <cell r="BX404">
            <v>13479802</v>
          </cell>
          <cell r="BY404">
            <v>13172571</v>
          </cell>
          <cell r="BZ404">
            <v>12880864</v>
          </cell>
          <cell r="CA404">
            <v>12639991</v>
          </cell>
          <cell r="CB404">
            <v>12465852</v>
          </cell>
          <cell r="CC404">
            <v>12220955</v>
          </cell>
          <cell r="CD404">
            <v>12019548</v>
          </cell>
          <cell r="CE404">
            <v>11876584</v>
          </cell>
          <cell r="CF404">
            <v>11762979</v>
          </cell>
          <cell r="CG404">
            <v>11603003</v>
          </cell>
          <cell r="CH404">
            <v>11584375</v>
          </cell>
          <cell r="CI404">
            <v>11560492</v>
          </cell>
          <cell r="CJ404">
            <v>11235498</v>
          </cell>
          <cell r="CK404">
            <v>11081489</v>
          </cell>
          <cell r="CL404">
            <v>10776106</v>
          </cell>
          <cell r="CM404">
            <v>10590133</v>
          </cell>
          <cell r="CN404">
            <v>10293522</v>
          </cell>
          <cell r="CO404">
            <v>9877475</v>
          </cell>
          <cell r="CP404">
            <v>10102499</v>
          </cell>
          <cell r="CQ404">
            <v>10446833</v>
          </cell>
          <cell r="CR404">
            <v>10406350</v>
          </cell>
          <cell r="CS404">
            <v>10253748</v>
          </cell>
          <cell r="CT404">
            <v>10076133</v>
          </cell>
          <cell r="CU404">
            <v>9665880</v>
          </cell>
          <cell r="CV404">
            <v>9437460</v>
          </cell>
          <cell r="CW404">
            <v>9155181</v>
          </cell>
          <cell r="CX404">
            <v>9064577</v>
          </cell>
          <cell r="CY404">
            <v>8646934</v>
          </cell>
          <cell r="CZ404">
            <v>8446127</v>
          </cell>
          <cell r="DA404">
            <v>8189267</v>
          </cell>
          <cell r="DB404">
            <v>7863214</v>
          </cell>
          <cell r="DC404">
            <v>7688010</v>
          </cell>
          <cell r="DD404">
            <v>7467105</v>
          </cell>
          <cell r="DE404">
            <v>7481101</v>
          </cell>
          <cell r="DF404">
            <v>7289071</v>
          </cell>
          <cell r="DG404">
            <v>8814</v>
          </cell>
          <cell r="DH404">
            <v>17053</v>
          </cell>
          <cell r="DI404">
            <v>28767</v>
          </cell>
          <cell r="DJ404">
            <v>47870</v>
          </cell>
        </row>
        <row r="405">
          <cell r="A405" t="str">
            <v>Pensiones Obligatorias - Valor del fondoMM Col$Protección</v>
          </cell>
          <cell r="B405" t="str">
            <v>Pensiones Obligatorias - Valor del fondo</v>
          </cell>
          <cell r="C405" t="str">
            <v>MM Col$</v>
          </cell>
          <cell r="H405" t="str">
            <v>Protección</v>
          </cell>
          <cell r="J405">
            <v>27027982.888865322</v>
          </cell>
          <cell r="K405">
            <v>46375488.973820053</v>
          </cell>
          <cell r="L405">
            <v>26344384.967950527</v>
          </cell>
          <cell r="M405">
            <v>31344703.800216999</v>
          </cell>
          <cell r="N405">
            <v>26060283.355046939</v>
          </cell>
          <cell r="P405">
            <v>26312064.52615013</v>
          </cell>
          <cell r="Q405">
            <v>30150698.339797679</v>
          </cell>
          <cell r="R405">
            <v>25573486.676628489</v>
          </cell>
          <cell r="T405">
            <v>26203164.820104193</v>
          </cell>
          <cell r="U405">
            <v>29453500.320545539</v>
          </cell>
          <cell r="V405">
            <v>25941428.15236333</v>
          </cell>
          <cell r="W405">
            <v>28344825.35143695</v>
          </cell>
          <cell r="X405">
            <v>25865439.00163408</v>
          </cell>
          <cell r="Z405">
            <v>25988036.555258702</v>
          </cell>
          <cell r="AB405">
            <v>25418578.59</v>
          </cell>
          <cell r="AC405">
            <v>28072317.91787865</v>
          </cell>
          <cell r="AD405">
            <v>25220391.250723336</v>
          </cell>
          <cell r="AE405">
            <v>27789937.696171049</v>
          </cell>
          <cell r="AF405">
            <v>25010676.7707799</v>
          </cell>
          <cell r="AG405">
            <v>24904538</v>
          </cell>
          <cell r="AH405">
            <v>25274374.213496897</v>
          </cell>
          <cell r="AI405">
            <v>24749406.756912101</v>
          </cell>
          <cell r="AJ405">
            <v>25463562.989999998</v>
          </cell>
          <cell r="AK405">
            <v>24557123.488810398</v>
          </cell>
          <cell r="AL405">
            <v>23815728.626265198</v>
          </cell>
          <cell r="AM405">
            <v>23103381.987264998</v>
          </cell>
          <cell r="AN405">
            <v>21975407.521700799</v>
          </cell>
          <cell r="AO405">
            <v>21610879.619800001</v>
          </cell>
          <cell r="AP405">
            <v>21643694.085999999</v>
          </cell>
          <cell r="AQ405">
            <v>21165368.4472345</v>
          </cell>
          <cell r="AR405">
            <v>20578711.056673698</v>
          </cell>
          <cell r="AS405">
            <v>20330048.9575</v>
          </cell>
          <cell r="AU405">
            <v>20326065.0123</v>
          </cell>
          <cell r="AV405">
            <v>20004203.113200001</v>
          </cell>
          <cell r="AW405">
            <v>25463562.989999998</v>
          </cell>
          <cell r="AX405">
            <v>19369388.096799999</v>
          </cell>
          <cell r="AY405">
            <v>19245731.329500001</v>
          </cell>
          <cell r="AZ405">
            <v>18424160.575599998</v>
          </cell>
          <cell r="BB405">
            <v>18050036.998300001</v>
          </cell>
          <cell r="BC405">
            <v>17326800</v>
          </cell>
          <cell r="BD405">
            <v>17030104</v>
          </cell>
          <cell r="BE405">
            <v>16466025</v>
          </cell>
          <cell r="BG405">
            <v>15746381</v>
          </cell>
          <cell r="BH405">
            <v>15307322</v>
          </cell>
          <cell r="BI405">
            <v>15214644</v>
          </cell>
          <cell r="BK405">
            <v>14634278</v>
          </cell>
          <cell r="BL405">
            <v>13769054</v>
          </cell>
          <cell r="BM405">
            <v>13208322</v>
          </cell>
          <cell r="BN405">
            <v>13919882</v>
          </cell>
          <cell r="BO405">
            <v>14023988</v>
          </cell>
          <cell r="BP405">
            <v>13421971</v>
          </cell>
          <cell r="BQ405">
            <v>13249875</v>
          </cell>
          <cell r="BR405">
            <v>13455330</v>
          </cell>
          <cell r="BS405">
            <v>13250993</v>
          </cell>
          <cell r="BT405">
            <v>12609559</v>
          </cell>
          <cell r="BU405">
            <v>12484760</v>
          </cell>
          <cell r="BV405">
            <v>12310021</v>
          </cell>
          <cell r="BW405">
            <v>12685572</v>
          </cell>
          <cell r="BX405">
            <v>12471202</v>
          </cell>
          <cell r="BY405">
            <v>12091839</v>
          </cell>
          <cell r="BZ405">
            <v>11818894</v>
          </cell>
          <cell r="CA405">
            <v>11651083</v>
          </cell>
          <cell r="CB405">
            <v>11570963</v>
          </cell>
          <cell r="CC405">
            <v>11324535</v>
          </cell>
          <cell r="CD405">
            <v>11063531</v>
          </cell>
          <cell r="CE405">
            <v>10969963</v>
          </cell>
          <cell r="CF405">
            <v>10875194</v>
          </cell>
          <cell r="CG405">
            <v>10710494</v>
          </cell>
          <cell r="CH405">
            <v>10772349</v>
          </cell>
          <cell r="CI405">
            <v>10780826</v>
          </cell>
          <cell r="CJ405">
            <v>10441075</v>
          </cell>
          <cell r="CK405">
            <v>10314363</v>
          </cell>
          <cell r="CL405">
            <v>10007799</v>
          </cell>
          <cell r="CM405">
            <v>9888741</v>
          </cell>
          <cell r="CN405">
            <v>9550308</v>
          </cell>
          <cell r="CO405">
            <v>9127027</v>
          </cell>
          <cell r="CP405">
            <v>9416085</v>
          </cell>
          <cell r="CQ405">
            <v>9756560</v>
          </cell>
          <cell r="CR405">
            <v>9729385</v>
          </cell>
          <cell r="CS405">
            <v>9677242</v>
          </cell>
          <cell r="CT405">
            <v>9431995</v>
          </cell>
          <cell r="CU405">
            <v>9023821</v>
          </cell>
          <cell r="CV405">
            <v>8629542</v>
          </cell>
          <cell r="CW405">
            <v>8260154</v>
          </cell>
          <cell r="CX405">
            <v>8184936</v>
          </cell>
          <cell r="CY405">
            <v>7817776</v>
          </cell>
          <cell r="CZ405">
            <v>7616454</v>
          </cell>
          <cell r="DA405">
            <v>7327202</v>
          </cell>
          <cell r="DB405">
            <v>7013396</v>
          </cell>
          <cell r="DC405">
            <v>6886317</v>
          </cell>
          <cell r="DD405">
            <v>6644236</v>
          </cell>
          <cell r="DE405">
            <v>6738684</v>
          </cell>
          <cell r="DF405">
            <v>6476797</v>
          </cell>
          <cell r="DG405">
            <v>5572</v>
          </cell>
          <cell r="DH405">
            <v>11906</v>
          </cell>
          <cell r="DI405">
            <v>21899</v>
          </cell>
          <cell r="DJ405">
            <v>36213</v>
          </cell>
        </row>
        <row r="406">
          <cell r="A406" t="str">
            <v>Pensiones Obligatorias - Valor del fondoMM Col$ING</v>
          </cell>
          <cell r="B406" t="str">
            <v>Pensiones Obligatorias - Valor del fondo</v>
          </cell>
          <cell r="C406" t="str">
            <v>MM Col$</v>
          </cell>
          <cell r="H406" t="str">
            <v>ING</v>
          </cell>
          <cell r="J406">
            <v>12531197.013357241</v>
          </cell>
          <cell r="L406">
            <v>12160548.063943701</v>
          </cell>
          <cell r="M406">
            <v>13976382.062806262</v>
          </cell>
          <cell r="N406">
            <v>11954221.657291701</v>
          </cell>
          <cell r="P406">
            <v>12026858.841947889</v>
          </cell>
          <cell r="Q406">
            <v>13564260.723672546</v>
          </cell>
          <cell r="R406">
            <v>11681014.178308859</v>
          </cell>
          <cell r="T406">
            <v>11968211.536080902</v>
          </cell>
          <cell r="U406">
            <v>13241578.86224379</v>
          </cell>
          <cell r="V406">
            <v>11980976.339559911</v>
          </cell>
          <cell r="W406">
            <v>12828368.36766728</v>
          </cell>
          <cell r="X406">
            <v>11970157.006573379</v>
          </cell>
          <cell r="Z406">
            <v>11961696.62497106</v>
          </cell>
          <cell r="AB406">
            <v>11680561.65</v>
          </cell>
          <cell r="AC406">
            <v>13044754.188898241</v>
          </cell>
          <cell r="AD406">
            <v>11570360.169242119</v>
          </cell>
          <cell r="AE406">
            <v>12887918.302363079</v>
          </cell>
          <cell r="AF406">
            <v>11320897.963829501</v>
          </cell>
          <cell r="AG406">
            <v>11292760</v>
          </cell>
          <cell r="AH406">
            <v>11466468.204213301</v>
          </cell>
          <cell r="AI406">
            <v>11252738.3844967</v>
          </cell>
          <cell r="AJ406">
            <v>11571389.699999999</v>
          </cell>
          <cell r="AK406">
            <v>11174343.198309802</v>
          </cell>
          <cell r="AL406">
            <v>10838362.2883277</v>
          </cell>
          <cell r="AM406">
            <v>10545499.670277199</v>
          </cell>
          <cell r="AN406">
            <v>10021649.335644199</v>
          </cell>
          <cell r="AO406">
            <v>9845921.2817000002</v>
          </cell>
          <cell r="AP406">
            <v>9843628.6444000006</v>
          </cell>
          <cell r="AQ406">
            <v>9635041.31794261</v>
          </cell>
          <cell r="AR406">
            <v>9361515.5738370698</v>
          </cell>
          <cell r="AS406">
            <v>9320491.9660999998</v>
          </cell>
          <cell r="AU406">
            <v>9386857.5006000008</v>
          </cell>
          <cell r="AV406">
            <v>9262912.5969999991</v>
          </cell>
          <cell r="AW406">
            <v>11571389.699999999</v>
          </cell>
          <cell r="AX406">
            <v>8886262.3060999997</v>
          </cell>
          <cell r="AY406">
            <v>8857514.2914000005</v>
          </cell>
          <cell r="AZ406">
            <v>8448988.8704000004</v>
          </cell>
          <cell r="BB406">
            <v>8365763.7383000003</v>
          </cell>
          <cell r="BC406">
            <v>8075773</v>
          </cell>
          <cell r="BD406">
            <v>7947617</v>
          </cell>
          <cell r="BE406">
            <v>7682279</v>
          </cell>
          <cell r="BG406">
            <v>7326479</v>
          </cell>
          <cell r="BH406">
            <v>7174761</v>
          </cell>
          <cell r="BI406">
            <v>7164574</v>
          </cell>
          <cell r="BK406">
            <v>6893344</v>
          </cell>
          <cell r="BL406">
            <v>6453504</v>
          </cell>
          <cell r="BM406">
            <v>6257318</v>
          </cell>
          <cell r="BN406">
            <v>6672876</v>
          </cell>
          <cell r="BO406">
            <v>6756335</v>
          </cell>
          <cell r="BP406">
            <v>6420145</v>
          </cell>
          <cell r="BQ406">
            <v>6323805</v>
          </cell>
          <cell r="BR406">
            <v>6510952</v>
          </cell>
          <cell r="BS406">
            <v>6424533</v>
          </cell>
          <cell r="BT406">
            <v>6061071</v>
          </cell>
          <cell r="BU406" t="str">
            <v>6,016,608</v>
          </cell>
          <cell r="BV406">
            <v>5929612</v>
          </cell>
          <cell r="BW406">
            <v>6203158</v>
          </cell>
          <cell r="BX406">
            <v>6075108</v>
          </cell>
          <cell r="BY406">
            <v>5928004</v>
          </cell>
          <cell r="BZ406">
            <v>5835287</v>
          </cell>
          <cell r="CA406">
            <v>5758256</v>
          </cell>
          <cell r="CB406">
            <v>5744083</v>
          </cell>
          <cell r="CC406">
            <v>5627566</v>
          </cell>
          <cell r="CD406">
            <v>5511786</v>
          </cell>
          <cell r="CE406">
            <v>5457152</v>
          </cell>
          <cell r="CF406">
            <v>5380763</v>
          </cell>
          <cell r="CG406">
            <v>5313165</v>
          </cell>
          <cell r="CH406">
            <v>5326237</v>
          </cell>
          <cell r="CI406">
            <v>5340877</v>
          </cell>
          <cell r="CJ406">
            <v>5147928</v>
          </cell>
          <cell r="CK406">
            <v>5081055</v>
          </cell>
          <cell r="CL406">
            <v>4935211</v>
          </cell>
          <cell r="CM406">
            <v>4885734</v>
          </cell>
          <cell r="CN406">
            <v>4730459</v>
          </cell>
          <cell r="CO406">
            <v>4526821</v>
          </cell>
          <cell r="CP406">
            <v>4709074</v>
          </cell>
          <cell r="CQ406">
            <v>4881312</v>
          </cell>
          <cell r="CR406">
            <v>4883891</v>
          </cell>
          <cell r="CS406">
            <v>4905938</v>
          </cell>
          <cell r="CT406">
            <v>4768833</v>
          </cell>
          <cell r="CU406">
            <v>4551678</v>
          </cell>
          <cell r="CV406">
            <v>4393197</v>
          </cell>
          <cell r="CW406">
            <v>4227641</v>
          </cell>
          <cell r="CX406">
            <v>4154188</v>
          </cell>
          <cell r="CY406">
            <v>3947391</v>
          </cell>
          <cell r="CZ406">
            <v>3849884</v>
          </cell>
          <cell r="DA406">
            <v>3701040</v>
          </cell>
          <cell r="DB406">
            <v>3575110</v>
          </cell>
          <cell r="DC406">
            <v>3508219</v>
          </cell>
          <cell r="DD406">
            <v>3401592</v>
          </cell>
          <cell r="DE406">
            <v>3418735</v>
          </cell>
          <cell r="DF406">
            <v>3303581</v>
          </cell>
          <cell r="DG406">
            <v>1354</v>
          </cell>
          <cell r="DH406">
            <v>2630</v>
          </cell>
          <cell r="DI406">
            <v>4478</v>
          </cell>
          <cell r="DJ406">
            <v>7649</v>
          </cell>
        </row>
        <row r="407">
          <cell r="A407" t="str">
            <v>Pensiones Obligatorias - Valor del fondoMM Col$Skandia</v>
          </cell>
          <cell r="B407" t="str">
            <v>Pensiones Obligatorias - Valor del fondo</v>
          </cell>
          <cell r="C407" t="str">
            <v>MM Col$</v>
          </cell>
          <cell r="H407" t="str">
            <v>Skandia</v>
          </cell>
          <cell r="J407">
            <v>5274006.1140416395</v>
          </cell>
          <cell r="K407">
            <v>6308130.5590329589</v>
          </cell>
          <cell r="L407">
            <v>5181828.7109242398</v>
          </cell>
          <cell r="M407">
            <v>6338104.9991667513</v>
          </cell>
          <cell r="N407">
            <v>5098853.7448759209</v>
          </cell>
          <cell r="P407">
            <v>5337233.4144589491</v>
          </cell>
          <cell r="Q407">
            <v>6092025.077552462</v>
          </cell>
          <cell r="R407">
            <v>5206593.772305049</v>
          </cell>
          <cell r="T407">
            <v>5209428.7436188105</v>
          </cell>
          <cell r="U407">
            <v>5973395.4126854502</v>
          </cell>
          <cell r="V407">
            <v>5018503.9230930405</v>
          </cell>
          <cell r="W407">
            <v>5569531.4374816902</v>
          </cell>
          <cell r="X407">
            <v>5223279.7582882894</v>
          </cell>
          <cell r="Z407">
            <v>5220528.5378735</v>
          </cell>
          <cell r="AB407">
            <v>5119626.8499999996</v>
          </cell>
          <cell r="AC407">
            <v>5689343.01864528</v>
          </cell>
          <cell r="AD407">
            <v>4879334.5319410497</v>
          </cell>
          <cell r="AE407">
            <v>5617329.9981147386</v>
          </cell>
          <cell r="AF407">
            <v>5013270.8306919299</v>
          </cell>
          <cell r="AG407">
            <v>4995750</v>
          </cell>
          <cell r="AH407">
            <v>5064516.7297295304</v>
          </cell>
          <cell r="AI407">
            <v>4935557.81767317</v>
          </cell>
          <cell r="AJ407">
            <v>5083635.4800000004</v>
          </cell>
          <cell r="AK407">
            <v>4865428.9154804498</v>
          </cell>
          <cell r="AL407">
            <v>4751983.7228858508</v>
          </cell>
          <cell r="AM407">
            <v>4593766.4622493498</v>
          </cell>
          <cell r="AN407">
            <v>4388148.6895488603</v>
          </cell>
          <cell r="AO407">
            <v>4294155.4385190494</v>
          </cell>
          <cell r="AP407">
            <v>4310246.0236999998</v>
          </cell>
          <cell r="AQ407">
            <v>4184192.2105999999</v>
          </cell>
          <cell r="AR407">
            <v>4054922.21759015</v>
          </cell>
          <cell r="AS407">
            <v>4007985.2006999999</v>
          </cell>
          <cell r="AU407">
            <v>4007650.818</v>
          </cell>
          <cell r="AV407">
            <v>3947632.1245999997</v>
          </cell>
          <cell r="AW407">
            <v>5083635.4800000004</v>
          </cell>
          <cell r="AX407">
            <v>3655891.9706000001</v>
          </cell>
          <cell r="AY407">
            <v>3761123.88</v>
          </cell>
          <cell r="AZ407">
            <v>3602884.8576000002</v>
          </cell>
          <cell r="BB407">
            <v>3575864.2731000003</v>
          </cell>
          <cell r="BC407">
            <v>3316343</v>
          </cell>
          <cell r="BD407">
            <v>3260452</v>
          </cell>
          <cell r="BE407">
            <v>3116103</v>
          </cell>
          <cell r="BG407">
            <v>2962491</v>
          </cell>
          <cell r="BH407">
            <v>2879312</v>
          </cell>
          <cell r="BI407">
            <v>2860253</v>
          </cell>
          <cell r="BK407">
            <v>2748013</v>
          </cell>
          <cell r="BL407">
            <v>2600942</v>
          </cell>
          <cell r="BM407">
            <v>2502960</v>
          </cell>
          <cell r="BN407">
            <v>2623833</v>
          </cell>
          <cell r="BO407">
            <v>2617969</v>
          </cell>
          <cell r="BP407">
            <v>2496492</v>
          </cell>
          <cell r="BQ407">
            <v>2452122</v>
          </cell>
          <cell r="BR407">
            <v>2478512</v>
          </cell>
          <cell r="BS407">
            <v>2417986</v>
          </cell>
          <cell r="BT407">
            <v>2281373</v>
          </cell>
          <cell r="BU407">
            <v>2239239</v>
          </cell>
          <cell r="BV407">
            <v>2193416</v>
          </cell>
          <cell r="BW407">
            <v>2243399</v>
          </cell>
          <cell r="BX407">
            <v>2155323</v>
          </cell>
          <cell r="BY407">
            <v>2088157</v>
          </cell>
          <cell r="BZ407">
            <v>2032444</v>
          </cell>
          <cell r="CA407">
            <v>1993342</v>
          </cell>
          <cell r="CB407">
            <v>1960656</v>
          </cell>
          <cell r="CC407">
            <v>1907830</v>
          </cell>
          <cell r="CD407">
            <v>1868187</v>
          </cell>
          <cell r="CE407">
            <v>1830799</v>
          </cell>
          <cell r="CF407">
            <v>1786758</v>
          </cell>
          <cell r="CG407">
            <v>1740820</v>
          </cell>
          <cell r="CH407">
            <v>1723212</v>
          </cell>
          <cell r="CI407">
            <v>1710343</v>
          </cell>
          <cell r="CJ407">
            <v>1643663</v>
          </cell>
          <cell r="CK407">
            <v>1611927</v>
          </cell>
          <cell r="CL407">
            <v>1550489</v>
          </cell>
          <cell r="CM407">
            <v>1517899</v>
          </cell>
          <cell r="CN407">
            <v>1470230</v>
          </cell>
          <cell r="CO407">
            <v>1399212</v>
          </cell>
          <cell r="CP407">
            <v>1414871</v>
          </cell>
          <cell r="CQ407">
            <v>1433460</v>
          </cell>
          <cell r="CR407">
            <v>1414038</v>
          </cell>
          <cell r="CS407">
            <v>1392643</v>
          </cell>
          <cell r="CU407">
            <v>1282552.9640223999</v>
          </cell>
        </row>
        <row r="408">
          <cell r="A408" t="str">
            <v>Pensiones Obligatorias - Valor del fondoMM Col$Skandia Alternativo</v>
          </cell>
          <cell r="B408" t="str">
            <v>Pensiones Obligatorias - Valor del fondo</v>
          </cell>
          <cell r="C408" t="str">
            <v>MM Col$</v>
          </cell>
          <cell r="H408" t="str">
            <v>Skandia Alternativo</v>
          </cell>
          <cell r="BC408">
            <v>125315</v>
          </cell>
          <cell r="BD408">
            <v>119420</v>
          </cell>
          <cell r="BE408">
            <v>115709</v>
          </cell>
          <cell r="BG408">
            <v>114478</v>
          </cell>
          <cell r="BH408">
            <v>112065</v>
          </cell>
          <cell r="BI408">
            <v>110649</v>
          </cell>
          <cell r="BK408">
            <v>105897</v>
          </cell>
          <cell r="BL408">
            <v>99552</v>
          </cell>
          <cell r="BM408">
            <v>97364</v>
          </cell>
          <cell r="BN408">
            <v>95854</v>
          </cell>
          <cell r="BO408">
            <v>92251</v>
          </cell>
          <cell r="BP408">
            <v>87511</v>
          </cell>
          <cell r="BQ408">
            <v>87151</v>
          </cell>
          <cell r="BR408">
            <v>82663</v>
          </cell>
          <cell r="BS408">
            <v>80512</v>
          </cell>
          <cell r="BT408">
            <v>76776</v>
          </cell>
          <cell r="BU408">
            <v>74265</v>
          </cell>
          <cell r="BV408">
            <v>73527</v>
          </cell>
          <cell r="BW408">
            <v>76255</v>
          </cell>
          <cell r="BX408">
            <v>74467</v>
          </cell>
          <cell r="BY408">
            <v>72614</v>
          </cell>
          <cell r="BZ408">
            <v>63432</v>
          </cell>
          <cell r="CA408">
            <v>59486</v>
          </cell>
          <cell r="CB408">
            <v>57271</v>
          </cell>
          <cell r="CC408">
            <v>56937</v>
          </cell>
          <cell r="CD408">
            <v>56110</v>
          </cell>
          <cell r="CE408">
            <v>55976</v>
          </cell>
          <cell r="CF408">
            <v>56013</v>
          </cell>
          <cell r="CG408">
            <v>55778</v>
          </cell>
          <cell r="CH408">
            <v>55781</v>
          </cell>
          <cell r="CI408">
            <v>55106</v>
          </cell>
          <cell r="CJ408">
            <v>54049</v>
          </cell>
          <cell r="CK408">
            <v>52304</v>
          </cell>
          <cell r="CL408">
            <v>52086</v>
          </cell>
          <cell r="CM408">
            <v>51477</v>
          </cell>
          <cell r="CN408">
            <v>49856</v>
          </cell>
          <cell r="CO408">
            <v>49966</v>
          </cell>
          <cell r="CP408">
            <v>48040</v>
          </cell>
          <cell r="CQ408">
            <v>45990</v>
          </cell>
          <cell r="CR408">
            <v>45123</v>
          </cell>
          <cell r="CS408">
            <v>43104</v>
          </cell>
          <cell r="CU408">
            <v>40955.425461989966</v>
          </cell>
        </row>
        <row r="409">
          <cell r="A409" t="str">
            <v>Pensiones Obligatorias - Valor del fondoMM Col$Total Fondos sin ISS</v>
          </cell>
          <cell r="B409" t="str">
            <v>Pensiones Obligatorias - Valor del fondo</v>
          </cell>
          <cell r="C409" t="str">
            <v>MM Col$</v>
          </cell>
          <cell r="H409" t="str">
            <v>Total Fondos sin ISS</v>
          </cell>
          <cell r="T409">
            <v>102505508.70771891</v>
          </cell>
          <cell r="U409">
            <v>115737042.93869247</v>
          </cell>
          <cell r="Z409">
            <v>102260171.51218669</v>
          </cell>
          <cell r="AB409">
            <v>100070882.25</v>
          </cell>
          <cell r="AD409">
            <v>99040799.68442075</v>
          </cell>
          <cell r="AH409">
            <v>98899783.180000007</v>
          </cell>
          <cell r="AI409">
            <v>96800974.562644482</v>
          </cell>
          <cell r="AJ409">
            <v>99464078.900000006</v>
          </cell>
          <cell r="AK409">
            <v>95974563.165784046</v>
          </cell>
          <cell r="AL409">
            <v>93256186.519999996</v>
          </cell>
          <cell r="AM409">
            <v>90516822.888566554</v>
          </cell>
          <cell r="AN409">
            <v>86125519.312388361</v>
          </cell>
          <cell r="AO409">
            <v>84847227.705151543</v>
          </cell>
          <cell r="AP409">
            <v>84781582.453799993</v>
          </cell>
          <cell r="AQ409">
            <v>82819380.112916097</v>
          </cell>
          <cell r="AR409">
            <v>80383249.846580714</v>
          </cell>
          <cell r="AS409">
            <v>79570831.000799999</v>
          </cell>
          <cell r="AU409">
            <v>79897622.993799999</v>
          </cell>
          <cell r="AV409">
            <v>78666087.48619999</v>
          </cell>
          <cell r="AW409">
            <v>99464078.900000006</v>
          </cell>
          <cell r="AX409">
            <v>75405357.458199993</v>
          </cell>
          <cell r="AY409">
            <v>74912242.296399996</v>
          </cell>
          <cell r="AZ409">
            <v>71902390.803299993</v>
          </cell>
          <cell r="BB409">
            <v>71096019.939900011</v>
          </cell>
          <cell r="BC409">
            <v>68609773</v>
          </cell>
          <cell r="BD409">
            <v>67671954</v>
          </cell>
          <cell r="BE409">
            <v>65489051</v>
          </cell>
          <cell r="BG409">
            <v>62852974</v>
          </cell>
          <cell r="BH409">
            <v>61296928</v>
          </cell>
          <cell r="BI409">
            <v>60829482</v>
          </cell>
          <cell r="BK409">
            <v>58379128</v>
          </cell>
          <cell r="BL409">
            <v>55280061</v>
          </cell>
          <cell r="BM409">
            <v>53493869</v>
          </cell>
          <cell r="BN409">
            <v>56257557</v>
          </cell>
          <cell r="BO409">
            <v>56542481</v>
          </cell>
          <cell r="BP409">
            <v>54161086</v>
          </cell>
          <cell r="BQ409">
            <v>53353606</v>
          </cell>
          <cell r="BR409">
            <v>54264125</v>
          </cell>
          <cell r="BS409">
            <v>53413010</v>
          </cell>
          <cell r="BT409">
            <v>50792460</v>
          </cell>
          <cell r="BU409">
            <v>50288374</v>
          </cell>
          <cell r="BV409">
            <v>49556612</v>
          </cell>
          <cell r="BW409">
            <v>51119240</v>
          </cell>
          <cell r="BX409">
            <v>50071063</v>
          </cell>
          <cell r="BY409">
            <v>48770750</v>
          </cell>
          <cell r="BZ409">
            <v>47767482</v>
          </cell>
          <cell r="CA409">
            <v>47055651</v>
          </cell>
          <cell r="CB409">
            <v>46592653</v>
          </cell>
          <cell r="CC409">
            <v>45656338</v>
          </cell>
          <cell r="CD409">
            <v>44789633</v>
          </cell>
          <cell r="CE409">
            <v>44333847</v>
          </cell>
          <cell r="CF409">
            <v>43870500</v>
          </cell>
          <cell r="CG409">
            <v>43250142</v>
          </cell>
          <cell r="CH409">
            <v>43314515</v>
          </cell>
          <cell r="CI409">
            <v>43314262</v>
          </cell>
          <cell r="CJ409">
            <v>41960822</v>
          </cell>
          <cell r="CK409">
            <v>41453039</v>
          </cell>
          <cell r="CL409">
            <v>40253332</v>
          </cell>
          <cell r="CM409">
            <v>39701708</v>
          </cell>
          <cell r="CN409">
            <v>38528461</v>
          </cell>
          <cell r="CO409">
            <v>36939911</v>
          </cell>
          <cell r="CP409">
            <v>38027151</v>
          </cell>
          <cell r="CQ409">
            <v>39268743</v>
          </cell>
          <cell r="CR409">
            <v>39241971</v>
          </cell>
          <cell r="CS409">
            <v>39025454</v>
          </cell>
          <cell r="CT409">
            <v>36787049</v>
          </cell>
          <cell r="CU409">
            <v>35266340</v>
          </cell>
          <cell r="CV409">
            <v>34116201</v>
          </cell>
          <cell r="CW409">
            <v>32921299</v>
          </cell>
          <cell r="CX409">
            <v>32578805</v>
          </cell>
          <cell r="CY409">
            <v>31082695</v>
          </cell>
          <cell r="CZ409">
            <v>30309331</v>
          </cell>
          <cell r="DA409">
            <v>29275821</v>
          </cell>
          <cell r="DB409">
            <v>28145916</v>
          </cell>
          <cell r="DC409">
            <v>27587523</v>
          </cell>
          <cell r="DD409">
            <v>26722516</v>
          </cell>
          <cell r="DE409">
            <v>26947117</v>
          </cell>
          <cell r="DF409">
            <v>26083433</v>
          </cell>
          <cell r="DG409">
            <v>31496</v>
          </cell>
          <cell r="DH409">
            <v>64774</v>
          </cell>
          <cell r="DI409">
            <v>110087</v>
          </cell>
          <cell r="DJ409">
            <v>182658</v>
          </cell>
        </row>
        <row r="410">
          <cell r="A410" t="str">
            <v>Pensiones Obligatorias - Valor del fondoMM Col$Total Fondos con ISS</v>
          </cell>
          <cell r="B410" t="str">
            <v>Pensiones Obligatorias - Valor del fondo</v>
          </cell>
          <cell r="C410" t="str">
            <v>MM Col$</v>
          </cell>
          <cell r="H410" t="str">
            <v>Total Fondos con ISS</v>
          </cell>
          <cell r="T410">
            <v>102505508.70771891</v>
          </cell>
          <cell r="U410">
            <v>115737042.93869247</v>
          </cell>
          <cell r="Z410">
            <v>102260171.51218669</v>
          </cell>
          <cell r="AB410">
            <v>100070882.25</v>
          </cell>
          <cell r="AD410">
            <v>99040799.68442075</v>
          </cell>
          <cell r="AH410">
            <v>98899783.180000007</v>
          </cell>
          <cell r="AI410">
            <v>96800974.562644482</v>
          </cell>
          <cell r="AJ410">
            <v>99464078.900000006</v>
          </cell>
          <cell r="AK410">
            <v>95974563.165784046</v>
          </cell>
          <cell r="AL410">
            <v>93256186.519999996</v>
          </cell>
          <cell r="AM410">
            <v>90516822.888566554</v>
          </cell>
          <cell r="AN410">
            <v>86125519.312388361</v>
          </cell>
          <cell r="AO410">
            <v>84847227.705151543</v>
          </cell>
          <cell r="AP410">
            <v>84781582.453799993</v>
          </cell>
          <cell r="AQ410">
            <v>82819380.112916097</v>
          </cell>
          <cell r="AR410">
            <v>80383249.846580714</v>
          </cell>
          <cell r="AS410">
            <v>79570831.000799999</v>
          </cell>
          <cell r="AU410">
            <v>79897622.993799999</v>
          </cell>
          <cell r="AV410">
            <v>78666087.48619999</v>
          </cell>
          <cell r="AW410">
            <v>99464078.900000006</v>
          </cell>
          <cell r="AX410">
            <v>75405357.458199993</v>
          </cell>
          <cell r="AY410">
            <v>74912242.296399996</v>
          </cell>
          <cell r="AZ410">
            <v>71902390.803299993</v>
          </cell>
          <cell r="BB410">
            <v>71096019.939900011</v>
          </cell>
          <cell r="BC410">
            <v>68609773</v>
          </cell>
          <cell r="BD410">
            <v>67671954</v>
          </cell>
          <cell r="BE410">
            <v>65489051</v>
          </cell>
          <cell r="BG410">
            <v>62852974</v>
          </cell>
          <cell r="BH410">
            <v>61296928</v>
          </cell>
          <cell r="BI410">
            <v>60829482</v>
          </cell>
          <cell r="BK410">
            <v>58379128</v>
          </cell>
          <cell r="BL410">
            <v>55280061</v>
          </cell>
          <cell r="BM410">
            <v>53493869</v>
          </cell>
          <cell r="BN410">
            <v>56257557</v>
          </cell>
          <cell r="BO410">
            <v>56542481</v>
          </cell>
          <cell r="BP410">
            <v>54161086</v>
          </cell>
          <cell r="BQ410">
            <v>53353606</v>
          </cell>
          <cell r="BR410">
            <v>54264125</v>
          </cell>
          <cell r="BS410">
            <v>53413010</v>
          </cell>
          <cell r="BT410">
            <v>5079246</v>
          </cell>
          <cell r="BU410">
            <v>50288374</v>
          </cell>
          <cell r="BV410">
            <v>49556612</v>
          </cell>
          <cell r="BW410">
            <v>51119240</v>
          </cell>
          <cell r="BX410">
            <v>50071063</v>
          </cell>
          <cell r="BY410">
            <v>48770750</v>
          </cell>
          <cell r="BZ410">
            <v>47767482</v>
          </cell>
          <cell r="CA410">
            <v>47055651</v>
          </cell>
          <cell r="CB410">
            <v>46592653</v>
          </cell>
          <cell r="CC410">
            <v>45656338</v>
          </cell>
          <cell r="CD410">
            <v>44789633</v>
          </cell>
          <cell r="CE410">
            <v>44333847</v>
          </cell>
          <cell r="CF410">
            <v>43870500</v>
          </cell>
          <cell r="CG410">
            <v>43250142</v>
          </cell>
          <cell r="CH410">
            <v>43314515</v>
          </cell>
          <cell r="CI410">
            <v>43314262</v>
          </cell>
          <cell r="CJ410">
            <v>43036409</v>
          </cell>
          <cell r="CK410">
            <v>42415892</v>
          </cell>
          <cell r="CL410">
            <v>41182609</v>
          </cell>
          <cell r="CM410">
            <v>40593343</v>
          </cell>
          <cell r="CN410">
            <v>39364515</v>
          </cell>
          <cell r="CO410">
            <v>37741532</v>
          </cell>
          <cell r="CP410">
            <v>38839271</v>
          </cell>
          <cell r="CQ410">
            <v>40070568</v>
          </cell>
          <cell r="CR410">
            <v>40027562</v>
          </cell>
          <cell r="CS410">
            <v>39896293</v>
          </cell>
          <cell r="CT410">
            <v>37873874</v>
          </cell>
          <cell r="CU410">
            <v>36324414</v>
          </cell>
          <cell r="CV410">
            <v>35001622</v>
          </cell>
          <cell r="CW410">
            <v>33879345</v>
          </cell>
          <cell r="CX410">
            <v>33335202</v>
          </cell>
          <cell r="CY410">
            <v>31940114</v>
          </cell>
          <cell r="CZ410">
            <v>31099008</v>
          </cell>
          <cell r="DA410">
            <v>29994930</v>
          </cell>
          <cell r="DB410">
            <v>29520363</v>
          </cell>
          <cell r="DC410">
            <v>29167933</v>
          </cell>
          <cell r="DD410">
            <v>27441103</v>
          </cell>
          <cell r="DE410">
            <v>27902607</v>
          </cell>
          <cell r="DF410">
            <v>27228810</v>
          </cell>
          <cell r="DG410">
            <v>31496</v>
          </cell>
          <cell r="DH410">
            <v>64774</v>
          </cell>
          <cell r="DI410">
            <v>110087</v>
          </cell>
          <cell r="DJ410">
            <v>182658</v>
          </cell>
        </row>
        <row r="411">
          <cell r="A411" t="str">
            <v>Pensiones Obligatorias - Valor del fondo - RMM Col$Colfondos</v>
          </cell>
          <cell r="B411" t="str">
            <v>Pensiones Obligatorias - Valor del fondo - R</v>
          </cell>
          <cell r="C411" t="str">
            <v>MM Col$</v>
          </cell>
          <cell r="H411" t="str">
            <v>Colfondos</v>
          </cell>
          <cell r="J411">
            <v>14917116.451212753</v>
          </cell>
          <cell r="K411">
            <v>17709864.9682731</v>
          </cell>
          <cell r="L411">
            <v>14570814.227424011</v>
          </cell>
          <cell r="M411">
            <v>17271455.491998129</v>
          </cell>
          <cell r="N411">
            <v>14413598.19867699</v>
          </cell>
          <cell r="P411">
            <v>14558164.727429211</v>
          </cell>
          <cell r="Q411">
            <v>16628894.927587651</v>
          </cell>
          <cell r="R411">
            <v>14228505.068310941</v>
          </cell>
          <cell r="T411">
            <v>14496241.564883519</v>
          </cell>
          <cell r="U411">
            <v>16269875.183762509</v>
          </cell>
          <cell r="V411">
            <v>14387602.51319202</v>
          </cell>
          <cell r="W411">
            <v>15666880.712977931</v>
          </cell>
          <cell r="X411">
            <v>14408218.883879969</v>
          </cell>
          <cell r="Z411">
            <v>14512637.661886891</v>
          </cell>
          <cell r="AB411">
            <v>14218104.619999999</v>
          </cell>
          <cell r="AC411">
            <v>15472706.262340168</v>
          </cell>
          <cell r="AD411">
            <v>14097174.09017662</v>
          </cell>
          <cell r="AE411">
            <v>15306537.748301879</v>
          </cell>
          <cell r="AF411">
            <v>13947563.477515301</v>
          </cell>
          <cell r="AG411">
            <v>13890372</v>
          </cell>
          <cell r="AH411">
            <v>14091248.272516198</v>
          </cell>
          <cell r="AI411">
            <v>13889918.314399499</v>
          </cell>
          <cell r="AJ411">
            <v>14192605.02</v>
          </cell>
          <cell r="AK411">
            <v>13755445.3543227</v>
          </cell>
          <cell r="AL411">
            <v>13339436.244279699</v>
          </cell>
          <cell r="AM411">
            <v>12994711.625266401</v>
          </cell>
          <cell r="AN411">
            <v>12407614.065010801</v>
          </cell>
          <cell r="AO411">
            <v>12222944.4067</v>
          </cell>
          <cell r="AP411">
            <v>12227649.470799999</v>
          </cell>
          <cell r="AQ411">
            <v>11934391.895676</v>
          </cell>
          <cell r="AR411">
            <v>11586425.1769548</v>
          </cell>
          <cell r="AS411">
            <v>11508265.5526</v>
          </cell>
          <cell r="AU411">
            <v>11559642.5539</v>
          </cell>
          <cell r="AV411">
            <v>11394286.1757</v>
          </cell>
          <cell r="AW411">
            <v>14192605.02</v>
          </cell>
          <cell r="AX411">
            <v>10916863.317500001</v>
          </cell>
          <cell r="AY411">
            <v>10774161.1972</v>
          </cell>
          <cell r="AZ411">
            <v>10330192.634099999</v>
          </cell>
          <cell r="BB411">
            <v>10250533.16</v>
          </cell>
          <cell r="BC411">
            <v>9904747</v>
          </cell>
          <cell r="BD411">
            <v>9755832</v>
          </cell>
          <cell r="BE411">
            <v>9460527</v>
          </cell>
          <cell r="BG411">
            <v>9066589</v>
          </cell>
          <cell r="BH411">
            <v>8848080</v>
          </cell>
          <cell r="BI411">
            <v>8787244</v>
          </cell>
          <cell r="BK411">
            <v>8420221</v>
          </cell>
          <cell r="BL411">
            <v>7962233</v>
          </cell>
          <cell r="BM411">
            <v>7692685</v>
          </cell>
          <cell r="BN411">
            <v>8092750</v>
          </cell>
          <cell r="BO411">
            <v>8143289</v>
          </cell>
          <cell r="BP411">
            <v>7810783</v>
          </cell>
          <cell r="BQ411">
            <v>7645717</v>
          </cell>
          <cell r="BR411">
            <v>7811707</v>
          </cell>
          <cell r="BS411">
            <v>7702504</v>
          </cell>
          <cell r="BT411">
            <v>7324484</v>
          </cell>
          <cell r="BU411">
            <v>7280968</v>
          </cell>
          <cell r="BV411">
            <v>7173081</v>
          </cell>
          <cell r="BW411">
            <v>7402269</v>
          </cell>
          <cell r="BX411">
            <v>7269146</v>
          </cell>
          <cell r="BY411">
            <v>7099201</v>
          </cell>
          <cell r="BZ411">
            <v>6976430</v>
          </cell>
          <cell r="CA411">
            <v>6895547</v>
          </cell>
          <cell r="CB411">
            <v>6815300</v>
          </cell>
          <cell r="CC411">
            <v>6688696</v>
          </cell>
          <cell r="CD411">
            <v>6553447</v>
          </cell>
          <cell r="CE411">
            <v>6500091</v>
          </cell>
          <cell r="CF411">
            <v>6455755</v>
          </cell>
          <cell r="CG411">
            <v>6372593</v>
          </cell>
          <cell r="CH411">
            <v>6386026</v>
          </cell>
          <cell r="CI411">
            <v>6402084</v>
          </cell>
          <cell r="CJ411">
            <v>6183327</v>
          </cell>
          <cell r="CK411">
            <v>6125040</v>
          </cell>
          <cell r="CL411">
            <v>5936899</v>
          </cell>
          <cell r="CM411">
            <v>5857521</v>
          </cell>
          <cell r="CN411">
            <v>5711059</v>
          </cell>
          <cell r="CO411">
            <v>5500354</v>
          </cell>
          <cell r="CP411">
            <v>5682728</v>
          </cell>
          <cell r="CQ411">
            <v>5847637</v>
          </cell>
          <cell r="CR411">
            <v>5851576</v>
          </cell>
          <cell r="CS411">
            <v>5835117</v>
          </cell>
          <cell r="CT411">
            <v>5733553</v>
          </cell>
          <cell r="CU411">
            <v>5517249</v>
          </cell>
          <cell r="CV411">
            <v>5339534</v>
          </cell>
          <cell r="CW411">
            <v>5169325</v>
          </cell>
          <cell r="CX411">
            <v>5126443</v>
          </cell>
          <cell r="CY411">
            <v>4896547</v>
          </cell>
          <cell r="CZ411">
            <v>4767985</v>
          </cell>
          <cell r="DA411">
            <v>4617941</v>
          </cell>
          <cell r="DB411">
            <v>4452859</v>
          </cell>
          <cell r="DC411">
            <v>4357227</v>
          </cell>
          <cell r="DD411">
            <v>4222267</v>
          </cell>
          <cell r="DE411">
            <v>4271178</v>
          </cell>
          <cell r="DF411">
            <v>4129321</v>
          </cell>
          <cell r="DG411">
            <v>6107</v>
          </cell>
          <cell r="DH411">
            <v>13095</v>
          </cell>
          <cell r="DI411">
            <v>20849</v>
          </cell>
          <cell r="DJ411">
            <v>33374</v>
          </cell>
        </row>
        <row r="412">
          <cell r="A412" t="str">
            <v>Pensiones Obligatorias - Valor del fondo - RMM Col$BBVA Horizonte</v>
          </cell>
          <cell r="B412" t="str">
            <v>Pensiones Obligatorias - Valor del fondo - R</v>
          </cell>
          <cell r="C412" t="str">
            <v>MM Col$</v>
          </cell>
          <cell r="H412" t="str">
            <v>BBVA Horizonte</v>
          </cell>
          <cell r="J412">
            <v>16834169.193336148</v>
          </cell>
          <cell r="K412">
            <v>20162925.768526979</v>
          </cell>
          <cell r="L412">
            <v>16460395.31692099</v>
          </cell>
          <cell r="M412">
            <v>19614476.92176662</v>
          </cell>
          <cell r="N412">
            <v>16231159.546399679</v>
          </cell>
          <cell r="P412">
            <v>16365059.63133668</v>
          </cell>
          <cell r="Q412">
            <v>18850692.292138666</v>
          </cell>
          <cell r="R412">
            <v>15859055.21501773</v>
          </cell>
          <cell r="T412">
            <v>16236235.837098733</v>
          </cell>
          <cell r="U412">
            <v>18451121.415999681</v>
          </cell>
          <cell r="V412">
            <v>16094114.378605841</v>
          </cell>
          <cell r="W412">
            <v>17792225.911307819</v>
          </cell>
          <cell r="X412">
            <v>16144199.90797822</v>
          </cell>
          <cell r="Z412">
            <v>16136504.386066301</v>
          </cell>
          <cell r="AB412">
            <v>15793060.35</v>
          </cell>
          <cell r="AC412">
            <v>17506219.34941835</v>
          </cell>
          <cell r="AD412">
            <v>15727541.82037117</v>
          </cell>
          <cell r="AE412">
            <v>17323939.14277317</v>
          </cell>
          <cell r="AF412">
            <v>15516570.125133699</v>
          </cell>
          <cell r="AG412">
            <v>15499860</v>
          </cell>
          <cell r="AH412">
            <v>15756778.0291362</v>
          </cell>
          <cell r="AI412">
            <v>15403395.0906976</v>
          </cell>
          <cell r="AJ412">
            <v>15920503.75</v>
          </cell>
          <cell r="AK412">
            <v>15372448.888088198</v>
          </cell>
          <cell r="AL412">
            <v>15104597.1777032</v>
          </cell>
          <cell r="AM412">
            <v>14661930.806225698</v>
          </cell>
          <cell r="AN412">
            <v>13968021.5688702</v>
          </cell>
          <cell r="AO412">
            <v>13770090.894200001</v>
          </cell>
          <cell r="AP412">
            <v>13739721.4693</v>
          </cell>
          <cell r="AQ412">
            <v>13433663.056993099</v>
          </cell>
          <cell r="AR412">
            <v>13089138.413622301</v>
          </cell>
          <cell r="AS412">
            <v>12947498.153100001</v>
          </cell>
          <cell r="AU412">
            <v>13017936.679300001</v>
          </cell>
          <cell r="AV412">
            <v>12805429.023399999</v>
          </cell>
          <cell r="AW412">
            <v>15920503.75</v>
          </cell>
          <cell r="AX412">
            <v>12288129.4432</v>
          </cell>
          <cell r="AY412">
            <v>12259192.7904</v>
          </cell>
          <cell r="AZ412">
            <v>11782704.134400001</v>
          </cell>
          <cell r="BB412">
            <v>11662404.677300001</v>
          </cell>
          <cell r="BC412">
            <v>11296902</v>
          </cell>
          <cell r="BD412">
            <v>11171154</v>
          </cell>
          <cell r="BE412">
            <v>10819139</v>
          </cell>
          <cell r="BG412">
            <v>10427393</v>
          </cell>
          <cell r="BH412">
            <v>10172409</v>
          </cell>
          <cell r="BI412">
            <v>10092380</v>
          </cell>
          <cell r="BK412">
            <v>9702116</v>
          </cell>
          <cell r="BL412">
            <v>9267671</v>
          </cell>
          <cell r="BM412">
            <v>9028396</v>
          </cell>
          <cell r="BN412">
            <v>9448793</v>
          </cell>
          <cell r="BO412">
            <v>9498325</v>
          </cell>
          <cell r="BP412">
            <v>9142871</v>
          </cell>
          <cell r="BQ412">
            <v>9068282</v>
          </cell>
          <cell r="BR412">
            <v>9214926</v>
          </cell>
          <cell r="BS412">
            <v>9071237</v>
          </cell>
          <cell r="BT412">
            <v>8668477</v>
          </cell>
          <cell r="BU412">
            <v>8593109</v>
          </cell>
          <cell r="BV412">
            <v>8473094</v>
          </cell>
          <cell r="BW412">
            <v>8722455</v>
          </cell>
          <cell r="BX412">
            <v>8546016</v>
          </cell>
          <cell r="BY412">
            <v>8318363</v>
          </cell>
          <cell r="BZ412">
            <v>8160131</v>
          </cell>
          <cell r="CA412">
            <v>8057946</v>
          </cell>
          <cell r="CB412">
            <v>7978529</v>
          </cell>
          <cell r="CC412">
            <v>7829819</v>
          </cell>
          <cell r="CD412">
            <v>7717023</v>
          </cell>
          <cell r="CE412">
            <v>7643282</v>
          </cell>
          <cell r="CF412">
            <v>7553038</v>
          </cell>
          <cell r="CG412">
            <v>7454289</v>
          </cell>
          <cell r="CH412">
            <v>7466535</v>
          </cell>
          <cell r="CI412">
            <v>7464534</v>
          </cell>
          <cell r="CJ412">
            <v>7255281</v>
          </cell>
          <cell r="CK412">
            <v>7186862</v>
          </cell>
          <cell r="CL412">
            <v>6994741</v>
          </cell>
          <cell r="CM412">
            <v>6910203</v>
          </cell>
          <cell r="CN412">
            <v>6723026</v>
          </cell>
          <cell r="CO412">
            <v>6459055</v>
          </cell>
          <cell r="CP412">
            <v>6653856</v>
          </cell>
          <cell r="CQ412">
            <v>6856951</v>
          </cell>
          <cell r="CR412">
            <v>6911608</v>
          </cell>
          <cell r="CS412">
            <v>6917663</v>
          </cell>
          <cell r="CT412">
            <v>6776535</v>
          </cell>
          <cell r="CU412">
            <v>6507712</v>
          </cell>
          <cell r="CV412">
            <v>6316468</v>
          </cell>
          <cell r="CW412">
            <v>6108998</v>
          </cell>
          <cell r="CX412">
            <v>6048661</v>
          </cell>
          <cell r="CY412">
            <v>5774048</v>
          </cell>
          <cell r="CZ412">
            <v>5628881</v>
          </cell>
          <cell r="DA412">
            <v>5440371</v>
          </cell>
          <cell r="DB412">
            <v>5241337</v>
          </cell>
          <cell r="DC412">
            <v>5147749</v>
          </cell>
          <cell r="DD412">
            <v>4987315</v>
          </cell>
          <cell r="DE412">
            <v>5037419</v>
          </cell>
          <cell r="DF412">
            <v>4884664</v>
          </cell>
          <cell r="DG412">
            <v>6092</v>
          </cell>
          <cell r="DH412">
            <v>13085</v>
          </cell>
          <cell r="DI412">
            <v>22387</v>
          </cell>
          <cell r="DJ412">
            <v>35908</v>
          </cell>
        </row>
        <row r="413">
          <cell r="A413" t="str">
            <v>Pensiones Obligatorias - Valor del fondo - RMM Col$Porvenir</v>
          </cell>
          <cell r="B413" t="str">
            <v>Pensiones Obligatorias - Valor del fondo - R</v>
          </cell>
          <cell r="C413" t="str">
            <v>MM Col$</v>
          </cell>
          <cell r="H413" t="str">
            <v>Porvenir</v>
          </cell>
          <cell r="J413">
            <v>29436329.672656801</v>
          </cell>
          <cell r="K413">
            <v>35132062.43408639</v>
          </cell>
          <cell r="L413">
            <v>28866382.529525913</v>
          </cell>
          <cell r="M413">
            <v>34290348.014243007</v>
          </cell>
          <cell r="N413">
            <v>28479909.447441231</v>
          </cell>
          <cell r="P413">
            <v>28728145.746135831</v>
          </cell>
          <cell r="Q413">
            <v>33009075.376436781</v>
          </cell>
          <cell r="R413">
            <v>27901967.261401881</v>
          </cell>
          <cell r="T413">
            <v>28392226.205932755</v>
          </cell>
          <cell r="U413">
            <v>32347571.743455507</v>
          </cell>
          <cell r="V413">
            <v>28240102.20293143</v>
          </cell>
          <cell r="W413">
            <v>31114427.199166838</v>
          </cell>
          <cell r="X413">
            <v>28286370.012863927</v>
          </cell>
          <cell r="Z413">
            <v>28440767.746130232</v>
          </cell>
          <cell r="AB413">
            <v>27840950.210000001</v>
          </cell>
          <cell r="AC413">
            <v>30564241.178640768</v>
          </cell>
          <cell r="AD413">
            <v>27545997.821966462</v>
          </cell>
          <cell r="AE413">
            <v>30184195.101266399</v>
          </cell>
          <cell r="AF413">
            <v>27066630.519911502</v>
          </cell>
          <cell r="AG413">
            <v>26847452</v>
          </cell>
          <cell r="AH413">
            <v>27246397.733333699</v>
          </cell>
          <cell r="AI413">
            <v>26569958.198465399</v>
          </cell>
          <cell r="AJ413">
            <v>27232381.940000001</v>
          </cell>
          <cell r="AK413">
            <v>26249773.320772499</v>
          </cell>
          <cell r="AL413">
            <v>25406078.459906999</v>
          </cell>
          <cell r="AM413">
            <v>24617532.3372829</v>
          </cell>
          <cell r="AN413">
            <v>23364678.1316135</v>
          </cell>
          <cell r="AO413">
            <v>23103236.064199999</v>
          </cell>
          <cell r="AP413">
            <v>23016642.759599999</v>
          </cell>
          <cell r="AQ413">
            <v>22466723.184469897</v>
          </cell>
          <cell r="AR413">
            <v>21712537.407902699</v>
          </cell>
          <cell r="AS413">
            <v>21456541.1708</v>
          </cell>
          <cell r="AU413">
            <v>21599470.429699998</v>
          </cell>
          <cell r="AV413">
            <v>21251624.452300001</v>
          </cell>
          <cell r="AW413">
            <v>27232381.940000001</v>
          </cell>
          <cell r="AX413">
            <v>20288822.324000001</v>
          </cell>
          <cell r="AY413">
            <v>20014518.8079</v>
          </cell>
          <cell r="AZ413">
            <v>19313459.731199998</v>
          </cell>
          <cell r="BB413">
            <v>19191417.092900001</v>
          </cell>
          <cell r="BC413">
            <v>18563894</v>
          </cell>
          <cell r="BD413">
            <v>18387375</v>
          </cell>
          <cell r="BE413">
            <v>17829269</v>
          </cell>
          <cell r="BG413">
            <v>17209163</v>
          </cell>
          <cell r="BH413">
            <v>16802979</v>
          </cell>
          <cell r="BI413">
            <v>16599739</v>
          </cell>
          <cell r="BK413">
            <v>15875259</v>
          </cell>
          <cell r="BL413">
            <v>15127105</v>
          </cell>
          <cell r="BM413">
            <v>14706825</v>
          </cell>
          <cell r="BN413">
            <v>15403569</v>
          </cell>
          <cell r="BO413">
            <v>15410324</v>
          </cell>
          <cell r="BP413">
            <v>14781313</v>
          </cell>
          <cell r="BQ413">
            <v>14526655</v>
          </cell>
          <cell r="BR413">
            <v>14710036</v>
          </cell>
          <cell r="BS413">
            <v>14465244</v>
          </cell>
          <cell r="BT413">
            <v>13770720</v>
          </cell>
          <cell r="BU413">
            <v>13599425</v>
          </cell>
          <cell r="BV413">
            <v>13403860</v>
          </cell>
          <cell r="BW413">
            <v>13786132</v>
          </cell>
          <cell r="BX413">
            <v>13479802</v>
          </cell>
          <cell r="BY413">
            <v>13172571</v>
          </cell>
          <cell r="BZ413">
            <v>12880864</v>
          </cell>
          <cell r="CA413">
            <v>12639991</v>
          </cell>
          <cell r="CB413">
            <v>12465852</v>
          </cell>
          <cell r="CC413">
            <v>12220955</v>
          </cell>
          <cell r="CD413">
            <v>12019548</v>
          </cell>
          <cell r="CE413">
            <v>11876584</v>
          </cell>
          <cell r="CF413">
            <v>11762979</v>
          </cell>
          <cell r="CG413">
            <v>11603003</v>
          </cell>
          <cell r="CH413">
            <v>11584375</v>
          </cell>
          <cell r="CI413">
            <v>11560492</v>
          </cell>
          <cell r="CJ413">
            <v>11235498</v>
          </cell>
          <cell r="CK413">
            <v>11081489</v>
          </cell>
          <cell r="CL413">
            <v>10776106</v>
          </cell>
          <cell r="CM413">
            <v>10590133</v>
          </cell>
          <cell r="CN413">
            <v>10293522</v>
          </cell>
          <cell r="CO413">
            <v>9877475</v>
          </cell>
          <cell r="CP413">
            <v>10102499</v>
          </cell>
          <cell r="CQ413">
            <v>10446833</v>
          </cell>
          <cell r="CR413">
            <v>10406350</v>
          </cell>
          <cell r="CS413">
            <v>10253748</v>
          </cell>
          <cell r="CT413">
            <v>10076133</v>
          </cell>
          <cell r="CU413">
            <v>9665880</v>
          </cell>
          <cell r="CV413">
            <v>9437460</v>
          </cell>
          <cell r="CW413">
            <v>9155181</v>
          </cell>
          <cell r="CX413">
            <v>9064577</v>
          </cell>
          <cell r="CY413">
            <v>8646934</v>
          </cell>
          <cell r="CZ413">
            <v>8446127</v>
          </cell>
          <cell r="DA413">
            <v>8189267</v>
          </cell>
          <cell r="DB413">
            <v>7863214</v>
          </cell>
          <cell r="DC413">
            <v>7688010</v>
          </cell>
          <cell r="DD413">
            <v>7467105</v>
          </cell>
          <cell r="DE413">
            <v>7481101</v>
          </cell>
          <cell r="DF413">
            <v>7289071</v>
          </cell>
          <cell r="DG413">
            <v>8814</v>
          </cell>
          <cell r="DH413">
            <v>17053</v>
          </cell>
          <cell r="DI413">
            <v>28767</v>
          </cell>
          <cell r="DJ413">
            <v>47870</v>
          </cell>
        </row>
        <row r="414">
          <cell r="A414" t="str">
            <v>Pensiones Obligatorias - Valor del fondo - RMM Col$Protección</v>
          </cell>
          <cell r="B414" t="str">
            <v>Pensiones Obligatorias - Valor del fondo - R</v>
          </cell>
          <cell r="C414" t="str">
            <v>MM Col$</v>
          </cell>
          <cell r="H414" t="str">
            <v>Protección</v>
          </cell>
          <cell r="J414">
            <v>27027982.888865322</v>
          </cell>
          <cell r="K414">
            <v>46375488.973820053</v>
          </cell>
          <cell r="L414">
            <v>26344384.967950527</v>
          </cell>
          <cell r="M414">
            <v>31344703.800216999</v>
          </cell>
          <cell r="N414">
            <v>26060283.355046939</v>
          </cell>
          <cell r="P414">
            <v>26312064.52615013</v>
          </cell>
          <cell r="Q414">
            <v>30150698.339797679</v>
          </cell>
          <cell r="R414">
            <v>25573486.676628489</v>
          </cell>
          <cell r="T414">
            <v>26203164.820104193</v>
          </cell>
          <cell r="U414">
            <v>29453500.320545539</v>
          </cell>
          <cell r="V414">
            <v>25941428.15236333</v>
          </cell>
          <cell r="W414">
            <v>28344825.35143695</v>
          </cell>
          <cell r="X414">
            <v>25865439.00163408</v>
          </cell>
          <cell r="Z414">
            <v>25988036.555258702</v>
          </cell>
          <cell r="AB414">
            <v>25418578.59</v>
          </cell>
          <cell r="AC414">
            <v>28072317.91787865</v>
          </cell>
          <cell r="AD414">
            <v>25220391.250723336</v>
          </cell>
          <cell r="AE414">
            <v>27789937.696171049</v>
          </cell>
          <cell r="AF414">
            <v>25010676.7707799</v>
          </cell>
          <cell r="AG414">
            <v>24904538</v>
          </cell>
          <cell r="AH414">
            <v>25274374.213496897</v>
          </cell>
          <cell r="AI414">
            <v>24749406.756912101</v>
          </cell>
          <cell r="AJ414">
            <v>25463562.989999998</v>
          </cell>
          <cell r="AK414">
            <v>24557123.488810398</v>
          </cell>
          <cell r="AL414">
            <v>23815728.626265198</v>
          </cell>
          <cell r="AM414">
            <v>23103381.987264998</v>
          </cell>
          <cell r="AN414">
            <v>21975407.521700799</v>
          </cell>
          <cell r="AO414">
            <v>21610879.619800001</v>
          </cell>
          <cell r="AP414">
            <v>21643694.085999999</v>
          </cell>
          <cell r="AQ414">
            <v>21165368.4472345</v>
          </cell>
          <cell r="AR414">
            <v>20578711.056673698</v>
          </cell>
          <cell r="AS414">
            <v>20330048.9575</v>
          </cell>
          <cell r="AU414">
            <v>20326065.0123</v>
          </cell>
          <cell r="AV414">
            <v>20004203.113200001</v>
          </cell>
          <cell r="AW414">
            <v>25463562.989999998</v>
          </cell>
          <cell r="AX414">
            <v>19369388.096799999</v>
          </cell>
          <cell r="AY414">
            <v>19245731.329500001</v>
          </cell>
          <cell r="AZ414">
            <v>18424160.575599998</v>
          </cell>
          <cell r="BB414">
            <v>18050036.998300001</v>
          </cell>
          <cell r="BC414">
            <v>17326800</v>
          </cell>
          <cell r="BD414">
            <v>17030104</v>
          </cell>
          <cell r="BE414">
            <v>16466025</v>
          </cell>
          <cell r="BG414">
            <v>15746381</v>
          </cell>
          <cell r="BH414">
            <v>15307322</v>
          </cell>
          <cell r="BI414">
            <v>15214644</v>
          </cell>
          <cell r="BK414">
            <v>14634278</v>
          </cell>
          <cell r="BL414">
            <v>13769054</v>
          </cell>
          <cell r="BM414">
            <v>13208322</v>
          </cell>
          <cell r="BN414">
            <v>13919882</v>
          </cell>
          <cell r="BO414">
            <v>14023988</v>
          </cell>
          <cell r="BP414">
            <v>13421971</v>
          </cell>
          <cell r="BQ414">
            <v>13249875</v>
          </cell>
          <cell r="BR414">
            <v>13455330</v>
          </cell>
          <cell r="BS414">
            <v>13250993</v>
          </cell>
          <cell r="BT414">
            <v>12609559</v>
          </cell>
          <cell r="BU414">
            <v>13599425</v>
          </cell>
          <cell r="BV414">
            <v>12310021</v>
          </cell>
          <cell r="BW414">
            <v>12685572</v>
          </cell>
          <cell r="BX414">
            <v>12471202</v>
          </cell>
          <cell r="BY414">
            <v>12091839</v>
          </cell>
          <cell r="BZ414">
            <v>11818894</v>
          </cell>
          <cell r="CA414">
            <v>11651083</v>
          </cell>
          <cell r="CB414">
            <v>11570963</v>
          </cell>
          <cell r="CC414">
            <v>11324535</v>
          </cell>
          <cell r="CD414">
            <v>11063531</v>
          </cell>
          <cell r="CE414">
            <v>10969963</v>
          </cell>
          <cell r="CF414">
            <v>10875194</v>
          </cell>
          <cell r="CG414">
            <v>10710494</v>
          </cell>
          <cell r="CH414">
            <v>10772349</v>
          </cell>
          <cell r="CI414">
            <v>10780826</v>
          </cell>
          <cell r="CJ414">
            <v>10441075</v>
          </cell>
          <cell r="CK414">
            <v>10314363</v>
          </cell>
          <cell r="CL414">
            <v>10007799</v>
          </cell>
          <cell r="CM414">
            <v>9888741</v>
          </cell>
          <cell r="CN414">
            <v>9550308</v>
          </cell>
          <cell r="CO414">
            <v>9127027</v>
          </cell>
          <cell r="CP414">
            <v>9416085</v>
          </cell>
          <cell r="CQ414">
            <v>9756560</v>
          </cell>
          <cell r="CR414">
            <v>9729385</v>
          </cell>
          <cell r="CS414">
            <v>9677242</v>
          </cell>
          <cell r="CT414">
            <v>9431995</v>
          </cell>
          <cell r="CU414">
            <v>9023821</v>
          </cell>
          <cell r="CV414">
            <v>8629542</v>
          </cell>
          <cell r="CW414">
            <v>8260154</v>
          </cell>
          <cell r="CX414">
            <v>8184936</v>
          </cell>
          <cell r="CY414">
            <v>7817776</v>
          </cell>
          <cell r="CZ414">
            <v>7616454</v>
          </cell>
          <cell r="DA414">
            <v>7327202</v>
          </cell>
          <cell r="DB414">
            <v>7013396</v>
          </cell>
          <cell r="DC414">
            <v>6886317</v>
          </cell>
          <cell r="DD414">
            <v>6644236</v>
          </cell>
          <cell r="DE414">
            <v>6738684</v>
          </cell>
          <cell r="DF414">
            <v>6476797</v>
          </cell>
          <cell r="DG414">
            <v>5572</v>
          </cell>
          <cell r="DH414">
            <v>11906</v>
          </cell>
          <cell r="DI414">
            <v>21899</v>
          </cell>
          <cell r="DJ414">
            <v>36213</v>
          </cell>
        </row>
        <row r="415">
          <cell r="A415" t="str">
            <v>Pensiones Obligatorias - Valor del fondo - RMM Col$ING</v>
          </cell>
          <cell r="B415" t="str">
            <v>Pensiones Obligatorias - Valor del fondo - R</v>
          </cell>
          <cell r="C415" t="str">
            <v>MM Col$</v>
          </cell>
          <cell r="H415" t="str">
            <v>ING</v>
          </cell>
          <cell r="J415">
            <v>12531197.013357241</v>
          </cell>
          <cell r="K415">
            <v>0</v>
          </cell>
          <cell r="L415">
            <v>12160548.063943701</v>
          </cell>
          <cell r="M415">
            <v>13976382.062806262</v>
          </cell>
          <cell r="N415">
            <v>11954221.657291701</v>
          </cell>
          <cell r="P415">
            <v>12026858.841947889</v>
          </cell>
          <cell r="Q415">
            <v>13564260.723672546</v>
          </cell>
          <cell r="R415">
            <v>11681014.178308859</v>
          </cell>
          <cell r="T415">
            <v>11968211.536080902</v>
          </cell>
          <cell r="U415">
            <v>13241578.86224379</v>
          </cell>
          <cell r="V415">
            <v>11980976.339559911</v>
          </cell>
          <cell r="W415">
            <v>12828368.36766728</v>
          </cell>
          <cell r="X415">
            <v>11970157.006573379</v>
          </cell>
          <cell r="Z415">
            <v>11961696.62497106</v>
          </cell>
          <cell r="AB415">
            <v>11680561.65</v>
          </cell>
          <cell r="AC415">
            <v>13044754.188898241</v>
          </cell>
          <cell r="AD415">
            <v>11570360.169242119</v>
          </cell>
          <cell r="AE415">
            <v>12887918.302363079</v>
          </cell>
          <cell r="AF415">
            <v>11320897.963829501</v>
          </cell>
          <cell r="AG415">
            <v>11292760</v>
          </cell>
          <cell r="AH415">
            <v>11466468.204213301</v>
          </cell>
          <cell r="AI415">
            <v>11252738.3844967</v>
          </cell>
          <cell r="AJ415">
            <v>11571389.699999999</v>
          </cell>
          <cell r="AK415">
            <v>11174343.198309802</v>
          </cell>
          <cell r="AL415">
            <v>10838362.2883277</v>
          </cell>
          <cell r="AM415">
            <v>10545499.670277199</v>
          </cell>
          <cell r="AN415">
            <v>10021649.335644199</v>
          </cell>
          <cell r="AO415">
            <v>9845921.2817000002</v>
          </cell>
          <cell r="AP415">
            <v>9843628.6444000006</v>
          </cell>
          <cell r="AQ415">
            <v>9635041.31794261</v>
          </cell>
          <cell r="AR415">
            <v>9361515.5738370698</v>
          </cell>
          <cell r="AS415">
            <v>9320491.9660999998</v>
          </cell>
          <cell r="AU415">
            <v>9386857.5006000008</v>
          </cell>
          <cell r="AV415">
            <v>9262912.5969999991</v>
          </cell>
          <cell r="AW415">
            <v>11571389.699999999</v>
          </cell>
          <cell r="AX415">
            <v>8886262.3060999997</v>
          </cell>
          <cell r="AY415">
            <v>8857514.2914000005</v>
          </cell>
          <cell r="AZ415">
            <v>8448988.8704000004</v>
          </cell>
          <cell r="BB415">
            <v>8365763.7383000003</v>
          </cell>
          <cell r="BC415">
            <v>8075773</v>
          </cell>
          <cell r="BD415">
            <v>7947617</v>
          </cell>
          <cell r="BE415">
            <v>7682279</v>
          </cell>
          <cell r="BG415">
            <v>7326479</v>
          </cell>
          <cell r="BH415">
            <v>7174761</v>
          </cell>
          <cell r="BI415">
            <v>7164574</v>
          </cell>
          <cell r="BK415">
            <v>6893344</v>
          </cell>
          <cell r="BL415">
            <v>6453504</v>
          </cell>
          <cell r="BM415">
            <v>6257318</v>
          </cell>
          <cell r="BN415">
            <v>6672876</v>
          </cell>
          <cell r="BO415">
            <v>6756335</v>
          </cell>
          <cell r="BP415">
            <v>6420145</v>
          </cell>
          <cell r="BQ415">
            <v>6323805</v>
          </cell>
          <cell r="BR415">
            <v>6510952</v>
          </cell>
          <cell r="BS415">
            <v>6424533</v>
          </cell>
          <cell r="BT415">
            <v>6061071</v>
          </cell>
          <cell r="BU415">
            <v>12484760</v>
          </cell>
          <cell r="BV415">
            <v>5929612</v>
          </cell>
          <cell r="BW415">
            <v>6203158</v>
          </cell>
          <cell r="BX415">
            <v>6075108</v>
          </cell>
          <cell r="BY415">
            <v>5928004</v>
          </cell>
          <cell r="BZ415">
            <v>5835287</v>
          </cell>
          <cell r="CA415">
            <v>5758256</v>
          </cell>
          <cell r="CB415">
            <v>5744083</v>
          </cell>
          <cell r="CC415">
            <v>5627566</v>
          </cell>
          <cell r="CD415">
            <v>5511786</v>
          </cell>
          <cell r="CE415">
            <v>5457152</v>
          </cell>
          <cell r="CF415">
            <v>5380763</v>
          </cell>
          <cell r="CG415">
            <v>5313165</v>
          </cell>
          <cell r="CH415">
            <v>5326237</v>
          </cell>
          <cell r="CI415">
            <v>5340877</v>
          </cell>
          <cell r="CJ415">
            <v>5147928</v>
          </cell>
          <cell r="CK415">
            <v>5081055</v>
          </cell>
          <cell r="CL415">
            <v>4935211</v>
          </cell>
          <cell r="CM415">
            <v>4885734</v>
          </cell>
          <cell r="CN415">
            <v>4730459</v>
          </cell>
          <cell r="CO415">
            <v>4526821</v>
          </cell>
          <cell r="CP415">
            <v>4709074</v>
          </cell>
          <cell r="CQ415">
            <v>4881312</v>
          </cell>
          <cell r="CR415">
            <v>4883891</v>
          </cell>
          <cell r="CS415">
            <v>4905938</v>
          </cell>
          <cell r="CT415">
            <v>4768833</v>
          </cell>
          <cell r="CU415">
            <v>4551678</v>
          </cell>
          <cell r="CV415">
            <v>4393197</v>
          </cell>
          <cell r="CW415">
            <v>4227641</v>
          </cell>
          <cell r="CX415">
            <v>4154188</v>
          </cell>
          <cell r="CY415">
            <v>3947391</v>
          </cell>
          <cell r="CZ415">
            <v>3849884</v>
          </cell>
          <cell r="DA415">
            <v>3701040</v>
          </cell>
          <cell r="DB415">
            <v>3575110</v>
          </cell>
          <cell r="DC415">
            <v>3508219</v>
          </cell>
          <cell r="DD415">
            <v>3401592</v>
          </cell>
          <cell r="DE415">
            <v>3418735</v>
          </cell>
          <cell r="DF415">
            <v>3303581</v>
          </cell>
          <cell r="DG415">
            <v>4483</v>
          </cell>
          <cell r="DH415">
            <v>8760</v>
          </cell>
          <cell r="DI415">
            <v>14570</v>
          </cell>
          <cell r="DJ415">
            <v>26073</v>
          </cell>
        </row>
        <row r="416">
          <cell r="A416" t="str">
            <v>Pensiones Obligatorias - Valor del fondo - RMM Col$Skandia</v>
          </cell>
          <cell r="B416" t="str">
            <v>Pensiones Obligatorias - Valor del fondo - R</v>
          </cell>
          <cell r="C416" t="str">
            <v>MM Col$</v>
          </cell>
          <cell r="H416" t="str">
            <v>Skandia</v>
          </cell>
          <cell r="J416">
            <v>5274006.1140416395</v>
          </cell>
          <cell r="K416">
            <v>6308130.5590329589</v>
          </cell>
          <cell r="L416">
            <v>5181828.7109242398</v>
          </cell>
          <cell r="M416">
            <v>6338104.9991667513</v>
          </cell>
          <cell r="N416">
            <v>5098853.7448759209</v>
          </cell>
          <cell r="P416">
            <v>5337233.4144589491</v>
          </cell>
          <cell r="Q416">
            <v>6092025.077552462</v>
          </cell>
          <cell r="R416">
            <v>5206593.772305049</v>
          </cell>
          <cell r="T416">
            <v>5209428.7436188105</v>
          </cell>
          <cell r="U416">
            <v>5973395.4126854502</v>
          </cell>
          <cell r="V416">
            <v>5018503.9230930405</v>
          </cell>
          <cell r="W416">
            <v>5569531.4374816902</v>
          </cell>
          <cell r="X416">
            <v>5223279.7582882894</v>
          </cell>
          <cell r="Z416">
            <v>5220528.5378735</v>
          </cell>
          <cell r="AB416">
            <v>5119626.8499999996</v>
          </cell>
          <cell r="AC416">
            <v>5689343.01864528</v>
          </cell>
          <cell r="AD416">
            <v>4879334.5319410497</v>
          </cell>
          <cell r="AE416">
            <v>5617329.9981147386</v>
          </cell>
          <cell r="AF416">
            <v>5013270.8306919299</v>
          </cell>
          <cell r="AG416">
            <v>4995750</v>
          </cell>
          <cell r="AH416">
            <v>5064516.7297295304</v>
          </cell>
          <cell r="AI416">
            <v>4935557.81767317</v>
          </cell>
          <cell r="AJ416">
            <v>5083635.4800000004</v>
          </cell>
          <cell r="AK416">
            <v>4865428.9154804498</v>
          </cell>
          <cell r="AL416">
            <v>4751983.7228858508</v>
          </cell>
          <cell r="AM416">
            <v>4593766.4622493498</v>
          </cell>
          <cell r="AN416">
            <v>4388148.6895488603</v>
          </cell>
          <cell r="AO416">
            <v>4294155.4385190494</v>
          </cell>
          <cell r="AP416">
            <v>4310246.0236999998</v>
          </cell>
          <cell r="AQ416">
            <v>4184192.2105999999</v>
          </cell>
          <cell r="AR416">
            <v>4054922.21759015</v>
          </cell>
          <cell r="AS416">
            <v>4007985.2006999999</v>
          </cell>
          <cell r="AU416">
            <v>4007650.818</v>
          </cell>
          <cell r="AV416">
            <v>3947632.1245999997</v>
          </cell>
          <cell r="AW416">
            <v>5083635.4800000004</v>
          </cell>
          <cell r="AX416">
            <v>3655891.9706000001</v>
          </cell>
          <cell r="AY416">
            <v>3761123.88</v>
          </cell>
          <cell r="AZ416">
            <v>3602884.8576000002</v>
          </cell>
          <cell r="BB416">
            <v>3575864.2731000003</v>
          </cell>
          <cell r="BC416">
            <v>3441658</v>
          </cell>
          <cell r="BD416">
            <v>3379872</v>
          </cell>
          <cell r="BE416">
            <v>3231812</v>
          </cell>
          <cell r="BG416">
            <v>3076969</v>
          </cell>
          <cell r="BH416">
            <v>2991377</v>
          </cell>
          <cell r="BI416">
            <v>2970902</v>
          </cell>
          <cell r="BK416">
            <v>2853910</v>
          </cell>
          <cell r="BL416">
            <v>2700494</v>
          </cell>
          <cell r="BM416">
            <v>2600324</v>
          </cell>
          <cell r="BN416">
            <v>2719687</v>
          </cell>
          <cell r="BO416">
            <v>2710220</v>
          </cell>
          <cell r="BP416">
            <v>2584003</v>
          </cell>
          <cell r="BQ416">
            <v>2539273</v>
          </cell>
          <cell r="BR416">
            <v>2561175</v>
          </cell>
          <cell r="BS416">
            <v>2498498</v>
          </cell>
          <cell r="BT416">
            <v>2358149</v>
          </cell>
          <cell r="BU416">
            <v>2313504</v>
          </cell>
          <cell r="BV416">
            <v>2266943</v>
          </cell>
          <cell r="BW416">
            <v>2319654</v>
          </cell>
          <cell r="BX416">
            <v>2229790</v>
          </cell>
          <cell r="BY416">
            <v>2160771</v>
          </cell>
          <cell r="BZ416">
            <v>2095876</v>
          </cell>
          <cell r="CA416">
            <v>2052828</v>
          </cell>
          <cell r="CB416">
            <v>2017927</v>
          </cell>
          <cell r="CC416">
            <v>1964767</v>
          </cell>
          <cell r="CD416">
            <v>1924297</v>
          </cell>
          <cell r="CE416">
            <v>1886775</v>
          </cell>
          <cell r="CF416">
            <v>1842771</v>
          </cell>
          <cell r="CG416">
            <v>1796598</v>
          </cell>
          <cell r="CH416">
            <v>1778993</v>
          </cell>
          <cell r="CI416">
            <v>1765449</v>
          </cell>
          <cell r="CJ416">
            <v>1697712</v>
          </cell>
          <cell r="CK416">
            <v>1664231</v>
          </cell>
          <cell r="CL416">
            <v>1602575</v>
          </cell>
          <cell r="CM416">
            <v>1569376</v>
          </cell>
          <cell r="CN416">
            <v>1520086</v>
          </cell>
          <cell r="CO416">
            <v>1449178</v>
          </cell>
          <cell r="CP416">
            <v>1462911</v>
          </cell>
          <cell r="CQ416">
            <v>1479450</v>
          </cell>
          <cell r="CR416">
            <v>1459161</v>
          </cell>
          <cell r="CS416">
            <v>1435747</v>
          </cell>
          <cell r="CT416">
            <v>0</v>
          </cell>
          <cell r="CU416">
            <v>1323508.3894843899</v>
          </cell>
          <cell r="CV416">
            <v>0</v>
          </cell>
          <cell r="CW416">
            <v>0</v>
          </cell>
          <cell r="CX416">
            <v>0</v>
          </cell>
          <cell r="CY416">
            <v>0</v>
          </cell>
          <cell r="CZ416">
            <v>0</v>
          </cell>
          <cell r="DA416">
            <v>0</v>
          </cell>
          <cell r="DB416">
            <v>0</v>
          </cell>
          <cell r="DC416">
            <v>0</v>
          </cell>
          <cell r="DD416">
            <v>0</v>
          </cell>
          <cell r="DE416">
            <v>0</v>
          </cell>
          <cell r="DF416">
            <v>0</v>
          </cell>
          <cell r="DG416">
            <v>0</v>
          </cell>
          <cell r="DH416">
            <v>1</v>
          </cell>
          <cell r="DI416">
            <v>72</v>
          </cell>
          <cell r="DJ416">
            <v>410</v>
          </cell>
        </row>
        <row r="417">
          <cell r="A417" t="str">
            <v>Pensiones Obligatorias - Valor del fondo - RMM Col$Invertir</v>
          </cell>
          <cell r="B417" t="str">
            <v>Pensiones Obligatorias - Valor del fondo - R</v>
          </cell>
          <cell r="C417" t="str">
            <v>MM Col$</v>
          </cell>
          <cell r="H417" t="str">
            <v>Invertir</v>
          </cell>
          <cell r="J417">
            <v>0</v>
          </cell>
          <cell r="K417">
            <v>0</v>
          </cell>
          <cell r="L417">
            <v>0</v>
          </cell>
          <cell r="M417">
            <v>0</v>
          </cell>
          <cell r="N417">
            <v>0</v>
          </cell>
          <cell r="P417">
            <v>0</v>
          </cell>
          <cell r="Q417">
            <v>0</v>
          </cell>
          <cell r="R417">
            <v>0</v>
          </cell>
          <cell r="T417">
            <v>0</v>
          </cell>
          <cell r="U417">
            <v>0</v>
          </cell>
          <cell r="Z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U417">
            <v>0</v>
          </cell>
          <cell r="AV417">
            <v>0</v>
          </cell>
          <cell r="AW417">
            <v>0</v>
          </cell>
          <cell r="AX417">
            <v>0</v>
          </cell>
          <cell r="AY417">
            <v>0</v>
          </cell>
          <cell r="AZ417">
            <v>0</v>
          </cell>
          <cell r="BB417">
            <v>0</v>
          </cell>
          <cell r="BC417">
            <v>0</v>
          </cell>
          <cell r="BD417">
            <v>0</v>
          </cell>
          <cell r="BE417">
            <v>0</v>
          </cell>
          <cell r="BG417">
            <v>0</v>
          </cell>
          <cell r="BH417">
            <v>0</v>
          </cell>
          <cell r="BI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H417">
            <v>0</v>
          </cell>
          <cell r="CI417">
            <v>0</v>
          </cell>
          <cell r="CJ417">
            <v>0</v>
          </cell>
          <cell r="CK417">
            <v>0</v>
          </cell>
          <cell r="CL417">
            <v>0</v>
          </cell>
          <cell r="CM417">
            <v>0</v>
          </cell>
          <cell r="CN417">
            <v>0</v>
          </cell>
          <cell r="CO417">
            <v>0</v>
          </cell>
          <cell r="CP417">
            <v>0</v>
          </cell>
          <cell r="CQ417">
            <v>0</v>
          </cell>
          <cell r="CR417">
            <v>0</v>
          </cell>
          <cell r="CS417">
            <v>0</v>
          </cell>
          <cell r="CT417">
            <v>0</v>
          </cell>
          <cell r="CU417">
            <v>0</v>
          </cell>
          <cell r="CV417">
            <v>0</v>
          </cell>
          <cell r="CW417">
            <v>0</v>
          </cell>
          <cell r="CX417">
            <v>0</v>
          </cell>
          <cell r="CY417">
            <v>0</v>
          </cell>
          <cell r="CZ417">
            <v>0</v>
          </cell>
          <cell r="DA417">
            <v>0</v>
          </cell>
          <cell r="DB417">
            <v>0</v>
          </cell>
          <cell r="DC417">
            <v>0</v>
          </cell>
          <cell r="DD417">
            <v>0</v>
          </cell>
          <cell r="DE417">
            <v>0</v>
          </cell>
          <cell r="DF417">
            <v>0</v>
          </cell>
          <cell r="DG417">
            <v>428</v>
          </cell>
          <cell r="DH417">
            <v>874</v>
          </cell>
          <cell r="DI417">
            <v>1543</v>
          </cell>
          <cell r="DJ417">
            <v>2810</v>
          </cell>
        </row>
        <row r="418">
          <cell r="A418" t="str">
            <v>Pensiones Obligatorias - Valor del fondo - RMM Col$SISTEMA</v>
          </cell>
          <cell r="B418" t="str">
            <v>Pensiones Obligatorias - Valor del fondo - R</v>
          </cell>
          <cell r="C418" t="str">
            <v>MM Col$</v>
          </cell>
          <cell r="H418" t="str">
            <v>SISTEMA</v>
          </cell>
          <cell r="J418">
            <v>106020801.3334699</v>
          </cell>
          <cell r="K418">
            <v>125688472.70373948</v>
          </cell>
          <cell r="L418">
            <v>103584353.81668937</v>
          </cell>
          <cell r="M418">
            <v>122835471.29019777</v>
          </cell>
          <cell r="N418">
            <v>102238025.94973247</v>
          </cell>
          <cell r="P418">
            <v>103327526.88745868</v>
          </cell>
          <cell r="Q418">
            <v>118295646.73718578</v>
          </cell>
          <cell r="R418">
            <v>100450622.17197296</v>
          </cell>
          <cell r="T418">
            <v>102505508.70771891</v>
          </cell>
          <cell r="U418">
            <v>115737042.93869247</v>
          </cell>
          <cell r="V418">
            <v>101662727.50974557</v>
          </cell>
          <cell r="W418">
            <v>111316258.98003851</v>
          </cell>
          <cell r="X418">
            <v>101897664.57121786</v>
          </cell>
          <cell r="Z418">
            <v>102260171.51218669</v>
          </cell>
          <cell r="AB418">
            <v>100070882.27</v>
          </cell>
          <cell r="AC418">
            <v>110349581.91582146</v>
          </cell>
          <cell r="AD418">
            <v>99040799.68442075</v>
          </cell>
          <cell r="AE418">
            <v>109109857.98899031</v>
          </cell>
          <cell r="AF418">
            <v>97875609.687861845</v>
          </cell>
          <cell r="AG418">
            <v>97430732</v>
          </cell>
          <cell r="AH418">
            <v>98899783.182425827</v>
          </cell>
          <cell r="AI418">
            <v>96800974.562644482</v>
          </cell>
          <cell r="AJ418">
            <v>99464078.88000001</v>
          </cell>
          <cell r="AK418">
            <v>95974563.165784046</v>
          </cell>
          <cell r="AL418">
            <v>93256186.519368634</v>
          </cell>
          <cell r="AM418">
            <v>90516822.888566554</v>
          </cell>
          <cell r="AN418">
            <v>86125519.312388361</v>
          </cell>
          <cell r="AO418">
            <v>84847227.705119044</v>
          </cell>
          <cell r="AP418">
            <v>84781582.453799993</v>
          </cell>
          <cell r="AQ418">
            <v>82819380.112916097</v>
          </cell>
          <cell r="AR418">
            <v>80383249.846580714</v>
          </cell>
          <cell r="AS418">
            <v>79570831.000799999</v>
          </cell>
          <cell r="AU418">
            <v>79897622.993799999</v>
          </cell>
          <cell r="AV418">
            <v>78666087.48619999</v>
          </cell>
          <cell r="AW418">
            <v>99464078.88000001</v>
          </cell>
          <cell r="AX418">
            <v>75405357.458199993</v>
          </cell>
          <cell r="AY418">
            <v>74912242.296399996</v>
          </cell>
          <cell r="AZ418">
            <v>71902390.803299993</v>
          </cell>
          <cell r="BB418">
            <v>71096019.939900011</v>
          </cell>
          <cell r="BC418">
            <v>68609774</v>
          </cell>
          <cell r="BD418">
            <v>67671954</v>
          </cell>
          <cell r="BE418">
            <v>65489051</v>
          </cell>
          <cell r="BF418">
            <v>0</v>
          </cell>
          <cell r="BG418">
            <v>62852974</v>
          </cell>
          <cell r="BH418">
            <v>61296928</v>
          </cell>
          <cell r="BI418">
            <v>60829483</v>
          </cell>
          <cell r="BJ418">
            <v>0</v>
          </cell>
          <cell r="BK418">
            <v>58379128</v>
          </cell>
          <cell r="BL418">
            <v>55280061</v>
          </cell>
          <cell r="BM418">
            <v>53493870</v>
          </cell>
          <cell r="BN418">
            <v>56257557</v>
          </cell>
          <cell r="BO418">
            <v>56542481</v>
          </cell>
          <cell r="BP418">
            <v>54161086</v>
          </cell>
          <cell r="BQ418">
            <v>53353607</v>
          </cell>
          <cell r="BR418">
            <v>54264126</v>
          </cell>
          <cell r="BS418">
            <v>53413009</v>
          </cell>
          <cell r="BT418">
            <v>50792460</v>
          </cell>
          <cell r="BU418">
            <v>57871191</v>
          </cell>
          <cell r="BV418">
            <v>49556611</v>
          </cell>
          <cell r="BW418">
            <v>51119240</v>
          </cell>
          <cell r="BX418">
            <v>50071064</v>
          </cell>
          <cell r="BY418">
            <v>48770749</v>
          </cell>
          <cell r="BZ418">
            <v>47767482</v>
          </cell>
          <cell r="CA418">
            <v>47055651</v>
          </cell>
          <cell r="CB418">
            <v>46592654</v>
          </cell>
          <cell r="CC418">
            <v>45656338</v>
          </cell>
          <cell r="CD418">
            <v>44789632</v>
          </cell>
          <cell r="CE418">
            <v>44333847</v>
          </cell>
          <cell r="CF418">
            <v>43870500</v>
          </cell>
          <cell r="CG418">
            <v>43250142</v>
          </cell>
          <cell r="CH418">
            <v>43314515</v>
          </cell>
          <cell r="CI418">
            <v>43314262</v>
          </cell>
          <cell r="CJ418">
            <v>41960821</v>
          </cell>
          <cell r="CK418">
            <v>41453040</v>
          </cell>
          <cell r="CL418">
            <v>40253331</v>
          </cell>
          <cell r="CM418">
            <v>39701708</v>
          </cell>
          <cell r="CN418">
            <v>38528460</v>
          </cell>
          <cell r="CO418">
            <v>36939910</v>
          </cell>
          <cell r="CP418">
            <v>38027153</v>
          </cell>
          <cell r="CQ418">
            <v>39268743</v>
          </cell>
          <cell r="CR418">
            <v>39241971</v>
          </cell>
          <cell r="CS418">
            <v>39025455</v>
          </cell>
          <cell r="CT418">
            <v>36787049</v>
          </cell>
          <cell r="CU418">
            <v>36589848.389484391</v>
          </cell>
          <cell r="CV418">
            <v>34116201</v>
          </cell>
          <cell r="CW418">
            <v>32921299</v>
          </cell>
          <cell r="CX418">
            <v>32578805</v>
          </cell>
          <cell r="CY418">
            <v>31082696</v>
          </cell>
          <cell r="CZ418">
            <v>30309331</v>
          </cell>
          <cell r="DA418">
            <v>29275821</v>
          </cell>
          <cell r="DB418">
            <v>28145916</v>
          </cell>
          <cell r="DC418">
            <v>27587522</v>
          </cell>
          <cell r="DD418">
            <v>26722515</v>
          </cell>
          <cell r="DE418">
            <v>26947117</v>
          </cell>
          <cell r="DF418">
            <v>26083434</v>
          </cell>
          <cell r="DG418">
            <v>31496</v>
          </cell>
          <cell r="DH418">
            <v>64774</v>
          </cell>
          <cell r="DI418">
            <v>110087</v>
          </cell>
          <cell r="DJ418">
            <v>182658</v>
          </cell>
          <cell r="DK418">
            <v>0</v>
          </cell>
          <cell r="DL418">
            <v>0</v>
          </cell>
          <cell r="DM418">
            <v>0</v>
          </cell>
          <cell r="DN418">
            <v>0</v>
          </cell>
          <cell r="DO418">
            <v>0</v>
          </cell>
          <cell r="DP418">
            <v>0</v>
          </cell>
          <cell r="DQ418">
            <v>0</v>
          </cell>
          <cell r="DR418">
            <v>0</v>
          </cell>
          <cell r="DS418">
            <v>0</v>
          </cell>
          <cell r="DT418">
            <v>0</v>
          </cell>
          <cell r="DU418">
            <v>0</v>
          </cell>
          <cell r="DV418">
            <v>0</v>
          </cell>
          <cell r="DW418">
            <v>0</v>
          </cell>
          <cell r="DX418">
            <v>0</v>
          </cell>
          <cell r="DY418">
            <v>0</v>
          </cell>
          <cell r="DZ418">
            <v>0</v>
          </cell>
        </row>
        <row r="419">
          <cell r="H419" t="str">
            <v>Pensiones Voluntarias - Valor del fondo</v>
          </cell>
        </row>
        <row r="420">
          <cell r="A420" t="str">
            <v>Pensiones Voluntarias - Valor del fondoMM Col$Citi Colfondos - Citi Colfondos</v>
          </cell>
          <cell r="B420" t="str">
            <v>Pensiones Voluntarias - Valor del fondo</v>
          </cell>
          <cell r="C420" t="str">
            <v>MM Col$</v>
          </cell>
          <cell r="H420" t="str">
            <v>Citi Colfondos - Citi Colfondos</v>
          </cell>
          <cell r="BZ420">
            <v>0</v>
          </cell>
          <cell r="DG420">
            <v>6142</v>
          </cell>
          <cell r="DH420">
            <v>5615</v>
          </cell>
          <cell r="DI420">
            <v>5613</v>
          </cell>
          <cell r="DJ420">
            <v>6048</v>
          </cell>
        </row>
        <row r="421">
          <cell r="A421" t="str">
            <v>Pensiones Voluntarias - Valor del fondoMM Col$Colmena - Colmena</v>
          </cell>
          <cell r="B421" t="str">
            <v>Pensiones Voluntarias - Valor del fondo</v>
          </cell>
          <cell r="C421" t="str">
            <v>MM Col$</v>
          </cell>
          <cell r="H421" t="str">
            <v>Colmena - Colmena</v>
          </cell>
          <cell r="DG421">
            <v>32</v>
          </cell>
          <cell r="DH421">
            <v>1496</v>
          </cell>
          <cell r="DI421">
            <v>1540</v>
          </cell>
          <cell r="DJ421">
            <v>2748</v>
          </cell>
        </row>
        <row r="422">
          <cell r="A422" t="str">
            <v>Pensiones Voluntarias - Valor del fondoMM Col$Colpatria - Index</v>
          </cell>
          <cell r="B422" t="str">
            <v>Pensiones Voluntarias - Valor del fondo</v>
          </cell>
          <cell r="C422" t="str">
            <v>MM Col$</v>
          </cell>
          <cell r="H422" t="str">
            <v>Colpatria - Index</v>
          </cell>
        </row>
        <row r="423">
          <cell r="A423" t="str">
            <v>Pensiones Voluntarias - Valor del fondoMM Col$Horizonte - Horizonte</v>
          </cell>
          <cell r="B423" t="str">
            <v>Pensiones Voluntarias - Valor del fondo</v>
          </cell>
          <cell r="C423" t="str">
            <v>MM Col$</v>
          </cell>
          <cell r="H423" t="str">
            <v>Horizonte - Horizonte</v>
          </cell>
          <cell r="BZ423">
            <v>0</v>
          </cell>
          <cell r="DI423">
            <v>131</v>
          </cell>
          <cell r="DJ423">
            <v>162</v>
          </cell>
        </row>
        <row r="424">
          <cell r="A424" t="str">
            <v>Pensiones Voluntarias - Valor del fondoMM Col$Horizonte - Plus</v>
          </cell>
          <cell r="B424" t="str">
            <v>Pensiones Voluntarias - Valor del fondo</v>
          </cell>
          <cell r="C424" t="str">
            <v>MM Col$</v>
          </cell>
          <cell r="H424" t="str">
            <v>Horizonte - Plus</v>
          </cell>
          <cell r="BZ424">
            <v>0</v>
          </cell>
        </row>
        <row r="425">
          <cell r="A425" t="str">
            <v>Pensiones Voluntarias - Valor del fondoMM Col$Horizonte - Premium</v>
          </cell>
          <cell r="B425" t="str">
            <v>Pensiones Voluntarias - Valor del fondo</v>
          </cell>
          <cell r="C425" t="str">
            <v>MM Col$</v>
          </cell>
          <cell r="H425" t="str">
            <v>Horizonte - Premium</v>
          </cell>
          <cell r="BZ425">
            <v>0</v>
          </cell>
        </row>
        <row r="426">
          <cell r="A426" t="str">
            <v>Pensiones Voluntarias - Valor del fondoMM Col$Invertir - Invertir</v>
          </cell>
          <cell r="B426" t="str">
            <v>Pensiones Voluntarias - Valor del fondo</v>
          </cell>
          <cell r="C426" t="str">
            <v>MM Col$</v>
          </cell>
          <cell r="H426" t="str">
            <v>Invertir - Invertir</v>
          </cell>
          <cell r="DG426">
            <v>57</v>
          </cell>
          <cell r="DH426">
            <v>86</v>
          </cell>
          <cell r="DI426">
            <v>54</v>
          </cell>
          <cell r="DJ426">
            <v>56</v>
          </cell>
        </row>
        <row r="427">
          <cell r="A427" t="str">
            <v>Pensiones Voluntarias - Valor del fondoMM Col$Pensionar - Pensionar</v>
          </cell>
          <cell r="B427" t="str">
            <v>Pensiones Voluntarias - Valor del fondo</v>
          </cell>
          <cell r="C427" t="str">
            <v>MM Col$</v>
          </cell>
          <cell r="H427" t="str">
            <v>Pensionar - Pensionar</v>
          </cell>
          <cell r="DJ427">
            <v>28</v>
          </cell>
        </row>
        <row r="428">
          <cell r="A428" t="str">
            <v>Pensiones Voluntarias - Valor del fondoMM Col$Porvenir - Global Fund</v>
          </cell>
          <cell r="B428" t="str">
            <v>Pensiones Voluntarias - Valor del fondo</v>
          </cell>
          <cell r="C428" t="str">
            <v>MM Col$</v>
          </cell>
          <cell r="H428" t="str">
            <v>Porvenir - Global Fund</v>
          </cell>
        </row>
        <row r="429">
          <cell r="A429" t="str">
            <v>Pensiones Voluntarias - Valor del fondoMM Col$ING - Davivir</v>
          </cell>
          <cell r="B429" t="str">
            <v>Pensiones Voluntarias - Valor del fondo</v>
          </cell>
          <cell r="C429" t="str">
            <v>MM Col$</v>
          </cell>
          <cell r="H429" t="str">
            <v>ING - Davivir</v>
          </cell>
          <cell r="DG429">
            <v>59</v>
          </cell>
          <cell r="DH429">
            <v>152</v>
          </cell>
          <cell r="DI429">
            <v>287</v>
          </cell>
          <cell r="DJ429">
            <v>630</v>
          </cell>
        </row>
        <row r="430">
          <cell r="A430" t="str">
            <v>Pensiones Voluntarias - Valor del fondoMM Col$Skandia - Pensionar</v>
          </cell>
          <cell r="B430" t="str">
            <v>Pensiones Voluntarias - Valor del fondo</v>
          </cell>
          <cell r="C430" t="str">
            <v>MM Col$</v>
          </cell>
          <cell r="H430" t="str">
            <v>Skandia - Pensionar</v>
          </cell>
        </row>
        <row r="431">
          <cell r="A431" t="str">
            <v>Pensiones Voluntarias - Valor del fondoMM Col$Skandia - Skandia</v>
          </cell>
          <cell r="B431" t="str">
            <v>Pensiones Voluntarias - Valor del fondo</v>
          </cell>
          <cell r="C431" t="str">
            <v>MM Col$</v>
          </cell>
          <cell r="H431" t="str">
            <v>Skandia - Skandia</v>
          </cell>
        </row>
        <row r="432">
          <cell r="A432" t="str">
            <v>Pensiones Voluntarias - Valor del fondoMM Col$Colfondos - Class</v>
          </cell>
          <cell r="B432" t="str">
            <v>Pensiones Voluntarias - Valor del fondo</v>
          </cell>
          <cell r="C432" t="str">
            <v>MM Col$</v>
          </cell>
          <cell r="H432" t="str">
            <v>Colfondos - Class</v>
          </cell>
          <cell r="J432">
            <v>454145.38042207999</v>
          </cell>
          <cell r="K432">
            <v>518366.87667946995</v>
          </cell>
          <cell r="L432">
            <v>448773.40796509996</v>
          </cell>
          <cell r="M432">
            <v>493529.25804659998</v>
          </cell>
          <cell r="N432">
            <v>430839.53384971997</v>
          </cell>
          <cell r="P432">
            <v>430033.07775178005</v>
          </cell>
          <cell r="Q432">
            <v>482354.28696310997</v>
          </cell>
          <cell r="R432">
            <v>428013.55493468</v>
          </cell>
          <cell r="T432">
            <v>429909.87521268998</v>
          </cell>
          <cell r="U432">
            <v>475386.1201006</v>
          </cell>
          <cell r="V432">
            <v>430057.05</v>
          </cell>
          <cell r="W432">
            <v>464471.70097820001</v>
          </cell>
          <cell r="X432">
            <v>428571.55658650002</v>
          </cell>
          <cell r="Z432">
            <v>429144.98938790004</v>
          </cell>
          <cell r="AB432">
            <v>428037</v>
          </cell>
          <cell r="AC432">
            <v>467312.82309915998</v>
          </cell>
          <cell r="AD432">
            <v>428630.54899699002</v>
          </cell>
          <cell r="AE432">
            <v>461352.23948901001</v>
          </cell>
          <cell r="AF432">
            <v>428178.17441620003</v>
          </cell>
          <cell r="AG432">
            <v>427089</v>
          </cell>
          <cell r="AH432">
            <v>426397.46958965994</v>
          </cell>
          <cell r="AI432">
            <v>413795.59697093</v>
          </cell>
          <cell r="AJ432">
            <v>415103.16</v>
          </cell>
          <cell r="AK432">
            <v>404381.99096869002</v>
          </cell>
          <cell r="AL432">
            <v>398265.46810016996</v>
          </cell>
          <cell r="AM432">
            <v>386678.47924646997</v>
          </cell>
          <cell r="AN432">
            <v>381436.34011498</v>
          </cell>
          <cell r="AO432">
            <v>383728.63072290999</v>
          </cell>
          <cell r="AP432">
            <v>384276.81699999998</v>
          </cell>
          <cell r="AQ432">
            <v>382811.28990440996</v>
          </cell>
          <cell r="AR432">
            <v>379771.15782990004</v>
          </cell>
          <cell r="AS432">
            <v>382431.33289884002</v>
          </cell>
          <cell r="AU432">
            <v>384512.3125</v>
          </cell>
          <cell r="AV432">
            <v>370239.0379</v>
          </cell>
          <cell r="AW432">
            <v>415103.16</v>
          </cell>
          <cell r="AX432">
            <v>368240.11440000002</v>
          </cell>
          <cell r="AY432">
            <v>369585.95199999999</v>
          </cell>
          <cell r="AZ432">
            <v>367246.13579999999</v>
          </cell>
          <cell r="BB432">
            <v>365256.85200000001</v>
          </cell>
          <cell r="BC432">
            <v>363028</v>
          </cell>
          <cell r="BD432">
            <v>365327</v>
          </cell>
          <cell r="BE432">
            <v>361051</v>
          </cell>
          <cell r="BG432">
            <v>359221</v>
          </cell>
          <cell r="BH432">
            <v>358904</v>
          </cell>
          <cell r="BI432">
            <v>356335</v>
          </cell>
          <cell r="BK432">
            <v>355448</v>
          </cell>
          <cell r="BL432">
            <v>344452</v>
          </cell>
          <cell r="BM432">
            <v>342219</v>
          </cell>
          <cell r="BN432">
            <v>349951</v>
          </cell>
          <cell r="BO432">
            <v>352958</v>
          </cell>
          <cell r="BP432">
            <v>351591</v>
          </cell>
          <cell r="BQ432">
            <v>353756</v>
          </cell>
          <cell r="BR432">
            <v>357800</v>
          </cell>
          <cell r="BS432">
            <v>359334</v>
          </cell>
          <cell r="BT432">
            <v>357381</v>
          </cell>
          <cell r="BU432">
            <v>360383</v>
          </cell>
          <cell r="BV432">
            <v>359326</v>
          </cell>
          <cell r="BW432">
            <v>373811</v>
          </cell>
          <cell r="BX432">
            <v>358284</v>
          </cell>
          <cell r="BY432">
            <v>359759</v>
          </cell>
          <cell r="BZ432">
            <v>360170</v>
          </cell>
          <cell r="CA432">
            <v>366176</v>
          </cell>
          <cell r="CB432">
            <v>370138</v>
          </cell>
          <cell r="CC432">
            <v>373075</v>
          </cell>
          <cell r="CD432">
            <v>376545</v>
          </cell>
          <cell r="CE432">
            <v>387929</v>
          </cell>
          <cell r="CF432">
            <v>396646</v>
          </cell>
          <cell r="CG432">
            <v>404853</v>
          </cell>
          <cell r="CH432">
            <v>412792</v>
          </cell>
          <cell r="CI432">
            <v>436662</v>
          </cell>
          <cell r="CJ432">
            <v>434635</v>
          </cell>
          <cell r="CK432">
            <v>436686</v>
          </cell>
          <cell r="CL432">
            <v>437565</v>
          </cell>
          <cell r="CM432">
            <v>446609</v>
          </cell>
          <cell r="CN432">
            <v>456033</v>
          </cell>
          <cell r="CO432">
            <v>485629</v>
          </cell>
          <cell r="CP432">
            <v>511225</v>
          </cell>
          <cell r="CQ432">
            <v>540314</v>
          </cell>
          <cell r="CR432">
            <v>529234</v>
          </cell>
          <cell r="CS432">
            <v>518401</v>
          </cell>
          <cell r="CT432">
            <v>501323</v>
          </cell>
          <cell r="CU432">
            <v>468157</v>
          </cell>
          <cell r="CV432">
            <v>435516</v>
          </cell>
          <cell r="CW432">
            <v>416534</v>
          </cell>
          <cell r="CX432">
            <v>409399</v>
          </cell>
          <cell r="CY432">
            <v>385263</v>
          </cell>
          <cell r="CZ432">
            <v>365427</v>
          </cell>
          <cell r="DA432">
            <v>350125</v>
          </cell>
          <cell r="DB432">
            <v>336789</v>
          </cell>
          <cell r="DC432">
            <v>325903</v>
          </cell>
          <cell r="DD432">
            <v>317008</v>
          </cell>
          <cell r="DE432">
            <v>310032</v>
          </cell>
          <cell r="DF432">
            <v>295236</v>
          </cell>
        </row>
        <row r="433">
          <cell r="A433" t="str">
            <v>Pensiones Voluntarias - Valor del fondoMM Col$Horizonte - BBVA Horizonte</v>
          </cell>
          <cell r="B433" t="str">
            <v>Pensiones Voluntarias - Valor del fondo</v>
          </cell>
          <cell r="C433" t="str">
            <v>MM Col$</v>
          </cell>
          <cell r="H433" t="str">
            <v>Horizonte - BBVA Horizonte</v>
          </cell>
          <cell r="J433">
            <v>426615.82481481001</v>
          </cell>
          <cell r="K433">
            <v>476676.23889134999</v>
          </cell>
          <cell r="L433">
            <v>421564.46420697996</v>
          </cell>
          <cell r="M433">
            <v>453791.27595983003</v>
          </cell>
          <cell r="N433">
            <v>408282.28451904998</v>
          </cell>
          <cell r="P433">
            <v>413133.36601778999</v>
          </cell>
          <cell r="Q433">
            <v>441658.83697808004</v>
          </cell>
          <cell r="R433">
            <v>405374.97021145001</v>
          </cell>
          <cell r="T433">
            <v>413563.99321798998</v>
          </cell>
          <cell r="U433">
            <v>440280.48446240003</v>
          </cell>
          <cell r="V433">
            <v>418274.17</v>
          </cell>
          <cell r="W433">
            <v>434458.86296150001</v>
          </cell>
          <cell r="X433">
            <v>419287.46292392997</v>
          </cell>
          <cell r="Z433">
            <v>421885.17064517998</v>
          </cell>
          <cell r="AB433">
            <v>425049</v>
          </cell>
          <cell r="AC433">
            <v>440988.73477283004</v>
          </cell>
          <cell r="AD433">
            <v>426362.33378090995</v>
          </cell>
          <cell r="AE433">
            <v>437023.69845629</v>
          </cell>
          <cell r="AF433">
            <v>434176.03966995003</v>
          </cell>
          <cell r="AG433">
            <v>434020</v>
          </cell>
          <cell r="AH433">
            <v>438920.17076940998</v>
          </cell>
          <cell r="AI433">
            <v>427185.09598921996</v>
          </cell>
          <cell r="AJ433">
            <v>436662.37</v>
          </cell>
          <cell r="AK433">
            <v>429451.90124504</v>
          </cell>
          <cell r="AL433">
            <v>430075.02903606999</v>
          </cell>
          <cell r="AM433">
            <v>434884.01888501999</v>
          </cell>
          <cell r="AN433">
            <v>432018.66941049998</v>
          </cell>
          <cell r="AO433">
            <v>435072.46617060999</v>
          </cell>
          <cell r="AP433">
            <v>441816.56770000001</v>
          </cell>
          <cell r="AQ433">
            <v>435962.89188528003</v>
          </cell>
          <cell r="AR433">
            <v>433321.89575996</v>
          </cell>
          <cell r="AS433">
            <v>438093.50439999998</v>
          </cell>
          <cell r="AU433">
            <v>441016.24699999997</v>
          </cell>
          <cell r="AV433">
            <v>427336.18310000002</v>
          </cell>
          <cell r="AW433">
            <v>436662.37</v>
          </cell>
          <cell r="AX433">
            <v>420242.58659999998</v>
          </cell>
          <cell r="AY433">
            <v>416441.4719</v>
          </cell>
          <cell r="AZ433">
            <v>410255.2108</v>
          </cell>
          <cell r="BB433">
            <v>410473.93239999999</v>
          </cell>
          <cell r="BC433">
            <v>405724</v>
          </cell>
          <cell r="BD433">
            <v>402843</v>
          </cell>
          <cell r="BE433">
            <v>396380</v>
          </cell>
          <cell r="BG433">
            <v>391635</v>
          </cell>
          <cell r="BH433">
            <v>385177</v>
          </cell>
          <cell r="BI433">
            <v>377450</v>
          </cell>
          <cell r="BK433">
            <v>370902</v>
          </cell>
          <cell r="BL433">
            <v>356122</v>
          </cell>
          <cell r="BM433">
            <v>349653</v>
          </cell>
          <cell r="BN433">
            <v>348186</v>
          </cell>
          <cell r="BO433">
            <v>338363</v>
          </cell>
          <cell r="BP433">
            <v>332972</v>
          </cell>
          <cell r="BQ433">
            <v>333489</v>
          </cell>
          <cell r="BR433">
            <v>332200</v>
          </cell>
          <cell r="BS433">
            <v>330321</v>
          </cell>
          <cell r="BT433">
            <v>329612</v>
          </cell>
          <cell r="BU433">
            <v>329768</v>
          </cell>
          <cell r="BV433">
            <v>331505</v>
          </cell>
          <cell r="BW433">
            <v>337359</v>
          </cell>
          <cell r="BX433">
            <v>328089</v>
          </cell>
          <cell r="BY433">
            <v>328693</v>
          </cell>
          <cell r="BZ433">
            <v>329211</v>
          </cell>
          <cell r="CA433">
            <v>338425</v>
          </cell>
          <cell r="CB433">
            <v>350488</v>
          </cell>
          <cell r="CC433">
            <v>365181</v>
          </cell>
          <cell r="CD433">
            <v>378433</v>
          </cell>
          <cell r="CE433">
            <v>405184</v>
          </cell>
          <cell r="CF433">
            <v>419587</v>
          </cell>
          <cell r="CG433">
            <v>459603</v>
          </cell>
          <cell r="CH433">
            <v>485890</v>
          </cell>
          <cell r="CI433">
            <v>505282</v>
          </cell>
          <cell r="CJ433">
            <v>510207</v>
          </cell>
          <cell r="CK433">
            <v>515487</v>
          </cell>
          <cell r="CL433">
            <v>515451</v>
          </cell>
          <cell r="CM433">
            <v>511871</v>
          </cell>
          <cell r="CN433">
            <v>511687</v>
          </cell>
          <cell r="CO433">
            <v>534580</v>
          </cell>
          <cell r="CP433">
            <v>573033</v>
          </cell>
          <cell r="CQ433">
            <v>601233</v>
          </cell>
          <cell r="CR433">
            <v>598314</v>
          </cell>
          <cell r="CS433">
            <v>584588</v>
          </cell>
          <cell r="CT433">
            <v>560362</v>
          </cell>
          <cell r="CU433">
            <v>539700</v>
          </cell>
          <cell r="CV433">
            <v>508583</v>
          </cell>
          <cell r="CW433">
            <v>484155</v>
          </cell>
          <cell r="CX433">
            <v>467787</v>
          </cell>
          <cell r="CY433">
            <v>437679</v>
          </cell>
          <cell r="CZ433">
            <v>409440</v>
          </cell>
          <cell r="DA433">
            <v>389356</v>
          </cell>
          <cell r="DB433">
            <v>377130</v>
          </cell>
          <cell r="DC433">
            <v>366818</v>
          </cell>
          <cell r="DD433">
            <v>357678</v>
          </cell>
          <cell r="DE433">
            <v>339266</v>
          </cell>
          <cell r="DF433">
            <v>313235</v>
          </cell>
        </row>
        <row r="434">
          <cell r="A434" t="str">
            <v>Pensiones Voluntarias - Valor del fondoMM Col$Porvenir - Porvenir</v>
          </cell>
          <cell r="B434" t="str">
            <v>Pensiones Voluntarias - Valor del fondo</v>
          </cell>
          <cell r="C434" t="str">
            <v>MM Col$</v>
          </cell>
          <cell r="H434" t="str">
            <v>Porvenir - Porvenir</v>
          </cell>
          <cell r="J434">
            <v>1922161.6430743602</v>
          </cell>
          <cell r="K434">
            <v>2163109.1928510298</v>
          </cell>
          <cell r="L434">
            <v>1895616.3213428201</v>
          </cell>
          <cell r="M434">
            <v>2046819.1522043999</v>
          </cell>
          <cell r="N434">
            <v>1812848.97590119</v>
          </cell>
          <cell r="P434">
            <v>1791734.1660726108</v>
          </cell>
          <cell r="Q434">
            <v>2007042.2494493301</v>
          </cell>
          <cell r="R434">
            <v>1774524.92109589</v>
          </cell>
          <cell r="T434">
            <v>1803169.9289303999</v>
          </cell>
          <cell r="U434">
            <v>1994035.8085038501</v>
          </cell>
          <cell r="V434">
            <v>1795631.57</v>
          </cell>
          <cell r="W434">
            <v>1976238.17137147</v>
          </cell>
          <cell r="X434">
            <v>1773660.9280413601</v>
          </cell>
          <cell r="Z434">
            <v>1798473.5479564599</v>
          </cell>
          <cell r="AB434">
            <v>1793329.31</v>
          </cell>
          <cell r="AC434">
            <v>1972538.86860999</v>
          </cell>
          <cell r="AD434">
            <v>1809441.6916906298</v>
          </cell>
          <cell r="AE434">
            <v>1950515.0930252599</v>
          </cell>
          <cell r="AF434">
            <v>1844855.6014827299</v>
          </cell>
          <cell r="AG434">
            <v>1846520</v>
          </cell>
          <cell r="AH434">
            <v>1870825.4269369999</v>
          </cell>
          <cell r="AI434">
            <v>1784907.9523951202</v>
          </cell>
          <cell r="AJ434">
            <v>1794172.47</v>
          </cell>
          <cell r="AK434">
            <v>1732186.92707299</v>
          </cell>
          <cell r="AL434">
            <v>1688316.9095361899</v>
          </cell>
          <cell r="AM434">
            <v>1656558.69794767</v>
          </cell>
          <cell r="AN434">
            <v>1623779.2746967201</v>
          </cell>
          <cell r="AO434">
            <v>1608786.0126383</v>
          </cell>
          <cell r="AP434">
            <v>1582947.78</v>
          </cell>
          <cell r="AQ434">
            <v>1570392.42911923</v>
          </cell>
          <cell r="AR434">
            <v>1554769.54150912</v>
          </cell>
          <cell r="AS434">
            <v>1546538.3751999999</v>
          </cell>
          <cell r="AU434">
            <v>1551662.2608</v>
          </cell>
          <cell r="AV434">
            <v>1461010.2967999999</v>
          </cell>
          <cell r="AW434">
            <v>1794172.47</v>
          </cell>
          <cell r="AX434">
            <v>1431697.8130000001</v>
          </cell>
          <cell r="AY434">
            <v>1413747.325</v>
          </cell>
          <cell r="AZ434">
            <v>1402472.6098</v>
          </cell>
          <cell r="BB434">
            <v>1390960.3615999999</v>
          </cell>
          <cell r="BC434">
            <v>1358571</v>
          </cell>
          <cell r="BD434">
            <v>1343389</v>
          </cell>
          <cell r="BE434">
            <v>1314529</v>
          </cell>
          <cell r="BG434">
            <v>1289428</v>
          </cell>
          <cell r="BH434">
            <v>1263749</v>
          </cell>
          <cell r="BI434">
            <v>1252002</v>
          </cell>
          <cell r="BK434">
            <v>1237602</v>
          </cell>
          <cell r="BL434">
            <v>1200483</v>
          </cell>
          <cell r="BM434">
            <v>1200391</v>
          </cell>
          <cell r="BN434">
            <v>1240044</v>
          </cell>
          <cell r="BO434">
            <v>1231163</v>
          </cell>
          <cell r="BP434">
            <v>1220132</v>
          </cell>
          <cell r="BQ434">
            <v>1215472</v>
          </cell>
          <cell r="BR434">
            <v>1237172</v>
          </cell>
          <cell r="BS434">
            <v>1233568</v>
          </cell>
          <cell r="BT434">
            <v>1211825</v>
          </cell>
          <cell r="BU434">
            <v>1213196</v>
          </cell>
          <cell r="BV434">
            <v>1214774</v>
          </cell>
          <cell r="BW434">
            <v>1248018</v>
          </cell>
          <cell r="BX434">
            <v>1163214</v>
          </cell>
          <cell r="BY434">
            <v>1138224</v>
          </cell>
          <cell r="BZ434">
            <v>1139057</v>
          </cell>
          <cell r="CA434">
            <v>1140897</v>
          </cell>
          <cell r="CB434">
            <v>1126916</v>
          </cell>
          <cell r="CC434">
            <v>1147317</v>
          </cell>
          <cell r="CD434">
            <v>1145212</v>
          </cell>
          <cell r="CE434">
            <v>1198898</v>
          </cell>
          <cell r="CF434">
            <v>1220052</v>
          </cell>
          <cell r="CG434">
            <v>1247054</v>
          </cell>
          <cell r="CH434">
            <v>1284131</v>
          </cell>
          <cell r="CI434">
            <v>1294140</v>
          </cell>
          <cell r="CJ434">
            <v>1518251</v>
          </cell>
          <cell r="CK434">
            <v>1546387</v>
          </cell>
          <cell r="CL434">
            <v>1571114</v>
          </cell>
          <cell r="CM434">
            <v>1559265</v>
          </cell>
          <cell r="CN434">
            <v>1538986</v>
          </cell>
          <cell r="CO434">
            <v>1555388</v>
          </cell>
          <cell r="CP434">
            <v>1687827</v>
          </cell>
          <cell r="CQ434">
            <v>1734137</v>
          </cell>
          <cell r="CR434">
            <v>1714343</v>
          </cell>
          <cell r="CS434">
            <v>1690866</v>
          </cell>
          <cell r="CT434">
            <v>1621770</v>
          </cell>
          <cell r="CU434">
            <v>1495451</v>
          </cell>
          <cell r="CV434">
            <v>1378302</v>
          </cell>
          <cell r="CW434">
            <v>1322365</v>
          </cell>
          <cell r="CX434">
            <v>1252321</v>
          </cell>
          <cell r="CY434">
            <v>1154394</v>
          </cell>
          <cell r="CZ434">
            <v>1086110</v>
          </cell>
          <cell r="DA434">
            <v>992306</v>
          </cell>
          <cell r="DB434">
            <v>908772</v>
          </cell>
          <cell r="DC434">
            <v>846761</v>
          </cell>
          <cell r="DD434">
            <v>801855</v>
          </cell>
          <cell r="DE434">
            <v>766329</v>
          </cell>
          <cell r="DF434">
            <v>720442</v>
          </cell>
        </row>
        <row r="435">
          <cell r="A435" t="str">
            <v>Pensiones Voluntarias - Valor del fondoMM Col$Protección - Protección</v>
          </cell>
          <cell r="B435" t="str">
            <v>Pensiones Voluntarias - Valor del fondo</v>
          </cell>
          <cell r="C435" t="str">
            <v>MM Col$</v>
          </cell>
          <cell r="H435" t="str">
            <v>Protección - Protección</v>
          </cell>
          <cell r="J435">
            <v>3199998.0074927006</v>
          </cell>
          <cell r="K435">
            <v>4407077.9494465198</v>
          </cell>
          <cell r="L435">
            <v>3143909.6274844198</v>
          </cell>
          <cell r="M435">
            <v>3680226.8960487298</v>
          </cell>
          <cell r="N435">
            <v>2977166.40391865</v>
          </cell>
          <cell r="P435">
            <v>2987365.0665184697</v>
          </cell>
          <cell r="Q435">
            <v>3559425.6312706899</v>
          </cell>
          <cell r="R435">
            <v>2929544.6612476399</v>
          </cell>
          <cell r="T435">
            <v>2961557.3456605002</v>
          </cell>
          <cell r="U435">
            <v>3504006.0902327504</v>
          </cell>
          <cell r="V435">
            <v>2959984.96</v>
          </cell>
          <cell r="W435">
            <v>3397226.2654144997</v>
          </cell>
          <cell r="X435">
            <v>2957585.1495215697</v>
          </cell>
          <cell r="Z435">
            <v>2979811.50357426</v>
          </cell>
          <cell r="AB435">
            <v>2942606.74</v>
          </cell>
          <cell r="AC435">
            <v>3344676.9485115204</v>
          </cell>
          <cell r="AD435">
            <v>2929182.9726693197</v>
          </cell>
          <cell r="AE435">
            <v>3287195.6983771003</v>
          </cell>
          <cell r="AF435">
            <v>2918609.5708250999</v>
          </cell>
          <cell r="AG435">
            <v>2895842</v>
          </cell>
          <cell r="AH435">
            <v>2923697.5192282503</v>
          </cell>
          <cell r="AI435">
            <v>2802461.0858035497</v>
          </cell>
          <cell r="AJ435">
            <v>2846284.34</v>
          </cell>
          <cell r="AK435">
            <v>2716800.2435545097</v>
          </cell>
          <cell r="AL435">
            <v>2632915.0017938605</v>
          </cell>
          <cell r="AM435">
            <v>2591855.3125492302</v>
          </cell>
          <cell r="AN435">
            <v>2507833.6792265601</v>
          </cell>
          <cell r="AO435">
            <v>2498047.23187734</v>
          </cell>
          <cell r="AP435">
            <v>2519179.9233000004</v>
          </cell>
          <cell r="AQ435">
            <v>2461849.8855874799</v>
          </cell>
          <cell r="AR435">
            <v>2428057.4783249199</v>
          </cell>
          <cell r="AS435">
            <v>2415072.5932788299</v>
          </cell>
          <cell r="AU435">
            <v>2420177.8323000004</v>
          </cell>
          <cell r="AV435">
            <v>2320780.1424000002</v>
          </cell>
          <cell r="AW435">
            <v>2846284.34</v>
          </cell>
          <cell r="AX435">
            <v>2270148.5537999999</v>
          </cell>
          <cell r="AY435">
            <v>2233976.6481000003</v>
          </cell>
          <cell r="AZ435">
            <v>2181090.7112000003</v>
          </cell>
          <cell r="BB435">
            <v>2161035.7533999998</v>
          </cell>
          <cell r="BC435">
            <v>2055346</v>
          </cell>
          <cell r="BD435">
            <v>2012666</v>
          </cell>
          <cell r="BE435">
            <v>1960740</v>
          </cell>
          <cell r="BG435">
            <v>1893324</v>
          </cell>
          <cell r="BH435">
            <v>1860678</v>
          </cell>
          <cell r="BI435">
            <v>1841992</v>
          </cell>
          <cell r="BK435">
            <v>1810446</v>
          </cell>
          <cell r="BL435">
            <v>1727896</v>
          </cell>
          <cell r="BM435">
            <v>1702473</v>
          </cell>
          <cell r="BN435">
            <v>1756289</v>
          </cell>
          <cell r="BO435">
            <v>1754249</v>
          </cell>
          <cell r="BP435">
            <v>1720451</v>
          </cell>
          <cell r="BQ435">
            <v>1722499</v>
          </cell>
          <cell r="BR435">
            <v>1738549</v>
          </cell>
          <cell r="BS435">
            <v>1714686</v>
          </cell>
          <cell r="BT435">
            <v>1656431</v>
          </cell>
          <cell r="BU435">
            <v>1652267</v>
          </cell>
          <cell r="BV435">
            <v>1631442</v>
          </cell>
          <cell r="BW435">
            <v>1696922</v>
          </cell>
          <cell r="BX435">
            <v>1642243</v>
          </cell>
          <cell r="BY435">
            <v>1621302</v>
          </cell>
          <cell r="BZ435">
            <v>1605524</v>
          </cell>
          <cell r="CA435">
            <v>1621230</v>
          </cell>
          <cell r="CB435">
            <v>1596026</v>
          </cell>
          <cell r="CC435">
            <v>1584096</v>
          </cell>
          <cell r="CD435">
            <v>1531046</v>
          </cell>
          <cell r="CE435">
            <v>1618971</v>
          </cell>
          <cell r="CF435">
            <v>1622533</v>
          </cell>
          <cell r="CG435">
            <v>1630715</v>
          </cell>
          <cell r="CH435">
            <v>1639585</v>
          </cell>
          <cell r="CI435">
            <v>1650343</v>
          </cell>
          <cell r="CJ435">
            <v>1585196</v>
          </cell>
          <cell r="CK435">
            <v>1576871</v>
          </cell>
          <cell r="CL435">
            <v>1559661</v>
          </cell>
          <cell r="CM435">
            <v>1555804</v>
          </cell>
          <cell r="CN435">
            <v>1535102</v>
          </cell>
          <cell r="CO435">
            <v>1515719</v>
          </cell>
          <cell r="CP435">
            <v>1591865</v>
          </cell>
          <cell r="CQ435">
            <v>1603749</v>
          </cell>
          <cell r="CR435">
            <v>1582432</v>
          </cell>
          <cell r="CS435">
            <v>1540667</v>
          </cell>
          <cell r="CT435">
            <v>1489388</v>
          </cell>
          <cell r="CU435">
            <v>1410035</v>
          </cell>
          <cell r="CV435">
            <v>1310592</v>
          </cell>
          <cell r="CW435">
            <v>1244848</v>
          </cell>
          <cell r="CX435">
            <v>1222710</v>
          </cell>
          <cell r="CY435">
            <v>1156974</v>
          </cell>
          <cell r="CZ435">
            <v>1111541</v>
          </cell>
          <cell r="DA435">
            <v>1069187</v>
          </cell>
          <cell r="DB435">
            <v>1033544</v>
          </cell>
          <cell r="DC435">
            <v>1015804</v>
          </cell>
          <cell r="DD435">
            <v>988551</v>
          </cell>
          <cell r="DE435">
            <v>983927</v>
          </cell>
          <cell r="DF435">
            <v>949126</v>
          </cell>
          <cell r="DG435">
            <v>17331</v>
          </cell>
          <cell r="DH435">
            <v>18465</v>
          </cell>
          <cell r="DI435">
            <v>18429</v>
          </cell>
          <cell r="DJ435">
            <v>18185</v>
          </cell>
        </row>
        <row r="436">
          <cell r="A436" t="str">
            <v>Pensiones Voluntarias - Valor del fondoMM Col$Protección - Smurfit</v>
          </cell>
          <cell r="B436" t="str">
            <v>Pensiones Voluntarias - Valor del fondo</v>
          </cell>
          <cell r="C436" t="str">
            <v>MM Col$</v>
          </cell>
          <cell r="H436" t="str">
            <v>Protección - Smurfit</v>
          </cell>
          <cell r="BC436">
            <v>72636</v>
          </cell>
          <cell r="BD436">
            <v>72326</v>
          </cell>
          <cell r="BE436">
            <v>69358</v>
          </cell>
          <cell r="BG436">
            <v>66001</v>
          </cell>
          <cell r="BH436">
            <v>65803</v>
          </cell>
          <cell r="BI436">
            <v>65712</v>
          </cell>
          <cell r="BK436">
            <v>64478</v>
          </cell>
          <cell r="BL436">
            <v>62543</v>
          </cell>
          <cell r="BM436">
            <v>61744</v>
          </cell>
          <cell r="BN436">
            <v>64458</v>
          </cell>
          <cell r="BO436">
            <v>64339</v>
          </cell>
          <cell r="BP436">
            <v>62864</v>
          </cell>
          <cell r="BQ436">
            <v>63019</v>
          </cell>
          <cell r="BR436">
            <v>64046</v>
          </cell>
          <cell r="BS436">
            <v>63934</v>
          </cell>
          <cell r="BT436">
            <v>62221</v>
          </cell>
          <cell r="BU436">
            <v>63092</v>
          </cell>
          <cell r="BV436">
            <v>60553</v>
          </cell>
          <cell r="BW436">
            <v>62936</v>
          </cell>
          <cell r="BX436">
            <v>63049</v>
          </cell>
          <cell r="BY436">
            <v>61658</v>
          </cell>
          <cell r="BZ436">
            <v>60685</v>
          </cell>
          <cell r="CA436">
            <v>63293</v>
          </cell>
          <cell r="CB436">
            <v>63226</v>
          </cell>
          <cell r="CC436">
            <v>62316</v>
          </cell>
          <cell r="CD436">
            <v>61805</v>
          </cell>
          <cell r="CE436">
            <v>62227</v>
          </cell>
          <cell r="CF436">
            <v>62259</v>
          </cell>
          <cell r="CG436">
            <v>61792</v>
          </cell>
          <cell r="CH436">
            <v>60810</v>
          </cell>
          <cell r="CI436">
            <v>60776</v>
          </cell>
          <cell r="CJ436">
            <v>58195</v>
          </cell>
          <cell r="CK436">
            <v>58647</v>
          </cell>
          <cell r="CL436">
            <v>56809</v>
          </cell>
          <cell r="CM436">
            <v>56933</v>
          </cell>
          <cell r="CN436">
            <v>55865</v>
          </cell>
          <cell r="CO436">
            <v>53642</v>
          </cell>
          <cell r="CP436">
            <v>56440</v>
          </cell>
          <cell r="CQ436">
            <v>61023</v>
          </cell>
          <cell r="CR436">
            <v>60839</v>
          </cell>
          <cell r="CS436">
            <v>59187</v>
          </cell>
          <cell r="CT436">
            <v>58639</v>
          </cell>
          <cell r="CU436">
            <v>55230</v>
          </cell>
          <cell r="CV436">
            <v>52372</v>
          </cell>
          <cell r="CW436">
            <v>48986</v>
          </cell>
          <cell r="CX436">
            <v>48264</v>
          </cell>
          <cell r="CY436">
            <v>46814</v>
          </cell>
          <cell r="CZ436">
            <v>45808</v>
          </cell>
          <cell r="DA436">
            <v>43842</v>
          </cell>
          <cell r="DB436">
            <v>41749</v>
          </cell>
          <cell r="DC436">
            <v>41690</v>
          </cell>
          <cell r="DD436">
            <v>40737</v>
          </cell>
          <cell r="DE436">
            <v>39924</v>
          </cell>
          <cell r="DF436">
            <v>38323</v>
          </cell>
          <cell r="DG436">
            <v>1857</v>
          </cell>
          <cell r="DH436">
            <v>2087</v>
          </cell>
          <cell r="DI436">
            <v>2678</v>
          </cell>
          <cell r="DJ436">
            <v>2982</v>
          </cell>
        </row>
        <row r="437">
          <cell r="A437" t="str">
            <v>Pensiones Voluntarias - Valor del fondoMM Col$Protección - X.M. S.A.</v>
          </cell>
          <cell r="B437" t="str">
            <v>Pensiones Voluntarias - Valor del fondo</v>
          </cell>
          <cell r="C437" t="str">
            <v>MM Col$</v>
          </cell>
          <cell r="H437" t="str">
            <v>Protección - X.M. S.A.</v>
          </cell>
          <cell r="BC437">
            <v>11504</v>
          </cell>
          <cell r="BD437">
            <v>11480</v>
          </cell>
          <cell r="BE437">
            <v>11445</v>
          </cell>
          <cell r="BG437">
            <v>11363</v>
          </cell>
          <cell r="BH437">
            <v>11293</v>
          </cell>
          <cell r="BI437">
            <v>11172</v>
          </cell>
          <cell r="BK437">
            <v>10421</v>
          </cell>
          <cell r="BL437">
            <v>9366</v>
          </cell>
          <cell r="BM437">
            <v>9287</v>
          </cell>
          <cell r="BN437">
            <v>9188</v>
          </cell>
          <cell r="BO437">
            <v>9120</v>
          </cell>
          <cell r="BP437">
            <v>9023</v>
          </cell>
          <cell r="BQ437">
            <v>8923</v>
          </cell>
        </row>
        <row r="438">
          <cell r="A438" t="str">
            <v>Pensiones Voluntarias - Valor del fondoMM Col$ING - ING</v>
          </cell>
          <cell r="B438" t="str">
            <v>Pensiones Voluntarias - Valor del fondo</v>
          </cell>
          <cell r="C438" t="str">
            <v>MM Col$</v>
          </cell>
          <cell r="H438" t="str">
            <v>ING - ING</v>
          </cell>
          <cell r="J438">
            <v>495836.03186223999</v>
          </cell>
          <cell r="L438">
            <v>496879.71552403003</v>
          </cell>
          <cell r="M438">
            <v>536253.16584124998</v>
          </cell>
          <cell r="N438">
            <v>475005.56865499</v>
          </cell>
          <cell r="P438">
            <v>479949.14965287998</v>
          </cell>
          <cell r="Q438">
            <v>526440.18870447995</v>
          </cell>
          <cell r="R438">
            <v>479537.42067228002</v>
          </cell>
          <cell r="T438">
            <v>495296.96900921001</v>
          </cell>
          <cell r="U438">
            <v>517346.81955838</v>
          </cell>
          <cell r="V438">
            <v>509134.14</v>
          </cell>
          <cell r="W438">
            <v>502961.51626421005</v>
          </cell>
          <cell r="X438">
            <v>517229.95422484999</v>
          </cell>
          <cell r="Z438">
            <v>524189.74785361998</v>
          </cell>
          <cell r="AB438">
            <v>529497.73</v>
          </cell>
          <cell r="AC438">
            <v>503225.37179022998</v>
          </cell>
          <cell r="AD438">
            <v>533309</v>
          </cell>
          <cell r="AE438">
            <v>497521.00043169002</v>
          </cell>
          <cell r="AF438">
            <v>535188.23431247997</v>
          </cell>
          <cell r="AG438">
            <v>532303</v>
          </cell>
          <cell r="AH438">
            <v>532346.66987916001</v>
          </cell>
          <cell r="AI438">
            <v>511191.24350515002</v>
          </cell>
          <cell r="AJ438">
            <v>499020.66</v>
          </cell>
          <cell r="AK438">
            <v>465553.69374729</v>
          </cell>
          <cell r="AL438">
            <v>439930.17693834001</v>
          </cell>
          <cell r="AM438">
            <v>422742.10164046002</v>
          </cell>
          <cell r="AN438">
            <v>402879.04435677</v>
          </cell>
          <cell r="AO438">
            <v>393055.82384108001</v>
          </cell>
          <cell r="AP438">
            <v>387395.16330000001</v>
          </cell>
          <cell r="AQ438">
            <v>375314.39840171998</v>
          </cell>
          <cell r="AR438">
            <v>364440.15327294002</v>
          </cell>
          <cell r="AS438">
            <v>358637.88543899998</v>
          </cell>
          <cell r="AU438">
            <v>357138.16210000002</v>
          </cell>
          <cell r="AV438">
            <v>338585.82069999998</v>
          </cell>
          <cell r="AW438">
            <v>499020.66</v>
          </cell>
          <cell r="AX438">
            <v>321684.9903</v>
          </cell>
          <cell r="AY438">
            <v>304758.33799999999</v>
          </cell>
          <cell r="AZ438">
            <v>289300.72149999999</v>
          </cell>
          <cell r="BB438">
            <v>278637.37910000002</v>
          </cell>
          <cell r="BC438">
            <v>266256</v>
          </cell>
          <cell r="BD438">
            <v>259364</v>
          </cell>
          <cell r="BE438">
            <v>249769</v>
          </cell>
          <cell r="BG438">
            <v>236426</v>
          </cell>
          <cell r="BH438">
            <v>227005</v>
          </cell>
          <cell r="BI438">
            <v>220796</v>
          </cell>
          <cell r="BK438">
            <v>216768</v>
          </cell>
          <cell r="BL438">
            <v>201292</v>
          </cell>
          <cell r="BM438">
            <v>197020</v>
          </cell>
          <cell r="BN438">
            <v>201064</v>
          </cell>
          <cell r="BO438">
            <v>198066</v>
          </cell>
          <cell r="BP438">
            <v>189757</v>
          </cell>
          <cell r="BQ438">
            <v>187912</v>
          </cell>
          <cell r="BR438">
            <v>187288</v>
          </cell>
          <cell r="BS438">
            <v>18595</v>
          </cell>
          <cell r="BT438">
            <v>183446</v>
          </cell>
          <cell r="BU438">
            <v>183103</v>
          </cell>
          <cell r="BV438">
            <v>184814</v>
          </cell>
          <cell r="BW438">
            <v>186390</v>
          </cell>
          <cell r="BX438">
            <v>175561</v>
          </cell>
          <cell r="BY438">
            <v>174981</v>
          </cell>
          <cell r="BZ438">
            <v>174195</v>
          </cell>
          <cell r="CA438">
            <v>178096</v>
          </cell>
          <cell r="CB438">
            <v>181245</v>
          </cell>
          <cell r="CC438">
            <v>182831</v>
          </cell>
          <cell r="CD438">
            <v>185453</v>
          </cell>
          <cell r="CE438">
            <v>187770</v>
          </cell>
          <cell r="CF438">
            <v>190170</v>
          </cell>
          <cell r="CG438">
            <v>191300</v>
          </cell>
          <cell r="CH438">
            <v>193725</v>
          </cell>
          <cell r="CI438">
            <v>201663</v>
          </cell>
          <cell r="CJ438">
            <v>196373</v>
          </cell>
          <cell r="CK438">
            <v>195877</v>
          </cell>
          <cell r="CL438">
            <v>198401</v>
          </cell>
          <cell r="CM438">
            <v>198631</v>
          </cell>
          <cell r="CN438">
            <v>195363</v>
          </cell>
          <cell r="CO438">
            <v>198225</v>
          </cell>
          <cell r="CP438">
            <v>213153</v>
          </cell>
          <cell r="CQ438">
            <v>219311</v>
          </cell>
          <cell r="CR438">
            <v>215878</v>
          </cell>
          <cell r="CS438">
            <v>205646</v>
          </cell>
          <cell r="CT438">
            <v>190979</v>
          </cell>
          <cell r="CU438">
            <v>179542</v>
          </cell>
          <cell r="CV438">
            <v>148654</v>
          </cell>
          <cell r="CW438">
            <v>137325</v>
          </cell>
          <cell r="CX438">
            <v>127743</v>
          </cell>
          <cell r="CY438">
            <v>115927</v>
          </cell>
          <cell r="CZ438">
            <v>104617</v>
          </cell>
          <cell r="DA438">
            <v>98494</v>
          </cell>
          <cell r="DB438">
            <v>92421</v>
          </cell>
          <cell r="DC438">
            <v>86732</v>
          </cell>
          <cell r="DD438">
            <v>81863</v>
          </cell>
          <cell r="DE438">
            <v>78363</v>
          </cell>
          <cell r="DF438">
            <v>75667</v>
          </cell>
        </row>
        <row r="439">
          <cell r="A439" t="str">
            <v>Pensiones Voluntarias - Valor del fondoMM Col$Skandia - Multifund</v>
          </cell>
          <cell r="B439" t="str">
            <v>Pensiones Voluntarias - Valor del fondo</v>
          </cell>
          <cell r="C439" t="str">
            <v>MM Col$</v>
          </cell>
          <cell r="H439" t="str">
            <v>Skandia - Multifund</v>
          </cell>
          <cell r="J439">
            <v>3687394.4061024901</v>
          </cell>
          <cell r="K439">
            <v>4001570.1087918798</v>
          </cell>
          <cell r="L439">
            <v>3618804.7836625096</v>
          </cell>
          <cell r="M439">
            <v>3860539.8423386803</v>
          </cell>
          <cell r="N439">
            <v>3523936.1183846402</v>
          </cell>
          <cell r="P439">
            <v>3554518.4662031801</v>
          </cell>
          <cell r="Q439">
            <v>3815567.3396997</v>
          </cell>
          <cell r="R439">
            <v>3481876.2871050201</v>
          </cell>
          <cell r="T439">
            <v>3538010.3569112299</v>
          </cell>
          <cell r="U439">
            <v>3795883.3888867702</v>
          </cell>
          <cell r="V439">
            <v>3589428.95</v>
          </cell>
          <cell r="W439">
            <v>3715483.4511094401</v>
          </cell>
          <cell r="X439">
            <v>3576104.2871455699</v>
          </cell>
          <cell r="Z439">
            <v>3593027.1800806699</v>
          </cell>
          <cell r="AB439">
            <v>3591838.91</v>
          </cell>
          <cell r="AC439">
            <v>3787125.0514066298</v>
          </cell>
          <cell r="AD439">
            <v>3568794.7572478503</v>
          </cell>
          <cell r="AE439">
            <v>3739279.4569691001</v>
          </cell>
          <cell r="AF439">
            <v>3568999.47817276</v>
          </cell>
          <cell r="AG439">
            <v>3555593</v>
          </cell>
          <cell r="AH439">
            <v>3568145.8732418399</v>
          </cell>
          <cell r="AI439">
            <v>3412351.9764067899</v>
          </cell>
          <cell r="AJ439">
            <v>3447832.99</v>
          </cell>
          <cell r="AK439">
            <v>3305332.3460157202</v>
          </cell>
          <cell r="AL439">
            <v>3199989.6913821599</v>
          </cell>
          <cell r="AM439">
            <v>3136630.3728268598</v>
          </cell>
          <cell r="AN439">
            <v>3051456.9709548503</v>
          </cell>
          <cell r="AO439">
            <v>3038485.9958586097</v>
          </cell>
          <cell r="AP439">
            <v>3064062.0046000001</v>
          </cell>
          <cell r="AQ439">
            <v>3007195.6624910696</v>
          </cell>
          <cell r="AR439">
            <v>2932043.2476143101</v>
          </cell>
          <cell r="AS439">
            <v>2918769.7450999999</v>
          </cell>
          <cell r="AU439">
            <v>2936309.7655000002</v>
          </cell>
          <cell r="AV439">
            <v>2830735.6335999998</v>
          </cell>
          <cell r="AW439">
            <v>3447832.99</v>
          </cell>
          <cell r="AX439">
            <v>2778192.5572000002</v>
          </cell>
          <cell r="AY439">
            <v>2736647.8278000001</v>
          </cell>
          <cell r="AZ439">
            <v>2726426.2264</v>
          </cell>
          <cell r="BB439">
            <v>2695304.4915999998</v>
          </cell>
          <cell r="BC439">
            <v>2645527</v>
          </cell>
          <cell r="BD439">
            <v>2623958</v>
          </cell>
          <cell r="BE439">
            <v>2566115</v>
          </cell>
          <cell r="BG439">
            <v>2512686</v>
          </cell>
          <cell r="BH439">
            <v>2453847</v>
          </cell>
          <cell r="BI439">
            <v>2424202</v>
          </cell>
          <cell r="BK439">
            <v>2370486</v>
          </cell>
          <cell r="BL439">
            <v>2304677</v>
          </cell>
          <cell r="BM439">
            <v>2290969</v>
          </cell>
          <cell r="BN439">
            <v>2323095</v>
          </cell>
          <cell r="BO439">
            <v>2296406</v>
          </cell>
          <cell r="BP439">
            <v>2262633</v>
          </cell>
          <cell r="BQ439">
            <v>2266949</v>
          </cell>
          <cell r="BR439">
            <v>2260279</v>
          </cell>
          <cell r="BS439">
            <v>2245349</v>
          </cell>
          <cell r="BT439">
            <v>2198578</v>
          </cell>
          <cell r="BU439">
            <v>2182876</v>
          </cell>
          <cell r="BV439">
            <v>2165850</v>
          </cell>
          <cell r="BW439">
            <v>2215593</v>
          </cell>
          <cell r="BX439">
            <v>2156734</v>
          </cell>
          <cell r="BY439">
            <v>2139805</v>
          </cell>
          <cell r="BZ439">
            <v>2115679</v>
          </cell>
          <cell r="CA439">
            <v>2095939</v>
          </cell>
          <cell r="CB439">
            <v>2049275</v>
          </cell>
          <cell r="CC439">
            <v>2047195</v>
          </cell>
          <cell r="CD439">
            <v>2035331</v>
          </cell>
          <cell r="CE439">
            <v>2059799</v>
          </cell>
          <cell r="CF439">
            <v>2031323</v>
          </cell>
          <cell r="CG439">
            <v>2015202</v>
          </cell>
          <cell r="CH439">
            <v>2026216</v>
          </cell>
          <cell r="CI439">
            <v>2015986</v>
          </cell>
          <cell r="CJ439">
            <v>1963178</v>
          </cell>
          <cell r="CK439">
            <v>1951127</v>
          </cell>
          <cell r="CL439">
            <v>1941875</v>
          </cell>
          <cell r="CM439">
            <v>1932504</v>
          </cell>
          <cell r="CN439">
            <v>1916592</v>
          </cell>
          <cell r="CO439">
            <v>1914622</v>
          </cell>
          <cell r="CP439">
            <v>1923075</v>
          </cell>
          <cell r="CQ439">
            <v>1922998</v>
          </cell>
          <cell r="CR439">
            <v>1898443</v>
          </cell>
          <cell r="CS439">
            <v>1850372</v>
          </cell>
          <cell r="CT439">
            <v>1709798</v>
          </cell>
          <cell r="CU439">
            <v>1675352</v>
          </cell>
          <cell r="CV439">
            <v>1618020.5</v>
          </cell>
          <cell r="CW439">
            <v>1560689</v>
          </cell>
          <cell r="CX439">
            <v>1658664</v>
          </cell>
          <cell r="CY439">
            <v>1501623</v>
          </cell>
          <cell r="CZ439">
            <v>1454607</v>
          </cell>
          <cell r="DC439">
            <v>1369553</v>
          </cell>
          <cell r="DD439">
            <v>1379124</v>
          </cell>
          <cell r="DE439">
            <v>1367884</v>
          </cell>
          <cell r="DF439">
            <v>1362939</v>
          </cell>
        </row>
        <row r="441">
          <cell r="A441" t="str">
            <v>Pensiones Voluntarias - Valor del fondo - RMM Col$Protección</v>
          </cell>
          <cell r="B441" t="str">
            <v>Pensiones Voluntarias - Valor del fondo - R</v>
          </cell>
          <cell r="C441" t="str">
            <v>MM Col$</v>
          </cell>
          <cell r="H441" t="str">
            <v>Protección</v>
          </cell>
          <cell r="J441">
            <v>3199998.0074927006</v>
          </cell>
          <cell r="K441">
            <v>4407077.9494465198</v>
          </cell>
          <cell r="L441">
            <v>3143909.6274844198</v>
          </cell>
          <cell r="M441">
            <v>3680226.8960487298</v>
          </cell>
          <cell r="N441">
            <v>2977166.40391865</v>
          </cell>
          <cell r="P441">
            <v>2987365.0665184697</v>
          </cell>
          <cell r="Q441">
            <v>3559425.6312706899</v>
          </cell>
          <cell r="R441">
            <v>2929544.6612476399</v>
          </cell>
          <cell r="T441">
            <v>2961557.3456605002</v>
          </cell>
          <cell r="U441">
            <v>3504006.0902327504</v>
          </cell>
          <cell r="V441">
            <v>2959984.96</v>
          </cell>
          <cell r="W441">
            <v>3397226.2654144997</v>
          </cell>
          <cell r="X441">
            <v>2957585.1495215697</v>
          </cell>
          <cell r="Z441">
            <v>2979811.50357426</v>
          </cell>
          <cell r="AB441">
            <v>2942606.74</v>
          </cell>
          <cell r="AC441">
            <v>3344676.9485115204</v>
          </cell>
          <cell r="AD441">
            <v>2929182.9726693197</v>
          </cell>
          <cell r="AE441">
            <v>3287195.6983771003</v>
          </cell>
          <cell r="AF441">
            <v>2918609.5708250999</v>
          </cell>
          <cell r="AG441">
            <v>2895842</v>
          </cell>
          <cell r="AH441">
            <v>2923697.5192282503</v>
          </cell>
          <cell r="AI441">
            <v>2802461.0858035497</v>
          </cell>
          <cell r="AJ441">
            <v>2846284.34</v>
          </cell>
          <cell r="AK441">
            <v>2716800.2435545097</v>
          </cell>
          <cell r="AL441">
            <v>2632915.0017938605</v>
          </cell>
          <cell r="AM441">
            <v>2591855.3125492302</v>
          </cell>
          <cell r="AN441">
            <v>2507833.6792265601</v>
          </cell>
          <cell r="AO441">
            <v>2498047.23187734</v>
          </cell>
          <cell r="AP441">
            <v>2519179.9233000004</v>
          </cell>
          <cell r="AQ441">
            <v>2461849.8855874799</v>
          </cell>
          <cell r="AR441">
            <v>2428057.4783249199</v>
          </cell>
          <cell r="AS441">
            <v>2415072.5932788299</v>
          </cell>
          <cell r="AU441">
            <v>2420177.8323000004</v>
          </cell>
          <cell r="AV441">
            <v>2320780.1424000002</v>
          </cell>
          <cell r="AW441">
            <v>2846284.34</v>
          </cell>
          <cell r="AX441">
            <v>2270148.5537999999</v>
          </cell>
          <cell r="AY441">
            <v>2233976.6481000003</v>
          </cell>
          <cell r="AZ441">
            <v>2181090.7112000003</v>
          </cell>
          <cell r="BB441">
            <v>2161035.7533999998</v>
          </cell>
          <cell r="BC441">
            <v>2139486</v>
          </cell>
          <cell r="BD441">
            <v>2096472</v>
          </cell>
          <cell r="BE441">
            <v>2041543</v>
          </cell>
          <cell r="BG441">
            <v>1970688</v>
          </cell>
          <cell r="BH441">
            <v>1937774</v>
          </cell>
          <cell r="BI441">
            <v>1918876</v>
          </cell>
          <cell r="BK441">
            <v>1885345</v>
          </cell>
          <cell r="BL441">
            <v>1799805</v>
          </cell>
          <cell r="BM441">
            <v>1773504</v>
          </cell>
          <cell r="BN441">
            <v>1829935</v>
          </cell>
          <cell r="BO441">
            <v>1827708</v>
          </cell>
          <cell r="BP441">
            <v>1792338</v>
          </cell>
          <cell r="BQ441">
            <v>1794441</v>
          </cell>
          <cell r="BR441">
            <v>1802595</v>
          </cell>
          <cell r="BS441">
            <v>1778620</v>
          </cell>
          <cell r="BT441">
            <v>1718652</v>
          </cell>
          <cell r="BU441">
            <v>2865463</v>
          </cell>
          <cell r="BV441">
            <v>1691995</v>
          </cell>
          <cell r="BW441">
            <v>1759858</v>
          </cell>
          <cell r="BX441">
            <v>1705292</v>
          </cell>
          <cell r="BY441">
            <v>1682960</v>
          </cell>
          <cell r="BZ441">
            <v>1666209</v>
          </cell>
          <cell r="CA441">
            <v>1684523</v>
          </cell>
          <cell r="CB441">
            <v>1659252</v>
          </cell>
          <cell r="CC441">
            <v>1646412</v>
          </cell>
          <cell r="CD441">
            <v>1592851</v>
          </cell>
          <cell r="CE441">
            <v>1681198</v>
          </cell>
          <cell r="CF441">
            <v>1684792</v>
          </cell>
          <cell r="CG441">
            <v>1692507</v>
          </cell>
          <cell r="CH441">
            <v>1700395</v>
          </cell>
          <cell r="CI441">
            <v>1711119</v>
          </cell>
          <cell r="CJ441">
            <v>1643391</v>
          </cell>
          <cell r="CK441">
            <v>1635518</v>
          </cell>
          <cell r="CL441">
            <v>1616470</v>
          </cell>
          <cell r="CM441">
            <v>1612737</v>
          </cell>
          <cell r="CN441">
            <v>1590967</v>
          </cell>
          <cell r="CO441">
            <v>1569361</v>
          </cell>
          <cell r="CP441">
            <v>1648305</v>
          </cell>
          <cell r="CQ441">
            <v>1664772</v>
          </cell>
          <cell r="CR441">
            <v>1643271</v>
          </cell>
          <cell r="CS441">
            <v>1599854</v>
          </cell>
          <cell r="CT441">
            <v>1548027</v>
          </cell>
          <cell r="CU441">
            <v>1465265</v>
          </cell>
          <cell r="CV441">
            <v>1362964</v>
          </cell>
          <cell r="CW441">
            <v>1293834</v>
          </cell>
          <cell r="CX441">
            <v>1270974</v>
          </cell>
          <cell r="CY441">
            <v>1203788</v>
          </cell>
          <cell r="CZ441">
            <v>1157349</v>
          </cell>
          <cell r="DA441">
            <v>1113029</v>
          </cell>
          <cell r="DB441">
            <v>1075293</v>
          </cell>
          <cell r="DC441">
            <v>1057494</v>
          </cell>
          <cell r="DD441">
            <v>1029288</v>
          </cell>
          <cell r="DE441">
            <v>1023851</v>
          </cell>
          <cell r="DF441">
            <v>987449</v>
          </cell>
          <cell r="DG441">
            <v>19188</v>
          </cell>
          <cell r="DH441">
            <v>20552</v>
          </cell>
          <cell r="DI441">
            <v>21107</v>
          </cell>
          <cell r="DJ441">
            <v>21167</v>
          </cell>
        </row>
        <row r="442">
          <cell r="A442" t="str">
            <v>Pensiones Voluntarias - Valor del fondo - RMM Col$Porvenir</v>
          </cell>
          <cell r="B442" t="str">
            <v>Pensiones Voluntarias - Valor del fondo - R</v>
          </cell>
          <cell r="C442" t="str">
            <v>MM Col$</v>
          </cell>
          <cell r="H442" t="str">
            <v>Porvenir</v>
          </cell>
          <cell r="J442">
            <v>1922161.6430743602</v>
          </cell>
          <cell r="K442">
            <v>2163109.1928510298</v>
          </cell>
          <cell r="L442">
            <v>1895616.3213428201</v>
          </cell>
          <cell r="M442">
            <v>2046819.1522043999</v>
          </cell>
          <cell r="N442">
            <v>1812848.97590119</v>
          </cell>
          <cell r="P442">
            <v>1791734.1660726108</v>
          </cell>
          <cell r="Q442">
            <v>2007042.2494493301</v>
          </cell>
          <cell r="R442">
            <v>1774524.92109589</v>
          </cell>
          <cell r="T442">
            <v>1803169.9289303999</v>
          </cell>
          <cell r="U442">
            <v>1994035.8085038501</v>
          </cell>
          <cell r="V442">
            <v>1795631.57</v>
          </cell>
          <cell r="W442">
            <v>1976238.17137147</v>
          </cell>
          <cell r="X442">
            <v>1773660.9280413601</v>
          </cell>
          <cell r="Z442">
            <v>1798473.5479564599</v>
          </cell>
          <cell r="AB442">
            <v>1793329.31</v>
          </cell>
          <cell r="AC442">
            <v>1972538.86860999</v>
          </cell>
          <cell r="AD442">
            <v>1809441.6916906298</v>
          </cell>
          <cell r="AE442">
            <v>1950515.0930252599</v>
          </cell>
          <cell r="AF442">
            <v>1844855.6014827299</v>
          </cell>
          <cell r="AG442">
            <v>1846520</v>
          </cell>
          <cell r="AH442">
            <v>1870825.4269369999</v>
          </cell>
          <cell r="AI442">
            <v>1784907.9523951202</v>
          </cell>
          <cell r="AJ442">
            <v>1794172.47</v>
          </cell>
          <cell r="AK442">
            <v>1732186.92707299</v>
          </cell>
          <cell r="AL442">
            <v>1688316.9095361899</v>
          </cell>
          <cell r="AM442">
            <v>1656558.69794767</v>
          </cell>
          <cell r="AN442">
            <v>1623779.2746967201</v>
          </cell>
          <cell r="AO442">
            <v>1608786.0126383</v>
          </cell>
          <cell r="AP442">
            <v>1582947.78</v>
          </cell>
          <cell r="AQ442">
            <v>1570392.42911923</v>
          </cell>
          <cell r="AR442">
            <v>1554769.54150912</v>
          </cell>
          <cell r="AS442">
            <v>1546538.3751999999</v>
          </cell>
          <cell r="AU442">
            <v>1551662.2608</v>
          </cell>
          <cell r="AV442">
            <v>1461010.2967999999</v>
          </cell>
          <cell r="AW442">
            <v>1794172.47</v>
          </cell>
          <cell r="AX442">
            <v>1431697.8130000001</v>
          </cell>
          <cell r="AY442">
            <v>1413747.325</v>
          </cell>
          <cell r="AZ442">
            <v>1402472.6098</v>
          </cell>
          <cell r="BB442">
            <v>1390960.3615999999</v>
          </cell>
          <cell r="BC442">
            <v>1358571</v>
          </cell>
          <cell r="BD442">
            <v>1343389</v>
          </cell>
          <cell r="BE442">
            <v>1314529</v>
          </cell>
          <cell r="BG442">
            <v>1289428</v>
          </cell>
          <cell r="BH442">
            <v>1263749</v>
          </cell>
          <cell r="BI442">
            <v>1252002</v>
          </cell>
          <cell r="BK442">
            <v>1237602</v>
          </cell>
          <cell r="BL442">
            <v>1200483</v>
          </cell>
          <cell r="BM442">
            <v>1200391</v>
          </cell>
          <cell r="BN442">
            <v>1240044</v>
          </cell>
          <cell r="BO442">
            <v>1231163</v>
          </cell>
          <cell r="BP442">
            <v>1220132</v>
          </cell>
          <cell r="BQ442">
            <v>1215472</v>
          </cell>
          <cell r="BR442">
            <v>1237172</v>
          </cell>
          <cell r="BS442">
            <v>1233568</v>
          </cell>
          <cell r="BT442">
            <v>1211825</v>
          </cell>
          <cell r="BU442">
            <v>183103</v>
          </cell>
          <cell r="BV442">
            <v>1214774</v>
          </cell>
          <cell r="BW442">
            <v>1248018</v>
          </cell>
          <cell r="BX442">
            <v>1163214</v>
          </cell>
          <cell r="BY442">
            <v>1138224</v>
          </cell>
          <cell r="BZ442">
            <v>1139057</v>
          </cell>
          <cell r="CA442">
            <v>1140897</v>
          </cell>
          <cell r="CB442">
            <v>1126916</v>
          </cell>
          <cell r="CC442">
            <v>1147317</v>
          </cell>
          <cell r="CD442">
            <v>1145212</v>
          </cell>
          <cell r="CE442">
            <v>1198898</v>
          </cell>
          <cell r="CF442">
            <v>1220052</v>
          </cell>
          <cell r="CG442">
            <v>1247054</v>
          </cell>
          <cell r="CH442">
            <v>1284131</v>
          </cell>
          <cell r="CI442">
            <v>1294140</v>
          </cell>
          <cell r="CJ442">
            <v>1518251</v>
          </cell>
          <cell r="CK442">
            <v>1546387</v>
          </cell>
          <cell r="CL442">
            <v>1571114</v>
          </cell>
          <cell r="CM442">
            <v>1559265</v>
          </cell>
          <cell r="CN442">
            <v>1538986</v>
          </cell>
          <cell r="CO442">
            <v>1555388</v>
          </cell>
          <cell r="CP442">
            <v>1687827</v>
          </cell>
          <cell r="CQ442">
            <v>1734137</v>
          </cell>
          <cell r="CR442">
            <v>1714343</v>
          </cell>
          <cell r="CS442">
            <v>1690866</v>
          </cell>
          <cell r="CT442">
            <v>1621770</v>
          </cell>
          <cell r="CU442">
            <v>1495451</v>
          </cell>
          <cell r="CV442">
            <v>1378302</v>
          </cell>
          <cell r="CW442">
            <v>1322365</v>
          </cell>
          <cell r="CX442">
            <v>1252321</v>
          </cell>
          <cell r="CY442">
            <v>1154394</v>
          </cell>
          <cell r="CZ442">
            <v>1086110</v>
          </cell>
          <cell r="DA442">
            <v>992306</v>
          </cell>
          <cell r="DB442">
            <v>908772</v>
          </cell>
          <cell r="DC442">
            <v>846761</v>
          </cell>
          <cell r="DD442">
            <v>801855</v>
          </cell>
          <cell r="DE442">
            <v>766329</v>
          </cell>
          <cell r="DF442">
            <v>720442</v>
          </cell>
          <cell r="DG442">
            <v>0</v>
          </cell>
          <cell r="DH442">
            <v>0</v>
          </cell>
          <cell r="DI442">
            <v>0</v>
          </cell>
          <cell r="DJ442">
            <v>0</v>
          </cell>
        </row>
        <row r="443">
          <cell r="A443" t="str">
            <v>Pensiones Voluntarias - Valor del fondo - RMM Col$Colfondos</v>
          </cell>
          <cell r="B443" t="str">
            <v>Pensiones Voluntarias - Valor del fondo - R</v>
          </cell>
          <cell r="C443" t="str">
            <v>MM Col$</v>
          </cell>
          <cell r="H443" t="str">
            <v>Colfondos</v>
          </cell>
          <cell r="J443">
            <v>454145.38042207999</v>
          </cell>
          <cell r="K443">
            <v>518366.87667946995</v>
          </cell>
          <cell r="L443">
            <v>448773.40796509996</v>
          </cell>
          <cell r="M443">
            <v>493529.25804659998</v>
          </cell>
          <cell r="N443">
            <v>430839.53384971997</v>
          </cell>
          <cell r="P443">
            <v>430033.07775178005</v>
          </cell>
          <cell r="Q443">
            <v>482354.28696310997</v>
          </cell>
          <cell r="R443">
            <v>428013.55493468</v>
          </cell>
          <cell r="T443">
            <v>429909.87521268998</v>
          </cell>
          <cell r="U443">
            <v>475386.1201006</v>
          </cell>
          <cell r="V443">
            <v>430057.05</v>
          </cell>
          <cell r="W443">
            <v>464471.70097820001</v>
          </cell>
          <cell r="X443">
            <v>428571.55658650002</v>
          </cell>
          <cell r="Z443">
            <v>429144.98938790004</v>
          </cell>
          <cell r="AB443">
            <v>428037</v>
          </cell>
          <cell r="AC443">
            <v>467312.82309915998</v>
          </cell>
          <cell r="AD443">
            <v>428630.54899699002</v>
          </cell>
          <cell r="AE443">
            <v>461352.23948901001</v>
          </cell>
          <cell r="AF443">
            <v>428178.17441620003</v>
          </cell>
          <cell r="AG443">
            <v>427089</v>
          </cell>
          <cell r="AH443">
            <v>426397.46958965994</v>
          </cell>
          <cell r="AI443">
            <v>413795.59697093</v>
          </cell>
          <cell r="AJ443">
            <v>415103.16</v>
          </cell>
          <cell r="AK443">
            <v>404381.99096869002</v>
          </cell>
          <cell r="AL443">
            <v>398265.46810016996</v>
          </cell>
          <cell r="AM443">
            <v>386678.47924646997</v>
          </cell>
          <cell r="AN443">
            <v>381436.34011498</v>
          </cell>
          <cell r="AO443">
            <v>383728.63072290999</v>
          </cell>
          <cell r="AP443">
            <v>384276.81699999998</v>
          </cell>
          <cell r="AQ443">
            <v>382811.28990440996</v>
          </cell>
          <cell r="AR443">
            <v>379771.15782990004</v>
          </cell>
          <cell r="AS443">
            <v>382431.33289884002</v>
          </cell>
          <cell r="AU443">
            <v>384512.3125</v>
          </cell>
          <cell r="AV443">
            <v>370239.0379</v>
          </cell>
          <cell r="AW443">
            <v>415103.16</v>
          </cell>
          <cell r="AX443">
            <v>368240.11440000002</v>
          </cell>
          <cell r="AY443">
            <v>369585.95199999999</v>
          </cell>
          <cell r="AZ443">
            <v>367246.13579999999</v>
          </cell>
          <cell r="BB443">
            <v>365256.85200000001</v>
          </cell>
          <cell r="BC443">
            <v>363028</v>
          </cell>
          <cell r="BD443">
            <v>365327</v>
          </cell>
          <cell r="BE443">
            <v>361051</v>
          </cell>
          <cell r="BG443">
            <v>359221</v>
          </cell>
          <cell r="BH443">
            <v>358904</v>
          </cell>
          <cell r="BI443">
            <v>356335</v>
          </cell>
          <cell r="BK443">
            <v>355448</v>
          </cell>
          <cell r="BL443">
            <v>344452</v>
          </cell>
          <cell r="BM443">
            <v>342219</v>
          </cell>
          <cell r="BN443">
            <v>349951</v>
          </cell>
          <cell r="BO443">
            <v>352958</v>
          </cell>
          <cell r="BP443">
            <v>351591</v>
          </cell>
          <cell r="BQ443">
            <v>353756</v>
          </cell>
          <cell r="BR443">
            <v>357800</v>
          </cell>
          <cell r="BS443">
            <v>359334</v>
          </cell>
          <cell r="BT443">
            <v>357381</v>
          </cell>
          <cell r="BU443">
            <v>360383</v>
          </cell>
          <cell r="BV443">
            <v>359326</v>
          </cell>
          <cell r="BW443">
            <v>373811</v>
          </cell>
          <cell r="BX443">
            <v>358284</v>
          </cell>
          <cell r="BY443">
            <v>359759</v>
          </cell>
          <cell r="BZ443">
            <v>360170</v>
          </cell>
          <cell r="CA443">
            <v>366176</v>
          </cell>
          <cell r="CB443">
            <v>370138</v>
          </cell>
          <cell r="CC443">
            <v>373075</v>
          </cell>
          <cell r="CD443">
            <v>376545</v>
          </cell>
          <cell r="CE443">
            <v>387929</v>
          </cell>
          <cell r="CF443">
            <v>396646</v>
          </cell>
          <cell r="CG443">
            <v>404853</v>
          </cell>
          <cell r="CH443">
            <v>412792</v>
          </cell>
          <cell r="CI443">
            <v>436662</v>
          </cell>
          <cell r="CJ443">
            <v>434635</v>
          </cell>
          <cell r="CK443">
            <v>436686</v>
          </cell>
          <cell r="CL443">
            <v>437565</v>
          </cell>
          <cell r="CM443">
            <v>446609</v>
          </cell>
          <cell r="CN443">
            <v>456033</v>
          </cell>
          <cell r="CO443">
            <v>485629</v>
          </cell>
          <cell r="CP443">
            <v>511225</v>
          </cell>
          <cell r="CQ443">
            <v>540314</v>
          </cell>
          <cell r="CR443">
            <v>529234</v>
          </cell>
          <cell r="CS443">
            <v>518401</v>
          </cell>
          <cell r="CT443">
            <v>501323</v>
          </cell>
          <cell r="CU443">
            <v>468157</v>
          </cell>
          <cell r="CV443">
            <v>435516</v>
          </cell>
          <cell r="CW443">
            <v>416534</v>
          </cell>
          <cell r="CX443">
            <v>409399</v>
          </cell>
          <cell r="CY443">
            <v>385263</v>
          </cell>
          <cell r="CZ443">
            <v>365427</v>
          </cell>
          <cell r="DA443">
            <v>350125</v>
          </cell>
          <cell r="DB443">
            <v>336789</v>
          </cell>
          <cell r="DC443">
            <v>325903</v>
          </cell>
          <cell r="DD443">
            <v>317008</v>
          </cell>
          <cell r="DE443">
            <v>310032</v>
          </cell>
          <cell r="DF443">
            <v>295236</v>
          </cell>
          <cell r="DG443">
            <v>6142</v>
          </cell>
          <cell r="DH443">
            <v>5615</v>
          </cell>
          <cell r="DI443">
            <v>5613</v>
          </cell>
          <cell r="DJ443">
            <v>6048</v>
          </cell>
        </row>
        <row r="444">
          <cell r="A444" t="str">
            <v>Pensiones Voluntarias - Valor del fondo - RMM Col$ING - ING</v>
          </cell>
          <cell r="B444" t="str">
            <v>Pensiones Voluntarias - Valor del fondo - R</v>
          </cell>
          <cell r="C444" t="str">
            <v>MM Col$</v>
          </cell>
          <cell r="H444" t="str">
            <v>ING - ING</v>
          </cell>
          <cell r="J444">
            <v>495836.03186223999</v>
          </cell>
          <cell r="K444">
            <v>0</v>
          </cell>
          <cell r="L444">
            <v>496879.71552403003</v>
          </cell>
          <cell r="M444">
            <v>536253.16584124998</v>
          </cell>
          <cell r="N444">
            <v>475005.56865499</v>
          </cell>
          <cell r="P444">
            <v>479949.14965287998</v>
          </cell>
          <cell r="Q444">
            <v>526440.18870447995</v>
          </cell>
          <cell r="R444">
            <v>479537.42067228002</v>
          </cell>
          <cell r="T444">
            <v>495296.96900921001</v>
          </cell>
          <cell r="U444">
            <v>517346.81955838</v>
          </cell>
          <cell r="V444">
            <v>509134.14</v>
          </cell>
          <cell r="W444">
            <v>502961.51626421005</v>
          </cell>
          <cell r="X444">
            <v>517229.95422484999</v>
          </cell>
          <cell r="Z444">
            <v>524189.74785361998</v>
          </cell>
          <cell r="AB444">
            <v>529497.73</v>
          </cell>
          <cell r="AC444">
            <v>503225.37179022998</v>
          </cell>
          <cell r="AD444">
            <v>533309</v>
          </cell>
          <cell r="AE444">
            <v>497521.00043169002</v>
          </cell>
          <cell r="AF444">
            <v>535188.23431247997</v>
          </cell>
          <cell r="AG444">
            <v>532303</v>
          </cell>
          <cell r="AH444">
            <v>532346.66987916001</v>
          </cell>
          <cell r="AI444">
            <v>511191.24350515002</v>
          </cell>
          <cell r="AJ444">
            <v>499020.66</v>
          </cell>
          <cell r="AK444">
            <v>465553.69374729</v>
          </cell>
          <cell r="AL444">
            <v>439930.17693834001</v>
          </cell>
          <cell r="AM444">
            <v>422742.10164046002</v>
          </cell>
          <cell r="AN444">
            <v>402879.04435677</v>
          </cell>
          <cell r="AO444">
            <v>393055.82384108001</v>
          </cell>
          <cell r="AP444">
            <v>387395.16330000001</v>
          </cell>
          <cell r="AQ444">
            <v>375314.39840171998</v>
          </cell>
          <cell r="AR444">
            <v>364440.15327294002</v>
          </cell>
          <cell r="AS444">
            <v>358637.88543899998</v>
          </cell>
          <cell r="AU444">
            <v>357138.16210000002</v>
          </cell>
          <cell r="AV444">
            <v>338585.82069999998</v>
          </cell>
          <cell r="AW444">
            <v>499020.66</v>
          </cell>
          <cell r="AX444">
            <v>321684.9903</v>
          </cell>
          <cell r="AY444">
            <v>304758.33799999999</v>
          </cell>
          <cell r="AZ444">
            <v>289300.72149999999</v>
          </cell>
          <cell r="BB444">
            <v>278637.37910000002</v>
          </cell>
          <cell r="BC444">
            <v>266256</v>
          </cell>
          <cell r="BD444">
            <v>259364</v>
          </cell>
          <cell r="BE444">
            <v>249769</v>
          </cell>
          <cell r="BG444">
            <v>236426</v>
          </cell>
          <cell r="BH444">
            <v>227005</v>
          </cell>
          <cell r="BI444">
            <v>220796</v>
          </cell>
          <cell r="BK444">
            <v>216768</v>
          </cell>
          <cell r="BL444">
            <v>201292</v>
          </cell>
          <cell r="BM444">
            <v>197020</v>
          </cell>
          <cell r="BN444">
            <v>201064</v>
          </cell>
          <cell r="BO444">
            <v>198066</v>
          </cell>
          <cell r="BP444">
            <v>189757</v>
          </cell>
          <cell r="BQ444">
            <v>187912</v>
          </cell>
          <cell r="BR444">
            <v>187288</v>
          </cell>
          <cell r="BS444">
            <v>18595</v>
          </cell>
          <cell r="BT444">
            <v>183446</v>
          </cell>
          <cell r="BU444">
            <v>63092</v>
          </cell>
          <cell r="BV444">
            <v>184814</v>
          </cell>
          <cell r="BW444">
            <v>186390</v>
          </cell>
          <cell r="BX444">
            <v>175561</v>
          </cell>
          <cell r="BY444">
            <v>174981</v>
          </cell>
          <cell r="BZ444">
            <v>174195</v>
          </cell>
          <cell r="CA444">
            <v>178096</v>
          </cell>
          <cell r="CB444">
            <v>181245</v>
          </cell>
          <cell r="CC444">
            <v>182831</v>
          </cell>
          <cell r="CD444">
            <v>185453</v>
          </cell>
          <cell r="CE444">
            <v>187770</v>
          </cell>
          <cell r="CF444">
            <v>190170</v>
          </cell>
          <cell r="CG444">
            <v>191300</v>
          </cell>
          <cell r="CH444">
            <v>193725</v>
          </cell>
          <cell r="CI444">
            <v>201663</v>
          </cell>
          <cell r="CJ444">
            <v>196373</v>
          </cell>
          <cell r="CK444">
            <v>195877</v>
          </cell>
          <cell r="CL444">
            <v>198401</v>
          </cell>
          <cell r="CM444">
            <v>198631</v>
          </cell>
          <cell r="CN444">
            <v>195363</v>
          </cell>
          <cell r="CO444">
            <v>198225</v>
          </cell>
          <cell r="CP444">
            <v>213153</v>
          </cell>
          <cell r="CQ444">
            <v>219311</v>
          </cell>
          <cell r="CR444">
            <v>215878</v>
          </cell>
          <cell r="CS444">
            <v>205646</v>
          </cell>
          <cell r="CT444">
            <v>190979</v>
          </cell>
          <cell r="CU444">
            <v>179542</v>
          </cell>
          <cell r="CV444">
            <v>148654</v>
          </cell>
          <cell r="CW444">
            <v>137325</v>
          </cell>
          <cell r="CX444">
            <v>127743</v>
          </cell>
          <cell r="CY444">
            <v>115927</v>
          </cell>
          <cell r="CZ444">
            <v>104617</v>
          </cell>
          <cell r="DA444">
            <v>98494</v>
          </cell>
          <cell r="DB444">
            <v>92421</v>
          </cell>
          <cell r="DC444">
            <v>86732</v>
          </cell>
          <cell r="DD444">
            <v>81863</v>
          </cell>
          <cell r="DE444">
            <v>78363</v>
          </cell>
          <cell r="DF444">
            <v>75667</v>
          </cell>
          <cell r="DG444">
            <v>91</v>
          </cell>
          <cell r="DH444">
            <v>1648</v>
          </cell>
          <cell r="DI444">
            <v>1827</v>
          </cell>
          <cell r="DJ444">
            <v>3378</v>
          </cell>
        </row>
        <row r="445">
          <cell r="A445" t="str">
            <v>Pensiones Voluntarias - Valor del fondo - RMM Col$BBVA Horizonte</v>
          </cell>
          <cell r="B445" t="str">
            <v>Pensiones Voluntarias - Valor del fondo - R</v>
          </cell>
          <cell r="C445" t="str">
            <v>MM Col$</v>
          </cell>
          <cell r="H445" t="str">
            <v>BBVA Horizonte</v>
          </cell>
          <cell r="J445">
            <v>426615.82481481001</v>
          </cell>
          <cell r="K445">
            <v>476676.23889134999</v>
          </cell>
          <cell r="L445">
            <v>421564.46420697996</v>
          </cell>
          <cell r="M445">
            <v>453791.27595983003</v>
          </cell>
          <cell r="N445">
            <v>408282.28451904998</v>
          </cell>
          <cell r="P445">
            <v>413133.36601778999</v>
          </cell>
          <cell r="Q445">
            <v>441658.83697808004</v>
          </cell>
          <cell r="R445">
            <v>405374.97021145001</v>
          </cell>
          <cell r="T445">
            <v>413563.99321798998</v>
          </cell>
          <cell r="U445">
            <v>440280.48446240003</v>
          </cell>
          <cell r="V445">
            <v>418274.17</v>
          </cell>
          <cell r="W445">
            <v>434458.86296150001</v>
          </cell>
          <cell r="X445">
            <v>419287.46292392997</v>
          </cell>
          <cell r="Z445">
            <v>421885.17064517998</v>
          </cell>
          <cell r="AB445">
            <v>425049</v>
          </cell>
          <cell r="AC445">
            <v>440988.73477283004</v>
          </cell>
          <cell r="AD445">
            <v>426362.33378090995</v>
          </cell>
          <cell r="AE445">
            <v>437023.69845629</v>
          </cell>
          <cell r="AF445">
            <v>434176.03966995003</v>
          </cell>
          <cell r="AG445">
            <v>434020</v>
          </cell>
          <cell r="AH445">
            <v>438920.17076940998</v>
          </cell>
          <cell r="AI445">
            <v>427185.09598921996</v>
          </cell>
          <cell r="AJ445">
            <v>436662.37</v>
          </cell>
          <cell r="AK445">
            <v>429451.90124504</v>
          </cell>
          <cell r="AL445">
            <v>430075.02903606999</v>
          </cell>
          <cell r="AM445">
            <v>434884.01888501999</v>
          </cell>
          <cell r="AN445">
            <v>432018.66941049998</v>
          </cell>
          <cell r="AO445">
            <v>435072.46617060999</v>
          </cell>
          <cell r="AP445">
            <v>441816.56770000001</v>
          </cell>
          <cell r="AQ445">
            <v>435962.89188528003</v>
          </cell>
          <cell r="AR445">
            <v>433321.89575996</v>
          </cell>
          <cell r="AS445">
            <v>438093.50439999998</v>
          </cell>
          <cell r="AU445">
            <v>441016.24699999997</v>
          </cell>
          <cell r="AV445">
            <v>427336.18310000002</v>
          </cell>
          <cell r="AW445">
            <v>436662.37</v>
          </cell>
          <cell r="AX445">
            <v>420242.58659999998</v>
          </cell>
          <cell r="AY445">
            <v>416441.4719</v>
          </cell>
          <cell r="AZ445">
            <v>410255.2108</v>
          </cell>
          <cell r="BB445">
            <v>410473.93239999999</v>
          </cell>
          <cell r="BC445">
            <v>405724</v>
          </cell>
          <cell r="BD445">
            <v>402843</v>
          </cell>
          <cell r="BE445">
            <v>396380</v>
          </cell>
          <cell r="BG445">
            <v>391635</v>
          </cell>
          <cell r="BH445">
            <v>385177</v>
          </cell>
          <cell r="BI445">
            <v>377450</v>
          </cell>
          <cell r="BK445">
            <v>370902</v>
          </cell>
          <cell r="BL445">
            <v>356122</v>
          </cell>
          <cell r="BM445">
            <v>349653</v>
          </cell>
          <cell r="BN445">
            <v>348186</v>
          </cell>
          <cell r="BO445">
            <v>338363</v>
          </cell>
          <cell r="BP445">
            <v>332972</v>
          </cell>
          <cell r="BQ445">
            <v>333489</v>
          </cell>
          <cell r="BR445">
            <v>332200</v>
          </cell>
          <cell r="BS445">
            <v>330321</v>
          </cell>
          <cell r="BT445">
            <v>329612</v>
          </cell>
          <cell r="BU445">
            <v>329768</v>
          </cell>
          <cell r="BV445">
            <v>331505</v>
          </cell>
          <cell r="BW445">
            <v>337359</v>
          </cell>
          <cell r="BX445">
            <v>328089</v>
          </cell>
          <cell r="BY445">
            <v>328693</v>
          </cell>
          <cell r="BZ445">
            <v>329211</v>
          </cell>
          <cell r="CA445">
            <v>338425</v>
          </cell>
          <cell r="CB445">
            <v>350488</v>
          </cell>
          <cell r="CC445">
            <v>365181</v>
          </cell>
          <cell r="CD445">
            <v>378433</v>
          </cell>
          <cell r="CE445">
            <v>405184</v>
          </cell>
          <cell r="CF445">
            <v>419587</v>
          </cell>
          <cell r="CG445">
            <v>459603</v>
          </cell>
          <cell r="CH445">
            <v>485890</v>
          </cell>
          <cell r="CI445">
            <v>505282</v>
          </cell>
          <cell r="CJ445">
            <v>510207</v>
          </cell>
          <cell r="CK445">
            <v>515487</v>
          </cell>
          <cell r="CL445">
            <v>515451</v>
          </cell>
          <cell r="CM445">
            <v>511871</v>
          </cell>
          <cell r="CN445">
            <v>511687</v>
          </cell>
          <cell r="CO445">
            <v>534580</v>
          </cell>
          <cell r="CP445">
            <v>573033</v>
          </cell>
          <cell r="CQ445">
            <v>601233</v>
          </cell>
          <cell r="CR445">
            <v>598314</v>
          </cell>
          <cell r="CS445">
            <v>584588</v>
          </cell>
          <cell r="CT445">
            <v>560362</v>
          </cell>
          <cell r="CU445">
            <v>539700</v>
          </cell>
          <cell r="CV445">
            <v>508583</v>
          </cell>
          <cell r="CW445">
            <v>484155</v>
          </cell>
          <cell r="CX445">
            <v>467787</v>
          </cell>
          <cell r="CY445">
            <v>437679</v>
          </cell>
          <cell r="CZ445">
            <v>409440</v>
          </cell>
          <cell r="DA445">
            <v>389356</v>
          </cell>
          <cell r="DB445">
            <v>377130</v>
          </cell>
          <cell r="DC445">
            <v>366818</v>
          </cell>
          <cell r="DD445">
            <v>357678</v>
          </cell>
          <cell r="DE445">
            <v>339266</v>
          </cell>
          <cell r="DF445">
            <v>313235</v>
          </cell>
          <cell r="DG445">
            <v>0</v>
          </cell>
          <cell r="DH445">
            <v>0</v>
          </cell>
          <cell r="DI445">
            <v>131</v>
          </cell>
          <cell r="DJ445">
            <v>162</v>
          </cell>
        </row>
        <row r="446">
          <cell r="A446" t="str">
            <v>Pensiones Voluntarias - Valor del fondo - RMM Col$Skandia</v>
          </cell>
          <cell r="B446" t="str">
            <v>Pensiones Voluntarias - Valor del fondo - R</v>
          </cell>
          <cell r="C446" t="str">
            <v>MM Col$</v>
          </cell>
          <cell r="H446" t="str">
            <v>Skandia</v>
          </cell>
          <cell r="J446">
            <v>3687394.4061024901</v>
          </cell>
          <cell r="K446">
            <v>4001570.1087918798</v>
          </cell>
          <cell r="L446">
            <v>3618804.7836625096</v>
          </cell>
          <cell r="M446">
            <v>3860539.8423386803</v>
          </cell>
          <cell r="N446">
            <v>3523936.1183846402</v>
          </cell>
          <cell r="P446">
            <v>3554518.4662031801</v>
          </cell>
          <cell r="Q446">
            <v>3815567.3396997</v>
          </cell>
          <cell r="R446">
            <v>3481876.2871050201</v>
          </cell>
          <cell r="T446">
            <v>3538010.3569112299</v>
          </cell>
          <cell r="U446">
            <v>3795883.3888867702</v>
          </cell>
          <cell r="V446">
            <v>3589428.95</v>
          </cell>
          <cell r="W446">
            <v>3715483.4511094401</v>
          </cell>
          <cell r="X446">
            <v>3576104.2871455699</v>
          </cell>
          <cell r="Z446">
            <v>3593027.1800806699</v>
          </cell>
          <cell r="AB446">
            <v>3591838.91</v>
          </cell>
          <cell r="AC446">
            <v>3787125.0514066298</v>
          </cell>
          <cell r="AD446">
            <v>3568794.7572478503</v>
          </cell>
          <cell r="AE446">
            <v>3739279.4569691001</v>
          </cell>
          <cell r="AF446">
            <v>3568999.47817276</v>
          </cell>
          <cell r="AG446">
            <v>3555593</v>
          </cell>
          <cell r="AH446">
            <v>3568145.8732418399</v>
          </cell>
          <cell r="AI446">
            <v>3412351.9764067899</v>
          </cell>
          <cell r="AJ446">
            <v>3447832.99</v>
          </cell>
          <cell r="AK446">
            <v>3305332.3460157202</v>
          </cell>
          <cell r="AL446">
            <v>3199989.6913821599</v>
          </cell>
          <cell r="AM446">
            <v>3136630.3728268598</v>
          </cell>
          <cell r="AN446">
            <v>3051456.9709548503</v>
          </cell>
          <cell r="AO446">
            <v>3038485.9958586097</v>
          </cell>
          <cell r="AP446">
            <v>3064062.0046000001</v>
          </cell>
          <cell r="AQ446">
            <v>3007195.6624910696</v>
          </cell>
          <cell r="AR446">
            <v>2932043.2476143101</v>
          </cell>
          <cell r="AS446">
            <v>2918769.7450999999</v>
          </cell>
          <cell r="AU446">
            <v>2936309.7655000002</v>
          </cell>
          <cell r="AV446">
            <v>2830735.6335999998</v>
          </cell>
          <cell r="AW446">
            <v>3447832.99</v>
          </cell>
          <cell r="AX446">
            <v>2778192.5572000002</v>
          </cell>
          <cell r="AY446">
            <v>2736647.8278000001</v>
          </cell>
          <cell r="AZ446">
            <v>2726426.2264</v>
          </cell>
          <cell r="BB446">
            <v>2695304.4915999998</v>
          </cell>
          <cell r="BC446">
            <v>2645527</v>
          </cell>
          <cell r="BD446">
            <v>2623958</v>
          </cell>
          <cell r="BE446">
            <v>2566115</v>
          </cell>
          <cell r="BG446">
            <v>2512686</v>
          </cell>
          <cell r="BH446">
            <v>2453847</v>
          </cell>
          <cell r="BI446">
            <v>2424202</v>
          </cell>
          <cell r="BK446">
            <v>2370486</v>
          </cell>
          <cell r="BL446">
            <v>2304677</v>
          </cell>
          <cell r="BM446">
            <v>2290969</v>
          </cell>
          <cell r="BN446">
            <v>2323095</v>
          </cell>
          <cell r="BO446">
            <v>2296406</v>
          </cell>
          <cell r="BP446">
            <v>2262633</v>
          </cell>
          <cell r="BQ446">
            <v>2266949</v>
          </cell>
          <cell r="BR446">
            <v>2260279</v>
          </cell>
          <cell r="BS446">
            <v>2245349</v>
          </cell>
          <cell r="BT446">
            <v>2198578</v>
          </cell>
          <cell r="BU446">
            <v>2182876</v>
          </cell>
          <cell r="BV446">
            <v>2165850</v>
          </cell>
          <cell r="BW446">
            <v>2215593</v>
          </cell>
          <cell r="BX446">
            <v>2156734</v>
          </cell>
          <cell r="BY446">
            <v>2139805</v>
          </cell>
          <cell r="BZ446">
            <v>2115679</v>
          </cell>
          <cell r="CA446">
            <v>2095939</v>
          </cell>
          <cell r="CB446">
            <v>2049275</v>
          </cell>
          <cell r="CC446">
            <v>2047195</v>
          </cell>
          <cell r="CD446">
            <v>2035331</v>
          </cell>
          <cell r="CE446">
            <v>2059799</v>
          </cell>
          <cell r="CF446">
            <v>2031323</v>
          </cell>
          <cell r="CG446">
            <v>2015202</v>
          </cell>
          <cell r="CH446">
            <v>2026216</v>
          </cell>
          <cell r="CI446">
            <v>2015986</v>
          </cell>
          <cell r="CJ446">
            <v>1963178</v>
          </cell>
          <cell r="CK446">
            <v>1951127</v>
          </cell>
          <cell r="CL446">
            <v>1941875</v>
          </cell>
          <cell r="CM446">
            <v>1932504</v>
          </cell>
          <cell r="CN446">
            <v>1916592</v>
          </cell>
          <cell r="CO446">
            <v>1914622</v>
          </cell>
          <cell r="CP446">
            <v>1923075</v>
          </cell>
          <cell r="CQ446">
            <v>1922998</v>
          </cell>
          <cell r="CR446">
            <v>1898443</v>
          </cell>
          <cell r="CS446">
            <v>1850372</v>
          </cell>
          <cell r="CT446">
            <v>1709798</v>
          </cell>
          <cell r="CU446">
            <v>1675352</v>
          </cell>
          <cell r="CV446">
            <v>1618020.5</v>
          </cell>
          <cell r="CW446">
            <v>1560689</v>
          </cell>
          <cell r="CX446">
            <v>1658664</v>
          </cell>
          <cell r="CY446">
            <v>1501623</v>
          </cell>
          <cell r="CZ446">
            <v>1454607</v>
          </cell>
          <cell r="DA446">
            <v>0</v>
          </cell>
          <cell r="DB446">
            <v>0</v>
          </cell>
          <cell r="DC446">
            <v>1369553</v>
          </cell>
          <cell r="DD446">
            <v>1379124</v>
          </cell>
          <cell r="DE446">
            <v>1367884</v>
          </cell>
          <cell r="DF446">
            <v>1362939</v>
          </cell>
          <cell r="DG446">
            <v>0</v>
          </cell>
          <cell r="DH446">
            <v>0</v>
          </cell>
          <cell r="DI446">
            <v>0</v>
          </cell>
          <cell r="DJ446">
            <v>28</v>
          </cell>
        </row>
        <row r="447">
          <cell r="A447" t="str">
            <v>Pensiones Voluntarias - Valor del fondo - RMM Col$SISTEMA</v>
          </cell>
          <cell r="B447" t="str">
            <v>Pensiones Voluntarias - Valor del fondo - R</v>
          </cell>
          <cell r="C447" t="str">
            <v>MM Col$</v>
          </cell>
          <cell r="H447" t="str">
            <v>SISTEMA</v>
          </cell>
          <cell r="J447">
            <v>10186151.293768682</v>
          </cell>
          <cell r="K447">
            <v>11566800.366660248</v>
          </cell>
          <cell r="L447">
            <v>10025548.320185859</v>
          </cell>
          <cell r="M447">
            <v>11071159.590439491</v>
          </cell>
          <cell r="N447">
            <v>9628078.8852282409</v>
          </cell>
          <cell r="P447">
            <v>9656733.2922167107</v>
          </cell>
          <cell r="Q447">
            <v>10832488.53306539</v>
          </cell>
          <cell r="R447">
            <v>9498871.8152669594</v>
          </cell>
          <cell r="T447">
            <v>9641508.4689420201</v>
          </cell>
          <cell r="U447">
            <v>10726938.711744752</v>
          </cell>
          <cell r="V447">
            <v>9702510.8399999999</v>
          </cell>
          <cell r="W447">
            <v>10490839.96809932</v>
          </cell>
          <cell r="X447">
            <v>9672439.3384437803</v>
          </cell>
          <cell r="Z447">
            <v>9746532.1394980885</v>
          </cell>
          <cell r="AB447">
            <v>9710358.6900000013</v>
          </cell>
          <cell r="AC447">
            <v>10515867.798190361</v>
          </cell>
          <cell r="AD447">
            <v>9695721.3043856993</v>
          </cell>
          <cell r="AE447">
            <v>10372887.186748451</v>
          </cell>
          <cell r="AF447">
            <v>9730007.0988792218</v>
          </cell>
          <cell r="AG447">
            <v>11207479</v>
          </cell>
          <cell r="AH447">
            <v>9760333.1296453215</v>
          </cell>
          <cell r="AI447">
            <v>9351892.9510707594</v>
          </cell>
          <cell r="AJ447">
            <v>9439075.9900000002</v>
          </cell>
          <cell r="AK447">
            <v>9053707.1026042402</v>
          </cell>
          <cell r="AL447">
            <v>8789492.2767867893</v>
          </cell>
          <cell r="AM447">
            <v>8629348.9830957111</v>
          </cell>
          <cell r="AN447">
            <v>8399403.9787603803</v>
          </cell>
          <cell r="AO447">
            <v>8357176.1611088496</v>
          </cell>
          <cell r="AP447">
            <v>8379678.2558999993</v>
          </cell>
          <cell r="AQ447">
            <v>8233526.5573891886</v>
          </cell>
          <cell r="AR447">
            <v>8092403.4743111497</v>
          </cell>
          <cell r="AS447">
            <v>8059543.4363166699</v>
          </cell>
          <cell r="AU447">
            <v>8090816.5801999997</v>
          </cell>
          <cell r="AV447">
            <v>7748687.1144999992</v>
          </cell>
          <cell r="AW447">
            <v>9439075.9900000002</v>
          </cell>
          <cell r="AX447">
            <v>7590206.6152999997</v>
          </cell>
          <cell r="AY447">
            <v>7475157.5628000004</v>
          </cell>
          <cell r="AZ447">
            <v>7376791.6155000003</v>
          </cell>
          <cell r="BB447">
            <v>7301668.7700999994</v>
          </cell>
          <cell r="BC447">
            <v>7178592</v>
          </cell>
          <cell r="BD447">
            <v>7091353</v>
          </cell>
          <cell r="BE447">
            <v>6929387</v>
          </cell>
          <cell r="BG447">
            <v>6760084</v>
          </cell>
          <cell r="BH447">
            <v>6626456</v>
          </cell>
          <cell r="BI447">
            <v>6549661</v>
          </cell>
          <cell r="BJ447">
            <v>0</v>
          </cell>
          <cell r="BK447">
            <v>6436551</v>
          </cell>
          <cell r="BL447">
            <v>6206831</v>
          </cell>
          <cell r="BM447">
            <v>6153756</v>
          </cell>
          <cell r="BN447">
            <v>6292275</v>
          </cell>
          <cell r="BO447">
            <v>6244664</v>
          </cell>
          <cell r="BP447">
            <v>6149423</v>
          </cell>
          <cell r="BQ447">
            <v>6152019</v>
          </cell>
          <cell r="BR447">
            <v>6177334</v>
          </cell>
          <cell r="BS447">
            <v>5965787</v>
          </cell>
          <cell r="BT447">
            <v>5999494</v>
          </cell>
          <cell r="BU447">
            <v>5984685</v>
          </cell>
          <cell r="BV447">
            <v>5948264</v>
          </cell>
          <cell r="BW447">
            <v>6121029</v>
          </cell>
          <cell r="BX447">
            <v>5887174</v>
          </cell>
          <cell r="BY447">
            <v>5824422</v>
          </cell>
          <cell r="BZ447">
            <v>5784521</v>
          </cell>
          <cell r="CA447">
            <v>5804056</v>
          </cell>
          <cell r="CB447">
            <v>5737314</v>
          </cell>
          <cell r="CC447">
            <v>5762011</v>
          </cell>
          <cell r="CD447">
            <v>5713825</v>
          </cell>
          <cell r="CE447">
            <v>5920778</v>
          </cell>
          <cell r="CF447">
            <v>5942570</v>
          </cell>
          <cell r="CG447">
            <v>6010519</v>
          </cell>
          <cell r="CH447">
            <v>6103149</v>
          </cell>
          <cell r="CI447">
            <v>6164852</v>
          </cell>
          <cell r="CJ447">
            <v>6266035</v>
          </cell>
          <cell r="CK447">
            <v>6281082</v>
          </cell>
          <cell r="CL447">
            <v>6280876</v>
          </cell>
          <cell r="CM447">
            <v>6261617</v>
          </cell>
          <cell r="CN447">
            <v>6209628</v>
          </cell>
          <cell r="CO447">
            <v>6257805</v>
          </cell>
          <cell r="CP447">
            <v>6556618</v>
          </cell>
          <cell r="CQ447">
            <v>6682765</v>
          </cell>
          <cell r="CR447">
            <v>6599483</v>
          </cell>
          <cell r="CS447">
            <v>6449727</v>
          </cell>
          <cell r="CT447">
            <v>6132259</v>
          </cell>
          <cell r="CU447">
            <v>5823467</v>
          </cell>
          <cell r="CV447">
            <v>5452039.5</v>
          </cell>
          <cell r="CW447">
            <v>5214902</v>
          </cell>
          <cell r="CX447">
            <v>5186888</v>
          </cell>
          <cell r="CY447">
            <v>4798674</v>
          </cell>
          <cell r="CZ447">
            <v>4577550</v>
          </cell>
          <cell r="DA447">
            <v>2943310</v>
          </cell>
          <cell r="DB447">
            <v>2790405</v>
          </cell>
          <cell r="DC447">
            <v>4053261</v>
          </cell>
          <cell r="DD447">
            <v>3966816</v>
          </cell>
          <cell r="DE447">
            <v>3885725</v>
          </cell>
          <cell r="DF447">
            <v>3754968</v>
          </cell>
          <cell r="DG447">
            <v>25421</v>
          </cell>
          <cell r="DH447">
            <v>27815</v>
          </cell>
          <cell r="DI447">
            <v>28678</v>
          </cell>
          <cell r="DJ447">
            <v>30783</v>
          </cell>
          <cell r="DK447">
            <v>0</v>
          </cell>
          <cell r="DL447">
            <v>0</v>
          </cell>
          <cell r="DM447">
            <v>0</v>
          </cell>
          <cell r="DN447">
            <v>0</v>
          </cell>
          <cell r="DO447">
            <v>0</v>
          </cell>
          <cell r="DP447">
            <v>0</v>
          </cell>
          <cell r="DQ447">
            <v>0</v>
          </cell>
          <cell r="DR447">
            <v>0</v>
          </cell>
          <cell r="DS447">
            <v>0</v>
          </cell>
          <cell r="DT447">
            <v>0</v>
          </cell>
          <cell r="DU447">
            <v>0</v>
          </cell>
          <cell r="DV447">
            <v>0</v>
          </cell>
          <cell r="DW447">
            <v>0</v>
          </cell>
          <cell r="DX447">
            <v>0</v>
          </cell>
          <cell r="DY447">
            <v>0</v>
          </cell>
          <cell r="DZ447">
            <v>0</v>
          </cell>
          <cell r="EA447">
            <v>0</v>
          </cell>
          <cell r="EB447">
            <v>0</v>
          </cell>
          <cell r="EC447">
            <v>0</v>
          </cell>
          <cell r="ED447">
            <v>0</v>
          </cell>
          <cell r="EE447">
            <v>0</v>
          </cell>
          <cell r="EF447">
            <v>0</v>
          </cell>
          <cell r="EG447">
            <v>0</v>
          </cell>
          <cell r="EH447">
            <v>0</v>
          </cell>
          <cell r="EI447">
            <v>0</v>
          </cell>
          <cell r="EJ447">
            <v>0</v>
          </cell>
          <cell r="EK447">
            <v>0</v>
          </cell>
          <cell r="EL447">
            <v>0</v>
          </cell>
          <cell r="EM447">
            <v>0</v>
          </cell>
          <cell r="EN447">
            <v>0</v>
          </cell>
          <cell r="EO447">
            <v>0</v>
          </cell>
          <cell r="EP447">
            <v>0</v>
          </cell>
          <cell r="EQ447">
            <v>0</v>
          </cell>
          <cell r="ER447">
            <v>0</v>
          </cell>
          <cell r="ES447">
            <v>0</v>
          </cell>
          <cell r="ET447">
            <v>0</v>
          </cell>
        </row>
        <row r="448">
          <cell r="H448" t="str">
            <v>Cesantias - Valor del Fondo</v>
          </cell>
        </row>
        <row r="449">
          <cell r="A449" t="str">
            <v>Cesantias - Valor del FondoMM Col$Caldas</v>
          </cell>
          <cell r="B449" t="str">
            <v>Cesantias - Valor del Fondo</v>
          </cell>
          <cell r="C449" t="str">
            <v>MM Col$</v>
          </cell>
          <cell r="H449" t="str">
            <v>Caldas</v>
          </cell>
          <cell r="DG449">
            <v>3063</v>
          </cell>
          <cell r="DH449">
            <v>5243</v>
          </cell>
          <cell r="DI449">
            <v>4534</v>
          </cell>
          <cell r="DJ449">
            <v>3965</v>
          </cell>
        </row>
        <row r="450">
          <cell r="A450" t="str">
            <v>Cesantias - Valor del FondoMM Col$Cesantías Santander</v>
          </cell>
          <cell r="B450" t="str">
            <v>Cesantias - Valor del Fondo</v>
          </cell>
          <cell r="C450" t="str">
            <v>MM Col$</v>
          </cell>
          <cell r="H450" t="str">
            <v>Cesantías Santander</v>
          </cell>
          <cell r="DG450">
            <v>3204</v>
          </cell>
          <cell r="DH450">
            <v>4960</v>
          </cell>
          <cell r="DI450">
            <v>4367</v>
          </cell>
          <cell r="DJ450">
            <v>0</v>
          </cell>
        </row>
        <row r="451">
          <cell r="A451" t="str">
            <v>Cesantias - Valor del FondoMM Col$Colmena</v>
          </cell>
          <cell r="B451" t="str">
            <v>Cesantias - Valor del Fondo</v>
          </cell>
          <cell r="C451" t="str">
            <v>MM Col$</v>
          </cell>
          <cell r="H451" t="str">
            <v>Colmena</v>
          </cell>
          <cell r="DG451">
            <v>48937</v>
          </cell>
          <cell r="DH451">
            <v>104407</v>
          </cell>
          <cell r="DI451">
            <v>84634</v>
          </cell>
          <cell r="DJ451">
            <v>78941</v>
          </cell>
        </row>
        <row r="452">
          <cell r="A452" t="str">
            <v>Cesantias - Valor del FondoMM Col$Colpatria</v>
          </cell>
          <cell r="B452" t="str">
            <v>Cesantias - Valor del Fondo</v>
          </cell>
          <cell r="C452" t="str">
            <v>MM Col$</v>
          </cell>
          <cell r="H452" t="str">
            <v>Colpatria</v>
          </cell>
          <cell r="DG452">
            <v>19259</v>
          </cell>
          <cell r="DH452">
            <v>32235</v>
          </cell>
          <cell r="DI452">
            <v>29041</v>
          </cell>
          <cell r="DJ452">
            <v>26207</v>
          </cell>
        </row>
        <row r="453">
          <cell r="A453" t="str">
            <v>Cesantias - Valor del FondoMM Col$Invertir</v>
          </cell>
          <cell r="B453" t="str">
            <v>Cesantias - Valor del Fondo</v>
          </cell>
          <cell r="C453" t="str">
            <v>MM Col$</v>
          </cell>
          <cell r="H453" t="str">
            <v>Invertir</v>
          </cell>
          <cell r="DG453">
            <v>10209</v>
          </cell>
          <cell r="DH453">
            <v>17268</v>
          </cell>
          <cell r="DI453">
            <v>15227</v>
          </cell>
          <cell r="DJ453">
            <v>14484</v>
          </cell>
        </row>
        <row r="454">
          <cell r="A454" t="str">
            <v>Cesantias - Valor del FondoMM Col$Colfondos LP</v>
          </cell>
          <cell r="B454" t="str">
            <v>Cesantias - Valor del Fondo</v>
          </cell>
          <cell r="C454" t="str">
            <v>MM Col$</v>
          </cell>
          <cell r="H454" t="str">
            <v>Colfondos LP</v>
          </cell>
          <cell r="J454">
            <v>566606.07169754</v>
          </cell>
          <cell r="K454">
            <v>630789.42888552998</v>
          </cell>
          <cell r="L454">
            <v>556534.81744830997</v>
          </cell>
          <cell r="M454">
            <v>630778.55408693</v>
          </cell>
          <cell r="N454">
            <v>573809.28374891006</v>
          </cell>
          <cell r="P454">
            <v>592563.76220531994</v>
          </cell>
          <cell r="Q454">
            <v>638549.23272187728</v>
          </cell>
          <cell r="R454">
            <v>581947.36497717001</v>
          </cell>
          <cell r="T454">
            <v>608471.08416144992</v>
          </cell>
          <cell r="U454">
            <v>647434.21665554994</v>
          </cell>
          <cell r="V454">
            <v>470997.24177922995</v>
          </cell>
          <cell r="W454">
            <v>676542.25531186</v>
          </cell>
          <cell r="X454">
            <v>482269.52836792998</v>
          </cell>
          <cell r="Z454">
            <v>493846.43582155998</v>
          </cell>
          <cell r="AB454">
            <v>500413.98</v>
          </cell>
          <cell r="AC454">
            <v>764029.97991330002</v>
          </cell>
          <cell r="AD454">
            <v>504156.92690928996</v>
          </cell>
          <cell r="AE454">
            <v>821132.68676606007</v>
          </cell>
          <cell r="AF454">
            <v>519803.64873611997</v>
          </cell>
          <cell r="AG454">
            <v>553487.54996920994</v>
          </cell>
          <cell r="AH454">
            <v>553487.54996920994</v>
          </cell>
          <cell r="AI454">
            <v>556497.11335063004</v>
          </cell>
          <cell r="AJ454">
            <v>582615.36</v>
          </cell>
          <cell r="AK454">
            <v>577912.52561381005</v>
          </cell>
          <cell r="AL454">
            <v>583568.11860000005</v>
          </cell>
          <cell r="AM454">
            <v>432046.57386498997</v>
          </cell>
          <cell r="AN454">
            <v>424018.71770379</v>
          </cell>
          <cell r="AO454">
            <v>427523.91985889</v>
          </cell>
          <cell r="AP454">
            <v>445506.74627567001</v>
          </cell>
          <cell r="AQ454">
            <v>662262.09683524002</v>
          </cell>
          <cell r="AR454">
            <v>699981.91570543998</v>
          </cell>
          <cell r="AS454">
            <v>491342.74660000001</v>
          </cell>
          <cell r="AU454">
            <v>495990.05690000003</v>
          </cell>
          <cell r="AV454">
            <v>505209.58270000003</v>
          </cell>
          <cell r="AW454">
            <v>582615.36</v>
          </cell>
          <cell r="AX454">
            <v>501911.50530000002</v>
          </cell>
          <cell r="AY454">
            <v>508978.14730000001</v>
          </cell>
          <cell r="AZ454">
            <v>513725.26689999999</v>
          </cell>
          <cell r="BB454">
            <v>524223.69839999999</v>
          </cell>
          <cell r="BC454">
            <v>535042.6</v>
          </cell>
          <cell r="BD454">
            <v>553365</v>
          </cell>
          <cell r="BE454">
            <v>564936</v>
          </cell>
          <cell r="BG454">
            <v>576901</v>
          </cell>
          <cell r="BH454">
            <v>611318</v>
          </cell>
          <cell r="BI454">
            <v>432890</v>
          </cell>
          <cell r="BK454">
            <v>426365</v>
          </cell>
          <cell r="BL454">
            <v>424126</v>
          </cell>
          <cell r="BM454">
            <v>425837</v>
          </cell>
          <cell r="BN454">
            <v>449346</v>
          </cell>
          <cell r="BO454">
            <v>465252</v>
          </cell>
          <cell r="BP454">
            <v>464866</v>
          </cell>
          <cell r="BQ454">
            <v>491433</v>
          </cell>
          <cell r="BR454">
            <v>515909</v>
          </cell>
          <cell r="BS454">
            <v>532303</v>
          </cell>
          <cell r="BT454">
            <v>546395</v>
          </cell>
          <cell r="BU454">
            <v>581743</v>
          </cell>
          <cell r="BV454">
            <v>415759</v>
          </cell>
          <cell r="BW454">
            <v>435389</v>
          </cell>
          <cell r="BX454">
            <v>442889</v>
          </cell>
          <cell r="BY454">
            <v>453468</v>
          </cell>
          <cell r="BZ454">
            <v>463502</v>
          </cell>
          <cell r="CA454">
            <v>479211</v>
          </cell>
          <cell r="CB454">
            <v>494682</v>
          </cell>
          <cell r="CC454">
            <v>514716</v>
          </cell>
          <cell r="CD454">
            <v>530742</v>
          </cell>
          <cell r="CE454">
            <v>555681</v>
          </cell>
          <cell r="CF454">
            <v>572507</v>
          </cell>
          <cell r="CG454">
            <v>606182</v>
          </cell>
          <cell r="CH454">
            <v>449987</v>
          </cell>
          <cell r="CI454">
            <v>460515</v>
          </cell>
          <cell r="CJ454">
            <v>460131</v>
          </cell>
          <cell r="CK454">
            <v>469073</v>
          </cell>
          <cell r="CL454">
            <v>474118</v>
          </cell>
          <cell r="CM454">
            <v>487913</v>
          </cell>
          <cell r="CN454">
            <v>499190</v>
          </cell>
          <cell r="CO454">
            <v>508524</v>
          </cell>
          <cell r="CP454">
            <v>544101</v>
          </cell>
          <cell r="CQ454">
            <v>580259</v>
          </cell>
          <cell r="CR454">
            <v>614060</v>
          </cell>
          <cell r="CS454">
            <v>654317</v>
          </cell>
          <cell r="CT454">
            <v>476626</v>
          </cell>
          <cell r="CU454">
            <v>468114</v>
          </cell>
          <cell r="CV454">
            <v>446653</v>
          </cell>
          <cell r="CW454">
            <v>447661</v>
          </cell>
          <cell r="CX454">
            <v>461731</v>
          </cell>
          <cell r="CY454">
            <v>456356</v>
          </cell>
          <cell r="CZ454">
            <v>463884</v>
          </cell>
          <cell r="DA454">
            <v>472858</v>
          </cell>
          <cell r="DB454">
            <v>478670</v>
          </cell>
          <cell r="DC454">
            <v>488602</v>
          </cell>
          <cell r="DD454">
            <v>498680</v>
          </cell>
          <cell r="DE454">
            <v>530779</v>
          </cell>
          <cell r="DF454">
            <v>380607</v>
          </cell>
          <cell r="DG454">
            <v>11731</v>
          </cell>
          <cell r="DH454">
            <v>20398</v>
          </cell>
          <cell r="DI454">
            <v>17618</v>
          </cell>
          <cell r="DJ454">
            <v>16387</v>
          </cell>
        </row>
        <row r="455">
          <cell r="A455" t="str">
            <v>Cesantias - Valor del FondoMM Col$Horizonte LP</v>
          </cell>
          <cell r="B455" t="str">
            <v>Cesantias - Valor del Fondo</v>
          </cell>
          <cell r="C455" t="str">
            <v>MM Col$</v>
          </cell>
          <cell r="H455" t="str">
            <v>Horizonte LP</v>
          </cell>
          <cell r="J455">
            <v>983850.13221486006</v>
          </cell>
          <cell r="K455">
            <v>1048532.99570247</v>
          </cell>
          <cell r="L455">
            <v>957214.56497078005</v>
          </cell>
          <cell r="M455">
            <v>1039862.62815294</v>
          </cell>
          <cell r="N455">
            <v>974816.23402503005</v>
          </cell>
          <cell r="P455">
            <v>1009220.14123321</v>
          </cell>
          <cell r="Q455">
            <v>1071101.3376659763</v>
          </cell>
          <cell r="R455">
            <v>972672.45286086004</v>
          </cell>
          <cell r="T455">
            <v>1020511.63256827</v>
          </cell>
          <cell r="U455">
            <v>1081567.6990886601</v>
          </cell>
          <cell r="V455">
            <v>794158.36882481992</v>
          </cell>
          <cell r="W455">
            <v>1104392.09918463</v>
          </cell>
          <cell r="X455">
            <v>809025.50332986994</v>
          </cell>
          <cell r="Z455">
            <v>822194.25970477005</v>
          </cell>
          <cell r="AB455">
            <v>832398.37</v>
          </cell>
          <cell r="AC455">
            <v>1229082.2321249</v>
          </cell>
          <cell r="AD455">
            <v>851114.22926466004</v>
          </cell>
          <cell r="AE455">
            <v>1325464.8302392499</v>
          </cell>
          <cell r="AF455">
            <v>879918.19951062999</v>
          </cell>
          <cell r="AG455">
            <v>962223.12291293009</v>
          </cell>
          <cell r="AH455">
            <v>962223.12291293009</v>
          </cell>
          <cell r="AI455">
            <v>968850.74473083997</v>
          </cell>
          <cell r="AJ455">
            <v>1000036.74</v>
          </cell>
          <cell r="AK455">
            <v>993408.82968089997</v>
          </cell>
          <cell r="AL455">
            <v>991631.89029999997</v>
          </cell>
          <cell r="AM455">
            <v>789916.48485716002</v>
          </cell>
          <cell r="AN455">
            <v>772380.36899018008</v>
          </cell>
          <cell r="AO455">
            <v>775818.83903181006</v>
          </cell>
          <cell r="AP455">
            <v>785609.40687423002</v>
          </cell>
          <cell r="AQ455">
            <v>1081672.26124224</v>
          </cell>
          <cell r="AR455">
            <v>1137971.1183093397</v>
          </cell>
          <cell r="AS455">
            <v>876436.20569999993</v>
          </cell>
          <cell r="AU455">
            <v>876617.73380000005</v>
          </cell>
          <cell r="AV455">
            <v>886952.14229999995</v>
          </cell>
          <cell r="AW455">
            <v>1000036.74</v>
          </cell>
          <cell r="AX455">
            <v>883060.2169</v>
          </cell>
          <cell r="AY455">
            <v>899993.46699999995</v>
          </cell>
          <cell r="AZ455">
            <v>896881.78090000001</v>
          </cell>
          <cell r="BB455">
            <v>913748.06499999994</v>
          </cell>
          <cell r="BC455">
            <v>931293.9</v>
          </cell>
          <cell r="BD455">
            <v>956889</v>
          </cell>
          <cell r="BE455">
            <v>969542</v>
          </cell>
          <cell r="BG455">
            <v>988649</v>
          </cell>
          <cell r="BH455">
            <v>1050609</v>
          </cell>
          <cell r="BI455">
            <v>778416</v>
          </cell>
          <cell r="BK455">
            <v>760725</v>
          </cell>
          <cell r="BL455">
            <v>756752</v>
          </cell>
          <cell r="BM455">
            <v>755207</v>
          </cell>
          <cell r="BN455">
            <v>791581</v>
          </cell>
          <cell r="BO455">
            <v>810567</v>
          </cell>
          <cell r="BP455">
            <v>811123</v>
          </cell>
          <cell r="BQ455">
            <v>837594</v>
          </cell>
          <cell r="BR455">
            <v>856951</v>
          </cell>
          <cell r="BS455">
            <v>87678</v>
          </cell>
          <cell r="BT455">
            <v>909939</v>
          </cell>
          <cell r="BU455">
            <v>968191</v>
          </cell>
          <cell r="BV455">
            <v>733524</v>
          </cell>
          <cell r="BW455">
            <v>748841</v>
          </cell>
          <cell r="BX455">
            <v>752769</v>
          </cell>
          <cell r="BY455">
            <v>761372</v>
          </cell>
          <cell r="BZ455">
            <v>773885</v>
          </cell>
          <cell r="CA455">
            <v>794172</v>
          </cell>
          <cell r="CB455">
            <v>822117</v>
          </cell>
          <cell r="CC455">
            <v>844014</v>
          </cell>
          <cell r="CD455">
            <v>868243</v>
          </cell>
          <cell r="CE455">
            <v>891879</v>
          </cell>
          <cell r="CF455">
            <v>920390</v>
          </cell>
          <cell r="CG455">
            <v>982916</v>
          </cell>
          <cell r="CH455">
            <v>761515</v>
          </cell>
          <cell r="CI455">
            <v>752108</v>
          </cell>
          <cell r="CJ455">
            <v>751017</v>
          </cell>
          <cell r="CK455">
            <v>765688</v>
          </cell>
          <cell r="CL455">
            <v>771717</v>
          </cell>
          <cell r="CM455">
            <v>786780</v>
          </cell>
          <cell r="CN455">
            <v>794619</v>
          </cell>
          <cell r="CO455">
            <v>801713</v>
          </cell>
          <cell r="CP455">
            <v>848573</v>
          </cell>
          <cell r="CQ455">
            <v>893312</v>
          </cell>
          <cell r="CR455">
            <v>930444</v>
          </cell>
          <cell r="CS455">
            <v>997780</v>
          </cell>
          <cell r="CT455">
            <v>756881</v>
          </cell>
          <cell r="CU455">
            <v>739930</v>
          </cell>
          <cell r="CV455">
            <v>748163</v>
          </cell>
          <cell r="CW455">
            <v>744979</v>
          </cell>
          <cell r="CX455">
            <v>763228</v>
          </cell>
          <cell r="CY455">
            <v>744062</v>
          </cell>
          <cell r="CZ455">
            <v>752403</v>
          </cell>
          <cell r="DA455">
            <v>748853</v>
          </cell>
          <cell r="DB455">
            <v>755048</v>
          </cell>
          <cell r="DC455">
            <v>782184</v>
          </cell>
          <cell r="DD455">
            <v>798120</v>
          </cell>
          <cell r="DE455">
            <v>858440</v>
          </cell>
          <cell r="DF455">
            <v>666569</v>
          </cell>
          <cell r="DG455">
            <v>65668</v>
          </cell>
          <cell r="DH455">
            <v>122460</v>
          </cell>
          <cell r="DI455">
            <v>109782</v>
          </cell>
          <cell r="DJ455">
            <v>99874</v>
          </cell>
        </row>
        <row r="456">
          <cell r="A456" t="str">
            <v>Cesantias - Valor del FondoMM Col$Porvenir LP</v>
          </cell>
          <cell r="B456" t="str">
            <v>Cesantias - Valor del Fondo</v>
          </cell>
          <cell r="C456" t="str">
            <v>MM Col$</v>
          </cell>
          <cell r="H456" t="str">
            <v>Porvenir LP</v>
          </cell>
          <cell r="J456">
            <v>1898006.5848308899</v>
          </cell>
          <cell r="K456">
            <v>2156984.80889084</v>
          </cell>
          <cell r="L456">
            <v>1875493.1981321</v>
          </cell>
          <cell r="M456">
            <v>2167342.7623112798</v>
          </cell>
          <cell r="N456">
            <v>1919827.28985032</v>
          </cell>
          <cell r="P456">
            <v>2000861.9256348498</v>
          </cell>
          <cell r="Q456">
            <v>2238431.5150065674</v>
          </cell>
          <cell r="R456">
            <v>1969434.0983508602</v>
          </cell>
          <cell r="T456">
            <v>2062734.2544513401</v>
          </cell>
          <cell r="U456">
            <v>2265720.76252328</v>
          </cell>
          <cell r="V456">
            <v>1511751.53735111</v>
          </cell>
          <cell r="W456">
            <v>2359280.72876985</v>
          </cell>
          <cell r="X456">
            <v>1551515.2521147199</v>
          </cell>
          <cell r="Z456">
            <v>1594099.9104303401</v>
          </cell>
          <cell r="AB456">
            <v>1618960.56</v>
          </cell>
          <cell r="AC456">
            <v>2658922.4536731499</v>
          </cell>
          <cell r="AD456">
            <v>1658309.8155028201</v>
          </cell>
          <cell r="AE456">
            <v>2819779.6249091802</v>
          </cell>
          <cell r="AF456">
            <v>1702264.1489774799</v>
          </cell>
          <cell r="AG456">
            <v>1814888.9349280901</v>
          </cell>
          <cell r="AH456">
            <v>1814888.9349280901</v>
          </cell>
          <cell r="AI456">
            <v>1836373.28210817</v>
          </cell>
          <cell r="AJ456">
            <v>1911466.31</v>
          </cell>
          <cell r="AK456">
            <v>1909534.5148337099</v>
          </cell>
          <cell r="AL456">
            <v>1919927.2143000001</v>
          </cell>
          <cell r="AM456">
            <v>1387585.4178872099</v>
          </cell>
          <cell r="AN456">
            <v>1377631.4364764099</v>
          </cell>
          <cell r="AO456">
            <v>1400761.2299718701</v>
          </cell>
          <cell r="AP456">
            <v>1439507.6559081299</v>
          </cell>
          <cell r="AQ456">
            <v>2179907.5649203197</v>
          </cell>
          <cell r="AR456">
            <v>2285746.8419040898</v>
          </cell>
          <cell r="AS456">
            <v>1546676.3924</v>
          </cell>
          <cell r="AU456">
            <v>1574645.2546999999</v>
          </cell>
          <cell r="AV456">
            <v>1604784.8781999999</v>
          </cell>
          <cell r="AW456">
            <v>1911466.31</v>
          </cell>
          <cell r="AX456">
            <v>1594613.0621</v>
          </cell>
          <cell r="AY456">
            <v>1614329.6625000001</v>
          </cell>
          <cell r="AZ456">
            <v>1617785.3807000001</v>
          </cell>
          <cell r="BB456">
            <v>1658066.8855999999</v>
          </cell>
          <cell r="BC456">
            <v>1698475.2</v>
          </cell>
          <cell r="BD456">
            <v>1763727</v>
          </cell>
          <cell r="BE456">
            <v>1809329</v>
          </cell>
          <cell r="BG456">
            <v>1850651</v>
          </cell>
          <cell r="BH456">
            <v>1941575</v>
          </cell>
          <cell r="BI456">
            <v>1286863</v>
          </cell>
          <cell r="BK456">
            <v>1251829</v>
          </cell>
          <cell r="BL456">
            <v>1246222</v>
          </cell>
          <cell r="BM456">
            <v>1258645</v>
          </cell>
          <cell r="BN456">
            <v>1321248</v>
          </cell>
          <cell r="BO456">
            <v>1361143</v>
          </cell>
          <cell r="BP456">
            <v>1374209</v>
          </cell>
          <cell r="BQ456">
            <v>1421743</v>
          </cell>
          <cell r="BR456">
            <v>1483862</v>
          </cell>
          <cell r="BS456">
            <v>1531469</v>
          </cell>
          <cell r="BT456">
            <v>1580746</v>
          </cell>
          <cell r="BU456">
            <v>1663428</v>
          </cell>
          <cell r="BV456">
            <v>1117103</v>
          </cell>
          <cell r="BW456">
            <v>1161398</v>
          </cell>
          <cell r="BX456">
            <v>1177099</v>
          </cell>
          <cell r="BY456">
            <v>1189484</v>
          </cell>
          <cell r="BZ456">
            <v>1209476</v>
          </cell>
          <cell r="CA456">
            <v>1246743</v>
          </cell>
          <cell r="CB456">
            <v>1289671</v>
          </cell>
          <cell r="CC456">
            <v>1327588</v>
          </cell>
          <cell r="CD456">
            <v>1370708</v>
          </cell>
          <cell r="CE456">
            <v>1429032</v>
          </cell>
          <cell r="CF456">
            <v>1494595</v>
          </cell>
          <cell r="CG456">
            <v>1574821</v>
          </cell>
          <cell r="CH456">
            <v>1111316</v>
          </cell>
          <cell r="CI456">
            <v>1128210</v>
          </cell>
          <cell r="CJ456">
            <v>1128694</v>
          </cell>
          <cell r="CK456">
            <v>1150531</v>
          </cell>
          <cell r="CL456">
            <v>1162427</v>
          </cell>
          <cell r="CM456">
            <v>1193003</v>
          </cell>
          <cell r="CN456">
            <v>1213788</v>
          </cell>
          <cell r="CO456">
            <v>1222489</v>
          </cell>
          <cell r="CP456">
            <v>1292902</v>
          </cell>
          <cell r="CQ456">
            <v>1390587</v>
          </cell>
          <cell r="CR456">
            <v>1455438</v>
          </cell>
          <cell r="CS456">
            <v>1534370</v>
          </cell>
          <cell r="CT456">
            <v>1094638</v>
          </cell>
          <cell r="CU456">
            <v>1061417</v>
          </cell>
          <cell r="CV456">
            <v>1075575</v>
          </cell>
          <cell r="CW456">
            <v>1074297</v>
          </cell>
          <cell r="CX456">
            <v>1090475</v>
          </cell>
          <cell r="CY456">
            <v>1073827</v>
          </cell>
          <cell r="CZ456">
            <v>1086050</v>
          </cell>
          <cell r="DA456">
            <v>1090773</v>
          </cell>
          <cell r="DB456">
            <v>1097085</v>
          </cell>
          <cell r="DC456">
            <v>1119218</v>
          </cell>
          <cell r="DD456">
            <v>1148644</v>
          </cell>
          <cell r="DE456">
            <v>1218349</v>
          </cell>
          <cell r="DF456">
            <v>849954</v>
          </cell>
          <cell r="DG456">
            <v>98711</v>
          </cell>
          <cell r="DH456">
            <v>167712</v>
          </cell>
          <cell r="DI456">
            <v>154365</v>
          </cell>
          <cell r="DJ456">
            <v>143048</v>
          </cell>
        </row>
        <row r="457">
          <cell r="A457" t="str">
            <v>Cesantias - Valor del FondoMM Col$Protección LP</v>
          </cell>
          <cell r="B457" t="str">
            <v>Cesantias - Valor del Fondo</v>
          </cell>
          <cell r="C457" t="str">
            <v>MM Col$</v>
          </cell>
          <cell r="H457" t="str">
            <v>Protección LP</v>
          </cell>
          <cell r="J457">
            <v>1497842.3080202099</v>
          </cell>
          <cell r="K457">
            <v>2467284.7598116598</v>
          </cell>
          <cell r="L457">
            <v>1476920.5899896999</v>
          </cell>
          <cell r="M457">
            <v>1730027.85235137</v>
          </cell>
          <cell r="N457">
            <v>1509855.80343108</v>
          </cell>
          <cell r="P457">
            <v>1565852.8281542801</v>
          </cell>
          <cell r="Q457">
            <v>1787407.3953808791</v>
          </cell>
          <cell r="R457">
            <v>1525987.6313942601</v>
          </cell>
          <cell r="T457">
            <v>1601619.95993642</v>
          </cell>
          <cell r="U457">
            <v>1814425.9007685399</v>
          </cell>
          <cell r="V457">
            <v>1170214.01142565</v>
          </cell>
          <cell r="W457">
            <v>1898991.2954937601</v>
          </cell>
          <cell r="X457">
            <v>1202376.3919913999</v>
          </cell>
          <cell r="Z457">
            <v>1237383.08444348</v>
          </cell>
          <cell r="AB457">
            <v>1252912.5</v>
          </cell>
          <cell r="AC457">
            <v>2133369.9139314699</v>
          </cell>
          <cell r="AD457">
            <v>1278319.1836648302</v>
          </cell>
          <cell r="AE457">
            <v>2253494.4460883597</v>
          </cell>
          <cell r="AF457">
            <v>1322960.01437733</v>
          </cell>
          <cell r="AG457">
            <v>1399494.89792547</v>
          </cell>
          <cell r="AH457">
            <v>1399494.89792547</v>
          </cell>
          <cell r="AI457">
            <v>1422510.8770359398</v>
          </cell>
          <cell r="AJ457">
            <v>1494084.32</v>
          </cell>
          <cell r="AK457">
            <v>1484642.74156736</v>
          </cell>
          <cell r="AL457">
            <v>1497362.8007</v>
          </cell>
          <cell r="AM457">
            <v>1075777.2568195199</v>
          </cell>
          <cell r="AN457">
            <v>1068561.67568571</v>
          </cell>
          <cell r="AO457">
            <v>1087050.9857932199</v>
          </cell>
          <cell r="AP457">
            <v>1120762.2322590901</v>
          </cell>
          <cell r="AQ457">
            <v>1714219.3273682203</v>
          </cell>
          <cell r="AR457">
            <v>1794553.7935515</v>
          </cell>
          <cell r="AS457">
            <v>1221775.9713000001</v>
          </cell>
          <cell r="AU457">
            <v>1243508.2997000001</v>
          </cell>
          <cell r="AV457">
            <v>1265332.7729</v>
          </cell>
          <cell r="AW457">
            <v>1494084.32</v>
          </cell>
          <cell r="AX457">
            <v>1262141.943</v>
          </cell>
          <cell r="AY457">
            <v>1283787.9816999999</v>
          </cell>
          <cell r="AZ457">
            <v>1284573.1174000001</v>
          </cell>
          <cell r="BB457">
            <v>1318541.5743</v>
          </cell>
          <cell r="BC457">
            <v>1352572.3</v>
          </cell>
          <cell r="BD457">
            <v>1400085</v>
          </cell>
          <cell r="BE457">
            <v>1427033</v>
          </cell>
          <cell r="BG457">
            <v>1446742</v>
          </cell>
          <cell r="BH457">
            <v>1527339</v>
          </cell>
          <cell r="BI457">
            <v>990128</v>
          </cell>
          <cell r="BK457">
            <v>977564</v>
          </cell>
          <cell r="BL457">
            <v>969162</v>
          </cell>
          <cell r="BM457">
            <v>973138</v>
          </cell>
          <cell r="BN457">
            <v>1028524</v>
          </cell>
          <cell r="BO457">
            <v>1064772</v>
          </cell>
          <cell r="BP457">
            <v>1077447</v>
          </cell>
          <cell r="BQ457">
            <v>1122740</v>
          </cell>
          <cell r="BR457">
            <v>1181262</v>
          </cell>
          <cell r="BS457">
            <v>1218628</v>
          </cell>
          <cell r="BT457">
            <v>1259333</v>
          </cell>
          <cell r="BU457">
            <v>1327684</v>
          </cell>
          <cell r="BV457">
            <v>862607</v>
          </cell>
          <cell r="BW457">
            <v>895907</v>
          </cell>
          <cell r="BX457">
            <v>914161</v>
          </cell>
          <cell r="BY457">
            <v>927674</v>
          </cell>
          <cell r="BZ457">
            <v>946706</v>
          </cell>
          <cell r="CA457">
            <v>971603</v>
          </cell>
          <cell r="CB457">
            <v>1006586</v>
          </cell>
          <cell r="CC457">
            <v>1041880</v>
          </cell>
          <cell r="CD457">
            <v>1076264</v>
          </cell>
          <cell r="CE457">
            <v>1121091</v>
          </cell>
          <cell r="CF457">
            <v>1162007</v>
          </cell>
          <cell r="CG457">
            <v>1235667</v>
          </cell>
          <cell r="CH457">
            <v>856099</v>
          </cell>
          <cell r="CI457">
            <v>856313</v>
          </cell>
          <cell r="CJ457">
            <v>864282</v>
          </cell>
          <cell r="CK457">
            <v>887525</v>
          </cell>
          <cell r="CL457">
            <v>898696</v>
          </cell>
          <cell r="CM457">
            <v>922003</v>
          </cell>
          <cell r="CN457">
            <v>932880</v>
          </cell>
          <cell r="CO457">
            <v>937926</v>
          </cell>
          <cell r="CP457">
            <v>1014353</v>
          </cell>
          <cell r="CQ457">
            <v>1088810</v>
          </cell>
          <cell r="CR457">
            <v>1141825</v>
          </cell>
          <cell r="CS457">
            <v>1219544</v>
          </cell>
          <cell r="CT457">
            <v>864009</v>
          </cell>
          <cell r="CU457">
            <v>849418</v>
          </cell>
          <cell r="CV457">
            <v>856740</v>
          </cell>
          <cell r="CW457">
            <v>863112</v>
          </cell>
          <cell r="CX457">
            <v>890704</v>
          </cell>
          <cell r="CY457">
            <v>883757</v>
          </cell>
          <cell r="CZ457">
            <v>904603</v>
          </cell>
          <cell r="DA457">
            <v>923021</v>
          </cell>
          <cell r="DB457">
            <v>937736</v>
          </cell>
          <cell r="DC457">
            <v>957805</v>
          </cell>
          <cell r="DD457">
            <v>980264</v>
          </cell>
          <cell r="DE457">
            <v>1042488</v>
          </cell>
          <cell r="DF457">
            <v>740298</v>
          </cell>
          <cell r="DG457">
            <v>66921</v>
          </cell>
          <cell r="DH457">
            <v>91215</v>
          </cell>
          <cell r="DI457">
            <v>95407</v>
          </cell>
          <cell r="DJ457">
            <v>88608</v>
          </cell>
        </row>
        <row r="458">
          <cell r="A458" t="str">
            <v>Cesantias - Valor del FondoMM Col$ING LP</v>
          </cell>
          <cell r="B458" t="str">
            <v>Cesantias - Valor del Fondo</v>
          </cell>
          <cell r="C458" t="str">
            <v>MM Col$</v>
          </cell>
          <cell r="H458" t="str">
            <v>ING LP</v>
          </cell>
          <cell r="J458">
            <v>697532.21833111998</v>
          </cell>
          <cell r="L458">
            <v>681919.43050537002</v>
          </cell>
          <cell r="M458">
            <v>744161.02973027993</v>
          </cell>
          <cell r="N458">
            <v>688303.54567588994</v>
          </cell>
          <cell r="P458">
            <v>711550.02215979004</v>
          </cell>
          <cell r="Q458">
            <v>767010.01539642306</v>
          </cell>
          <cell r="R458">
            <v>689146.73877058993</v>
          </cell>
          <cell r="T458">
            <v>727082.52367787005</v>
          </cell>
          <cell r="U458">
            <v>773733.44315745996</v>
          </cell>
          <cell r="V458">
            <v>591786.98705193994</v>
          </cell>
          <cell r="W458">
            <v>801740.63167231006</v>
          </cell>
          <cell r="X458">
            <v>604796.85219651996</v>
          </cell>
          <cell r="Z458">
            <v>621386.07065211004</v>
          </cell>
          <cell r="AB458">
            <v>629908.91</v>
          </cell>
          <cell r="AC458">
            <v>886135.95289778011</v>
          </cell>
          <cell r="AD458">
            <v>641062.80752681999</v>
          </cell>
          <cell r="AE458">
            <v>924159.65248844004</v>
          </cell>
          <cell r="AF458">
            <v>655587.96001899999</v>
          </cell>
          <cell r="AG458">
            <v>687703.16658398998</v>
          </cell>
          <cell r="AH458">
            <v>687703.16658398998</v>
          </cell>
          <cell r="AI458">
            <v>692783.22925487999</v>
          </cell>
          <cell r="AJ458">
            <v>721610.08</v>
          </cell>
          <cell r="AK458">
            <v>716292.77161411999</v>
          </cell>
          <cell r="AL458">
            <v>720619.71039999998</v>
          </cell>
          <cell r="AM458">
            <v>555286.0250568199</v>
          </cell>
          <cell r="AN458">
            <v>547140.58754390001</v>
          </cell>
          <cell r="AO458">
            <v>553905.27799681993</v>
          </cell>
          <cell r="AP458">
            <v>566808.62143300998</v>
          </cell>
          <cell r="AQ458">
            <v>774555.60668646009</v>
          </cell>
          <cell r="AR458">
            <v>797276.01983978006</v>
          </cell>
          <cell r="AS458">
            <v>607403.9216</v>
          </cell>
          <cell r="AU458">
            <v>619962.51650000003</v>
          </cell>
          <cell r="AV458">
            <v>628051.48580000002</v>
          </cell>
          <cell r="AW458">
            <v>721610.08</v>
          </cell>
          <cell r="AX458">
            <v>624623.27439999999</v>
          </cell>
          <cell r="AY458">
            <v>628009.51289999997</v>
          </cell>
          <cell r="AZ458">
            <v>629468.75529999996</v>
          </cell>
          <cell r="BB458">
            <v>640220.13899999997</v>
          </cell>
          <cell r="BC458">
            <v>649001.9</v>
          </cell>
          <cell r="BD458">
            <v>667142</v>
          </cell>
          <cell r="BE458">
            <v>681253</v>
          </cell>
          <cell r="BG458">
            <v>683238</v>
          </cell>
          <cell r="BH458">
            <v>698287</v>
          </cell>
          <cell r="BI458">
            <v>518892</v>
          </cell>
          <cell r="BK458">
            <v>504779</v>
          </cell>
          <cell r="BL458">
            <v>496081</v>
          </cell>
          <cell r="BM458">
            <v>497599</v>
          </cell>
          <cell r="BN458">
            <v>522708</v>
          </cell>
          <cell r="BO458">
            <v>538733</v>
          </cell>
          <cell r="BP458">
            <v>537212</v>
          </cell>
          <cell r="BQ458">
            <v>556757</v>
          </cell>
          <cell r="BR458">
            <v>580592</v>
          </cell>
          <cell r="BS458">
            <v>597653</v>
          </cell>
          <cell r="BT458">
            <v>607924</v>
          </cell>
          <cell r="BU458">
            <v>634882</v>
          </cell>
          <cell r="BV458">
            <v>463545</v>
          </cell>
          <cell r="BW458">
            <v>480647</v>
          </cell>
          <cell r="BX458">
            <v>488301</v>
          </cell>
          <cell r="BY458">
            <v>492448</v>
          </cell>
          <cell r="BZ458">
            <v>500014</v>
          </cell>
          <cell r="CA458">
            <v>501923</v>
          </cell>
          <cell r="CB458">
            <v>515663</v>
          </cell>
          <cell r="CC458">
            <v>531261</v>
          </cell>
          <cell r="CD458">
            <v>547298</v>
          </cell>
          <cell r="CE458">
            <v>566003</v>
          </cell>
          <cell r="CF458">
            <v>586075</v>
          </cell>
          <cell r="CG458">
            <v>618926</v>
          </cell>
          <cell r="CH458">
            <v>462287</v>
          </cell>
          <cell r="CI458">
            <v>470076</v>
          </cell>
          <cell r="CJ458">
            <v>474128</v>
          </cell>
          <cell r="CK458">
            <v>483817</v>
          </cell>
          <cell r="CL458">
            <v>487920</v>
          </cell>
          <cell r="CM458">
            <v>500382</v>
          </cell>
          <cell r="CN458">
            <v>504973</v>
          </cell>
          <cell r="CO458">
            <v>507216</v>
          </cell>
          <cell r="CP458">
            <v>548448</v>
          </cell>
          <cell r="CQ458">
            <v>587548</v>
          </cell>
          <cell r="CR458">
            <v>610171</v>
          </cell>
          <cell r="CS458">
            <v>652792</v>
          </cell>
          <cell r="CT458">
            <v>486867</v>
          </cell>
          <cell r="CU458">
            <v>484894</v>
          </cell>
          <cell r="CV458">
            <v>476409</v>
          </cell>
          <cell r="CW458">
            <v>478274</v>
          </cell>
          <cell r="CX458">
            <v>488664</v>
          </cell>
          <cell r="CY458">
            <v>483251</v>
          </cell>
          <cell r="CZ458">
            <v>491701</v>
          </cell>
          <cell r="DA458">
            <v>500013</v>
          </cell>
          <cell r="DB458">
            <v>511607</v>
          </cell>
          <cell r="DC458">
            <v>525049</v>
          </cell>
          <cell r="DD458">
            <v>541419</v>
          </cell>
          <cell r="DE458">
            <v>581367</v>
          </cell>
          <cell r="DF458">
            <v>423187</v>
          </cell>
          <cell r="DG458">
            <v>22682</v>
          </cell>
          <cell r="DH458">
            <v>42228</v>
          </cell>
          <cell r="DI458">
            <v>38556</v>
          </cell>
          <cell r="DJ458">
            <v>40278</v>
          </cell>
        </row>
        <row r="459">
          <cell r="A459" t="str">
            <v>Cesantias - Valor del FondoMM Col$Skandia LP</v>
          </cell>
          <cell r="B459" t="str">
            <v>Cesantias - Valor del Fondo</v>
          </cell>
          <cell r="C459" t="str">
            <v>MM Col$</v>
          </cell>
          <cell r="H459" t="str">
            <v>Skandia LP</v>
          </cell>
          <cell r="J459">
            <v>127996.98759244001</v>
          </cell>
          <cell r="K459">
            <v>141846.48325409001</v>
          </cell>
          <cell r="L459">
            <v>125662.7272794</v>
          </cell>
          <cell r="M459">
            <v>141174.53306421998</v>
          </cell>
          <cell r="N459">
            <v>127251.80371465</v>
          </cell>
          <cell r="P459">
            <v>131680.88368793999</v>
          </cell>
          <cell r="Q459">
            <v>144611.00582391067</v>
          </cell>
          <cell r="R459">
            <v>127026.57281002001</v>
          </cell>
          <cell r="T459">
            <v>131781.8639654</v>
          </cell>
          <cell r="U459">
            <v>145449.19519323998</v>
          </cell>
          <cell r="V459">
            <v>107828.46360238999</v>
          </cell>
          <cell r="W459">
            <v>151403.49394648001</v>
          </cell>
          <cell r="X459">
            <v>109753.33889776</v>
          </cell>
          <cell r="Z459">
            <v>112578.82889886999</v>
          </cell>
          <cell r="AB459">
            <v>113456.49</v>
          </cell>
          <cell r="AC459">
            <v>165319.811502</v>
          </cell>
          <cell r="AD459">
            <v>115264.19176996</v>
          </cell>
          <cell r="AE459">
            <v>170247.14594047001</v>
          </cell>
          <cell r="AF459">
            <v>118019.67275474001</v>
          </cell>
          <cell r="AG459">
            <v>118871.97187253</v>
          </cell>
          <cell r="AH459">
            <v>118871.97187253</v>
          </cell>
          <cell r="AI459">
            <v>120955.1693432</v>
          </cell>
          <cell r="AJ459">
            <v>126710.97</v>
          </cell>
          <cell r="AK459">
            <v>125475.34752262</v>
          </cell>
          <cell r="AL459">
            <v>127140.1735</v>
          </cell>
          <cell r="AM459">
            <v>100093.20623318</v>
          </cell>
          <cell r="AN459">
            <v>99189.744316740005</v>
          </cell>
          <cell r="AO459">
            <v>100458.14289335</v>
          </cell>
          <cell r="AP459">
            <v>103577.13210333</v>
          </cell>
          <cell r="AQ459">
            <v>140698.70232272</v>
          </cell>
          <cell r="AR459">
            <v>144828.22402576002</v>
          </cell>
          <cell r="AS459">
            <v>110443.1862</v>
          </cell>
          <cell r="AU459">
            <v>110506.35649999999</v>
          </cell>
          <cell r="AV459">
            <v>112229.95849999999</v>
          </cell>
          <cell r="AW459">
            <v>126710.97</v>
          </cell>
          <cell r="AX459">
            <v>112734.48880000001</v>
          </cell>
          <cell r="AY459">
            <v>112132.32859999999</v>
          </cell>
          <cell r="AZ459">
            <v>112571.07309999999</v>
          </cell>
          <cell r="BB459">
            <v>115317.92170000001</v>
          </cell>
          <cell r="BC459">
            <v>117298.3</v>
          </cell>
          <cell r="BD459">
            <v>120350</v>
          </cell>
          <cell r="BE459">
            <v>121965</v>
          </cell>
          <cell r="BG459">
            <v>122376</v>
          </cell>
          <cell r="BH459">
            <v>125836</v>
          </cell>
          <cell r="BI459">
            <v>94057</v>
          </cell>
          <cell r="BK459">
            <v>92168</v>
          </cell>
          <cell r="BL459">
            <v>89087</v>
          </cell>
          <cell r="BM459">
            <v>89732</v>
          </cell>
          <cell r="BN459">
            <v>94661</v>
          </cell>
          <cell r="BO459">
            <v>97506</v>
          </cell>
          <cell r="BP459">
            <v>9776</v>
          </cell>
          <cell r="BQ459">
            <v>100166</v>
          </cell>
          <cell r="BR459">
            <v>103828</v>
          </cell>
          <cell r="BS459">
            <v>105768</v>
          </cell>
          <cell r="BT459">
            <v>105931</v>
          </cell>
          <cell r="BU459">
            <v>108703</v>
          </cell>
          <cell r="BV459">
            <v>79600</v>
          </cell>
          <cell r="BW459">
            <v>79958</v>
          </cell>
          <cell r="BX459">
            <v>79448</v>
          </cell>
          <cell r="BY459">
            <v>79649</v>
          </cell>
          <cell r="BZ459">
            <v>80878</v>
          </cell>
          <cell r="CA459">
            <v>82743</v>
          </cell>
          <cell r="CB459">
            <v>84474</v>
          </cell>
          <cell r="CC459">
            <v>86007</v>
          </cell>
          <cell r="CD459">
            <v>87674</v>
          </cell>
          <cell r="CE459">
            <v>88998</v>
          </cell>
          <cell r="CF459">
            <v>90915</v>
          </cell>
          <cell r="CG459">
            <v>94181</v>
          </cell>
          <cell r="CH459">
            <v>71940</v>
          </cell>
          <cell r="CI459">
            <v>72354</v>
          </cell>
          <cell r="CJ459">
            <v>72198</v>
          </cell>
          <cell r="CK459">
            <v>73018</v>
          </cell>
          <cell r="CL459">
            <v>73666</v>
          </cell>
          <cell r="CM459">
            <v>74938</v>
          </cell>
          <cell r="CN459">
            <v>75953</v>
          </cell>
          <cell r="CO459">
            <v>76075</v>
          </cell>
          <cell r="CP459">
            <v>79432</v>
          </cell>
          <cell r="CQ459">
            <v>84562</v>
          </cell>
          <cell r="CR459">
            <v>86917</v>
          </cell>
          <cell r="CS459">
            <v>87788</v>
          </cell>
          <cell r="CU459">
            <v>64148</v>
          </cell>
          <cell r="DG459">
            <v>853</v>
          </cell>
          <cell r="DH459">
            <v>1587</v>
          </cell>
          <cell r="DI459">
            <v>1441</v>
          </cell>
          <cell r="DJ459">
            <v>1360</v>
          </cell>
        </row>
        <row r="460">
          <cell r="A460" t="str">
            <v>Cesantias - Valor del FondoMM Col$Total Fondos LP</v>
          </cell>
          <cell r="B460" t="str">
            <v>Cesantias - Valor del Fondo</v>
          </cell>
          <cell r="C460" t="str">
            <v>MM Col$</v>
          </cell>
          <cell r="H460" t="str">
            <v>Total Fondos LP</v>
          </cell>
          <cell r="J460">
            <v>5771834.3026870601</v>
          </cell>
          <cell r="K460">
            <v>6445438.4765445897</v>
          </cell>
          <cell r="L460">
            <v>5673745.32832566</v>
          </cell>
          <cell r="M460">
            <v>6453347.3596970197</v>
          </cell>
          <cell r="N460">
            <v>5793863.960445879</v>
          </cell>
          <cell r="P460">
            <v>6011729.5630753897</v>
          </cell>
          <cell r="Q460">
            <v>6647110.5019956324</v>
          </cell>
          <cell r="R460">
            <v>5866214.8591637602</v>
          </cell>
          <cell r="T460">
            <v>6152201.3187607499</v>
          </cell>
          <cell r="U460">
            <v>6728331.21738673</v>
          </cell>
          <cell r="V460">
            <v>4646736.6100351391</v>
          </cell>
          <cell r="W460">
            <v>6992350.5043788897</v>
          </cell>
          <cell r="X460">
            <v>4759736.8668982005</v>
          </cell>
          <cell r="Z460">
            <v>4881488.5899511306</v>
          </cell>
          <cell r="AB460">
            <v>4948050.8100000005</v>
          </cell>
          <cell r="AC460">
            <v>7836860.3440425992</v>
          </cell>
          <cell r="AD460">
            <v>5048227.1546383807</v>
          </cell>
          <cell r="AE460">
            <v>8314278.3864317602</v>
          </cell>
          <cell r="AF460">
            <v>5198553.6443753</v>
          </cell>
          <cell r="AG460">
            <v>5536669.6441922197</v>
          </cell>
          <cell r="AH460">
            <v>5536669.6441922197</v>
          </cell>
          <cell r="AI460">
            <v>5597970.4158236599</v>
          </cell>
          <cell r="AJ460">
            <v>5836523.7800000003</v>
          </cell>
          <cell r="AK460">
            <v>5807266.7308325209</v>
          </cell>
          <cell r="AL460">
            <v>5840249.9078000002</v>
          </cell>
          <cell r="AM460">
            <v>4340704.9647188792</v>
          </cell>
          <cell r="AN460">
            <v>4288922.5307167303</v>
          </cell>
          <cell r="AO460">
            <v>4345518.3955459595</v>
          </cell>
          <cell r="AP460">
            <v>4461771.794853461</v>
          </cell>
          <cell r="AQ460">
            <v>6553315.5593751995</v>
          </cell>
          <cell r="AR460">
            <v>6860357.9133359101</v>
          </cell>
          <cell r="AS460">
            <v>4854078.4238000009</v>
          </cell>
          <cell r="AU460">
            <v>4921230.2181000002</v>
          </cell>
          <cell r="AV460">
            <v>5002560.8203999996</v>
          </cell>
          <cell r="AW460">
            <v>5836523.7800000003</v>
          </cell>
          <cell r="AX460">
            <v>4979084.4904999994</v>
          </cell>
          <cell r="AY460">
            <v>5047231.1000000006</v>
          </cell>
          <cell r="AZ460">
            <v>5055005.3743000003</v>
          </cell>
          <cell r="BB460">
            <v>5170118.2840000009</v>
          </cell>
          <cell r="BC460">
            <v>5283684.2</v>
          </cell>
          <cell r="BD460">
            <v>5461558</v>
          </cell>
          <cell r="BE460">
            <v>5574058</v>
          </cell>
          <cell r="BG460">
            <v>5668557</v>
          </cell>
          <cell r="BH460">
            <v>5954964</v>
          </cell>
          <cell r="BI460">
            <v>4101246</v>
          </cell>
          <cell r="BJ460">
            <v>0</v>
          </cell>
          <cell r="BK460">
            <v>4013430</v>
          </cell>
          <cell r="BL460">
            <v>3981430</v>
          </cell>
          <cell r="BM460">
            <v>4000158</v>
          </cell>
          <cell r="BN460">
            <v>4208068</v>
          </cell>
          <cell r="BO460">
            <v>4337973</v>
          </cell>
          <cell r="BP460">
            <v>4274633</v>
          </cell>
          <cell r="BQ460">
            <v>4530433</v>
          </cell>
          <cell r="BR460">
            <v>4722404</v>
          </cell>
          <cell r="BS460">
            <v>4073499</v>
          </cell>
          <cell r="BT460">
            <v>5010268</v>
          </cell>
          <cell r="BU460">
            <v>5284631</v>
          </cell>
          <cell r="BV460">
            <v>3672138</v>
          </cell>
          <cell r="BW460">
            <v>3802140</v>
          </cell>
          <cell r="BX460">
            <v>3854667</v>
          </cell>
          <cell r="BY460">
            <v>3904095</v>
          </cell>
          <cell r="BZ460">
            <v>3974461</v>
          </cell>
          <cell r="CA460">
            <v>4076395</v>
          </cell>
          <cell r="CB460">
            <v>4213193</v>
          </cell>
          <cell r="CC460">
            <v>4345466</v>
          </cell>
          <cell r="CD460">
            <v>4480929</v>
          </cell>
          <cell r="CE460">
            <v>4652684</v>
          </cell>
          <cell r="CF460">
            <v>4826489</v>
          </cell>
          <cell r="CG460">
            <v>5112693</v>
          </cell>
          <cell r="CH460">
            <v>3713144</v>
          </cell>
          <cell r="CI460">
            <v>3739576</v>
          </cell>
          <cell r="CJ460">
            <v>3750450</v>
          </cell>
          <cell r="CK460">
            <v>3829652</v>
          </cell>
          <cell r="CL460">
            <v>3868544</v>
          </cell>
          <cell r="CM460">
            <v>3965019</v>
          </cell>
          <cell r="CN460">
            <v>4021403</v>
          </cell>
          <cell r="CO460">
            <v>4053943</v>
          </cell>
          <cell r="CP460">
            <v>4327809</v>
          </cell>
          <cell r="CQ460">
            <v>4625078</v>
          </cell>
          <cell r="CR460">
            <v>4838855</v>
          </cell>
          <cell r="CS460">
            <v>5146591</v>
          </cell>
          <cell r="CT460">
            <v>3679021</v>
          </cell>
          <cell r="CU460">
            <v>3667921</v>
          </cell>
          <cell r="CV460">
            <v>3603540</v>
          </cell>
          <cell r="CW460">
            <v>3608323</v>
          </cell>
          <cell r="CX460">
            <v>3694802</v>
          </cell>
          <cell r="CY460">
            <v>3641253</v>
          </cell>
          <cell r="CZ460">
            <v>3698641</v>
          </cell>
          <cell r="DA460">
            <v>3735518</v>
          </cell>
          <cell r="DB460">
            <v>3780146</v>
          </cell>
          <cell r="DC460">
            <v>3872858</v>
          </cell>
          <cell r="DD460">
            <v>3967127</v>
          </cell>
          <cell r="DE460">
            <v>4231423</v>
          </cell>
          <cell r="DF460">
            <v>3060615</v>
          </cell>
          <cell r="DG460">
            <v>266566</v>
          </cell>
          <cell r="DH460">
            <v>445600</v>
          </cell>
          <cell r="DI460">
            <v>417169</v>
          </cell>
          <cell r="DJ460">
            <v>389555</v>
          </cell>
          <cell r="DK460">
            <v>0</v>
          </cell>
          <cell r="DL460">
            <v>0</v>
          </cell>
          <cell r="DM460">
            <v>0</v>
          </cell>
          <cell r="DN460">
            <v>0</v>
          </cell>
          <cell r="DO460">
            <v>0</v>
          </cell>
          <cell r="DP460">
            <v>0</v>
          </cell>
          <cell r="DQ460">
            <v>0</v>
          </cell>
          <cell r="DR460">
            <v>0</v>
          </cell>
          <cell r="DS460">
            <v>0</v>
          </cell>
          <cell r="DT460">
            <v>0</v>
          </cell>
          <cell r="DU460">
            <v>0</v>
          </cell>
          <cell r="DV460">
            <v>0</v>
          </cell>
          <cell r="DW460">
            <v>0</v>
          </cell>
          <cell r="DX460">
            <v>0</v>
          </cell>
          <cell r="DY460">
            <v>0</v>
          </cell>
          <cell r="DZ460">
            <v>0</v>
          </cell>
          <cell r="EA460">
            <v>0</v>
          </cell>
          <cell r="EB460">
            <v>0</v>
          </cell>
          <cell r="EC460">
            <v>0</v>
          </cell>
          <cell r="ED460">
            <v>0</v>
          </cell>
          <cell r="EE460">
            <v>0</v>
          </cell>
          <cell r="EF460">
            <v>0</v>
          </cell>
          <cell r="EG460">
            <v>0</v>
          </cell>
          <cell r="EH460">
            <v>0</v>
          </cell>
          <cell r="EI460">
            <v>0</v>
          </cell>
          <cell r="EJ460">
            <v>0</v>
          </cell>
          <cell r="EK460">
            <v>0</v>
          </cell>
          <cell r="EL460">
            <v>0</v>
          </cell>
          <cell r="EM460">
            <v>0</v>
          </cell>
          <cell r="EN460">
            <v>0</v>
          </cell>
          <cell r="EO460">
            <v>0</v>
          </cell>
          <cell r="EP460">
            <v>0</v>
          </cell>
          <cell r="EQ460">
            <v>0</v>
          </cell>
          <cell r="ER460">
            <v>0</v>
          </cell>
          <cell r="ES460">
            <v>0</v>
          </cell>
          <cell r="ET460">
            <v>0</v>
          </cell>
          <cell r="EU460">
            <v>0</v>
          </cell>
          <cell r="EV460">
            <v>0</v>
          </cell>
          <cell r="EW460">
            <v>0</v>
          </cell>
          <cell r="EX460">
            <v>0</v>
          </cell>
          <cell r="EY460">
            <v>0</v>
          </cell>
          <cell r="EZ460">
            <v>0</v>
          </cell>
          <cell r="FA460">
            <v>0</v>
          </cell>
          <cell r="FB460">
            <v>0</v>
          </cell>
          <cell r="FC460">
            <v>0</v>
          </cell>
          <cell r="FD460">
            <v>0</v>
          </cell>
        </row>
        <row r="461">
          <cell r="A461" t="str">
            <v>Cesantias - Valor del FondoMM Col$Colfondos CP</v>
          </cell>
          <cell r="B461" t="str">
            <v>Cesantias - Valor del Fondo</v>
          </cell>
          <cell r="C461" t="str">
            <v>MM Col$</v>
          </cell>
          <cell r="H461" t="str">
            <v>Colfondos CP</v>
          </cell>
          <cell r="R461">
            <v>16042.807340059999</v>
          </cell>
          <cell r="T461">
            <v>15668.35991949</v>
          </cell>
          <cell r="V461">
            <v>174220.46108804</v>
          </cell>
          <cell r="X461">
            <v>186631.56991539002</v>
          </cell>
          <cell r="Z461">
            <v>204198.74012827</v>
          </cell>
          <cell r="AB461">
            <v>217297.38</v>
          </cell>
          <cell r="AD461">
            <v>237964.22836837001</v>
          </cell>
          <cell r="AF461">
            <v>272325.28839864</v>
          </cell>
          <cell r="AG461">
            <v>24696</v>
          </cell>
          <cell r="AH461">
            <v>15940.4045723</v>
          </cell>
          <cell r="AI461">
            <v>15781.292053370002</v>
          </cell>
          <cell r="AJ461">
            <v>15420.7</v>
          </cell>
          <cell r="AK461">
            <v>16210.319138520001</v>
          </cell>
          <cell r="AL461">
            <v>13357.652700000001</v>
          </cell>
          <cell r="AM461">
            <v>171551.55959642999</v>
          </cell>
          <cell r="AN461">
            <v>183675.53546814001</v>
          </cell>
          <cell r="AO461">
            <v>195172.08016899999</v>
          </cell>
          <cell r="AP461">
            <v>207438.42889811</v>
          </cell>
          <cell r="AW461">
            <v>15420.7</v>
          </cell>
        </row>
        <row r="462">
          <cell r="A462" t="str">
            <v>Cesantias - Valor del FondoMM Col$Horizonte CP</v>
          </cell>
          <cell r="B462" t="str">
            <v>Cesantias - Valor del Fondo</v>
          </cell>
          <cell r="C462" t="str">
            <v>MM Col$</v>
          </cell>
          <cell r="H462" t="str">
            <v>Horizonte CP</v>
          </cell>
          <cell r="R462">
            <v>29769.71241014</v>
          </cell>
          <cell r="T462">
            <v>28310.099187880001</v>
          </cell>
          <cell r="V462">
            <v>279101.99571334996</v>
          </cell>
          <cell r="X462">
            <v>286938.16797071998</v>
          </cell>
          <cell r="Z462">
            <v>301569.95291796996</v>
          </cell>
          <cell r="AB462">
            <v>315521.58</v>
          </cell>
          <cell r="AD462">
            <v>334138.62333073997</v>
          </cell>
          <cell r="AF462">
            <v>395599.25095646002</v>
          </cell>
          <cell r="AG462">
            <v>57129</v>
          </cell>
          <cell r="AH462">
            <v>34498.360293140002</v>
          </cell>
          <cell r="AI462">
            <v>29678.575110580001</v>
          </cell>
          <cell r="AJ462">
            <v>36430.01</v>
          </cell>
          <cell r="AK462">
            <v>26015.129033220001</v>
          </cell>
          <cell r="AL462">
            <v>31876.281900000002</v>
          </cell>
          <cell r="AM462">
            <v>233265.17559731001</v>
          </cell>
          <cell r="AN462">
            <v>249503.71924410001</v>
          </cell>
          <cell r="AO462">
            <v>269051.08376046998</v>
          </cell>
          <cell r="AP462">
            <v>285619.30585542001</v>
          </cell>
          <cell r="AW462">
            <v>36430.01</v>
          </cell>
        </row>
        <row r="463">
          <cell r="A463" t="str">
            <v>Cesantias - Valor del FondoMM Col$Porvenir CP</v>
          </cell>
          <cell r="B463" t="str">
            <v>Cesantias - Valor del Fondo</v>
          </cell>
          <cell r="C463" t="str">
            <v>MM Col$</v>
          </cell>
          <cell r="H463" t="str">
            <v>Porvenir CP</v>
          </cell>
          <cell r="R463">
            <v>42133.750468650003</v>
          </cell>
          <cell r="T463">
            <v>37679.485593870006</v>
          </cell>
          <cell r="V463">
            <v>659849.90544143994</v>
          </cell>
          <cell r="X463">
            <v>694340.67354746</v>
          </cell>
          <cell r="Z463">
            <v>737172.30111981998</v>
          </cell>
          <cell r="AB463">
            <v>771694.83</v>
          </cell>
          <cell r="AD463">
            <v>820218.24677950004</v>
          </cell>
          <cell r="AF463">
            <v>920542.35703730001</v>
          </cell>
          <cell r="AG463">
            <v>85178</v>
          </cell>
          <cell r="AH463">
            <v>54164.646507680001</v>
          </cell>
          <cell r="AI463">
            <v>46570.17767787</v>
          </cell>
          <cell r="AJ463">
            <v>42667.74</v>
          </cell>
          <cell r="AK463">
            <v>40631.41024985</v>
          </cell>
          <cell r="AL463">
            <v>34948.940300000002</v>
          </cell>
          <cell r="AM463">
            <v>589712.87439865002</v>
          </cell>
          <cell r="AN463">
            <v>621206.61523356999</v>
          </cell>
          <cell r="AO463">
            <v>653660.53899867006</v>
          </cell>
          <cell r="AP463">
            <v>683557.57523349999</v>
          </cell>
          <cell r="AW463">
            <v>42667.74</v>
          </cell>
        </row>
        <row r="464">
          <cell r="A464" t="str">
            <v>Cesantias - Valor del FondoMM Col$Protección CP</v>
          </cell>
          <cell r="B464" t="str">
            <v>Cesantias - Valor del Fondo</v>
          </cell>
          <cell r="C464" t="str">
            <v>MM Col$</v>
          </cell>
          <cell r="H464" t="str">
            <v>Protección CP</v>
          </cell>
          <cell r="R464">
            <v>48946.098016769996</v>
          </cell>
          <cell r="T464">
            <v>47216.467292699999</v>
          </cell>
          <cell r="V464">
            <v>538039.62773387996</v>
          </cell>
          <cell r="X464">
            <v>570192.38354403002</v>
          </cell>
          <cell r="Z464">
            <v>604969.24745168991</v>
          </cell>
          <cell r="AB464">
            <v>634948.84</v>
          </cell>
          <cell r="AD464">
            <v>669492.83254437998</v>
          </cell>
          <cell r="AF464">
            <v>740285.6011705799</v>
          </cell>
          <cell r="AG464">
            <v>81880</v>
          </cell>
          <cell r="AH464">
            <v>52254.484972980004</v>
          </cell>
          <cell r="AI464">
            <v>45128.702609379994</v>
          </cell>
          <cell r="AJ464">
            <v>44660</v>
          </cell>
          <cell r="AK464">
            <v>44512.347486910003</v>
          </cell>
          <cell r="AL464">
            <v>40906.213799999998</v>
          </cell>
          <cell r="AM464">
            <v>477252.41979021998</v>
          </cell>
          <cell r="AN464">
            <v>503389.20718299999</v>
          </cell>
          <cell r="AO464">
            <v>532376.21861157997</v>
          </cell>
          <cell r="AP464">
            <v>552482.28840248997</v>
          </cell>
          <cell r="AW464">
            <v>44660</v>
          </cell>
        </row>
        <row r="465">
          <cell r="A465" t="str">
            <v>Cesantias - Valor del FondoMM Col$ING CP</v>
          </cell>
          <cell r="B465" t="str">
            <v>Cesantias - Valor del Fondo</v>
          </cell>
          <cell r="C465" t="str">
            <v>MM Col$</v>
          </cell>
          <cell r="H465" t="str">
            <v>ING CP</v>
          </cell>
          <cell r="R465">
            <v>20593.15454901</v>
          </cell>
          <cell r="T465">
            <v>20507.919554020002</v>
          </cell>
          <cell r="V465">
            <v>177016.91843724999</v>
          </cell>
          <cell r="X465">
            <v>186501.12991251002</v>
          </cell>
          <cell r="Z465">
            <v>198496.23691151</v>
          </cell>
          <cell r="AB465">
            <v>205438.95</v>
          </cell>
          <cell r="AD465">
            <v>215313.99690979999</v>
          </cell>
          <cell r="AF465">
            <v>238866.85585795002</v>
          </cell>
          <cell r="AG465">
            <v>27172</v>
          </cell>
          <cell r="AH465">
            <v>21837.39916452</v>
          </cell>
          <cell r="AI465">
            <v>15587.946206840001</v>
          </cell>
          <cell r="AJ465">
            <v>14956.12</v>
          </cell>
          <cell r="AK465">
            <v>14152.08346016</v>
          </cell>
          <cell r="AL465">
            <v>13799.5237</v>
          </cell>
          <cell r="AM465">
            <v>180523.91816599999</v>
          </cell>
          <cell r="AN465">
            <v>188270.78524742002</v>
          </cell>
          <cell r="AO465">
            <v>197335.48458347001</v>
          </cell>
          <cell r="AP465">
            <v>199184.32301475</v>
          </cell>
          <cell r="AW465">
            <v>14956.12</v>
          </cell>
        </row>
        <row r="466">
          <cell r="A466" t="str">
            <v>Cesantias - Valor del FondoMM Col$Skandia CP</v>
          </cell>
          <cell r="B466" t="str">
            <v>Cesantias - Valor del Fondo</v>
          </cell>
          <cell r="C466" t="str">
            <v>MM Col$</v>
          </cell>
          <cell r="H466" t="str">
            <v>Skandia CP</v>
          </cell>
          <cell r="R466">
            <v>5556.4420737800001</v>
          </cell>
          <cell r="T466">
            <v>5908.6873548900003</v>
          </cell>
          <cell r="V466">
            <v>33701.621015789999</v>
          </cell>
          <cell r="X466">
            <v>35153.681013649999</v>
          </cell>
          <cell r="Z466">
            <v>36429.381095949997</v>
          </cell>
          <cell r="AB466">
            <v>37977.5</v>
          </cell>
          <cell r="AD466">
            <v>39632.588436589998</v>
          </cell>
          <cell r="AF466">
            <v>42655.557986599997</v>
          </cell>
          <cell r="AG466">
            <v>7060</v>
          </cell>
          <cell r="AH466">
            <v>4551.3741939300007</v>
          </cell>
          <cell r="AI466">
            <v>4141.16910577</v>
          </cell>
          <cell r="AJ466">
            <v>3867.59</v>
          </cell>
          <cell r="AK466">
            <v>4336.8363788799998</v>
          </cell>
          <cell r="AL466">
            <v>3288.2302</v>
          </cell>
          <cell r="AM466">
            <v>30918.78505916</v>
          </cell>
          <cell r="AN466">
            <v>31990.553823330003</v>
          </cell>
          <cell r="AO466">
            <v>33741.128788560003</v>
          </cell>
          <cell r="AP466">
            <v>34841.781321129994</v>
          </cell>
          <cell r="AW466">
            <v>3867.59</v>
          </cell>
        </row>
        <row r="467">
          <cell r="A467" t="str">
            <v>Cesantias - Valor del FondoMM Col$Total Fondos CP</v>
          </cell>
          <cell r="B467" t="str">
            <v>Cesantias - Valor del Fondo</v>
          </cell>
          <cell r="C467" t="str">
            <v>MM Col$</v>
          </cell>
          <cell r="H467" t="str">
            <v>Total Fondos CP</v>
          </cell>
          <cell r="L467">
            <v>0</v>
          </cell>
          <cell r="Q467">
            <v>0</v>
          </cell>
          <cell r="R467">
            <v>163041.96485841001</v>
          </cell>
          <cell r="T467">
            <v>155291.01890284999</v>
          </cell>
          <cell r="U467">
            <v>0</v>
          </cell>
          <cell r="V467">
            <v>1861930.5294297498</v>
          </cell>
          <cell r="X467">
            <v>1959757.6059037603</v>
          </cell>
          <cell r="Z467">
            <v>2082835.8596252101</v>
          </cell>
          <cell r="AB467">
            <v>2182879.08</v>
          </cell>
          <cell r="AC467">
            <v>0</v>
          </cell>
          <cell r="AD467">
            <v>2316760.5163693801</v>
          </cell>
          <cell r="AE467">
            <v>0</v>
          </cell>
          <cell r="AF467">
            <v>2610274.9114075298</v>
          </cell>
          <cell r="AG467">
            <v>283115</v>
          </cell>
          <cell r="AH467">
            <v>183246.66970455003</v>
          </cell>
          <cell r="AI467">
            <v>156887.86276380997</v>
          </cell>
          <cell r="AJ467">
            <v>158002.16</v>
          </cell>
          <cell r="AK467">
            <v>145858.12574754001</v>
          </cell>
          <cell r="AL467">
            <v>138176.84259999997</v>
          </cell>
          <cell r="AM467">
            <v>1683224.73260777</v>
          </cell>
          <cell r="AN467">
            <v>1778036.4161995598</v>
          </cell>
          <cell r="AO467">
            <v>1881336.5349117501</v>
          </cell>
          <cell r="AP467">
            <v>1963123.7027253998</v>
          </cell>
          <cell r="AQ467">
            <v>0</v>
          </cell>
          <cell r="AR467">
            <v>0</v>
          </cell>
          <cell r="AS467">
            <v>0</v>
          </cell>
          <cell r="AU467">
            <v>0</v>
          </cell>
          <cell r="AV467">
            <v>0</v>
          </cell>
          <cell r="AW467">
            <v>158002.16</v>
          </cell>
          <cell r="AX467">
            <v>0</v>
          </cell>
          <cell r="AY467">
            <v>0</v>
          </cell>
          <cell r="AZ467">
            <v>0</v>
          </cell>
          <cell r="BB467">
            <v>0</v>
          </cell>
          <cell r="BC467">
            <v>0</v>
          </cell>
          <cell r="BD467">
            <v>0</v>
          </cell>
          <cell r="BE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cell r="CM467">
            <v>0</v>
          </cell>
          <cell r="CN467">
            <v>0</v>
          </cell>
          <cell r="CO467">
            <v>0</v>
          </cell>
          <cell r="CP467">
            <v>0</v>
          </cell>
          <cell r="CQ467">
            <v>0</v>
          </cell>
          <cell r="CR467">
            <v>0</v>
          </cell>
          <cell r="CS467">
            <v>0</v>
          </cell>
          <cell r="CT467">
            <v>0</v>
          </cell>
          <cell r="CU467">
            <v>0</v>
          </cell>
          <cell r="CV467">
            <v>0</v>
          </cell>
          <cell r="CW467">
            <v>0</v>
          </cell>
          <cell r="CX467">
            <v>0</v>
          </cell>
          <cell r="CY467">
            <v>0</v>
          </cell>
          <cell r="CZ467">
            <v>0</v>
          </cell>
          <cell r="DA467">
            <v>0</v>
          </cell>
          <cell r="DB467">
            <v>0</v>
          </cell>
          <cell r="DC467">
            <v>0</v>
          </cell>
          <cell r="DD467">
            <v>0</v>
          </cell>
          <cell r="DE467">
            <v>0</v>
          </cell>
          <cell r="DF467">
            <v>0</v>
          </cell>
          <cell r="DG467">
            <v>0</v>
          </cell>
          <cell r="DH467">
            <v>0</v>
          </cell>
          <cell r="DI467">
            <v>0</v>
          </cell>
          <cell r="DJ467">
            <v>0</v>
          </cell>
          <cell r="DK467">
            <v>0</v>
          </cell>
          <cell r="DL467">
            <v>0</v>
          </cell>
          <cell r="DM467">
            <v>0</v>
          </cell>
          <cell r="DN467">
            <v>0</v>
          </cell>
          <cell r="DO467">
            <v>0</v>
          </cell>
          <cell r="DP467">
            <v>0</v>
          </cell>
          <cell r="DQ467">
            <v>0</v>
          </cell>
          <cell r="DR467">
            <v>0</v>
          </cell>
          <cell r="DS467">
            <v>0</v>
          </cell>
          <cell r="DT467">
            <v>0</v>
          </cell>
          <cell r="DU467">
            <v>0</v>
          </cell>
          <cell r="DV467">
            <v>0</v>
          </cell>
          <cell r="DW467">
            <v>0</v>
          </cell>
          <cell r="DX467">
            <v>0</v>
          </cell>
          <cell r="DY467">
            <v>0</v>
          </cell>
          <cell r="DZ467">
            <v>0</v>
          </cell>
          <cell r="EA467">
            <v>0</v>
          </cell>
          <cell r="EB467">
            <v>0</v>
          </cell>
          <cell r="EC467">
            <v>0</v>
          </cell>
          <cell r="ED467">
            <v>0</v>
          </cell>
          <cell r="EE467">
            <v>0</v>
          </cell>
          <cell r="EF467">
            <v>0</v>
          </cell>
          <cell r="EG467">
            <v>0</v>
          </cell>
          <cell r="EH467">
            <v>0</v>
          </cell>
          <cell r="EI467">
            <v>0</v>
          </cell>
          <cell r="EJ467">
            <v>0</v>
          </cell>
        </row>
        <row r="469">
          <cell r="A469" t="str">
            <v>Cesantias - Valor del Fondo - RMM Col$Protección</v>
          </cell>
          <cell r="B469" t="str">
            <v>Cesantias - Valor del Fondo - R</v>
          </cell>
          <cell r="C469" t="str">
            <v>MM Col$</v>
          </cell>
          <cell r="H469" t="str">
            <v>Protección</v>
          </cell>
          <cell r="J469">
            <v>1497842.3080202099</v>
          </cell>
          <cell r="K469">
            <v>2467284.7598116598</v>
          </cell>
          <cell r="L469">
            <v>1476920.5899896999</v>
          </cell>
          <cell r="M469">
            <v>1730027.85235137</v>
          </cell>
          <cell r="N469">
            <v>1509855.80343108</v>
          </cell>
          <cell r="P469">
            <v>1565852.8281542801</v>
          </cell>
          <cell r="Q469">
            <v>1787407.3953808791</v>
          </cell>
          <cell r="R469">
            <v>1574933.7294110302</v>
          </cell>
          <cell r="T469">
            <v>1648836.4272291199</v>
          </cell>
          <cell r="U469">
            <v>1814425.9007685399</v>
          </cell>
          <cell r="V469">
            <v>1708253.6391595299</v>
          </cell>
          <cell r="W469">
            <v>1898991.2954937601</v>
          </cell>
          <cell r="X469">
            <v>1772568.7755354298</v>
          </cell>
          <cell r="Z469">
            <v>1842352.3318951698</v>
          </cell>
          <cell r="AB469">
            <v>1887861.3399999999</v>
          </cell>
          <cell r="AC469">
            <v>2133369.9139314699</v>
          </cell>
          <cell r="AD469">
            <v>1947812.0162092103</v>
          </cell>
          <cell r="AE469">
            <v>2253494.4460883597</v>
          </cell>
          <cell r="AF469">
            <v>1322960.01437733</v>
          </cell>
          <cell r="AG469">
            <v>1481374.89792547</v>
          </cell>
          <cell r="AH469">
            <v>1451749.3828984501</v>
          </cell>
          <cell r="AI469">
            <v>1467639.5796453198</v>
          </cell>
          <cell r="AJ469">
            <v>1538744.3200000001</v>
          </cell>
          <cell r="AK469">
            <v>1529155.0890542699</v>
          </cell>
          <cell r="AL469">
            <v>1538269.0145</v>
          </cell>
          <cell r="AM469">
            <v>1553029.6766097399</v>
          </cell>
          <cell r="AN469">
            <v>1571950.88286871</v>
          </cell>
          <cell r="AO469">
            <v>1619427.2044047997</v>
          </cell>
          <cell r="AP469">
            <v>1673244.5206615799</v>
          </cell>
          <cell r="AQ469">
            <v>1714219.3273682203</v>
          </cell>
          <cell r="AR469">
            <v>1794553.7935515</v>
          </cell>
          <cell r="AS469">
            <v>1221775.9713000001</v>
          </cell>
          <cell r="AU469">
            <v>1243508.2997000001</v>
          </cell>
          <cell r="AV469">
            <v>1265332.7729</v>
          </cell>
          <cell r="AW469">
            <v>1538744.3200000001</v>
          </cell>
          <cell r="AX469">
            <v>1262141.943</v>
          </cell>
          <cell r="AY469">
            <v>1283787.9816999999</v>
          </cell>
          <cell r="AZ469">
            <v>1284573.1174000001</v>
          </cell>
          <cell r="BB469">
            <v>1318541.5743</v>
          </cell>
          <cell r="BC469">
            <v>1352572.3</v>
          </cell>
          <cell r="BD469">
            <v>1400085</v>
          </cell>
          <cell r="BE469">
            <v>1427033</v>
          </cell>
          <cell r="BG469">
            <v>1446742</v>
          </cell>
          <cell r="BH469">
            <v>1527339</v>
          </cell>
          <cell r="BI469">
            <v>990128</v>
          </cell>
          <cell r="BK469">
            <v>977564</v>
          </cell>
          <cell r="BL469">
            <v>969162</v>
          </cell>
          <cell r="BM469">
            <v>973138</v>
          </cell>
          <cell r="BN469">
            <v>1028524</v>
          </cell>
          <cell r="BO469">
            <v>1064772</v>
          </cell>
          <cell r="BP469">
            <v>1077447</v>
          </cell>
          <cell r="BQ469">
            <v>1122740</v>
          </cell>
          <cell r="BR469">
            <v>1181262</v>
          </cell>
          <cell r="BS469">
            <v>1218628</v>
          </cell>
          <cell r="BT469">
            <v>1259333</v>
          </cell>
          <cell r="BU469">
            <v>1663428</v>
          </cell>
          <cell r="BV469">
            <v>862607</v>
          </cell>
          <cell r="BW469">
            <v>895907</v>
          </cell>
          <cell r="BX469">
            <v>914161</v>
          </cell>
          <cell r="BY469">
            <v>927674</v>
          </cell>
          <cell r="BZ469">
            <v>946706</v>
          </cell>
          <cell r="CA469">
            <v>971603</v>
          </cell>
          <cell r="CB469">
            <v>1006586</v>
          </cell>
          <cell r="CC469">
            <v>1041880</v>
          </cell>
          <cell r="CD469">
            <v>1076264</v>
          </cell>
          <cell r="CE469">
            <v>1121091</v>
          </cell>
          <cell r="CF469">
            <v>1162007</v>
          </cell>
          <cell r="CG469">
            <v>1235667</v>
          </cell>
          <cell r="CH469">
            <v>856099</v>
          </cell>
          <cell r="CI469">
            <v>856313</v>
          </cell>
          <cell r="CJ469">
            <v>864282</v>
          </cell>
          <cell r="CK469">
            <v>887525</v>
          </cell>
          <cell r="CL469">
            <v>898696</v>
          </cell>
          <cell r="CM469">
            <v>922003</v>
          </cell>
          <cell r="CN469">
            <v>932880</v>
          </cell>
          <cell r="CO469">
            <v>937926</v>
          </cell>
          <cell r="CP469">
            <v>1014353</v>
          </cell>
          <cell r="CQ469">
            <v>1088810</v>
          </cell>
          <cell r="CR469">
            <v>1141825</v>
          </cell>
          <cell r="CS469">
            <v>1219544</v>
          </cell>
          <cell r="CT469">
            <v>864009</v>
          </cell>
          <cell r="CU469">
            <v>849418</v>
          </cell>
          <cell r="CV469">
            <v>856740</v>
          </cell>
          <cell r="CW469">
            <v>863112</v>
          </cell>
          <cell r="CX469">
            <v>890704</v>
          </cell>
          <cell r="CY469">
            <v>883757</v>
          </cell>
          <cell r="CZ469">
            <v>904603</v>
          </cell>
          <cell r="DA469">
            <v>923021</v>
          </cell>
          <cell r="DB469">
            <v>937736</v>
          </cell>
          <cell r="DC469">
            <v>957805</v>
          </cell>
          <cell r="DD469">
            <v>980264</v>
          </cell>
          <cell r="DE469">
            <v>1042488</v>
          </cell>
          <cell r="DF469">
            <v>740298</v>
          </cell>
          <cell r="DG469">
            <v>66921</v>
          </cell>
          <cell r="DH469">
            <v>91215</v>
          </cell>
          <cell r="DI469">
            <v>95407</v>
          </cell>
          <cell r="DJ469">
            <v>88608</v>
          </cell>
        </row>
        <row r="470">
          <cell r="A470" t="str">
            <v>Cesantias - Valor del Fondo - RMM Col$Porvenir</v>
          </cell>
          <cell r="B470" t="str">
            <v>Cesantias - Valor del Fondo - R</v>
          </cell>
          <cell r="C470" t="str">
            <v>MM Col$</v>
          </cell>
          <cell r="H470" t="str">
            <v>Porvenir</v>
          </cell>
          <cell r="J470">
            <v>1898006.5848308899</v>
          </cell>
          <cell r="K470">
            <v>2156984.80889084</v>
          </cell>
          <cell r="L470">
            <v>1875493.1981321</v>
          </cell>
          <cell r="M470">
            <v>2167342.7623112798</v>
          </cell>
          <cell r="N470">
            <v>1919827.28985032</v>
          </cell>
          <cell r="P470">
            <v>2000861.9256348498</v>
          </cell>
          <cell r="Q470">
            <v>2238431.5150065674</v>
          </cell>
          <cell r="R470">
            <v>2011567.8488195101</v>
          </cell>
          <cell r="T470">
            <v>2100413.7400452099</v>
          </cell>
          <cell r="U470">
            <v>2265720.76252328</v>
          </cell>
          <cell r="V470">
            <v>2171601.4427925497</v>
          </cell>
          <cell r="W470">
            <v>2359280.72876985</v>
          </cell>
          <cell r="X470">
            <v>2245855.9256621799</v>
          </cell>
          <cell r="Z470">
            <v>2331272.2115501603</v>
          </cell>
          <cell r="AB470">
            <v>2390655.39</v>
          </cell>
          <cell r="AC470">
            <v>2658922.4536731499</v>
          </cell>
          <cell r="AD470">
            <v>2478528.0622823201</v>
          </cell>
          <cell r="AE470">
            <v>2819779.6249091802</v>
          </cell>
          <cell r="AF470">
            <v>1702264.1489774799</v>
          </cell>
          <cell r="AG470">
            <v>1900066.9349280901</v>
          </cell>
          <cell r="AH470">
            <v>1869053.58143577</v>
          </cell>
          <cell r="AI470">
            <v>1882943.45978604</v>
          </cell>
          <cell r="AJ470">
            <v>1954134.05</v>
          </cell>
          <cell r="AK470">
            <v>1950165.9250835599</v>
          </cell>
          <cell r="AL470">
            <v>1954876.1546</v>
          </cell>
          <cell r="AM470">
            <v>1977298.2922858601</v>
          </cell>
          <cell r="AN470">
            <v>1998838.0517099798</v>
          </cell>
          <cell r="AO470">
            <v>2054421.7689705403</v>
          </cell>
          <cell r="AP470">
            <v>2123065.2311416296</v>
          </cell>
          <cell r="AQ470">
            <v>2179907.5649203197</v>
          </cell>
          <cell r="AR470">
            <v>2285746.8419040898</v>
          </cell>
          <cell r="AS470">
            <v>1546676.3924</v>
          </cell>
          <cell r="AU470">
            <v>1574645.2546999999</v>
          </cell>
          <cell r="AV470">
            <v>1604784.8781999999</v>
          </cell>
          <cell r="AW470">
            <v>1954134.05</v>
          </cell>
          <cell r="AX470">
            <v>1594613.0621</v>
          </cell>
          <cell r="AY470">
            <v>1614329.6625000001</v>
          </cell>
          <cell r="AZ470">
            <v>1617785.3807000001</v>
          </cell>
          <cell r="BB470">
            <v>1658066.8855999999</v>
          </cell>
          <cell r="BC470">
            <v>1698475.2</v>
          </cell>
          <cell r="BD470">
            <v>1763727</v>
          </cell>
          <cell r="BE470">
            <v>1809329</v>
          </cell>
          <cell r="BG470">
            <v>1850651</v>
          </cell>
          <cell r="BH470">
            <v>1941575</v>
          </cell>
          <cell r="BI470">
            <v>1286863</v>
          </cell>
          <cell r="BK470">
            <v>1251829</v>
          </cell>
          <cell r="BL470">
            <v>1246222</v>
          </cell>
          <cell r="BM470">
            <v>1258645</v>
          </cell>
          <cell r="BN470">
            <v>1321248</v>
          </cell>
          <cell r="BO470">
            <v>1361143</v>
          </cell>
          <cell r="BP470">
            <v>1374209</v>
          </cell>
          <cell r="BQ470">
            <v>1421743</v>
          </cell>
          <cell r="BR470">
            <v>1483862</v>
          </cell>
          <cell r="BS470">
            <v>1531469</v>
          </cell>
          <cell r="BT470">
            <v>1580746</v>
          </cell>
          <cell r="BU470">
            <v>634882</v>
          </cell>
          <cell r="BV470">
            <v>1117103</v>
          </cell>
          <cell r="BW470">
            <v>1161398</v>
          </cell>
          <cell r="BX470">
            <v>1177099</v>
          </cell>
          <cell r="BY470">
            <v>1189484</v>
          </cell>
          <cell r="BZ470">
            <v>1209476</v>
          </cell>
          <cell r="CA470">
            <v>1246743</v>
          </cell>
          <cell r="CB470">
            <v>1289671</v>
          </cell>
          <cell r="CC470">
            <v>1327588</v>
          </cell>
          <cell r="CD470">
            <v>1370708</v>
          </cell>
          <cell r="CE470">
            <v>1429032</v>
          </cell>
          <cell r="CF470">
            <v>1494595</v>
          </cell>
          <cell r="CG470">
            <v>1574821</v>
          </cell>
          <cell r="CH470">
            <v>1111316</v>
          </cell>
          <cell r="CI470">
            <v>1128210</v>
          </cell>
          <cell r="CJ470">
            <v>1128694</v>
          </cell>
          <cell r="CK470">
            <v>1150531</v>
          </cell>
          <cell r="CL470">
            <v>1162427</v>
          </cell>
          <cell r="CM470">
            <v>1193003</v>
          </cell>
          <cell r="CN470">
            <v>1213788</v>
          </cell>
          <cell r="CO470">
            <v>1222489</v>
          </cell>
          <cell r="CP470">
            <v>1292902</v>
          </cell>
          <cell r="CQ470">
            <v>1390587</v>
          </cell>
          <cell r="CR470">
            <v>1455438</v>
          </cell>
          <cell r="CS470">
            <v>1534370</v>
          </cell>
          <cell r="CT470">
            <v>1094638</v>
          </cell>
          <cell r="CU470">
            <v>1061417</v>
          </cell>
          <cell r="CV470">
            <v>1075575</v>
          </cell>
          <cell r="CW470">
            <v>1074297</v>
          </cell>
          <cell r="CX470">
            <v>1090475</v>
          </cell>
          <cell r="CY470">
            <v>1073827</v>
          </cell>
          <cell r="CZ470">
            <v>1086050</v>
          </cell>
          <cell r="DA470">
            <v>1090773</v>
          </cell>
          <cell r="DB470">
            <v>1097085</v>
          </cell>
          <cell r="DC470">
            <v>1119218</v>
          </cell>
          <cell r="DD470">
            <v>1148644</v>
          </cell>
          <cell r="DE470">
            <v>1218349</v>
          </cell>
          <cell r="DF470">
            <v>849954</v>
          </cell>
          <cell r="DG470">
            <v>98711</v>
          </cell>
          <cell r="DH470">
            <v>167712</v>
          </cell>
          <cell r="DI470">
            <v>154365</v>
          </cell>
          <cell r="DJ470">
            <v>143048</v>
          </cell>
        </row>
        <row r="471">
          <cell r="A471" t="str">
            <v>Cesantias - Valor del Fondo - RMM Col$Colfondos</v>
          </cell>
          <cell r="B471" t="str">
            <v>Cesantias - Valor del Fondo - R</v>
          </cell>
          <cell r="C471" t="str">
            <v>MM Col$</v>
          </cell>
          <cell r="H471" t="str">
            <v>Colfondos</v>
          </cell>
          <cell r="J471">
            <v>566606.07169754</v>
          </cell>
          <cell r="K471">
            <v>630789.42888552998</v>
          </cell>
          <cell r="L471">
            <v>556534.81744830997</v>
          </cell>
          <cell r="M471">
            <v>630778.55408693</v>
          </cell>
          <cell r="N471">
            <v>573809.28374891006</v>
          </cell>
          <cell r="P471">
            <v>592563.76220531994</v>
          </cell>
          <cell r="Q471">
            <v>638549.23272187728</v>
          </cell>
          <cell r="R471">
            <v>597990.17231723003</v>
          </cell>
          <cell r="T471">
            <v>624139.44408093987</v>
          </cell>
          <cell r="U471">
            <v>647434.21665554994</v>
          </cell>
          <cell r="V471">
            <v>645217.70286726998</v>
          </cell>
          <cell r="W471">
            <v>676542.25531186</v>
          </cell>
          <cell r="X471">
            <v>668901.09828331997</v>
          </cell>
          <cell r="Z471">
            <v>698045.17594982998</v>
          </cell>
          <cell r="AB471">
            <v>717711.35999999999</v>
          </cell>
          <cell r="AC471">
            <v>764029.97991330002</v>
          </cell>
          <cell r="AD471">
            <v>742121.15527766</v>
          </cell>
          <cell r="AE471">
            <v>821132.68676606007</v>
          </cell>
          <cell r="AF471">
            <v>519803.64873611997</v>
          </cell>
          <cell r="AG471">
            <v>578183.54996920994</v>
          </cell>
          <cell r="AH471">
            <v>569427.95454150997</v>
          </cell>
          <cell r="AI471">
            <v>572278.40540400008</v>
          </cell>
          <cell r="AJ471">
            <v>598036.05999999994</v>
          </cell>
          <cell r="AK471">
            <v>594122.8447523301</v>
          </cell>
          <cell r="AL471">
            <v>596925.77130000002</v>
          </cell>
          <cell r="AM471">
            <v>603598.13346141996</v>
          </cell>
          <cell r="AN471">
            <v>607694.25317192997</v>
          </cell>
          <cell r="AO471">
            <v>622696.00002788997</v>
          </cell>
          <cell r="AP471">
            <v>652945.17517377995</v>
          </cell>
          <cell r="AQ471">
            <v>662262.09683524002</v>
          </cell>
          <cell r="AR471">
            <v>699981.91570543998</v>
          </cell>
          <cell r="AS471">
            <v>491342.74660000001</v>
          </cell>
          <cell r="AU471">
            <v>495990.05690000003</v>
          </cell>
          <cell r="AV471">
            <v>505209.58270000003</v>
          </cell>
          <cell r="AW471">
            <v>598036.05999999994</v>
          </cell>
          <cell r="AX471">
            <v>501911.50530000002</v>
          </cell>
          <cell r="AY471">
            <v>508978.14730000001</v>
          </cell>
          <cell r="AZ471">
            <v>513725.26689999999</v>
          </cell>
          <cell r="BB471">
            <v>524223.69839999999</v>
          </cell>
          <cell r="BC471">
            <v>535042.6</v>
          </cell>
          <cell r="BD471">
            <v>553365</v>
          </cell>
          <cell r="BE471">
            <v>564936</v>
          </cell>
          <cell r="BG471">
            <v>576901</v>
          </cell>
          <cell r="BH471">
            <v>611318</v>
          </cell>
          <cell r="BI471">
            <v>432890</v>
          </cell>
          <cell r="BK471">
            <v>426365</v>
          </cell>
          <cell r="BL471">
            <v>424126</v>
          </cell>
          <cell r="BM471">
            <v>425837</v>
          </cell>
          <cell r="BN471">
            <v>449346</v>
          </cell>
          <cell r="BO471">
            <v>465252</v>
          </cell>
          <cell r="BP471">
            <v>464866</v>
          </cell>
          <cell r="BQ471">
            <v>491433</v>
          </cell>
          <cell r="BR471">
            <v>515909</v>
          </cell>
          <cell r="BS471">
            <v>532303</v>
          </cell>
          <cell r="BT471">
            <v>546395</v>
          </cell>
          <cell r="BU471">
            <v>581743</v>
          </cell>
          <cell r="BV471">
            <v>415759</v>
          </cell>
          <cell r="BW471">
            <v>435389</v>
          </cell>
          <cell r="BX471">
            <v>442889</v>
          </cell>
          <cell r="BY471">
            <v>453468</v>
          </cell>
          <cell r="BZ471">
            <v>463502</v>
          </cell>
          <cell r="CA471">
            <v>479211</v>
          </cell>
          <cell r="CB471">
            <v>494682</v>
          </cell>
          <cell r="CC471">
            <v>514716</v>
          </cell>
          <cell r="CD471">
            <v>530742</v>
          </cell>
          <cell r="CE471">
            <v>555681</v>
          </cell>
          <cell r="CF471">
            <v>572507</v>
          </cell>
          <cell r="CG471">
            <v>606182</v>
          </cell>
          <cell r="CH471">
            <v>449987</v>
          </cell>
          <cell r="CI471">
            <v>460515</v>
          </cell>
          <cell r="CJ471">
            <v>460131</v>
          </cell>
          <cell r="CK471">
            <v>469073</v>
          </cell>
          <cell r="CL471">
            <v>474118</v>
          </cell>
          <cell r="CM471">
            <v>487913</v>
          </cell>
          <cell r="CN471">
            <v>499190</v>
          </cell>
          <cell r="CO471">
            <v>508524</v>
          </cell>
          <cell r="CP471">
            <v>544101</v>
          </cell>
          <cell r="CQ471">
            <v>580259</v>
          </cell>
          <cell r="CR471">
            <v>614060</v>
          </cell>
          <cell r="CS471">
            <v>654317</v>
          </cell>
          <cell r="CT471">
            <v>476626</v>
          </cell>
          <cell r="CU471">
            <v>468114</v>
          </cell>
          <cell r="CV471">
            <v>446653</v>
          </cell>
          <cell r="CW471">
            <v>447661</v>
          </cell>
          <cell r="CX471">
            <v>461731</v>
          </cell>
          <cell r="CY471">
            <v>456356</v>
          </cell>
          <cell r="CZ471">
            <v>463884</v>
          </cell>
          <cell r="DA471">
            <v>472858</v>
          </cell>
          <cell r="DB471">
            <v>478670</v>
          </cell>
          <cell r="DC471">
            <v>488602</v>
          </cell>
          <cell r="DD471">
            <v>498680</v>
          </cell>
          <cell r="DE471">
            <v>530779</v>
          </cell>
          <cell r="DF471">
            <v>380607</v>
          </cell>
          <cell r="DG471">
            <v>11731</v>
          </cell>
          <cell r="DH471">
            <v>20398</v>
          </cell>
          <cell r="DI471">
            <v>17618</v>
          </cell>
          <cell r="DJ471">
            <v>16387</v>
          </cell>
        </row>
        <row r="472">
          <cell r="A472" t="str">
            <v>Cesantias - Valor del Fondo - RMM Col$ING</v>
          </cell>
          <cell r="B472" t="str">
            <v>Cesantias - Valor del Fondo - R</v>
          </cell>
          <cell r="C472" t="str">
            <v>MM Col$</v>
          </cell>
          <cell r="H472" t="str">
            <v>ING</v>
          </cell>
          <cell r="J472">
            <v>697532.21833111998</v>
          </cell>
          <cell r="K472">
            <v>0</v>
          </cell>
          <cell r="L472">
            <v>681919.43050537002</v>
          </cell>
          <cell r="M472">
            <v>744161.02973027993</v>
          </cell>
          <cell r="N472">
            <v>688303.54567588994</v>
          </cell>
          <cell r="P472">
            <v>711550.02215979004</v>
          </cell>
          <cell r="Q472">
            <v>767010.01539642306</v>
          </cell>
          <cell r="R472">
            <v>709739.89331959991</v>
          </cell>
          <cell r="T472">
            <v>747590.44323189009</v>
          </cell>
          <cell r="U472">
            <v>773733.44315745996</v>
          </cell>
          <cell r="V472">
            <v>768803.9054891899</v>
          </cell>
          <cell r="W472">
            <v>801740.63167231006</v>
          </cell>
          <cell r="X472">
            <v>791297.98210903001</v>
          </cell>
          <cell r="Z472">
            <v>819882.30756362004</v>
          </cell>
          <cell r="AB472">
            <v>835347.8600000001</v>
          </cell>
          <cell r="AC472">
            <v>886135.95289778011</v>
          </cell>
          <cell r="AD472">
            <v>856376.80443661998</v>
          </cell>
          <cell r="AE472">
            <v>924159.65248844004</v>
          </cell>
          <cell r="AF472">
            <v>655587.96001899999</v>
          </cell>
          <cell r="AG472">
            <v>714875.16658398998</v>
          </cell>
          <cell r="AH472">
            <v>709540.56574850995</v>
          </cell>
          <cell r="AI472">
            <v>708371.17546171998</v>
          </cell>
          <cell r="AJ472">
            <v>736566.2</v>
          </cell>
          <cell r="AK472">
            <v>730444.85507427994</v>
          </cell>
          <cell r="AL472">
            <v>734419.2341</v>
          </cell>
          <cell r="AM472">
            <v>735809.94322281983</v>
          </cell>
          <cell r="AN472">
            <v>735411.37279132009</v>
          </cell>
          <cell r="AO472">
            <v>751240.76258028997</v>
          </cell>
          <cell r="AP472">
            <v>765992.94444776</v>
          </cell>
          <cell r="AQ472">
            <v>774555.60668646009</v>
          </cell>
          <cell r="AR472">
            <v>797276.01983978006</v>
          </cell>
          <cell r="AS472">
            <v>607403.9216</v>
          </cell>
          <cell r="AU472">
            <v>619962.51650000003</v>
          </cell>
          <cell r="AV472">
            <v>628051.48580000002</v>
          </cell>
          <cell r="AW472">
            <v>736566.2</v>
          </cell>
          <cell r="AX472">
            <v>624623.27439999999</v>
          </cell>
          <cell r="AY472">
            <v>628009.51289999997</v>
          </cell>
          <cell r="AZ472">
            <v>629468.75529999996</v>
          </cell>
          <cell r="BB472">
            <v>640220.13899999997</v>
          </cell>
          <cell r="BC472">
            <v>649001.9</v>
          </cell>
          <cell r="BD472">
            <v>667142</v>
          </cell>
          <cell r="BE472">
            <v>681253</v>
          </cell>
          <cell r="BG472">
            <v>683238</v>
          </cell>
          <cell r="BH472">
            <v>698287</v>
          </cell>
          <cell r="BI472">
            <v>518892</v>
          </cell>
          <cell r="BK472">
            <v>504779</v>
          </cell>
          <cell r="BL472">
            <v>496081</v>
          </cell>
          <cell r="BM472">
            <v>497599</v>
          </cell>
          <cell r="BN472">
            <v>522708</v>
          </cell>
          <cell r="BO472">
            <v>538733</v>
          </cell>
          <cell r="BP472">
            <v>537212</v>
          </cell>
          <cell r="BQ472">
            <v>556757</v>
          </cell>
          <cell r="BR472">
            <v>580592</v>
          </cell>
          <cell r="BS472">
            <v>597653</v>
          </cell>
          <cell r="BT472">
            <v>607924</v>
          </cell>
          <cell r="BU472">
            <v>1327684</v>
          </cell>
          <cell r="BV472">
            <v>463545</v>
          </cell>
          <cell r="BW472">
            <v>480647</v>
          </cell>
          <cell r="BX472">
            <v>488301</v>
          </cell>
          <cell r="BY472">
            <v>492448</v>
          </cell>
          <cell r="BZ472">
            <v>500014</v>
          </cell>
          <cell r="CA472">
            <v>501923</v>
          </cell>
          <cell r="CB472">
            <v>515663</v>
          </cell>
          <cell r="CC472">
            <v>531261</v>
          </cell>
          <cell r="CD472">
            <v>547298</v>
          </cell>
          <cell r="CE472">
            <v>566003</v>
          </cell>
          <cell r="CF472">
            <v>586075</v>
          </cell>
          <cell r="CG472">
            <v>618926</v>
          </cell>
          <cell r="CH472">
            <v>462287</v>
          </cell>
          <cell r="CI472">
            <v>470076</v>
          </cell>
          <cell r="CJ472">
            <v>474128</v>
          </cell>
          <cell r="CK472">
            <v>483817</v>
          </cell>
          <cell r="CL472">
            <v>487920</v>
          </cell>
          <cell r="CM472">
            <v>500382</v>
          </cell>
          <cell r="CN472">
            <v>504973</v>
          </cell>
          <cell r="CO472">
            <v>507216</v>
          </cell>
          <cell r="CP472">
            <v>548448</v>
          </cell>
          <cell r="CQ472">
            <v>587548</v>
          </cell>
          <cell r="CR472">
            <v>610171</v>
          </cell>
          <cell r="CS472">
            <v>652792</v>
          </cell>
          <cell r="CT472">
            <v>486867</v>
          </cell>
          <cell r="CU472">
            <v>484894</v>
          </cell>
          <cell r="CV472">
            <v>476409</v>
          </cell>
          <cell r="CW472">
            <v>478274</v>
          </cell>
          <cell r="CX472">
            <v>488664</v>
          </cell>
          <cell r="CY472">
            <v>483251</v>
          </cell>
          <cell r="CZ472">
            <v>491701</v>
          </cell>
          <cell r="DA472">
            <v>500013</v>
          </cell>
          <cell r="DB472">
            <v>511607</v>
          </cell>
          <cell r="DC472">
            <v>525049</v>
          </cell>
          <cell r="DD472">
            <v>541419</v>
          </cell>
          <cell r="DE472">
            <v>581367</v>
          </cell>
          <cell r="DF472">
            <v>423187</v>
          </cell>
          <cell r="DG472">
            <v>74823</v>
          </cell>
          <cell r="DH472">
            <v>151595</v>
          </cell>
          <cell r="DI472">
            <v>127557</v>
          </cell>
          <cell r="DJ472">
            <v>119219</v>
          </cell>
        </row>
        <row r="473">
          <cell r="A473" t="str">
            <v>Cesantias - Valor del Fondo - RMM Col$BBVA Horizonte</v>
          </cell>
          <cell r="B473" t="str">
            <v>Cesantias - Valor del Fondo - R</v>
          </cell>
          <cell r="C473" t="str">
            <v>MM Col$</v>
          </cell>
          <cell r="H473" t="str">
            <v>BBVA Horizonte</v>
          </cell>
          <cell r="J473">
            <v>983850.13221486006</v>
          </cell>
          <cell r="K473">
            <v>1048532.99570247</v>
          </cell>
          <cell r="L473">
            <v>957214.56497078005</v>
          </cell>
          <cell r="M473">
            <v>1039862.62815294</v>
          </cell>
          <cell r="N473">
            <v>974816.23402503005</v>
          </cell>
          <cell r="P473">
            <v>1009220.14123321</v>
          </cell>
          <cell r="Q473">
            <v>1071101.3376659763</v>
          </cell>
          <cell r="R473">
            <v>1002442.165271</v>
          </cell>
          <cell r="T473">
            <v>1048821.73175615</v>
          </cell>
          <cell r="U473">
            <v>1081567.6990886601</v>
          </cell>
          <cell r="V473">
            <v>1073260.3645381699</v>
          </cell>
          <cell r="W473">
            <v>1104392.09918463</v>
          </cell>
          <cell r="X473">
            <v>1095963.67130059</v>
          </cell>
          <cell r="Z473">
            <v>1123764.2126227401</v>
          </cell>
          <cell r="AB473">
            <v>1147919.95</v>
          </cell>
          <cell r="AC473">
            <v>1229082.2321249</v>
          </cell>
          <cell r="AD473">
            <v>1185252.8525954001</v>
          </cell>
          <cell r="AE473">
            <v>1325464.8302392499</v>
          </cell>
          <cell r="AF473">
            <v>879918.19951062999</v>
          </cell>
          <cell r="AG473">
            <v>1019352.1229129301</v>
          </cell>
          <cell r="AH473">
            <v>996721.48320607014</v>
          </cell>
          <cell r="AI473">
            <v>998529.31984141993</v>
          </cell>
          <cell r="AJ473">
            <v>1036466.75</v>
          </cell>
          <cell r="AK473">
            <v>1019423.95871412</v>
          </cell>
          <cell r="AL473">
            <v>1023508.1721999999</v>
          </cell>
          <cell r="AM473">
            <v>1023181.66045447</v>
          </cell>
          <cell r="AN473">
            <v>1021884.0882342801</v>
          </cell>
          <cell r="AO473">
            <v>1044869.9227922801</v>
          </cell>
          <cell r="AP473">
            <v>1071228.7127296501</v>
          </cell>
          <cell r="AQ473">
            <v>1081672.26124224</v>
          </cell>
          <cell r="AR473">
            <v>1137971.1183093397</v>
          </cell>
          <cell r="AS473">
            <v>876436.20569999993</v>
          </cell>
          <cell r="AU473">
            <v>876617.73380000005</v>
          </cell>
          <cell r="AV473">
            <v>886952.14229999995</v>
          </cell>
          <cell r="AW473">
            <v>1036466.75</v>
          </cell>
          <cell r="AX473">
            <v>883060.2169</v>
          </cell>
          <cell r="AY473">
            <v>899993.46699999995</v>
          </cell>
          <cell r="AZ473">
            <v>896881.78090000001</v>
          </cell>
          <cell r="BB473">
            <v>913748.06499999994</v>
          </cell>
          <cell r="BC473">
            <v>931293.9</v>
          </cell>
          <cell r="BD473">
            <v>956889</v>
          </cell>
          <cell r="BE473">
            <v>969542</v>
          </cell>
          <cell r="BG473">
            <v>988649</v>
          </cell>
          <cell r="BH473">
            <v>1050609</v>
          </cell>
          <cell r="BI473">
            <v>778416</v>
          </cell>
          <cell r="BK473">
            <v>760725</v>
          </cell>
          <cell r="BL473">
            <v>756752</v>
          </cell>
          <cell r="BM473">
            <v>755207</v>
          </cell>
          <cell r="BN473">
            <v>791581</v>
          </cell>
          <cell r="BO473">
            <v>810567</v>
          </cell>
          <cell r="BP473">
            <v>811123</v>
          </cell>
          <cell r="BQ473">
            <v>837594</v>
          </cell>
          <cell r="BR473">
            <v>856951</v>
          </cell>
          <cell r="BS473">
            <v>87678</v>
          </cell>
          <cell r="BT473">
            <v>909939</v>
          </cell>
          <cell r="BU473">
            <v>968191</v>
          </cell>
          <cell r="BV473">
            <v>733524</v>
          </cell>
          <cell r="BW473">
            <v>748841</v>
          </cell>
          <cell r="BX473">
            <v>752769</v>
          </cell>
          <cell r="BY473">
            <v>761372</v>
          </cell>
          <cell r="BZ473">
            <v>773885</v>
          </cell>
          <cell r="CA473">
            <v>794172</v>
          </cell>
          <cell r="CB473">
            <v>822117</v>
          </cell>
          <cell r="CC473">
            <v>844014</v>
          </cell>
          <cell r="CD473">
            <v>868243</v>
          </cell>
          <cell r="CE473">
            <v>891879</v>
          </cell>
          <cell r="CF473">
            <v>920390</v>
          </cell>
          <cell r="CG473">
            <v>982916</v>
          </cell>
          <cell r="CH473">
            <v>761515</v>
          </cell>
          <cell r="CI473">
            <v>752108</v>
          </cell>
          <cell r="CJ473">
            <v>751017</v>
          </cell>
          <cell r="CK473">
            <v>765688</v>
          </cell>
          <cell r="CL473">
            <v>771717</v>
          </cell>
          <cell r="CM473">
            <v>786780</v>
          </cell>
          <cell r="CN473">
            <v>794619</v>
          </cell>
          <cell r="CO473">
            <v>801713</v>
          </cell>
          <cell r="CP473">
            <v>848573</v>
          </cell>
          <cell r="CQ473">
            <v>893312</v>
          </cell>
          <cell r="CR473">
            <v>930444</v>
          </cell>
          <cell r="CS473">
            <v>997780</v>
          </cell>
          <cell r="CT473">
            <v>756881</v>
          </cell>
          <cell r="CU473">
            <v>739930</v>
          </cell>
          <cell r="CV473">
            <v>748163</v>
          </cell>
          <cell r="CW473">
            <v>744979</v>
          </cell>
          <cell r="CX473">
            <v>763228</v>
          </cell>
          <cell r="CY473">
            <v>744062</v>
          </cell>
          <cell r="CZ473">
            <v>752403</v>
          </cell>
          <cell r="DA473">
            <v>748853</v>
          </cell>
          <cell r="DB473">
            <v>755048</v>
          </cell>
          <cell r="DC473">
            <v>782184</v>
          </cell>
          <cell r="DD473">
            <v>798120</v>
          </cell>
          <cell r="DE473">
            <v>858440</v>
          </cell>
          <cell r="DF473">
            <v>666569</v>
          </cell>
          <cell r="DG473">
            <v>95136</v>
          </cell>
          <cell r="DH473">
            <v>171963</v>
          </cell>
          <cell r="DI473">
            <v>154050</v>
          </cell>
          <cell r="DJ473">
            <v>140565</v>
          </cell>
        </row>
        <row r="474">
          <cell r="A474" t="str">
            <v>Cesantias - Valor del Fondo - RMM Col$Skandia</v>
          </cell>
          <cell r="B474" t="str">
            <v>Cesantias - Valor del Fondo - R</v>
          </cell>
          <cell r="C474" t="str">
            <v>MM Col$</v>
          </cell>
          <cell r="H474" t="str">
            <v>Skandia</v>
          </cell>
          <cell r="J474">
            <v>127996.98759244001</v>
          </cell>
          <cell r="K474">
            <v>141846.48325409001</v>
          </cell>
          <cell r="L474">
            <v>125662.7272794</v>
          </cell>
          <cell r="M474">
            <v>141174.53306421998</v>
          </cell>
          <cell r="N474">
            <v>127251.80371465</v>
          </cell>
          <cell r="P474">
            <v>131680.88368793999</v>
          </cell>
          <cell r="Q474">
            <v>144611.00582391067</v>
          </cell>
          <cell r="R474">
            <v>132583.0148838</v>
          </cell>
          <cell r="T474">
            <v>137690.55132028999</v>
          </cell>
          <cell r="U474">
            <v>145449.19519323998</v>
          </cell>
          <cell r="V474">
            <v>141530.08461818</v>
          </cell>
          <cell r="W474">
            <v>151403.49394648001</v>
          </cell>
          <cell r="X474">
            <v>144907.01991141</v>
          </cell>
          <cell r="Z474">
            <v>149008.20999482</v>
          </cell>
          <cell r="AB474">
            <v>151433.99</v>
          </cell>
          <cell r="AC474">
            <v>165319.811502</v>
          </cell>
          <cell r="AD474">
            <v>154896.78020655</v>
          </cell>
          <cell r="AE474">
            <v>170247.14594047001</v>
          </cell>
          <cell r="AF474">
            <v>118019.67275474001</v>
          </cell>
          <cell r="AG474">
            <v>125931.97187253</v>
          </cell>
          <cell r="AH474">
            <v>123423.34606646</v>
          </cell>
          <cell r="AI474">
            <v>125096.33844897</v>
          </cell>
          <cell r="AJ474">
            <v>130578.56</v>
          </cell>
          <cell r="AK474">
            <v>129812.1839015</v>
          </cell>
          <cell r="AL474">
            <v>130428.40370000001</v>
          </cell>
          <cell r="AM474">
            <v>131011.99129234</v>
          </cell>
          <cell r="AN474">
            <v>131180.29814006999</v>
          </cell>
          <cell r="AO474">
            <v>134199.27168191</v>
          </cell>
          <cell r="AP474">
            <v>138418.91342445998</v>
          </cell>
          <cell r="AQ474">
            <v>140698.70232272</v>
          </cell>
          <cell r="AR474">
            <v>144828.22402576002</v>
          </cell>
          <cell r="AS474">
            <v>110443.1862</v>
          </cell>
          <cell r="AU474">
            <v>110506.35649999999</v>
          </cell>
          <cell r="AV474">
            <v>112229.95849999999</v>
          </cell>
          <cell r="AW474">
            <v>130578.56</v>
          </cell>
          <cell r="AX474">
            <v>112734.48880000001</v>
          </cell>
          <cell r="AY474">
            <v>112132.32859999999</v>
          </cell>
          <cell r="AZ474">
            <v>112571.07309999999</v>
          </cell>
          <cell r="BB474">
            <v>115317.92170000001</v>
          </cell>
          <cell r="BC474">
            <v>117298.3</v>
          </cell>
          <cell r="BD474">
            <v>120350</v>
          </cell>
          <cell r="BE474">
            <v>121965</v>
          </cell>
          <cell r="BG474">
            <v>122376</v>
          </cell>
          <cell r="BH474">
            <v>125836</v>
          </cell>
          <cell r="BI474">
            <v>94057</v>
          </cell>
          <cell r="BK474">
            <v>92168</v>
          </cell>
          <cell r="BL474">
            <v>89087</v>
          </cell>
          <cell r="BM474">
            <v>89732</v>
          </cell>
          <cell r="BN474">
            <v>94661</v>
          </cell>
          <cell r="BO474">
            <v>97506</v>
          </cell>
          <cell r="BP474">
            <v>9776</v>
          </cell>
          <cell r="BQ474">
            <v>100166</v>
          </cell>
          <cell r="BR474">
            <v>103828</v>
          </cell>
          <cell r="BS474">
            <v>105768</v>
          </cell>
          <cell r="BT474">
            <v>105931</v>
          </cell>
          <cell r="BU474">
            <v>108703</v>
          </cell>
          <cell r="BV474">
            <v>79600</v>
          </cell>
          <cell r="BW474">
            <v>79958</v>
          </cell>
          <cell r="BX474">
            <v>79448</v>
          </cell>
          <cell r="BY474">
            <v>79649</v>
          </cell>
          <cell r="BZ474">
            <v>80878</v>
          </cell>
          <cell r="CA474">
            <v>82743</v>
          </cell>
          <cell r="CB474">
            <v>84474</v>
          </cell>
          <cell r="CC474">
            <v>86007</v>
          </cell>
          <cell r="CD474">
            <v>87674</v>
          </cell>
          <cell r="CE474">
            <v>88998</v>
          </cell>
          <cell r="CF474">
            <v>90915</v>
          </cell>
          <cell r="CG474">
            <v>94181</v>
          </cell>
          <cell r="CH474">
            <v>71940</v>
          </cell>
          <cell r="CI474">
            <v>72354</v>
          </cell>
          <cell r="CJ474">
            <v>72198</v>
          </cell>
          <cell r="CK474">
            <v>73018</v>
          </cell>
          <cell r="CL474">
            <v>73666</v>
          </cell>
          <cell r="CM474">
            <v>74938</v>
          </cell>
          <cell r="CN474">
            <v>75953</v>
          </cell>
          <cell r="CO474">
            <v>76075</v>
          </cell>
          <cell r="CP474">
            <v>79432</v>
          </cell>
          <cell r="CQ474">
            <v>84562</v>
          </cell>
          <cell r="CR474">
            <v>86917</v>
          </cell>
          <cell r="CS474">
            <v>87788</v>
          </cell>
          <cell r="CT474">
            <v>0</v>
          </cell>
          <cell r="CU474">
            <v>64148</v>
          </cell>
          <cell r="CV474">
            <v>0</v>
          </cell>
          <cell r="CW474">
            <v>0</v>
          </cell>
          <cell r="CX474">
            <v>0</v>
          </cell>
          <cell r="CY474">
            <v>0</v>
          </cell>
          <cell r="CZ474">
            <v>0</v>
          </cell>
          <cell r="DA474">
            <v>0</v>
          </cell>
          <cell r="DB474">
            <v>0</v>
          </cell>
          <cell r="DC474">
            <v>0</v>
          </cell>
          <cell r="DD474">
            <v>0</v>
          </cell>
          <cell r="DE474">
            <v>0</v>
          </cell>
          <cell r="DF474">
            <v>0</v>
          </cell>
          <cell r="DG474">
            <v>853</v>
          </cell>
          <cell r="DH474">
            <v>1587</v>
          </cell>
          <cell r="DI474">
            <v>1441</v>
          </cell>
          <cell r="DJ474">
            <v>1360</v>
          </cell>
        </row>
        <row r="475">
          <cell r="A475" t="str">
            <v>Cesantias - Valor del Fondo - RMM Col$Invertir</v>
          </cell>
          <cell r="B475" t="str">
            <v>Cesantias - Valor del Fondo - R</v>
          </cell>
          <cell r="C475" t="str">
            <v>MM Col$</v>
          </cell>
          <cell r="H475" t="str">
            <v>Invertir</v>
          </cell>
          <cell r="AE475">
            <v>0</v>
          </cell>
          <cell r="AF475">
            <v>0</v>
          </cell>
          <cell r="AQ475">
            <v>0</v>
          </cell>
          <cell r="AR475">
            <v>0</v>
          </cell>
          <cell r="AS475">
            <v>0</v>
          </cell>
          <cell r="AU475">
            <v>0</v>
          </cell>
          <cell r="BE475">
            <v>0</v>
          </cell>
          <cell r="BG475">
            <v>0</v>
          </cell>
          <cell r="BH475">
            <v>0</v>
          </cell>
          <cell r="BI475">
            <v>0</v>
          </cell>
          <cell r="BK475">
            <v>0</v>
          </cell>
          <cell r="BL475">
            <v>0</v>
          </cell>
          <cell r="BM475">
            <v>0</v>
          </cell>
          <cell r="BN475">
            <v>0</v>
          </cell>
          <cell r="BO475">
            <v>0</v>
          </cell>
          <cell r="BP475">
            <v>0</v>
          </cell>
          <cell r="BQ475">
            <v>0</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cell r="CI475">
            <v>0</v>
          </cell>
          <cell r="CJ475">
            <v>0</v>
          </cell>
          <cell r="CK475">
            <v>0</v>
          </cell>
          <cell r="CL475">
            <v>0</v>
          </cell>
          <cell r="CM475">
            <v>0</v>
          </cell>
          <cell r="CN475">
            <v>0</v>
          </cell>
          <cell r="CO475">
            <v>0</v>
          </cell>
          <cell r="CP475">
            <v>0</v>
          </cell>
          <cell r="CQ475">
            <v>0</v>
          </cell>
          <cell r="CR475">
            <v>0</v>
          </cell>
          <cell r="CS475">
            <v>0</v>
          </cell>
          <cell r="CT475">
            <v>0</v>
          </cell>
          <cell r="CU475">
            <v>0</v>
          </cell>
          <cell r="CV475">
            <v>0</v>
          </cell>
          <cell r="CW475">
            <v>0</v>
          </cell>
          <cell r="CX475">
            <v>0</v>
          </cell>
          <cell r="CY475">
            <v>0</v>
          </cell>
          <cell r="CZ475">
            <v>0</v>
          </cell>
          <cell r="DA475">
            <v>0</v>
          </cell>
          <cell r="DB475">
            <v>0</v>
          </cell>
          <cell r="DC475">
            <v>0</v>
          </cell>
          <cell r="DD475">
            <v>0</v>
          </cell>
          <cell r="DE475">
            <v>0</v>
          </cell>
          <cell r="DF475">
            <v>0</v>
          </cell>
          <cell r="DG475">
            <v>10209</v>
          </cell>
          <cell r="DH475">
            <v>17268</v>
          </cell>
          <cell r="DI475">
            <v>15227</v>
          </cell>
          <cell r="DJ475">
            <v>14484</v>
          </cell>
        </row>
        <row r="476">
          <cell r="A476" t="str">
            <v>Cesantias - Valor del Fondo - RMM Col$SISTEMA</v>
          </cell>
          <cell r="B476" t="str">
            <v>Cesantias - Valor del Fondo - R</v>
          </cell>
          <cell r="C476" t="str">
            <v>MM Col$</v>
          </cell>
          <cell r="H476" t="str">
            <v>SISTEMA</v>
          </cell>
          <cell r="J476">
            <v>5771834.3026870601</v>
          </cell>
          <cell r="K476">
            <v>6445438.4765445897</v>
          </cell>
          <cell r="L476">
            <v>5673745.32832566</v>
          </cell>
          <cell r="M476">
            <v>6453347.3596970197</v>
          </cell>
          <cell r="N476">
            <v>5793863.960445879</v>
          </cell>
          <cell r="P476">
            <v>6011729.5630753897</v>
          </cell>
          <cell r="Q476">
            <v>6647110.5019956324</v>
          </cell>
          <cell r="R476">
            <v>6029256.8240221702</v>
          </cell>
          <cell r="T476">
            <v>6307492.3376636002</v>
          </cell>
          <cell r="U476">
            <v>6728331.21738673</v>
          </cell>
          <cell r="V476">
            <v>6508667.1394648887</v>
          </cell>
          <cell r="W476">
            <v>6992350.5043788897</v>
          </cell>
          <cell r="X476">
            <v>6719494.472801961</v>
          </cell>
          <cell r="Z476">
            <v>6964324.4495763406</v>
          </cell>
          <cell r="AB476">
            <v>7130929.8900000006</v>
          </cell>
          <cell r="AC476">
            <v>7836860.3440425992</v>
          </cell>
          <cell r="AD476">
            <v>7364987.6710077608</v>
          </cell>
          <cell r="AE476">
            <v>8314278.3864317602</v>
          </cell>
          <cell r="AF476">
            <v>5198553.6443753</v>
          </cell>
          <cell r="AG476">
            <v>5819784.6441922197</v>
          </cell>
          <cell r="AH476">
            <v>5719916.3138967697</v>
          </cell>
          <cell r="AI476">
            <v>5754858.2785874698</v>
          </cell>
          <cell r="AJ476">
            <v>5994525.9400000004</v>
          </cell>
          <cell r="AK476">
            <v>5953124.8565800609</v>
          </cell>
          <cell r="AL476">
            <v>5978426.7504000003</v>
          </cell>
          <cell r="AM476">
            <v>6023929.697326649</v>
          </cell>
          <cell r="AN476">
            <v>6066958.9469162896</v>
          </cell>
          <cell r="AO476">
            <v>6226854.9304577094</v>
          </cell>
          <cell r="AP476">
            <v>6424895.4975788612</v>
          </cell>
          <cell r="AQ476">
            <v>6553315.5593751995</v>
          </cell>
          <cell r="AR476">
            <v>6860357.9133359101</v>
          </cell>
          <cell r="AS476">
            <v>4854078.4238000009</v>
          </cell>
          <cell r="AU476">
            <v>4921230.2181000002</v>
          </cell>
          <cell r="AV476">
            <v>5002560.8203999996</v>
          </cell>
          <cell r="AW476">
            <v>5994525.9400000004</v>
          </cell>
          <cell r="AX476">
            <v>4979084.4904999994</v>
          </cell>
          <cell r="AY476">
            <v>5047231.1000000006</v>
          </cell>
          <cell r="AZ476">
            <v>5055005.3743000003</v>
          </cell>
          <cell r="BB476">
            <v>5170118.2840000009</v>
          </cell>
          <cell r="BC476">
            <v>5283684.2</v>
          </cell>
          <cell r="BD476">
            <v>5461558</v>
          </cell>
          <cell r="BE476">
            <v>5574058</v>
          </cell>
          <cell r="BG476">
            <v>5668557</v>
          </cell>
          <cell r="BH476">
            <v>5954964</v>
          </cell>
          <cell r="BI476">
            <v>4101246</v>
          </cell>
          <cell r="BK476">
            <v>4013430</v>
          </cell>
          <cell r="BL476">
            <v>3981430</v>
          </cell>
          <cell r="BM476">
            <v>4000158</v>
          </cell>
          <cell r="BN476">
            <v>4208068</v>
          </cell>
          <cell r="BO476">
            <v>4337973</v>
          </cell>
          <cell r="BP476">
            <v>4274633</v>
          </cell>
          <cell r="BQ476">
            <v>4530433</v>
          </cell>
          <cell r="BR476">
            <v>4722404</v>
          </cell>
          <cell r="BS476">
            <v>4073499</v>
          </cell>
          <cell r="BT476">
            <v>5010268</v>
          </cell>
          <cell r="BU476">
            <v>5284631</v>
          </cell>
          <cell r="BV476">
            <v>3672138</v>
          </cell>
          <cell r="BW476">
            <v>3802140</v>
          </cell>
          <cell r="BX476">
            <v>3854667</v>
          </cell>
          <cell r="BY476">
            <v>3904095</v>
          </cell>
          <cell r="BZ476">
            <v>3974461</v>
          </cell>
          <cell r="CA476">
            <v>4076395</v>
          </cell>
          <cell r="CB476">
            <v>4213193</v>
          </cell>
          <cell r="CC476">
            <v>4345466</v>
          </cell>
          <cell r="CD476">
            <v>4480929</v>
          </cell>
          <cell r="CE476">
            <v>4652684</v>
          </cell>
          <cell r="CF476">
            <v>4826489</v>
          </cell>
          <cell r="CG476">
            <v>5112693</v>
          </cell>
          <cell r="CH476">
            <v>3713144</v>
          </cell>
          <cell r="CI476">
            <v>3739576</v>
          </cell>
          <cell r="CJ476">
            <v>3750450</v>
          </cell>
          <cell r="CK476">
            <v>3829652</v>
          </cell>
          <cell r="CL476">
            <v>3868544</v>
          </cell>
          <cell r="CM476">
            <v>3965019</v>
          </cell>
          <cell r="CN476">
            <v>4021403</v>
          </cell>
          <cell r="CO476">
            <v>4053943</v>
          </cell>
          <cell r="CP476">
            <v>4327809</v>
          </cell>
          <cell r="CQ476">
            <v>4625078</v>
          </cell>
          <cell r="CR476">
            <v>4838855</v>
          </cell>
          <cell r="CS476">
            <v>5146591</v>
          </cell>
          <cell r="CT476">
            <v>3679021</v>
          </cell>
          <cell r="CU476">
            <v>3667921</v>
          </cell>
          <cell r="CV476">
            <v>3603540</v>
          </cell>
          <cell r="CW476">
            <v>3608323</v>
          </cell>
          <cell r="CX476">
            <v>3694802</v>
          </cell>
          <cell r="CY476">
            <v>3641253</v>
          </cell>
          <cell r="CZ476">
            <v>3698641</v>
          </cell>
          <cell r="DA476">
            <v>3735518</v>
          </cell>
          <cell r="DB476">
            <v>3780146</v>
          </cell>
          <cell r="DC476">
            <v>3872858</v>
          </cell>
          <cell r="DD476">
            <v>3967127</v>
          </cell>
          <cell r="DE476">
            <v>4231423</v>
          </cell>
          <cell r="DF476">
            <v>3060615</v>
          </cell>
          <cell r="DG476">
            <v>348175</v>
          </cell>
          <cell r="DH476">
            <v>445600</v>
          </cell>
          <cell r="DI476">
            <v>417169</v>
          </cell>
          <cell r="DJ476">
            <v>389555</v>
          </cell>
        </row>
        <row r="477">
          <cell r="A477" t="str">
            <v>TOTAL - Valor del Fondo</v>
          </cell>
          <cell r="H477" t="str">
            <v>TOTAL - Valor del Fondo</v>
          </cell>
        </row>
        <row r="478">
          <cell r="A478" t="str">
            <v>TOTAL - Valor del FondoMM Col$Protección</v>
          </cell>
          <cell r="B478" t="str">
            <v>TOTAL - Valor del Fondo</v>
          </cell>
          <cell r="C478" t="str">
            <v>MM Col$</v>
          </cell>
          <cell r="H478" t="str">
            <v>Protección</v>
          </cell>
          <cell r="J478">
            <v>29281754.89792547</v>
          </cell>
          <cell r="K478">
            <v>53249851.683078229</v>
          </cell>
          <cell r="L478">
            <v>30965215.185424648</v>
          </cell>
          <cell r="M478">
            <v>36754958.548617095</v>
          </cell>
          <cell r="N478">
            <v>30547305.562396668</v>
          </cell>
          <cell r="P478">
            <v>30865282.420822881</v>
          </cell>
          <cell r="Q478">
            <v>35497531.366449252</v>
          </cell>
          <cell r="R478">
            <v>30077965.067287158</v>
          </cell>
          <cell r="U478">
            <v>34771932.311546832</v>
          </cell>
          <cell r="V478">
            <v>30609666.751522861</v>
          </cell>
          <cell r="W478">
            <v>33641042.912345208</v>
          </cell>
          <cell r="X478">
            <v>30595592.926691078</v>
          </cell>
          <cell r="Z478">
            <v>30810200.390728131</v>
          </cell>
          <cell r="AB478">
            <v>30249046.670000002</v>
          </cell>
          <cell r="AC478">
            <v>33550364.780321643</v>
          </cell>
          <cell r="AD478">
            <v>30097386.239601865</v>
          </cell>
          <cell r="AE478">
            <v>33330627.840636507</v>
          </cell>
          <cell r="AF478">
            <v>29252246.35598233</v>
          </cell>
          <cell r="AG478">
            <v>30965215.185424648</v>
          </cell>
          <cell r="AH478">
            <v>29649821.115623597</v>
          </cell>
          <cell r="AI478">
            <v>29019507.422360972</v>
          </cell>
          <cell r="AJ478">
            <v>29848591.649999999</v>
          </cell>
          <cell r="AK478">
            <v>28803078.821419179</v>
          </cell>
          <cell r="AL478">
            <v>27986912.642559059</v>
          </cell>
          <cell r="AM478">
            <v>27248266.976423968</v>
          </cell>
          <cell r="AN478">
            <v>26055192.083796069</v>
          </cell>
          <cell r="AO478">
            <v>25728354.056082141</v>
          </cell>
          <cell r="AP478">
            <v>25836118.529961579</v>
          </cell>
          <cell r="AQ478">
            <v>25341437.660190202</v>
          </cell>
          <cell r="AR478">
            <v>24801322.328550119</v>
          </cell>
          <cell r="AS478">
            <v>23966897.522078831</v>
          </cell>
          <cell r="AU478">
            <v>23989751.144299999</v>
          </cell>
          <cell r="AV478">
            <v>23590316.028500002</v>
          </cell>
          <cell r="AW478">
            <v>29848591.649999999</v>
          </cell>
          <cell r="AX478">
            <v>22901678.593599997</v>
          </cell>
          <cell r="AY478">
            <v>22763495.9593</v>
          </cell>
          <cell r="AZ478">
            <v>21889824.404199999</v>
          </cell>
          <cell r="BB478">
            <v>21529614.326000001</v>
          </cell>
          <cell r="BC478">
            <v>20818858.300000001</v>
          </cell>
          <cell r="BD478">
            <v>20526661</v>
          </cell>
          <cell r="BE478">
            <v>19934601</v>
          </cell>
          <cell r="BG478">
            <v>19163811</v>
          </cell>
          <cell r="BH478">
            <v>18772435</v>
          </cell>
          <cell r="BI478">
            <v>18123648</v>
          </cell>
          <cell r="BJ478">
            <v>0</v>
          </cell>
          <cell r="BK478">
            <v>17497187</v>
          </cell>
          <cell r="BL478">
            <v>16538021</v>
          </cell>
          <cell r="BM478">
            <v>15954964</v>
          </cell>
          <cell r="BN478">
            <v>16778341</v>
          </cell>
          <cell r="BO478">
            <v>16916468</v>
          </cell>
          <cell r="BP478">
            <v>16291756</v>
          </cell>
          <cell r="BQ478">
            <v>16167056</v>
          </cell>
          <cell r="BR478">
            <v>16439187</v>
          </cell>
          <cell r="BS478">
            <v>16248241</v>
          </cell>
          <cell r="BT478">
            <v>15587544</v>
          </cell>
          <cell r="BU478">
            <v>18128316</v>
          </cell>
          <cell r="BV478">
            <v>14864623</v>
          </cell>
          <cell r="BW478">
            <v>15341337</v>
          </cell>
          <cell r="BX478">
            <v>15090655</v>
          </cell>
          <cell r="BY478">
            <v>14702473</v>
          </cell>
          <cell r="BZ478">
            <v>14431809</v>
          </cell>
          <cell r="CA478">
            <v>14307209</v>
          </cell>
          <cell r="CB478">
            <v>14236801</v>
          </cell>
          <cell r="CC478">
            <v>14012827</v>
          </cell>
          <cell r="CD478">
            <v>13732646</v>
          </cell>
          <cell r="CE478">
            <v>13772252</v>
          </cell>
          <cell r="CF478">
            <v>13721993</v>
          </cell>
          <cell r="CG478">
            <v>13638668</v>
          </cell>
          <cell r="CH478">
            <v>13328843</v>
          </cell>
          <cell r="CI478">
            <v>13348258</v>
          </cell>
          <cell r="CJ478">
            <v>12948748</v>
          </cell>
          <cell r="CK478">
            <v>12837406</v>
          </cell>
          <cell r="CL478">
            <v>12522965</v>
          </cell>
          <cell r="CM478">
            <v>12423481</v>
          </cell>
          <cell r="CN478">
            <v>12074155</v>
          </cell>
          <cell r="CO478">
            <v>11634314</v>
          </cell>
          <cell r="CP478">
            <v>12078743</v>
          </cell>
          <cell r="CQ478">
            <v>12510142</v>
          </cell>
          <cell r="CR478">
            <v>12514481</v>
          </cell>
          <cell r="CS478">
            <v>12496640</v>
          </cell>
          <cell r="CT478">
            <v>11844031</v>
          </cell>
          <cell r="CU478">
            <v>11338504</v>
          </cell>
          <cell r="CV478">
            <v>10849246</v>
          </cell>
          <cell r="CW478">
            <v>10417100</v>
          </cell>
          <cell r="CX478">
            <v>10346614</v>
          </cell>
          <cell r="CY478">
            <v>9905321</v>
          </cell>
          <cell r="CZ478">
            <v>9678406</v>
          </cell>
          <cell r="DA478">
            <v>9363252</v>
          </cell>
          <cell r="DB478">
            <v>9026425</v>
          </cell>
          <cell r="DC478">
            <v>8901616</v>
          </cell>
          <cell r="DD478">
            <v>8653788</v>
          </cell>
          <cell r="DE478">
            <v>8805023</v>
          </cell>
          <cell r="DF478">
            <v>8204544</v>
          </cell>
          <cell r="DG478">
            <v>91681</v>
          </cell>
          <cell r="DH478">
            <v>123673</v>
          </cell>
          <cell r="DI478">
            <v>138413</v>
          </cell>
          <cell r="DJ478">
            <v>145988</v>
          </cell>
        </row>
        <row r="479">
          <cell r="A479" t="str">
            <v>TOTAL - Valor del FondoMM Col$Porvenir</v>
          </cell>
          <cell r="B479" t="str">
            <v>TOTAL - Valor del Fondo</v>
          </cell>
          <cell r="C479" t="str">
            <v>MM Col$</v>
          </cell>
          <cell r="H479" t="str">
            <v>Porvenir</v>
          </cell>
          <cell r="J479">
            <v>30594038.934928089</v>
          </cell>
          <cell r="K479">
            <v>39452156.435828261</v>
          </cell>
          <cell r="L479">
            <v>32637492.049000833</v>
          </cell>
          <cell r="M479">
            <v>38504509.928758688</v>
          </cell>
          <cell r="N479">
            <v>32212585.713192742</v>
          </cell>
          <cell r="P479">
            <v>32520741.837843291</v>
          </cell>
          <cell r="Q479">
            <v>37254549.140892677</v>
          </cell>
          <cell r="R479">
            <v>31688060.031317279</v>
          </cell>
          <cell r="U479">
            <v>36607328.314482637</v>
          </cell>
          <cell r="V479">
            <v>32207335.21572398</v>
          </cell>
          <cell r="W479">
            <v>35449946.099308155</v>
          </cell>
          <cell r="X479">
            <v>32305886.866567466</v>
          </cell>
          <cell r="Z479">
            <v>32570513.505636852</v>
          </cell>
          <cell r="AB479">
            <v>32024934.91</v>
          </cell>
          <cell r="AC479">
            <v>35195702.500923909</v>
          </cell>
          <cell r="AD479">
            <v>31833967.575939409</v>
          </cell>
          <cell r="AE479">
            <v>34954489.819200836</v>
          </cell>
          <cell r="AF479">
            <v>30613750.270371713</v>
          </cell>
          <cell r="AG479">
            <v>32637492.049000833</v>
          </cell>
          <cell r="AH479">
            <v>30986276.741706468</v>
          </cell>
          <cell r="AI479">
            <v>30237809.610646561</v>
          </cell>
          <cell r="AJ479">
            <v>30980688.460000001</v>
          </cell>
          <cell r="AK479">
            <v>29932126.172929049</v>
          </cell>
          <cell r="AL479">
            <v>29049271.524043187</v>
          </cell>
          <cell r="AM479">
            <v>28251389.327516429</v>
          </cell>
          <cell r="AN479">
            <v>26987295.458020199</v>
          </cell>
          <cell r="AO479">
            <v>26766443.845808841</v>
          </cell>
          <cell r="AP479">
            <v>26722655.770741627</v>
          </cell>
          <cell r="AQ479">
            <v>26217023.178509448</v>
          </cell>
          <cell r="AR479">
            <v>25553053.791315909</v>
          </cell>
          <cell r="AS479">
            <v>24549755.9384</v>
          </cell>
          <cell r="AU479">
            <v>24725777.945199996</v>
          </cell>
          <cell r="AV479">
            <v>24317419.627300002</v>
          </cell>
          <cell r="AW479">
            <v>30980688.460000001</v>
          </cell>
          <cell r="AX479">
            <v>23315133.199100003</v>
          </cell>
          <cell r="AY479">
            <v>23042595.795400001</v>
          </cell>
          <cell r="AZ479">
            <v>22333717.721699998</v>
          </cell>
          <cell r="BB479">
            <v>22240444.340100002</v>
          </cell>
          <cell r="BC479">
            <v>21620940.199999999</v>
          </cell>
          <cell r="BD479">
            <v>21494491</v>
          </cell>
          <cell r="BE479">
            <v>20953127</v>
          </cell>
          <cell r="BG479">
            <v>20349242</v>
          </cell>
          <cell r="BH479">
            <v>20008303</v>
          </cell>
          <cell r="BI479">
            <v>19138604</v>
          </cell>
          <cell r="BJ479">
            <v>0</v>
          </cell>
          <cell r="BK479">
            <v>18364690</v>
          </cell>
          <cell r="BL479">
            <v>17573810</v>
          </cell>
          <cell r="BM479">
            <v>17165861</v>
          </cell>
          <cell r="BN479">
            <v>17964861</v>
          </cell>
          <cell r="BO479">
            <v>18002630</v>
          </cell>
          <cell r="BP479">
            <v>17375654</v>
          </cell>
          <cell r="BQ479">
            <v>17163870</v>
          </cell>
          <cell r="BR479">
            <v>17431070</v>
          </cell>
          <cell r="BS479">
            <v>17230281</v>
          </cell>
          <cell r="BT479">
            <v>16563291</v>
          </cell>
          <cell r="BU479">
            <v>14417410</v>
          </cell>
          <cell r="BV479">
            <v>15735737</v>
          </cell>
          <cell r="BW479">
            <v>16195548</v>
          </cell>
          <cell r="BX479">
            <v>15820115</v>
          </cell>
          <cell r="BY479">
            <v>15500279</v>
          </cell>
          <cell r="BZ479">
            <v>15229397</v>
          </cell>
          <cell r="CA479">
            <v>15027631</v>
          </cell>
          <cell r="CB479">
            <v>14882439</v>
          </cell>
          <cell r="CC479">
            <v>14695860</v>
          </cell>
          <cell r="CD479">
            <v>14535468</v>
          </cell>
          <cell r="CE479">
            <v>14504514</v>
          </cell>
          <cell r="CF479">
            <v>14477626</v>
          </cell>
          <cell r="CG479">
            <v>14424878</v>
          </cell>
          <cell r="CH479">
            <v>13979822</v>
          </cell>
          <cell r="CI479">
            <v>13982842</v>
          </cell>
          <cell r="CJ479">
            <v>13882443</v>
          </cell>
          <cell r="CK479">
            <v>13778407</v>
          </cell>
          <cell r="CL479">
            <v>13509647</v>
          </cell>
          <cell r="CM479">
            <v>13342401</v>
          </cell>
          <cell r="CN479">
            <v>13046296</v>
          </cell>
          <cell r="CO479">
            <v>12655352</v>
          </cell>
          <cell r="CP479">
            <v>13083228</v>
          </cell>
          <cell r="CQ479">
            <v>13571557</v>
          </cell>
          <cell r="CR479">
            <v>13576131</v>
          </cell>
          <cell r="CS479">
            <v>13478984</v>
          </cell>
          <cell r="CT479">
            <v>12792541</v>
          </cell>
          <cell r="CU479">
            <v>12222748</v>
          </cell>
          <cell r="CV479">
            <v>11891337</v>
          </cell>
          <cell r="CW479">
            <v>11551843</v>
          </cell>
          <cell r="CX479">
            <v>11407373</v>
          </cell>
          <cell r="CY479">
            <v>10875155</v>
          </cell>
          <cell r="CZ479">
            <v>10618287</v>
          </cell>
          <cell r="DA479">
            <v>10272346</v>
          </cell>
          <cell r="DB479">
            <v>9869071</v>
          </cell>
          <cell r="DC479">
            <v>9653989</v>
          </cell>
          <cell r="DD479">
            <v>9417604</v>
          </cell>
          <cell r="DE479">
            <v>9465779</v>
          </cell>
          <cell r="DF479">
            <v>8859467</v>
          </cell>
          <cell r="DG479">
            <v>107525</v>
          </cell>
          <cell r="DH479">
            <v>184765</v>
          </cell>
          <cell r="DI479">
            <v>183132</v>
          </cell>
          <cell r="DJ479">
            <v>190918</v>
          </cell>
        </row>
        <row r="480">
          <cell r="A480" t="str">
            <v>TOTAL - Valor del FondoMM Col$Colfondos</v>
          </cell>
          <cell r="B480" t="str">
            <v>TOTAL - Valor del Fondo</v>
          </cell>
          <cell r="C480" t="str">
            <v>MM Col$</v>
          </cell>
          <cell r="H480" t="str">
            <v>Colfondos</v>
          </cell>
          <cell r="J480">
            <v>14895644.549969209</v>
          </cell>
          <cell r="K480">
            <v>18859021.273838099</v>
          </cell>
          <cell r="L480">
            <v>15576122.452837421</v>
          </cell>
          <cell r="M480">
            <v>18395763.304131657</v>
          </cell>
          <cell r="N480">
            <v>15418247.01627562</v>
          </cell>
          <cell r="P480">
            <v>15580761.567386311</v>
          </cell>
          <cell r="Q480">
            <v>17749798.447272636</v>
          </cell>
          <cell r="R480">
            <v>15254508.79556285</v>
          </cell>
          <cell r="U480">
            <v>17392695.520518661</v>
          </cell>
          <cell r="V480">
            <v>15462877.266059291</v>
          </cell>
          <cell r="W480">
            <v>16807894.66926799</v>
          </cell>
          <cell r="X480">
            <v>15505691.538749788</v>
          </cell>
          <cell r="Z480">
            <v>15639827.827224622</v>
          </cell>
          <cell r="AB480">
            <v>15363852.979999999</v>
          </cell>
          <cell r="AC480">
            <v>16704049.065352628</v>
          </cell>
          <cell r="AD480">
            <v>15267925.79445127</v>
          </cell>
          <cell r="AE480">
            <v>16589022.674556948</v>
          </cell>
          <cell r="AF480">
            <v>14895545.300667621</v>
          </cell>
          <cell r="AG480">
            <v>15576122.452837421</v>
          </cell>
          <cell r="AH480">
            <v>15087073.696647368</v>
          </cell>
          <cell r="AI480">
            <v>14875992.31677443</v>
          </cell>
          <cell r="AJ480">
            <v>15205744.24</v>
          </cell>
          <cell r="AK480">
            <v>14753950.190043719</v>
          </cell>
          <cell r="AL480">
            <v>14334627.48367987</v>
          </cell>
          <cell r="AM480">
            <v>13984988.237974292</v>
          </cell>
          <cell r="AN480">
            <v>13396744.65829771</v>
          </cell>
          <cell r="AO480">
            <v>13229369.0374508</v>
          </cell>
          <cell r="AP480">
            <v>13264871.462973779</v>
          </cell>
          <cell r="AQ480">
            <v>12979465.282415651</v>
          </cell>
          <cell r="AR480">
            <v>12666178.25049014</v>
          </cell>
          <cell r="AS480">
            <v>12382039.632098841</v>
          </cell>
          <cell r="AU480">
            <v>12440144.9233</v>
          </cell>
          <cell r="AV480">
            <v>12269734.7963</v>
          </cell>
          <cell r="AW480">
            <v>15205744.24</v>
          </cell>
          <cell r="AX480">
            <v>11787014.937200001</v>
          </cell>
          <cell r="AY480">
            <v>11652725.296500001</v>
          </cell>
          <cell r="AZ480">
            <v>11211164.036799999</v>
          </cell>
          <cell r="BB480">
            <v>11140013.7104</v>
          </cell>
          <cell r="BC480">
            <v>10802817.6</v>
          </cell>
          <cell r="BD480">
            <v>10674524</v>
          </cell>
          <cell r="BE480">
            <v>10386514</v>
          </cell>
          <cell r="BG480">
            <v>10002711</v>
          </cell>
          <cell r="BH480">
            <v>9818302</v>
          </cell>
          <cell r="BI480">
            <v>9576469</v>
          </cell>
          <cell r="BJ480">
            <v>0</v>
          </cell>
          <cell r="BK480">
            <v>9202034</v>
          </cell>
          <cell r="BL480">
            <v>8730811</v>
          </cell>
          <cell r="BM480">
            <v>8460741</v>
          </cell>
          <cell r="BN480">
            <v>8892047</v>
          </cell>
          <cell r="BO480">
            <v>8961499</v>
          </cell>
          <cell r="BP480">
            <v>8627240</v>
          </cell>
          <cell r="BQ480">
            <v>8490906</v>
          </cell>
          <cell r="BR480">
            <v>8685416</v>
          </cell>
          <cell r="BS480">
            <v>8594141</v>
          </cell>
          <cell r="BT480">
            <v>8228260</v>
          </cell>
          <cell r="BU480">
            <v>8223094</v>
          </cell>
          <cell r="BV480">
            <v>7948166</v>
          </cell>
          <cell r="BW480">
            <v>8211469</v>
          </cell>
          <cell r="BX480">
            <v>8070319</v>
          </cell>
          <cell r="BY480">
            <v>7912428</v>
          </cell>
          <cell r="BZ480">
            <v>7800102</v>
          </cell>
          <cell r="CA480">
            <v>7740934</v>
          </cell>
          <cell r="CB480">
            <v>7680120</v>
          </cell>
          <cell r="CC480">
            <v>7576487</v>
          </cell>
          <cell r="CD480">
            <v>7460734</v>
          </cell>
          <cell r="CE480">
            <v>7443701</v>
          </cell>
          <cell r="CF480">
            <v>7424908</v>
          </cell>
          <cell r="CG480">
            <v>7383628</v>
          </cell>
          <cell r="CH480">
            <v>7248805</v>
          </cell>
          <cell r="CI480">
            <v>7299261</v>
          </cell>
          <cell r="CJ480">
            <v>7078093</v>
          </cell>
          <cell r="CK480">
            <v>7030799</v>
          </cell>
          <cell r="CL480">
            <v>6848582</v>
          </cell>
          <cell r="CM480">
            <v>6792043</v>
          </cell>
          <cell r="CN480">
            <v>6666282</v>
          </cell>
          <cell r="CO480">
            <v>6494507</v>
          </cell>
          <cell r="CP480">
            <v>6738054</v>
          </cell>
          <cell r="CQ480">
            <v>6968210</v>
          </cell>
          <cell r="CR480">
            <v>6994870</v>
          </cell>
          <cell r="CS480">
            <v>7007835</v>
          </cell>
          <cell r="CT480">
            <v>6711502</v>
          </cell>
          <cell r="CU480">
            <v>6453520</v>
          </cell>
          <cell r="CV480">
            <v>6221703</v>
          </cell>
          <cell r="CW480">
            <v>6033520</v>
          </cell>
          <cell r="CX480">
            <v>5997573</v>
          </cell>
          <cell r="CY480">
            <v>5738166</v>
          </cell>
          <cell r="CZ480">
            <v>5597296</v>
          </cell>
          <cell r="DA480">
            <v>5440924</v>
          </cell>
          <cell r="DB480">
            <v>5268318</v>
          </cell>
          <cell r="DC480">
            <v>5171732</v>
          </cell>
          <cell r="DD480">
            <v>5037955</v>
          </cell>
          <cell r="DE480">
            <v>5111989</v>
          </cell>
          <cell r="DF480">
            <v>4805164</v>
          </cell>
          <cell r="DG480">
            <v>23980</v>
          </cell>
          <cell r="DH480">
            <v>39108</v>
          </cell>
          <cell r="DI480">
            <v>44080</v>
          </cell>
          <cell r="DJ480">
            <v>55809</v>
          </cell>
        </row>
        <row r="481">
          <cell r="A481" t="str">
            <v>TOTAL - Valor del FondoMM Col$ING</v>
          </cell>
          <cell r="B481" t="str">
            <v>TOTAL - Valor del Fondo</v>
          </cell>
          <cell r="C481" t="str">
            <v>MM Col$</v>
          </cell>
          <cell r="H481" t="str">
            <v>ING</v>
          </cell>
          <cell r="J481">
            <v>12539938.166583991</v>
          </cell>
          <cell r="K481">
            <v>0</v>
          </cell>
          <cell r="L481">
            <v>13339347.209973101</v>
          </cell>
          <cell r="M481">
            <v>15256796.258377792</v>
          </cell>
          <cell r="N481">
            <v>13117530.771622581</v>
          </cell>
          <cell r="P481">
            <v>13218358.013760559</v>
          </cell>
          <cell r="Q481">
            <v>14857710.92777345</v>
          </cell>
          <cell r="R481">
            <v>12870291.49230074</v>
          </cell>
          <cell r="U481">
            <v>14532659.124959631</v>
          </cell>
          <cell r="V481">
            <v>13258914.385049101</v>
          </cell>
          <cell r="W481">
            <v>14133070.515603799</v>
          </cell>
          <cell r="X481">
            <v>13278684.942907259</v>
          </cell>
          <cell r="Z481">
            <v>13305768.6803883</v>
          </cell>
          <cell r="AB481">
            <v>13045407.24</v>
          </cell>
          <cell r="AC481">
            <v>14434115.513586251</v>
          </cell>
          <cell r="AD481">
            <v>12960045.97367874</v>
          </cell>
          <cell r="AE481">
            <v>14309598.95528321</v>
          </cell>
          <cell r="AF481">
            <v>12511674.158160981</v>
          </cell>
          <cell r="AG481">
            <v>13339347.209973101</v>
          </cell>
          <cell r="AH481">
            <v>12708355.439840971</v>
          </cell>
          <cell r="AI481">
            <v>12472300.803463571</v>
          </cell>
          <cell r="AJ481">
            <v>12806976.559999999</v>
          </cell>
          <cell r="AK481">
            <v>12370341.747131372</v>
          </cell>
          <cell r="AL481">
            <v>12012711.699366041</v>
          </cell>
          <cell r="AM481">
            <v>11704051.715140479</v>
          </cell>
          <cell r="AN481">
            <v>11159939.752792288</v>
          </cell>
          <cell r="AO481">
            <v>10990217.868121371</v>
          </cell>
          <cell r="AP481">
            <v>10997016.75214776</v>
          </cell>
          <cell r="AQ481">
            <v>10784911.32303079</v>
          </cell>
          <cell r="AR481">
            <v>10523231.74694979</v>
          </cell>
          <cell r="AS481">
            <v>10286533.773139</v>
          </cell>
          <cell r="AU481">
            <v>10363958.179200001</v>
          </cell>
          <cell r="AV481">
            <v>10229549.903499998</v>
          </cell>
          <cell r="AW481">
            <v>12806976.559999999</v>
          </cell>
          <cell r="AX481">
            <v>9832570.5707999989</v>
          </cell>
          <cell r="AY481">
            <v>9790282.1423000004</v>
          </cell>
          <cell r="AZ481">
            <v>9367758.3472000007</v>
          </cell>
          <cell r="BB481">
            <v>9284621.2564000003</v>
          </cell>
          <cell r="BC481">
            <v>8991030.9000000004</v>
          </cell>
          <cell r="BD481">
            <v>8874123</v>
          </cell>
          <cell r="BE481">
            <v>8613301</v>
          </cell>
          <cell r="BG481">
            <v>8246143</v>
          </cell>
          <cell r="BH481">
            <v>8100053</v>
          </cell>
          <cell r="BI481">
            <v>7904262</v>
          </cell>
          <cell r="BJ481">
            <v>0</v>
          </cell>
          <cell r="BK481">
            <v>7614891</v>
          </cell>
          <cell r="BL481">
            <v>7150877</v>
          </cell>
          <cell r="BM481">
            <v>6951937</v>
          </cell>
          <cell r="BN481">
            <v>7396648</v>
          </cell>
          <cell r="BO481">
            <v>7493134</v>
          </cell>
          <cell r="BP481">
            <v>7147114</v>
          </cell>
          <cell r="BQ481">
            <v>7068474</v>
          </cell>
          <cell r="BR481">
            <v>7278832</v>
          </cell>
          <cell r="BS481">
            <v>7040781</v>
          </cell>
          <cell r="BT481">
            <v>6852441</v>
          </cell>
          <cell r="BU481">
            <v>13875536</v>
          </cell>
          <cell r="BV481">
            <v>6577971</v>
          </cell>
          <cell r="BW481">
            <v>6870195</v>
          </cell>
          <cell r="BX481">
            <v>6738970</v>
          </cell>
          <cell r="BY481">
            <v>6595433</v>
          </cell>
          <cell r="BZ481">
            <v>6509496</v>
          </cell>
          <cell r="CA481">
            <v>6438275</v>
          </cell>
          <cell r="CB481">
            <v>6440991</v>
          </cell>
          <cell r="CC481">
            <v>6341658</v>
          </cell>
          <cell r="CD481">
            <v>6244537</v>
          </cell>
          <cell r="CE481">
            <v>6210925</v>
          </cell>
          <cell r="CF481">
            <v>6157008</v>
          </cell>
          <cell r="CG481">
            <v>6123391</v>
          </cell>
          <cell r="CH481">
            <v>5982249</v>
          </cell>
          <cell r="CI481">
            <v>6012616</v>
          </cell>
          <cell r="CJ481">
            <v>5818429</v>
          </cell>
          <cell r="CK481">
            <v>5760749</v>
          </cell>
          <cell r="CL481">
            <v>5621532</v>
          </cell>
          <cell r="CM481">
            <v>5584747</v>
          </cell>
          <cell r="CN481">
            <v>5430795</v>
          </cell>
          <cell r="CO481">
            <v>5232262</v>
          </cell>
          <cell r="CP481">
            <v>5470675</v>
          </cell>
          <cell r="CQ481">
            <v>5688171</v>
          </cell>
          <cell r="CR481">
            <v>5709940</v>
          </cell>
          <cell r="CS481">
            <v>5764376</v>
          </cell>
          <cell r="CT481">
            <v>5446679</v>
          </cell>
          <cell r="CU481">
            <v>5216114</v>
          </cell>
          <cell r="CV481">
            <v>5018260</v>
          </cell>
          <cell r="CW481">
            <v>4843240</v>
          </cell>
          <cell r="CX481">
            <v>4770595</v>
          </cell>
          <cell r="CY481">
            <v>4546569</v>
          </cell>
          <cell r="CZ481">
            <v>4446202</v>
          </cell>
          <cell r="DA481">
            <v>4299547</v>
          </cell>
          <cell r="DB481">
            <v>4179138</v>
          </cell>
          <cell r="DC481">
            <v>4120000</v>
          </cell>
          <cell r="DD481">
            <v>4024874</v>
          </cell>
          <cell r="DE481">
            <v>4078465</v>
          </cell>
          <cell r="DF481">
            <v>3802435</v>
          </cell>
          <cell r="DG481">
            <v>79397</v>
          </cell>
          <cell r="DH481">
            <v>162003</v>
          </cell>
          <cell r="DI481">
            <v>143954</v>
          </cell>
          <cell r="DJ481">
            <v>148670</v>
          </cell>
        </row>
        <row r="482">
          <cell r="A482" t="str">
            <v>TOTAL - Valor del FondoMM Col$BBVA Horizonte</v>
          </cell>
          <cell r="B482" t="str">
            <v>TOTAL - Valor del Fondo</v>
          </cell>
          <cell r="C482" t="str">
            <v>MM Col$</v>
          </cell>
          <cell r="H482" t="str">
            <v>BBVA Horizonte</v>
          </cell>
          <cell r="J482">
            <v>16953232.122912928</v>
          </cell>
          <cell r="K482">
            <v>21688135.003120799</v>
          </cell>
          <cell r="L482">
            <v>17839174.346098751</v>
          </cell>
          <cell r="M482">
            <v>21108130.825879391</v>
          </cell>
          <cell r="N482">
            <v>17614258.064943761</v>
          </cell>
          <cell r="P482">
            <v>17787413.13858768</v>
          </cell>
          <cell r="Q482">
            <v>20363452.466782723</v>
          </cell>
          <cell r="R482">
            <v>17266872.350500181</v>
          </cell>
          <cell r="U482">
            <v>19972969.599550739</v>
          </cell>
          <cell r="V482">
            <v>17585648.913144011</v>
          </cell>
          <cell r="W482">
            <v>19331076.873453949</v>
          </cell>
          <cell r="X482">
            <v>17659451.042202741</v>
          </cell>
          <cell r="Z482">
            <v>17682153.769334219</v>
          </cell>
          <cell r="AB482">
            <v>17366029.300000001</v>
          </cell>
          <cell r="AC482">
            <v>19176290.316316079</v>
          </cell>
          <cell r="AD482">
            <v>17339157.00674748</v>
          </cell>
          <cell r="AE482">
            <v>19086427.671468709</v>
          </cell>
          <cell r="AF482">
            <v>16830664.36431428</v>
          </cell>
          <cell r="AG482">
            <v>17839174.346098751</v>
          </cell>
          <cell r="AH482">
            <v>17192419.683111679</v>
          </cell>
          <cell r="AI482">
            <v>16829109.50652824</v>
          </cell>
          <cell r="AJ482">
            <v>17393632.870000001</v>
          </cell>
          <cell r="AK482">
            <v>16821324.748047359</v>
          </cell>
          <cell r="AL482">
            <v>16558180.378939269</v>
          </cell>
          <cell r="AM482">
            <v>16119996.485565189</v>
          </cell>
          <cell r="AN482">
            <v>15421924.32651498</v>
          </cell>
          <cell r="AO482">
            <v>15250033.283162892</v>
          </cell>
          <cell r="AP482">
            <v>15252766.74972965</v>
          </cell>
          <cell r="AQ482">
            <v>14951298.210120618</v>
          </cell>
          <cell r="AR482">
            <v>14660431.427691601</v>
          </cell>
          <cell r="AS482">
            <v>14262027.863200001</v>
          </cell>
          <cell r="AU482">
            <v>14335570.660100002</v>
          </cell>
          <cell r="AV482">
            <v>14119717.3488</v>
          </cell>
          <cell r="AW482">
            <v>17393632.870000001</v>
          </cell>
          <cell r="AX482">
            <v>13591432.2467</v>
          </cell>
          <cell r="AY482">
            <v>13575627.7293</v>
          </cell>
          <cell r="AZ482">
            <v>13089841.1261</v>
          </cell>
          <cell r="BB482">
            <v>12986626.674700001</v>
          </cell>
          <cell r="BC482">
            <v>12633919.9</v>
          </cell>
          <cell r="BD482">
            <v>12530886</v>
          </cell>
          <cell r="BE482">
            <v>12185061</v>
          </cell>
          <cell r="BG482">
            <v>11807677</v>
          </cell>
          <cell r="BH482">
            <v>11608195</v>
          </cell>
          <cell r="BI482">
            <v>11248246</v>
          </cell>
          <cell r="BJ482">
            <v>0</v>
          </cell>
          <cell r="BK482">
            <v>10833743</v>
          </cell>
          <cell r="BL482">
            <v>10380545</v>
          </cell>
          <cell r="BM482">
            <v>10133256</v>
          </cell>
          <cell r="BN482">
            <v>10588560</v>
          </cell>
          <cell r="BO482">
            <v>10647255</v>
          </cell>
          <cell r="BP482">
            <v>10286966</v>
          </cell>
          <cell r="BQ482">
            <v>10239365</v>
          </cell>
          <cell r="BR482">
            <v>10404077</v>
          </cell>
          <cell r="BS482">
            <v>9489236</v>
          </cell>
          <cell r="BT482">
            <v>9908028</v>
          </cell>
          <cell r="BU482">
            <v>9891068</v>
          </cell>
          <cell r="BV482">
            <v>9538123</v>
          </cell>
          <cell r="BW482">
            <v>9808655</v>
          </cell>
          <cell r="BX482">
            <v>9626874</v>
          </cell>
          <cell r="BY482">
            <v>9408428</v>
          </cell>
          <cell r="BZ482">
            <v>9263227</v>
          </cell>
          <cell r="CA482">
            <v>9190543</v>
          </cell>
          <cell r="CB482">
            <v>9151134</v>
          </cell>
          <cell r="CC482">
            <v>9039014</v>
          </cell>
          <cell r="CD482">
            <v>8963699</v>
          </cell>
          <cell r="CE482">
            <v>8940345</v>
          </cell>
          <cell r="CF482">
            <v>8893015</v>
          </cell>
          <cell r="CG482">
            <v>8896808</v>
          </cell>
          <cell r="CH482">
            <v>8713940</v>
          </cell>
          <cell r="CI482">
            <v>8721924</v>
          </cell>
          <cell r="CJ482">
            <v>8516505</v>
          </cell>
          <cell r="CK482">
            <v>8468037</v>
          </cell>
          <cell r="CL482">
            <v>8281909</v>
          </cell>
          <cell r="CM482">
            <v>8208854</v>
          </cell>
          <cell r="CN482">
            <v>8029332</v>
          </cell>
          <cell r="CO482">
            <v>7795348</v>
          </cell>
          <cell r="CP482">
            <v>8075462</v>
          </cell>
          <cell r="CQ482">
            <v>8351496</v>
          </cell>
          <cell r="CR482">
            <v>8440366</v>
          </cell>
          <cell r="CS482">
            <v>8500031</v>
          </cell>
          <cell r="CT482">
            <v>8093778</v>
          </cell>
          <cell r="CU482">
            <v>7787342</v>
          </cell>
          <cell r="CV482">
            <v>7573214</v>
          </cell>
          <cell r="CW482">
            <v>7338132</v>
          </cell>
          <cell r="CX482">
            <v>7279676</v>
          </cell>
          <cell r="CY482">
            <v>6955789</v>
          </cell>
          <cell r="CZ482">
            <v>6790724</v>
          </cell>
          <cell r="DA482">
            <v>6578580</v>
          </cell>
          <cell r="DB482">
            <v>6373515</v>
          </cell>
          <cell r="DC482">
            <v>6296751</v>
          </cell>
          <cell r="DD482">
            <v>6143113</v>
          </cell>
          <cell r="DE482">
            <v>6235125</v>
          </cell>
          <cell r="DF482">
            <v>5864468</v>
          </cell>
          <cell r="DG482">
            <v>101228</v>
          </cell>
          <cell r="DH482">
            <v>185048</v>
          </cell>
          <cell r="DI482">
            <v>176568</v>
          </cell>
          <cell r="DJ482">
            <v>176635</v>
          </cell>
        </row>
        <row r="483">
          <cell r="A483" t="str">
            <v>TOTAL - Valor del FondoMM Col$Skandia</v>
          </cell>
          <cell r="B483" t="str">
            <v>TOTAL - Valor del Fondo</v>
          </cell>
          <cell r="C483" t="str">
            <v>MM Col$</v>
          </cell>
          <cell r="H483" t="str">
            <v>Skandia</v>
          </cell>
          <cell r="J483">
            <v>8677274.9718725309</v>
          </cell>
          <cell r="K483">
            <v>10451547.151078928</v>
          </cell>
          <cell r="L483">
            <v>8926296.2218661495</v>
          </cell>
          <cell r="M483">
            <v>10339819.374569651</v>
          </cell>
          <cell r="N483">
            <v>8750041.6669752114</v>
          </cell>
          <cell r="P483">
            <v>9023432.7643500697</v>
          </cell>
          <cell r="Q483">
            <v>10052203.423076073</v>
          </cell>
          <cell r="R483">
            <v>8821053.0742938686</v>
          </cell>
          <cell r="U483">
            <v>9914727.9967654608</v>
          </cell>
          <cell r="V483">
            <v>8749462.9577112198</v>
          </cell>
          <cell r="W483">
            <v>9436418.3825376108</v>
          </cell>
          <cell r="X483">
            <v>8944291.0653452687</v>
          </cell>
          <cell r="Z483">
            <v>8962563.927948989</v>
          </cell>
          <cell r="AB483">
            <v>8862899.75</v>
          </cell>
          <cell r="AC483">
            <v>9641787.8815539107</v>
          </cell>
          <cell r="AD483">
            <v>8603026.069395449</v>
          </cell>
          <cell r="AE483">
            <v>9526856.6010243092</v>
          </cell>
          <cell r="AF483">
            <v>8700289.9816194288</v>
          </cell>
          <cell r="AG483">
            <v>8926296.2218661495</v>
          </cell>
          <cell r="AH483">
            <v>8756085.9490378313</v>
          </cell>
          <cell r="AI483">
            <v>8473006.1325289309</v>
          </cell>
          <cell r="AJ483">
            <v>8662047.0300000012</v>
          </cell>
          <cell r="AK483">
            <v>8300573.4453976694</v>
          </cell>
          <cell r="AL483">
            <v>8082401.8179680109</v>
          </cell>
          <cell r="AM483">
            <v>7861408.8263685498</v>
          </cell>
          <cell r="AN483">
            <v>7570785.958643781</v>
          </cell>
          <cell r="AO483">
            <v>7466840.7060595695</v>
          </cell>
          <cell r="AP483">
            <v>7512726.9417244596</v>
          </cell>
          <cell r="AQ483">
            <v>7332086.5754137896</v>
          </cell>
          <cell r="AR483">
            <v>7131793.6892302204</v>
          </cell>
          <cell r="AS483">
            <v>7037198.1319999993</v>
          </cell>
          <cell r="AU483">
            <v>7054466.9400000004</v>
          </cell>
          <cell r="AV483">
            <v>6890597.7166999998</v>
          </cell>
          <cell r="AW483">
            <v>8662047.0300000012</v>
          </cell>
          <cell r="AX483">
            <v>6546819.0165999997</v>
          </cell>
          <cell r="AY483">
            <v>6609904.0363999996</v>
          </cell>
          <cell r="AZ483">
            <v>6441882.1571000004</v>
          </cell>
          <cell r="BB483">
            <v>6386486.6864</v>
          </cell>
          <cell r="BC483">
            <v>6204483.2999999998</v>
          </cell>
          <cell r="BD483">
            <v>6124180</v>
          </cell>
          <cell r="BE483">
            <v>5919892</v>
          </cell>
          <cell r="BG483">
            <v>5712031</v>
          </cell>
          <cell r="BH483">
            <v>5571060</v>
          </cell>
          <cell r="BI483">
            <v>5489161</v>
          </cell>
          <cell r="BJ483">
            <v>0</v>
          </cell>
          <cell r="BK483">
            <v>5316564</v>
          </cell>
          <cell r="BL483">
            <v>5094258</v>
          </cell>
          <cell r="BM483">
            <v>4981025</v>
          </cell>
          <cell r="BN483">
            <v>5137443</v>
          </cell>
          <cell r="BO483">
            <v>5104132</v>
          </cell>
          <cell r="BP483">
            <v>4856412</v>
          </cell>
          <cell r="BQ483">
            <v>4906388</v>
          </cell>
          <cell r="BR483">
            <v>4925282</v>
          </cell>
          <cell r="BS483">
            <v>4849615</v>
          </cell>
          <cell r="BT483">
            <v>4662658</v>
          </cell>
          <cell r="BU483">
            <v>4605083</v>
          </cell>
          <cell r="BV483">
            <v>4512393</v>
          </cell>
          <cell r="BW483">
            <v>4615205</v>
          </cell>
          <cell r="BX483">
            <v>4465972</v>
          </cell>
          <cell r="BY483">
            <v>4380225</v>
          </cell>
          <cell r="BZ483">
            <v>4292433</v>
          </cell>
          <cell r="CA483">
            <v>4231510</v>
          </cell>
          <cell r="CB483">
            <v>4151676</v>
          </cell>
          <cell r="CC483">
            <v>4097969</v>
          </cell>
          <cell r="CD483">
            <v>4047302</v>
          </cell>
          <cell r="CE483">
            <v>4035572</v>
          </cell>
          <cell r="CF483">
            <v>3965009</v>
          </cell>
          <cell r="CG483">
            <v>3905981</v>
          </cell>
          <cell r="CH483">
            <v>3877149</v>
          </cell>
          <cell r="CI483">
            <v>3853789</v>
          </cell>
          <cell r="CJ483">
            <v>3733088</v>
          </cell>
          <cell r="CK483">
            <v>3688376</v>
          </cell>
          <cell r="CL483">
            <v>3618116</v>
          </cell>
          <cell r="CM483">
            <v>3576818</v>
          </cell>
          <cell r="CN483">
            <v>3512631</v>
          </cell>
          <cell r="CO483">
            <v>3439875</v>
          </cell>
          <cell r="CP483">
            <v>3465418</v>
          </cell>
          <cell r="CQ483">
            <v>3487010</v>
          </cell>
          <cell r="CR483">
            <v>3444521</v>
          </cell>
          <cell r="CS483">
            <v>3373907</v>
          </cell>
          <cell r="CT483">
            <v>1709798</v>
          </cell>
          <cell r="CU483">
            <v>3063008.3894843897</v>
          </cell>
          <cell r="CV483">
            <v>1618020.5</v>
          </cell>
          <cell r="CW483">
            <v>1560689</v>
          </cell>
          <cell r="CX483">
            <v>1658664</v>
          </cell>
          <cell r="CY483">
            <v>1501623</v>
          </cell>
          <cell r="CZ483">
            <v>1454607</v>
          </cell>
          <cell r="DA483">
            <v>0</v>
          </cell>
          <cell r="DB483">
            <v>0</v>
          </cell>
          <cell r="DC483">
            <v>1369553</v>
          </cell>
          <cell r="DD483">
            <v>1379124</v>
          </cell>
          <cell r="DE483">
            <v>1367884</v>
          </cell>
          <cell r="DF483">
            <v>1362939</v>
          </cell>
          <cell r="DG483">
            <v>853</v>
          </cell>
          <cell r="DH483">
            <v>1588</v>
          </cell>
          <cell r="DI483">
            <v>1513</v>
          </cell>
          <cell r="DJ483">
            <v>1798</v>
          </cell>
        </row>
        <row r="484">
          <cell r="A484" t="str">
            <v>Valor de fondoMM Col$TOTAL - Valor del Fondo - R</v>
          </cell>
          <cell r="B484" t="str">
            <v>Valor de fondo</v>
          </cell>
          <cell r="C484" t="str">
            <v>MM Col$</v>
          </cell>
          <cell r="H484" t="str">
            <v>TOTAL - Valor del Fondo - R</v>
          </cell>
          <cell r="J484">
            <v>114457995.64419222</v>
          </cell>
          <cell r="K484">
            <v>143700711.54694432</v>
          </cell>
          <cell r="L484">
            <v>119283647.46520089</v>
          </cell>
          <cell r="M484">
            <v>140359978.24033427</v>
          </cell>
          <cell r="N484">
            <v>117659968.79540658</v>
          </cell>
          <cell r="P484">
            <v>118995989.74275078</v>
          </cell>
          <cell r="Q484">
            <v>135775245.77224681</v>
          </cell>
          <cell r="R484">
            <v>115978750.81126209</v>
          </cell>
          <cell r="U484">
            <v>133192312.86782394</v>
          </cell>
          <cell r="V484">
            <v>117873905.48921046</v>
          </cell>
          <cell r="W484">
            <v>128799449.45251672</v>
          </cell>
          <cell r="X484">
            <v>118289598.3824636</v>
          </cell>
          <cell r="Z484">
            <v>118971028.10126112</v>
          </cell>
          <cell r="AB484">
            <v>116912170.84999999</v>
          </cell>
          <cell r="AC484">
            <v>128702310.05805442</v>
          </cell>
          <cell r="AD484">
            <v>116101508.65981421</v>
          </cell>
          <cell r="AE484">
            <v>127797023.56217052</v>
          </cell>
          <cell r="AF484">
            <v>112804170.43111637</v>
          </cell>
          <cell r="AG484">
            <v>119283647.46520089</v>
          </cell>
          <cell r="AH484">
            <v>114380032.62596792</v>
          </cell>
          <cell r="AI484">
            <v>111907725.79230271</v>
          </cell>
          <cell r="AJ484">
            <v>114897680.81</v>
          </cell>
          <cell r="AK484">
            <v>110981395.12496835</v>
          </cell>
          <cell r="AL484">
            <v>108024105.54655543</v>
          </cell>
          <cell r="AM484">
            <v>105170101.56898892</v>
          </cell>
          <cell r="AN484">
            <v>100591882.23806503</v>
          </cell>
          <cell r="AO484">
            <v>99431258.796685606</v>
          </cell>
          <cell r="AP484">
            <v>99586156.207278848</v>
          </cell>
          <cell r="AQ484">
            <v>97606222.229680479</v>
          </cell>
          <cell r="AR484">
            <v>95336011.234227777</v>
          </cell>
          <cell r="AS484">
            <v>92484452.860916674</v>
          </cell>
          <cell r="AU484">
            <v>92909669.792099997</v>
          </cell>
          <cell r="AV484">
            <v>91417335.421099991</v>
          </cell>
          <cell r="AW484">
            <v>114897680.81</v>
          </cell>
          <cell r="AX484">
            <v>87974648.563999996</v>
          </cell>
          <cell r="AY484">
            <v>87434630.959199995</v>
          </cell>
          <cell r="AZ484">
            <v>84334187.793099999</v>
          </cell>
          <cell r="BB484">
            <v>83567806.994000018</v>
          </cell>
          <cell r="BC484">
            <v>81072050.200000003</v>
          </cell>
          <cell r="BD484">
            <v>80224865</v>
          </cell>
          <cell r="BE484">
            <v>77992496</v>
          </cell>
          <cell r="BG484">
            <v>75281615</v>
          </cell>
          <cell r="BH484">
            <v>73878348</v>
          </cell>
          <cell r="BI484">
            <v>71480390</v>
          </cell>
          <cell r="BK484">
            <v>68829109</v>
          </cell>
          <cell r="BL484">
            <v>65468322</v>
          </cell>
          <cell r="BM484">
            <v>63647784</v>
          </cell>
          <cell r="BN484">
            <v>66757900</v>
          </cell>
          <cell r="BO484">
            <v>67125118</v>
          </cell>
          <cell r="BP484">
            <v>64585142</v>
          </cell>
          <cell r="BQ484">
            <v>64036059</v>
          </cell>
          <cell r="BR484">
            <v>65163864</v>
          </cell>
          <cell r="BS484">
            <v>63452295</v>
          </cell>
          <cell r="BT484">
            <v>61802222</v>
          </cell>
          <cell r="BU484">
            <v>69140507</v>
          </cell>
          <cell r="BV484">
            <v>59177013</v>
          </cell>
          <cell r="BW484">
            <v>61042409</v>
          </cell>
          <cell r="BX484">
            <v>59812905</v>
          </cell>
          <cell r="BY484">
            <v>58499266</v>
          </cell>
          <cell r="BZ484">
            <v>57526464</v>
          </cell>
          <cell r="CA484">
            <v>56936102</v>
          </cell>
          <cell r="CB484">
            <v>56543161</v>
          </cell>
          <cell r="CC484">
            <v>55763815</v>
          </cell>
          <cell r="CD484">
            <v>54984386</v>
          </cell>
          <cell r="CE484">
            <v>54907309</v>
          </cell>
          <cell r="CF484">
            <v>54639559</v>
          </cell>
          <cell r="CG484">
            <v>54373354</v>
          </cell>
          <cell r="CH484">
            <v>53130808</v>
          </cell>
          <cell r="CI484">
            <v>53218690</v>
          </cell>
          <cell r="CJ484">
            <v>51977306</v>
          </cell>
          <cell r="CK484">
            <v>51563774</v>
          </cell>
          <cell r="CL484">
            <v>50402751</v>
          </cell>
          <cell r="CM484">
            <v>49928344</v>
          </cell>
          <cell r="CN484">
            <v>48759491</v>
          </cell>
          <cell r="CO484">
            <v>47251658</v>
          </cell>
          <cell r="CP484">
            <v>48911580</v>
          </cell>
          <cell r="CQ484">
            <v>50576586</v>
          </cell>
          <cell r="CR484">
            <v>50680309</v>
          </cell>
          <cell r="CS484">
            <v>50621773</v>
          </cell>
          <cell r="CT484">
            <v>46598329</v>
          </cell>
          <cell r="CU484">
            <v>46081236.389484391</v>
          </cell>
          <cell r="CV484">
            <v>43171780.5</v>
          </cell>
          <cell r="CW484">
            <v>41744524</v>
          </cell>
          <cell r="CX484">
            <v>41460495</v>
          </cell>
          <cell r="CY484">
            <v>39522623</v>
          </cell>
          <cell r="CZ484">
            <v>38585522</v>
          </cell>
          <cell r="DA484">
            <v>35954649</v>
          </cell>
          <cell r="DB484">
            <v>34716467</v>
          </cell>
          <cell r="DC484">
            <v>35513641</v>
          </cell>
          <cell r="DD484">
            <v>34656458</v>
          </cell>
          <cell r="DE484">
            <v>35064265</v>
          </cell>
          <cell r="DF484">
            <v>32899017</v>
          </cell>
          <cell r="DG484">
            <v>405092</v>
          </cell>
          <cell r="DH484">
            <v>538189</v>
          </cell>
          <cell r="DI484">
            <v>555934</v>
          </cell>
          <cell r="DJ484">
            <v>602996</v>
          </cell>
        </row>
        <row r="485">
          <cell r="H485" t="str">
            <v>INDICADORES</v>
          </cell>
        </row>
        <row r="486">
          <cell r="A486" t="str">
            <v>Protección AFPCapitalización Bursatil ($MM)</v>
          </cell>
          <cell r="C486" t="str">
            <v>Protección AFP</v>
          </cell>
          <cell r="H486" t="str">
            <v>Capitalización Bursatil ($MM)</v>
          </cell>
          <cell r="J486">
            <v>1209170.1270000001</v>
          </cell>
          <cell r="L486">
            <v>1230383</v>
          </cell>
          <cell r="Q486">
            <v>1145529.594</v>
          </cell>
          <cell r="R486">
            <v>1096942.0160000001</v>
          </cell>
          <cell r="T486">
            <v>1078959.3600000001</v>
          </cell>
          <cell r="V486">
            <v>1107805.2072000001</v>
          </cell>
          <cell r="W486">
            <v>1230383.638</v>
          </cell>
          <cell r="X486">
            <v>1104369.273</v>
          </cell>
          <cell r="Z486">
            <v>1137675.6479</v>
          </cell>
          <cell r="AB486">
            <v>1137675.6479</v>
          </cell>
          <cell r="AC486">
            <v>1251597.149</v>
          </cell>
          <cell r="AD486">
            <v>1174487.9569999999</v>
          </cell>
          <cell r="AE486">
            <v>1209170.1270000001</v>
          </cell>
          <cell r="AF486">
            <v>1086839.602</v>
          </cell>
          <cell r="AH486">
            <v>1139428.615</v>
          </cell>
          <cell r="AI486">
            <v>1227076.97</v>
          </cell>
          <cell r="AJ486">
            <v>1174487.9569999999</v>
          </cell>
          <cell r="AK486">
            <v>946602.23400000005</v>
          </cell>
          <cell r="AL486">
            <v>876483.55</v>
          </cell>
          <cell r="AM486">
            <v>876483.55</v>
          </cell>
          <cell r="AN486">
            <v>864001.5</v>
          </cell>
          <cell r="AO486">
            <v>864001.5</v>
          </cell>
          <cell r="AP486">
            <v>855361.48499999999</v>
          </cell>
          <cell r="AQ486">
            <v>855361.48499999999</v>
          </cell>
          <cell r="AR486">
            <v>872641.51500000001</v>
          </cell>
          <cell r="AS486">
            <v>941761.63500000001</v>
          </cell>
          <cell r="AU486">
            <v>997057.73100000003</v>
          </cell>
          <cell r="AV486">
            <v>931048.01639999996</v>
          </cell>
          <cell r="AW486">
            <v>1174487.9569999999</v>
          </cell>
          <cell r="AX486">
            <v>931393.61699999997</v>
          </cell>
          <cell r="AY486">
            <v>864001.5</v>
          </cell>
          <cell r="AZ486">
            <v>691201.2</v>
          </cell>
          <cell r="BB486">
            <v>673921.17</v>
          </cell>
          <cell r="BC486">
            <v>639361.11</v>
          </cell>
          <cell r="BD486">
            <v>587521.02</v>
          </cell>
          <cell r="BE486">
            <v>552960.96</v>
          </cell>
          <cell r="BG486">
            <v>587521.02</v>
          </cell>
          <cell r="BI486">
            <v>587521.02</v>
          </cell>
          <cell r="BK486">
            <v>604455.44940000004</v>
          </cell>
          <cell r="BL486">
            <v>604455.44940000004</v>
          </cell>
          <cell r="BM486">
            <v>604455.44940000004</v>
          </cell>
          <cell r="BN486">
            <v>604455.44940000004</v>
          </cell>
          <cell r="BO486">
            <v>604801.05000000005</v>
          </cell>
          <cell r="BP486">
            <v>605146.65060000005</v>
          </cell>
          <cell r="BQ486">
            <v>605146.65060000005</v>
          </cell>
          <cell r="BR486">
            <v>611713.06200000003</v>
          </cell>
          <cell r="BS486">
            <v>570239.99</v>
          </cell>
          <cell r="BT486">
            <v>570240.99</v>
          </cell>
          <cell r="BU486">
            <v>596161.03500000003</v>
          </cell>
          <cell r="BV486">
            <v>642817.11600000004</v>
          </cell>
          <cell r="BW486">
            <v>639706.71059999999</v>
          </cell>
        </row>
        <row r="487">
          <cell r="A487" t="str">
            <v>Protección AFPMarket Cap.($US)</v>
          </cell>
          <cell r="C487" t="str">
            <v>Protección AFP</v>
          </cell>
          <cell r="H487" t="str">
            <v>Market Cap.($US)</v>
          </cell>
          <cell r="J487">
            <v>652.44790499999999</v>
          </cell>
          <cell r="Q487">
            <v>635.43581968178705</v>
          </cell>
          <cell r="R487">
            <v>598.336469053678</v>
          </cell>
          <cell r="T487">
            <v>604.26945048052198</v>
          </cell>
          <cell r="V487">
            <v>628.90500699999996</v>
          </cell>
          <cell r="W487">
            <v>686.27389594088606</v>
          </cell>
          <cell r="X487">
            <v>619.33291790339103</v>
          </cell>
          <cell r="Z487">
            <v>631.86345158187396</v>
          </cell>
          <cell r="AB487">
            <v>628.60773300000005</v>
          </cell>
          <cell r="AC487">
            <v>708.58560185242698</v>
          </cell>
          <cell r="AD487">
            <v>624.12514390000001</v>
          </cell>
          <cell r="AE487">
            <v>678.17636729083597</v>
          </cell>
          <cell r="AF487">
            <v>577.37786788701203</v>
          </cell>
          <cell r="AH487">
            <v>592.73269947999995</v>
          </cell>
          <cell r="AI487">
            <v>658.65833754399705</v>
          </cell>
          <cell r="AJ487">
            <v>648.62064895000003</v>
          </cell>
          <cell r="AK487">
            <v>524.20906917575599</v>
          </cell>
          <cell r="AL487">
            <v>367.27043600000002</v>
          </cell>
          <cell r="AM487">
            <v>468.61198892412</v>
          </cell>
          <cell r="AN487">
            <v>448.40194804999999</v>
          </cell>
          <cell r="AO487">
            <v>435.57393156993197</v>
          </cell>
          <cell r="AP487">
            <v>441.48851660095301</v>
          </cell>
          <cell r="AQ487">
            <v>448.06972156</v>
          </cell>
          <cell r="AR487">
            <v>447.11400985614</v>
          </cell>
          <cell r="AS487">
            <v>474.815429161944</v>
          </cell>
          <cell r="AU487">
            <v>494.07904616790802</v>
          </cell>
          <cell r="AV487">
            <v>470.96856176350701</v>
          </cell>
          <cell r="AW487">
            <v>648.62064895000003</v>
          </cell>
          <cell r="AX487">
            <v>489.84614441207202</v>
          </cell>
          <cell r="AY487">
            <v>436.79832439600398</v>
          </cell>
          <cell r="AZ487">
            <v>342.582777264024</v>
          </cell>
          <cell r="BB487">
            <v>328.86400620969903</v>
          </cell>
          <cell r="BC487">
            <v>305.99341839623298</v>
          </cell>
          <cell r="BD487">
            <v>263.77961659366099</v>
          </cell>
          <cell r="BE487">
            <v>232.684</v>
          </cell>
          <cell r="BG487">
            <v>237.89793162577999</v>
          </cell>
          <cell r="BI487">
            <v>260.71418774099499</v>
          </cell>
          <cell r="BK487">
            <v>268.466656953712</v>
          </cell>
          <cell r="BL487">
            <v>259.01603599999999</v>
          </cell>
          <cell r="BM487">
            <v>264.08603433000002</v>
          </cell>
          <cell r="BN487">
            <v>292.54634199999998</v>
          </cell>
          <cell r="BO487">
            <v>327.36586854263402</v>
          </cell>
          <cell r="BP487">
            <v>339.77052500000002</v>
          </cell>
          <cell r="BQ487">
            <v>349334.07887341001</v>
          </cell>
        </row>
        <row r="488">
          <cell r="A488" t="str">
            <v>Protección AFPNúmero de Accionistas</v>
          </cell>
          <cell r="C488" t="str">
            <v>Protección AFP</v>
          </cell>
          <cell r="H488" t="str">
            <v>Número de Accionistas</v>
          </cell>
          <cell r="BW488">
            <v>188</v>
          </cell>
          <cell r="BY488" t="str">
            <v>Sura</v>
          </cell>
          <cell r="BZ488">
            <v>4.4278978933160857</v>
          </cell>
        </row>
        <row r="489">
          <cell r="H489" t="str">
            <v>ACCIONISTAS</v>
          </cell>
        </row>
        <row r="490">
          <cell r="A490" t="str">
            <v>ProtecciónGrupo de Inversiones Suramericana y Filiales</v>
          </cell>
          <cell r="C490" t="str">
            <v>Protección</v>
          </cell>
          <cell r="H490" t="str">
            <v>Grupo de Inversiones Suramericana y Filiales</v>
          </cell>
          <cell r="L490">
            <v>0.483483</v>
          </cell>
          <cell r="R490">
            <v>0.48349999999999999</v>
          </cell>
          <cell r="X490">
            <v>0.4829</v>
          </cell>
          <cell r="AC490">
            <v>0.48349999999999999</v>
          </cell>
          <cell r="AD490">
            <v>0.48170000000000002</v>
          </cell>
          <cell r="AH490">
            <v>0.48180000000000001</v>
          </cell>
          <cell r="AK490">
            <v>0.4748</v>
          </cell>
          <cell r="AN490">
            <v>0.47499999999999998</v>
          </cell>
          <cell r="AQ490">
            <v>0.4748</v>
          </cell>
          <cell r="AU490">
            <v>0.4748</v>
          </cell>
          <cell r="AY490">
            <v>0.43959999999999999</v>
          </cell>
          <cell r="BC490">
            <v>0.43959999999999999</v>
          </cell>
          <cell r="BG490">
            <v>0.43959999999999999</v>
          </cell>
          <cell r="BK490">
            <v>0.44995836234080611</v>
          </cell>
          <cell r="BN490">
            <v>0.45</v>
          </cell>
          <cell r="BQ490">
            <v>0.43259999999999998</v>
          </cell>
          <cell r="BT490">
            <v>0.44840000000000002</v>
          </cell>
          <cell r="BW490">
            <v>0.44400000000000001</v>
          </cell>
        </row>
        <row r="491">
          <cell r="A491" t="str">
            <v>ProtecciónBancolombia</v>
          </cell>
          <cell r="C491" t="str">
            <v>Protección</v>
          </cell>
          <cell r="H491" t="str">
            <v>Bancolombia</v>
          </cell>
          <cell r="L491">
            <v>0.246</v>
          </cell>
          <cell r="R491">
            <v>0.24640000000000001</v>
          </cell>
          <cell r="X491">
            <v>0.2344</v>
          </cell>
          <cell r="AC491">
            <v>0.24640000000000001</v>
          </cell>
          <cell r="AD491">
            <v>0.2344</v>
          </cell>
          <cell r="AH491">
            <v>0.2344</v>
          </cell>
          <cell r="AK491">
            <v>0.2344</v>
          </cell>
          <cell r="AN491">
            <v>0.23400000000000001</v>
          </cell>
          <cell r="AQ491">
            <v>0.2344</v>
          </cell>
          <cell r="AU491">
            <v>0.2344</v>
          </cell>
          <cell r="AY491">
            <v>0.2344</v>
          </cell>
          <cell r="BC491">
            <v>0.2344</v>
          </cell>
          <cell r="BG491">
            <v>0.2344</v>
          </cell>
          <cell r="BK491">
            <v>0.23441313469941893</v>
          </cell>
          <cell r="BN491">
            <v>0.2344</v>
          </cell>
          <cell r="BQ491">
            <v>0.2344</v>
          </cell>
          <cell r="BT491">
            <v>0.2344</v>
          </cell>
          <cell r="BW491">
            <v>0.23440000000000003</v>
          </cell>
        </row>
        <row r="492">
          <cell r="A492" t="str">
            <v>ProtecciónColsubsidio</v>
          </cell>
          <cell r="C492" t="str">
            <v>Protección</v>
          </cell>
          <cell r="H492" t="str">
            <v>Colsubsidio</v>
          </cell>
          <cell r="L492">
            <v>0.185</v>
          </cell>
          <cell r="R492">
            <v>0.18540000000000001</v>
          </cell>
          <cell r="X492">
            <v>0.18240000000000001</v>
          </cell>
          <cell r="AC492">
            <v>0.18540000000000001</v>
          </cell>
          <cell r="AD492">
            <v>0.18190000000000001</v>
          </cell>
          <cell r="AH492">
            <v>0.1741</v>
          </cell>
          <cell r="AK492">
            <v>0.1741</v>
          </cell>
          <cell r="AN492">
            <v>0.17399999999999999</v>
          </cell>
          <cell r="AQ492">
            <v>0.1741</v>
          </cell>
          <cell r="AU492">
            <v>0.1741</v>
          </cell>
          <cell r="AY492">
            <v>0.1741</v>
          </cell>
          <cell r="BC492">
            <v>0.1741</v>
          </cell>
          <cell r="BG492">
            <v>0.1741</v>
          </cell>
          <cell r="BK492">
            <v>0.17405403810062831</v>
          </cell>
          <cell r="BN492">
            <v>0.1741</v>
          </cell>
          <cell r="BQ492">
            <v>0.1741</v>
          </cell>
          <cell r="BT492">
            <v>0.1741</v>
          </cell>
          <cell r="BW492">
            <v>0.1741</v>
          </cell>
        </row>
        <row r="493">
          <cell r="A493" t="str">
            <v>ProtecciónOtros</v>
          </cell>
          <cell r="C493" t="str">
            <v>Protección</v>
          </cell>
          <cell r="H493" t="str">
            <v>Otros</v>
          </cell>
          <cell r="L493">
            <v>8.5517000000000065E-2</v>
          </cell>
          <cell r="R493">
            <v>8.4599999999999995E-2</v>
          </cell>
          <cell r="X493">
            <v>9.98E-2</v>
          </cell>
          <cell r="AC493">
            <v>8.4599999999999995E-2</v>
          </cell>
          <cell r="AD493">
            <v>0.10199999999999999</v>
          </cell>
          <cell r="AH493">
            <v>0.10970000000000001</v>
          </cell>
          <cell r="AK493">
            <v>0.1167</v>
          </cell>
          <cell r="AN493">
            <v>0.11700000000000001</v>
          </cell>
          <cell r="AQ493">
            <v>0.1167</v>
          </cell>
          <cell r="AU493">
            <v>0.1167</v>
          </cell>
          <cell r="AY493">
            <v>0.152</v>
          </cell>
          <cell r="BC493">
            <v>0.1145</v>
          </cell>
          <cell r="BG493">
            <v>0.1019</v>
          </cell>
          <cell r="BK493">
            <v>9.157443592401171E-2</v>
          </cell>
          <cell r="BN493">
            <v>9.150000000000004E-2</v>
          </cell>
          <cell r="BQ493">
            <v>0.109</v>
          </cell>
          <cell r="BT493">
            <v>9.3300000000000008E-2</v>
          </cell>
          <cell r="BW493">
            <v>9.7500000000000003E-2</v>
          </cell>
        </row>
        <row r="494">
          <cell r="A494" t="str">
            <v>ProtecciónIFC</v>
          </cell>
          <cell r="C494" t="str">
            <v>Protección</v>
          </cell>
          <cell r="H494" t="str">
            <v>IFC</v>
          </cell>
          <cell r="BC494">
            <v>3.7499999999999999E-2</v>
          </cell>
          <cell r="BG494">
            <v>0.05</v>
          </cell>
          <cell r="BK494">
            <v>5.0000028935134951E-2</v>
          </cell>
          <cell r="BN494">
            <v>0.05</v>
          </cell>
          <cell r="BQ494">
            <v>0.05</v>
          </cell>
          <cell r="BT494">
            <v>0.05</v>
          </cell>
          <cell r="BW494">
            <v>0.05</v>
          </cell>
        </row>
        <row r="495">
          <cell r="A495" t="str">
            <v>ProtecciónTOTAL</v>
          </cell>
          <cell r="C495" t="str">
            <v>Protección</v>
          </cell>
          <cell r="H495" t="str">
            <v>TOTAL</v>
          </cell>
          <cell r="L495">
            <v>1</v>
          </cell>
          <cell r="R495">
            <v>0.99990000000000001</v>
          </cell>
          <cell r="X495">
            <v>0.99950000000000006</v>
          </cell>
          <cell r="AC495">
            <v>0.99990000000000001</v>
          </cell>
          <cell r="AD495">
            <v>0.99999999999999989</v>
          </cell>
          <cell r="AK495">
            <v>1</v>
          </cell>
          <cell r="AN495">
            <v>1</v>
          </cell>
          <cell r="AQ495">
            <v>1</v>
          </cell>
          <cell r="AU495">
            <v>1</v>
          </cell>
          <cell r="AY495">
            <v>1.0001</v>
          </cell>
          <cell r="BC495">
            <v>1.0001</v>
          </cell>
          <cell r="BG495">
            <v>1</v>
          </cell>
          <cell r="BK495">
            <v>1</v>
          </cell>
          <cell r="BN495">
            <v>1</v>
          </cell>
          <cell r="BQ495">
            <v>1.0001</v>
          </cell>
          <cell r="BT495">
            <v>1.0002000000000002</v>
          </cell>
          <cell r="BW495">
            <v>1</v>
          </cell>
        </row>
        <row r="497">
          <cell r="H497" t="str">
            <v>BANCOLOMBIA</v>
          </cell>
        </row>
        <row r="498">
          <cell r="H498" t="str">
            <v>BANCOLOMBIA INDIVIDUAL</v>
          </cell>
        </row>
        <row r="499">
          <cell r="A499" t="str">
            <v>BancolombiaRAMiles MM Col$Ingresos por intereses neto</v>
          </cell>
          <cell r="C499" t="str">
            <v>Bancolombia</v>
          </cell>
          <cell r="D499" t="str">
            <v>R</v>
          </cell>
          <cell r="E499" t="str">
            <v>A</v>
          </cell>
          <cell r="F499" t="str">
            <v>Miles MM Col$</v>
          </cell>
          <cell r="H499" t="str">
            <v>Ingresos por intereses neto</v>
          </cell>
          <cell r="K499">
            <v>3788597.9772895714</v>
          </cell>
          <cell r="L499">
            <v>2844569.70289688</v>
          </cell>
          <cell r="M499">
            <v>3462052.461155511</v>
          </cell>
          <cell r="N499">
            <v>2571592.39621408</v>
          </cell>
          <cell r="O499">
            <v>3135740.5526248403</v>
          </cell>
          <cell r="P499">
            <v>2317625.2318025599</v>
          </cell>
          <cell r="Q499">
            <v>2780795.1483807303</v>
          </cell>
          <cell r="R499">
            <v>2078691.37182873</v>
          </cell>
          <cell r="S499">
            <v>2478687.2106248103</v>
          </cell>
          <cell r="T499">
            <v>1836896.2130805093</v>
          </cell>
          <cell r="U499">
            <v>2147447.9998446195</v>
          </cell>
          <cell r="V499">
            <v>1594426.5128250706</v>
          </cell>
          <cell r="W499">
            <v>1807433.0434052199</v>
          </cell>
          <cell r="X499">
            <v>1345459.9656687302</v>
          </cell>
          <cell r="Y499">
            <v>1447280.1177808903</v>
          </cell>
          <cell r="Z499">
            <v>1122803.7874949994</v>
          </cell>
          <cell r="AA499">
            <v>1176365.0254250895</v>
          </cell>
          <cell r="AB499">
            <v>888489.55503132031</v>
          </cell>
          <cell r="AC499">
            <v>881917.30283177027</v>
          </cell>
          <cell r="AD499">
            <v>655346.91504534986</v>
          </cell>
          <cell r="AE499">
            <v>586109.50303222006</v>
          </cell>
          <cell r="AF499">
            <v>421361.03289278992</v>
          </cell>
          <cell r="AG499">
            <v>213727</v>
          </cell>
          <cell r="AH499">
            <v>2470242</v>
          </cell>
          <cell r="AI499">
            <v>2218958.0574324494</v>
          </cell>
          <cell r="AJ499">
            <v>2026622.4048182601</v>
          </cell>
          <cell r="AK499">
            <v>1812844.5628847696</v>
          </cell>
          <cell r="AL499">
            <v>1614421.4674275296</v>
          </cell>
          <cell r="AM499">
            <v>1403961.9829483198</v>
          </cell>
          <cell r="AN499">
            <v>1128680</v>
          </cell>
          <cell r="AO499">
            <v>975280.52106255025</v>
          </cell>
          <cell r="AP499">
            <v>761273.02235222002</v>
          </cell>
          <cell r="AQ499">
            <v>554127</v>
          </cell>
          <cell r="AR499">
            <v>351679.48850819009</v>
          </cell>
          <cell r="AS499">
            <v>165877.89255959005</v>
          </cell>
          <cell r="AU499">
            <v>2690194.0958952694</v>
          </cell>
          <cell r="AV499">
            <v>2446349.90352738</v>
          </cell>
          <cell r="AW499">
            <v>2026622.4048182601</v>
          </cell>
          <cell r="AX499">
            <v>2140690.3362238905</v>
          </cell>
          <cell r="AY499">
            <v>1937953.8512438806</v>
          </cell>
          <cell r="AZ499">
            <v>1744308.45921441</v>
          </cell>
          <cell r="BB499">
            <v>1548430.63369971</v>
          </cell>
          <cell r="BC499">
            <v>1347793.3482186201</v>
          </cell>
          <cell r="BD499">
            <v>1145498.5946228299</v>
          </cell>
          <cell r="BE499">
            <v>934279.26882902998</v>
          </cell>
          <cell r="BG499">
            <v>205230.96343158011</v>
          </cell>
          <cell r="BH499">
            <v>367435.49310088018</v>
          </cell>
          <cell r="BI499">
            <v>221665.30035338993</v>
          </cell>
          <cell r="BK499">
            <v>2607655.9169639698</v>
          </cell>
          <cell r="BL499">
            <v>2344622.8823081204</v>
          </cell>
          <cell r="CE499">
            <v>908.49599999999998</v>
          </cell>
          <cell r="CF499">
            <v>688.24</v>
          </cell>
          <cell r="CK499">
            <v>1780750</v>
          </cell>
          <cell r="CL499">
            <v>1458.2470000000001</v>
          </cell>
          <cell r="CM499">
            <v>0</v>
          </cell>
          <cell r="CU499">
            <v>2352.4659999999999</v>
          </cell>
          <cell r="CW499">
            <v>841597</v>
          </cell>
          <cell r="CX499">
            <v>1863.9680000000001</v>
          </cell>
          <cell r="DJ499">
            <v>0</v>
          </cell>
        </row>
        <row r="500">
          <cell r="A500" t="str">
            <v xml:space="preserve">BancolombiaRAMiles MM Col$Ingresos por intereses </v>
          </cell>
          <cell r="C500" t="str">
            <v>Bancolombia</v>
          </cell>
          <cell r="D500" t="str">
            <v>R</v>
          </cell>
          <cell r="E500" t="str">
            <v>A</v>
          </cell>
          <cell r="F500" t="str">
            <v>Miles MM Col$</v>
          </cell>
          <cell r="H500" t="str">
            <v xml:space="preserve">Ingresos por intereses </v>
          </cell>
          <cell r="K500">
            <v>5776353.1884246813</v>
          </cell>
          <cell r="L500">
            <v>4217558.1953063197</v>
          </cell>
          <cell r="M500">
            <v>5264354.7129787514</v>
          </cell>
          <cell r="N500">
            <v>3797976.5150166904</v>
          </cell>
          <cell r="O500">
            <v>4753014.8187340805</v>
          </cell>
          <cell r="P500">
            <v>3403098.2533870097</v>
          </cell>
          <cell r="Q500">
            <v>4210333.0348877702</v>
          </cell>
          <cell r="R500">
            <v>3028694.1004811199</v>
          </cell>
          <cell r="S500">
            <v>3734091.2335564899</v>
          </cell>
          <cell r="T500">
            <v>2660752.8502770895</v>
          </cell>
          <cell r="U500">
            <v>3224862.0948288096</v>
          </cell>
          <cell r="V500">
            <v>2292319.2953235405</v>
          </cell>
          <cell r="W500">
            <v>2716803.32279428</v>
          </cell>
          <cell r="X500">
            <v>1923991.0388402601</v>
          </cell>
          <cell r="Y500">
            <v>2196343.8182366602</v>
          </cell>
          <cell r="Z500">
            <v>1587792.0650209994</v>
          </cell>
          <cell r="AA500">
            <v>1764277.7249879194</v>
          </cell>
          <cell r="AB500">
            <v>1250939.3907283202</v>
          </cell>
          <cell r="AC500">
            <v>1319570.9083250803</v>
          </cell>
          <cell r="AD500">
            <v>919692.18508921983</v>
          </cell>
          <cell r="AE500">
            <v>875612.85665425006</v>
          </cell>
          <cell r="AF500">
            <v>589999.1690390599</v>
          </cell>
          <cell r="AG500">
            <v>297407</v>
          </cell>
          <cell r="AH500">
            <v>3448101</v>
          </cell>
          <cell r="AI500">
            <v>3114314.3663437492</v>
          </cell>
          <cell r="AJ500">
            <v>2839932</v>
          </cell>
          <cell r="AK500">
            <v>2537398.4026298695</v>
          </cell>
          <cell r="AL500">
            <v>2255728.0485344897</v>
          </cell>
          <cell r="AM500">
            <v>1959363.6138449998</v>
          </cell>
          <cell r="AN500">
            <v>1666359</v>
          </cell>
          <cell r="AO500">
            <v>1376106.4280094702</v>
          </cell>
          <cell r="AP500">
            <v>1080106.55335677</v>
          </cell>
          <cell r="AQ500">
            <v>794709</v>
          </cell>
          <cell r="AR500">
            <v>513456.79810736008</v>
          </cell>
          <cell r="AS500">
            <v>250095.00291643004</v>
          </cell>
          <cell r="AU500">
            <v>4214935.8638313496</v>
          </cell>
          <cell r="AV500">
            <v>3884529.7645723494</v>
          </cell>
          <cell r="AW500">
            <v>2838045.3420475903</v>
          </cell>
          <cell r="AX500">
            <v>3478500.6044822605</v>
          </cell>
          <cell r="AY500">
            <v>3175073.0860504806</v>
          </cell>
          <cell r="AZ500">
            <v>2876415.1234182902</v>
          </cell>
          <cell r="BB500">
            <v>2561402.2091583302</v>
          </cell>
          <cell r="BC500">
            <v>2231848.5943372003</v>
          </cell>
          <cell r="BD500">
            <v>1897984.3045846201</v>
          </cell>
          <cell r="BE500">
            <v>1546524.74999523</v>
          </cell>
          <cell r="BG500">
            <v>284028.90751013008</v>
          </cell>
          <cell r="BH500">
            <v>529198.10958851012</v>
          </cell>
          <cell r="BI500">
            <v>378686.59372313996</v>
          </cell>
          <cell r="BK500">
            <v>4152313.52233727</v>
          </cell>
          <cell r="BL500">
            <v>3734566.7026575701</v>
          </cell>
          <cell r="BM500">
            <v>3335218</v>
          </cell>
          <cell r="BT500">
            <v>2396.0724</v>
          </cell>
          <cell r="BW500">
            <v>2584.7730000000001</v>
          </cell>
          <cell r="CF500">
            <v>390.80900000000003</v>
          </cell>
          <cell r="CI500">
            <v>2137.846</v>
          </cell>
          <cell r="CK500">
            <v>1706199</v>
          </cell>
          <cell r="CL500">
            <v>1458.2470000000001</v>
          </cell>
          <cell r="CM500">
            <v>0</v>
          </cell>
          <cell r="CW500">
            <v>726496</v>
          </cell>
          <cell r="CX500">
            <v>1863.9680000000001</v>
          </cell>
          <cell r="DJ500">
            <v>0</v>
          </cell>
        </row>
        <row r="501">
          <cell r="A501" t="str">
            <v>BancolombiaRAMiles MM Col$Ingresos por intereses de cartera y leasing</v>
          </cell>
          <cell r="C501" t="str">
            <v>Bancolombia</v>
          </cell>
          <cell r="D501" t="str">
            <v>R</v>
          </cell>
          <cell r="E501" t="str">
            <v>A</v>
          </cell>
          <cell r="F501" t="str">
            <v>Miles MM Col$</v>
          </cell>
          <cell r="H501" t="str">
            <v>Ingresos por intereses de cartera y leasing</v>
          </cell>
          <cell r="K501">
            <v>5120706.4110740414</v>
          </cell>
          <cell r="L501">
            <v>3798000.6441989997</v>
          </cell>
          <cell r="M501">
            <v>4653449.2730576405</v>
          </cell>
          <cell r="N501">
            <v>3410667.5480209002</v>
          </cell>
          <cell r="O501">
            <v>4197218.2361492906</v>
          </cell>
          <cell r="P501">
            <v>3046460.8747453298</v>
          </cell>
          <cell r="Q501">
            <v>3741713.4087868505</v>
          </cell>
          <cell r="R501">
            <v>2697615.9135219599</v>
          </cell>
          <cell r="S501">
            <v>3300741.3766858499</v>
          </cell>
          <cell r="T501">
            <v>2357339.4509217399</v>
          </cell>
          <cell r="U501">
            <v>2858959.3906152095</v>
          </cell>
          <cell r="V501">
            <v>2032826.8290614702</v>
          </cell>
          <cell r="W501">
            <v>2420831.6615283</v>
          </cell>
          <cell r="X501">
            <v>1716455.3653341001</v>
          </cell>
          <cell r="Y501">
            <v>2004533.3056324602</v>
          </cell>
          <cell r="Z501">
            <v>1408153.9343528794</v>
          </cell>
          <cell r="AA501">
            <v>1584250.8051447296</v>
          </cell>
          <cell r="AB501">
            <v>1110477.10498931</v>
          </cell>
          <cell r="AC501">
            <v>1177387.4114094903</v>
          </cell>
          <cell r="AD501">
            <v>822604.50319112989</v>
          </cell>
          <cell r="AE501">
            <v>776364.85497035005</v>
          </cell>
          <cell r="AF501">
            <v>541018.26946874999</v>
          </cell>
          <cell r="AG501">
            <v>268889</v>
          </cell>
          <cell r="AH501">
            <v>3095765</v>
          </cell>
          <cell r="AI501">
            <v>2795817.0334086493</v>
          </cell>
          <cell r="AJ501">
            <v>2534042.40622776</v>
          </cell>
          <cell r="AK501">
            <v>2271107.6967664394</v>
          </cell>
          <cell r="AL501">
            <v>2014082.71192187</v>
          </cell>
          <cell r="AM501">
            <v>1759040.9577086798</v>
          </cell>
          <cell r="AN501">
            <v>1495215.9100775402</v>
          </cell>
          <cell r="AO501">
            <v>1238211.1227685702</v>
          </cell>
          <cell r="AP501">
            <v>975718.6428128999</v>
          </cell>
          <cell r="AQ501">
            <v>718701.93078506016</v>
          </cell>
          <cell r="AR501">
            <v>469465.01514174009</v>
          </cell>
          <cell r="AS501">
            <v>233383.03940074003</v>
          </cell>
          <cell r="AU501">
            <v>3642296.13056718</v>
          </cell>
          <cell r="AV501">
            <v>3389586.0233404399</v>
          </cell>
          <cell r="AW501">
            <v>2534042.40622776</v>
          </cell>
          <cell r="AX501">
            <v>3134699.1916503804</v>
          </cell>
          <cell r="AY501">
            <v>2874047.8021481903</v>
          </cell>
          <cell r="AZ501">
            <v>2617622.9714530804</v>
          </cell>
          <cell r="BB501">
            <v>2324881.4778470602</v>
          </cell>
          <cell r="BC501">
            <v>2028636.5843971004</v>
          </cell>
          <cell r="BD501">
            <v>1713355.28359959</v>
          </cell>
          <cell r="BE501">
            <v>1385684.6046894901</v>
          </cell>
          <cell r="BG501">
            <v>249236.91564332013</v>
          </cell>
          <cell r="BH501">
            <v>469465.01514172007</v>
          </cell>
          <cell r="BI501">
            <v>351606.25523817993</v>
          </cell>
          <cell r="BK501">
            <v>3768153.3539220202</v>
          </cell>
          <cell r="BL501">
            <v>3393292.7618775703</v>
          </cell>
          <cell r="BW501">
            <v>1918.973</v>
          </cell>
          <cell r="CD501">
            <v>692.72900000000004</v>
          </cell>
          <cell r="CE501">
            <v>861.40200000000004</v>
          </cell>
          <cell r="CF501">
            <v>621.27700000000004</v>
          </cell>
          <cell r="CH501">
            <v>124.06699999999999</v>
          </cell>
          <cell r="CI501">
            <v>1308.8510000000001</v>
          </cell>
          <cell r="CT501">
            <v>130.441</v>
          </cell>
        </row>
        <row r="502">
          <cell r="A502" t="str">
            <v>BancolombiaRAMiles MM Col$Ingresos por valoración y venta de inversiones</v>
          </cell>
          <cell r="C502" t="str">
            <v>Bancolombia</v>
          </cell>
          <cell r="D502" t="str">
            <v>R</v>
          </cell>
          <cell r="E502" t="str">
            <v>A</v>
          </cell>
          <cell r="F502" t="str">
            <v>Miles MM Col$</v>
          </cell>
          <cell r="H502" t="str">
            <v>Ingresos por valoración y venta de inversiones</v>
          </cell>
          <cell r="K502">
            <v>635150.66114231991</v>
          </cell>
          <cell r="L502">
            <v>410474.44836010999</v>
          </cell>
          <cell r="M502">
            <v>592492.59361589001</v>
          </cell>
          <cell r="N502">
            <v>378892.51524684997</v>
          </cell>
          <cell r="O502">
            <v>538784.35590596008</v>
          </cell>
          <cell r="P502">
            <v>348564.09009313997</v>
          </cell>
          <cell r="Q502">
            <v>452900.06423679995</v>
          </cell>
          <cell r="R502">
            <v>323285.49930414004</v>
          </cell>
          <cell r="S502">
            <v>418699.38346887002</v>
          </cell>
          <cell r="T502">
            <v>295813.47180067998</v>
          </cell>
          <cell r="U502">
            <v>353287.40575840999</v>
          </cell>
          <cell r="V502">
            <v>252577.27895968</v>
          </cell>
          <cell r="W502">
            <v>284902.00486062001</v>
          </cell>
          <cell r="X502">
            <v>202042.54731947999</v>
          </cell>
          <cell r="Y502">
            <v>182841.68760643</v>
          </cell>
          <cell r="Z502">
            <v>175434.57345838001</v>
          </cell>
          <cell r="AA502">
            <v>173169.81264795997</v>
          </cell>
          <cell r="AB502">
            <v>137498.50901275</v>
          </cell>
          <cell r="AC502">
            <v>137274.73382488001</v>
          </cell>
          <cell r="AD502">
            <v>94533.242412989988</v>
          </cell>
          <cell r="AE502">
            <v>97020.733519820002</v>
          </cell>
          <cell r="AF502">
            <v>46724.055554880004</v>
          </cell>
          <cell r="AG502">
            <v>27297</v>
          </cell>
          <cell r="AH502">
            <v>308980</v>
          </cell>
          <cell r="AI502">
            <v>275871.81426645996</v>
          </cell>
          <cell r="AJ502">
            <v>264625</v>
          </cell>
          <cell r="AK502">
            <v>226636.26914035005</v>
          </cell>
          <cell r="AL502">
            <v>204597.73610238999</v>
          </cell>
          <cell r="AM502">
            <v>164763.74105946999</v>
          </cell>
          <cell r="AN502">
            <v>137701.18260265002</v>
          </cell>
          <cell r="AO502">
            <v>106531.40328921002</v>
          </cell>
          <cell r="AP502">
            <v>78754.92730975998</v>
          </cell>
          <cell r="AQ502">
            <v>53389</v>
          </cell>
          <cell r="AR502">
            <v>26785.774170009994</v>
          </cell>
          <cell r="AS502">
            <v>6750.0962894899931</v>
          </cell>
          <cell r="AU502">
            <v>534236.82177381997</v>
          </cell>
          <cell r="AV502">
            <v>461287.51096262987</v>
          </cell>
          <cell r="AW502">
            <v>262738.42650981003</v>
          </cell>
          <cell r="AX502">
            <v>315993.66499894002</v>
          </cell>
          <cell r="AY502">
            <v>275780.38163526997</v>
          </cell>
          <cell r="AZ502">
            <v>235167.08633309003</v>
          </cell>
          <cell r="BB502">
            <v>217027.15619536003</v>
          </cell>
          <cell r="BC502">
            <v>186829.16677581996</v>
          </cell>
          <cell r="BD502">
            <v>171406.03111408002</v>
          </cell>
          <cell r="BE502">
            <v>149094.06772403998</v>
          </cell>
          <cell r="BG502">
            <v>29380.754798150017</v>
          </cell>
          <cell r="BH502">
            <v>42527.085651189998</v>
          </cell>
          <cell r="BI502">
            <v>23482.736257500008</v>
          </cell>
          <cell r="BK502">
            <v>342534.63726476993</v>
          </cell>
          <cell r="BL502">
            <v>304094.53257857007</v>
          </cell>
          <cell r="BW502">
            <v>3012.3359999999998</v>
          </cell>
          <cell r="CD502">
            <v>1101.04</v>
          </cell>
          <cell r="CI502">
            <v>2092.2689999999998</v>
          </cell>
        </row>
        <row r="503">
          <cell r="A503" t="str">
            <v>BancolombiaRAMiles MM Col$Otros ingresos por intereses</v>
          </cell>
          <cell r="C503" t="str">
            <v>Bancolombia</v>
          </cell>
          <cell r="D503" t="str">
            <v>R</v>
          </cell>
          <cell r="E503" t="str">
            <v>A</v>
          </cell>
          <cell r="F503" t="str">
            <v>Miles MM Col$</v>
          </cell>
          <cell r="H503" t="str">
            <v>Otros ingresos por intereses</v>
          </cell>
          <cell r="K503">
            <v>20496.11620832</v>
          </cell>
          <cell r="L503">
            <v>9083.1027472099995</v>
          </cell>
          <cell r="M503">
            <v>18412.846305220002</v>
          </cell>
          <cell r="N503">
            <v>8416.4517489399987</v>
          </cell>
          <cell r="O503">
            <v>17012.22667883</v>
          </cell>
          <cell r="P503">
            <v>8073.2885485400002</v>
          </cell>
          <cell r="Q503">
            <v>15719.56186412</v>
          </cell>
          <cell r="R503">
            <v>7792.6876550199995</v>
          </cell>
          <cell r="S503">
            <v>14650.473401769999</v>
          </cell>
          <cell r="T503">
            <v>7599.9275546700001</v>
          </cell>
          <cell r="U503">
            <v>12615.298455190001</v>
          </cell>
          <cell r="V503">
            <v>6915.1873023899989</v>
          </cell>
          <cell r="W503">
            <v>11069.65640536</v>
          </cell>
          <cell r="X503">
            <v>5493.1261866800005</v>
          </cell>
          <cell r="Y503">
            <v>8968.8249977699998</v>
          </cell>
          <cell r="Z503">
            <v>4203.55720974</v>
          </cell>
          <cell r="AA503">
            <v>6857.1071952300008</v>
          </cell>
          <cell r="AB503">
            <v>2963.77672626</v>
          </cell>
          <cell r="AC503">
            <v>4908.7630907099992</v>
          </cell>
          <cell r="AD503">
            <v>2554.4394850999997</v>
          </cell>
          <cell r="AE503">
            <v>2227.2681640799997</v>
          </cell>
          <cell r="AF503">
            <v>2256.8440154300006</v>
          </cell>
          <cell r="AG503">
            <v>1221</v>
          </cell>
          <cell r="AH503">
            <v>43356</v>
          </cell>
          <cell r="AI503">
            <v>42625.518668640005</v>
          </cell>
          <cell r="AJ503">
            <v>41264.509310020003</v>
          </cell>
          <cell r="AK503">
            <v>39654.436723079998</v>
          </cell>
          <cell r="AL503">
            <v>37047.600510230004</v>
          </cell>
          <cell r="AM503">
            <v>35558.915076850004</v>
          </cell>
          <cell r="AN503">
            <v>33441.974673119999</v>
          </cell>
          <cell r="AO503">
            <v>31363.901951690001</v>
          </cell>
          <cell r="AP503">
            <v>25632.983234110001</v>
          </cell>
          <cell r="AQ503">
            <v>22617.24586427</v>
          </cell>
          <cell r="AR503">
            <v>17206.00879561</v>
          </cell>
          <cell r="AS503">
            <v>9961.8672262</v>
          </cell>
          <cell r="AU503">
            <v>38402.911490350001</v>
          </cell>
          <cell r="AV503">
            <v>33656.23026928</v>
          </cell>
          <cell r="AW503">
            <v>41264.509310020003</v>
          </cell>
          <cell r="AX503">
            <v>27807.74783294</v>
          </cell>
          <cell r="AY503">
            <v>25244.902267020003</v>
          </cell>
          <cell r="AZ503">
            <v>23625.06563212</v>
          </cell>
          <cell r="BB503">
            <v>19493.575115909996</v>
          </cell>
          <cell r="BC503">
            <v>16382.843164279999</v>
          </cell>
          <cell r="BD503">
            <v>13222.989870949998</v>
          </cell>
          <cell r="BE503">
            <v>11746.077581699999</v>
          </cell>
          <cell r="BG503">
            <v>5411.237068659997</v>
          </cell>
          <cell r="BH503">
            <v>17206.008795599999</v>
          </cell>
          <cell r="BI503">
            <v>3597.60222746</v>
          </cell>
          <cell r="BK503">
            <v>41625.53115047999</v>
          </cell>
          <cell r="BL503">
            <v>37179.40820143</v>
          </cell>
          <cell r="BW503">
            <v>2703.6120000000001</v>
          </cell>
          <cell r="CD503">
            <v>958.86199999999997</v>
          </cell>
          <cell r="CI503">
            <v>1896.4670000000001</v>
          </cell>
        </row>
        <row r="504">
          <cell r="A504" t="str">
            <v xml:space="preserve">BancolombiaRAMiles MM Col$Egresos por intereses </v>
          </cell>
          <cell r="C504" t="str">
            <v>Bancolombia</v>
          </cell>
          <cell r="D504" t="str">
            <v>R</v>
          </cell>
          <cell r="E504" t="str">
            <v>A</v>
          </cell>
          <cell r="F504" t="str">
            <v>Miles MM Col$</v>
          </cell>
          <cell r="H504" t="str">
            <v xml:space="preserve">Egresos por intereses </v>
          </cell>
          <cell r="K504">
            <v>1987755.2111351099</v>
          </cell>
          <cell r="L504">
            <v>1372988.49240944</v>
          </cell>
          <cell r="M504">
            <v>1802302.2518232404</v>
          </cell>
          <cell r="N504">
            <v>1226384.1188026101</v>
          </cell>
          <cell r="O504">
            <v>1617274.2661092402</v>
          </cell>
          <cell r="P504">
            <v>1085473.0215844498</v>
          </cell>
          <cell r="Q504">
            <v>1429537.8865070399</v>
          </cell>
          <cell r="R504">
            <v>950002.72865238995</v>
          </cell>
          <cell r="S504">
            <v>1255404.0229316799</v>
          </cell>
          <cell r="T504">
            <v>823856.63719658018</v>
          </cell>
          <cell r="U504">
            <v>1077414.0949841901</v>
          </cell>
          <cell r="V504">
            <v>697892.78249846981</v>
          </cell>
          <cell r="W504">
            <v>909370.27938905999</v>
          </cell>
          <cell r="X504">
            <v>578531.07317152992</v>
          </cell>
          <cell r="Y504">
            <v>749063.7004557699</v>
          </cell>
          <cell r="Z504">
            <v>464988.27752599993</v>
          </cell>
          <cell r="AA504">
            <v>587912.69956283004</v>
          </cell>
          <cell r="AB504">
            <v>362449.83569699997</v>
          </cell>
          <cell r="AC504">
            <v>437653.60549331002</v>
          </cell>
          <cell r="AD504">
            <v>264345.27004386997</v>
          </cell>
          <cell r="AE504">
            <v>289503.35362203</v>
          </cell>
          <cell r="AF504">
            <v>168638.13614627</v>
          </cell>
          <cell r="AG504">
            <v>83681</v>
          </cell>
          <cell r="AH504">
            <v>977859</v>
          </cell>
          <cell r="AI504">
            <v>895356.3089112998</v>
          </cell>
          <cell r="AJ504">
            <v>811642</v>
          </cell>
          <cell r="AK504">
            <v>724553.83974509989</v>
          </cell>
          <cell r="AL504">
            <v>641306.58110696007</v>
          </cell>
          <cell r="AM504">
            <v>555401.63089668006</v>
          </cell>
          <cell r="AN504">
            <v>477503.93911629997</v>
          </cell>
          <cell r="AO504">
            <v>400825.90694691997</v>
          </cell>
          <cell r="AP504">
            <v>318833.53100454994</v>
          </cell>
          <cell r="AQ504">
            <v>240560.56056612995</v>
          </cell>
          <cell r="AR504">
            <v>161777.30959917</v>
          </cell>
          <cell r="AS504">
            <v>84217.110356839999</v>
          </cell>
          <cell r="AU504">
            <v>1524741.7679360802</v>
          </cell>
          <cell r="AV504">
            <v>1438179.8610449701</v>
          </cell>
          <cell r="AW504">
            <v>811422.93722933007</v>
          </cell>
          <cell r="AX504">
            <v>1337810.26825837</v>
          </cell>
          <cell r="AY504">
            <v>1237119.2348066</v>
          </cell>
          <cell r="AZ504">
            <v>1132106.6642038801</v>
          </cell>
          <cell r="BB504">
            <v>1012971.5754586201</v>
          </cell>
          <cell r="BC504">
            <v>884055.24611858022</v>
          </cell>
          <cell r="BD504">
            <v>752485.70996179024</v>
          </cell>
          <cell r="BE504">
            <v>612245.48116620001</v>
          </cell>
          <cell r="BG504">
            <v>78797.944078549946</v>
          </cell>
          <cell r="BH504">
            <v>161762.61648762997</v>
          </cell>
          <cell r="BI504">
            <v>157021.29336975003</v>
          </cell>
          <cell r="BK504">
            <v>1544657.6053733001</v>
          </cell>
          <cell r="BL504">
            <v>1389943.8203494498</v>
          </cell>
          <cell r="BM504">
            <v>1233808</v>
          </cell>
          <cell r="BW504">
            <v>250.624</v>
          </cell>
          <cell r="CD504">
            <v>111.813</v>
          </cell>
          <cell r="CI504">
            <v>166.75299999999999</v>
          </cell>
        </row>
        <row r="505">
          <cell r="A505" t="str">
            <v>BancolombiaRAMiles MM Col$Provisiones netas</v>
          </cell>
          <cell r="C505" t="str">
            <v>Bancolombia</v>
          </cell>
          <cell r="D505" t="str">
            <v>R</v>
          </cell>
          <cell r="E505" t="str">
            <v>A</v>
          </cell>
          <cell r="F505" t="str">
            <v>Miles MM Col$</v>
          </cell>
          <cell r="H505" t="str">
            <v>Provisiones netas</v>
          </cell>
          <cell r="K505">
            <v>836443.58312185982</v>
          </cell>
          <cell r="L505">
            <v>342183.57256836997</v>
          </cell>
          <cell r="M505">
            <v>713869.94396691001</v>
          </cell>
          <cell r="N505">
            <v>289017.40728713031</v>
          </cell>
          <cell r="O505">
            <v>625742.01303783979</v>
          </cell>
          <cell r="P505">
            <v>184884.05817743001</v>
          </cell>
          <cell r="Q505">
            <v>557145.95449432009</v>
          </cell>
          <cell r="R505">
            <v>135385.54685879999</v>
          </cell>
          <cell r="S505">
            <v>499807.66140660003</v>
          </cell>
          <cell r="T505">
            <v>97695.253365579949</v>
          </cell>
          <cell r="U505">
            <v>436988.99698635004</v>
          </cell>
          <cell r="V505">
            <v>101681.41156520013</v>
          </cell>
          <cell r="W505">
            <v>365992.77335741994</v>
          </cell>
          <cell r="X505">
            <v>97386.55849856991</v>
          </cell>
          <cell r="Y505">
            <v>278394.87792452995</v>
          </cell>
          <cell r="Z505">
            <v>121148.29733436006</v>
          </cell>
          <cell r="AA505">
            <v>205314.69870042003</v>
          </cell>
          <cell r="AB505">
            <v>76606.084685640119</v>
          </cell>
          <cell r="AC505">
            <v>130900.83919568011</v>
          </cell>
          <cell r="AD505">
            <v>57275.030294630058</v>
          </cell>
          <cell r="AE505">
            <v>79747.93045119998</v>
          </cell>
          <cell r="AF505">
            <v>40403.252794569984</v>
          </cell>
          <cell r="AG505">
            <v>9253</v>
          </cell>
          <cell r="AH505">
            <v>253044</v>
          </cell>
          <cell r="AI505">
            <v>268704.04946219968</v>
          </cell>
          <cell r="AJ505">
            <v>242965.48676935997</v>
          </cell>
          <cell r="AK505">
            <v>234853.78955672012</v>
          </cell>
          <cell r="AL505">
            <v>229719.83743459996</v>
          </cell>
          <cell r="AN505">
            <v>168974</v>
          </cell>
          <cell r="AO505">
            <v>120877.0326991499</v>
          </cell>
          <cell r="AP505">
            <v>85997.917810340005</v>
          </cell>
          <cell r="AQ505">
            <v>62734</v>
          </cell>
          <cell r="AR505">
            <v>29166.492813840123</v>
          </cell>
          <cell r="AW505">
            <v>242965.48676935997</v>
          </cell>
          <cell r="AX505">
            <v>480552.65057080076</v>
          </cell>
          <cell r="AY505">
            <v>435146.68167571997</v>
          </cell>
        </row>
        <row r="506">
          <cell r="A506" t="str">
            <v>BancolombiaRAMiles MM Col$Comisiones netas</v>
          </cell>
          <cell r="C506" t="str">
            <v>Bancolombia</v>
          </cell>
          <cell r="D506" t="str">
            <v>R</v>
          </cell>
          <cell r="E506" t="str">
            <v>A</v>
          </cell>
          <cell r="F506" t="str">
            <v>Miles MM Col$</v>
          </cell>
          <cell r="H506" t="str">
            <v>Comisiones netas</v>
          </cell>
          <cell r="K506">
            <v>1113657.8812631201</v>
          </cell>
          <cell r="L506">
            <v>1056227.0476838101</v>
          </cell>
          <cell r="M506">
            <v>988166.29192109988</v>
          </cell>
          <cell r="N506">
            <v>945832.30428114999</v>
          </cell>
          <cell r="O506">
            <v>890727.58077821985</v>
          </cell>
          <cell r="P506">
            <v>857356.20414046012</v>
          </cell>
          <cell r="Q506">
            <v>795101.78170049982</v>
          </cell>
          <cell r="R506">
            <v>755311.84489826998</v>
          </cell>
          <cell r="S506">
            <v>701910.0980837302</v>
          </cell>
          <cell r="T506">
            <v>667111.8328947</v>
          </cell>
          <cell r="U506">
            <v>612830.69926569995</v>
          </cell>
          <cell r="V506">
            <v>588499.84764129005</v>
          </cell>
          <cell r="W506">
            <v>523912.98627924995</v>
          </cell>
          <cell r="X506">
            <v>503327.78849420988</v>
          </cell>
          <cell r="Y506">
            <v>427255.30736945994</v>
          </cell>
          <cell r="Z506">
            <v>415334.09908048995</v>
          </cell>
          <cell r="AA506">
            <v>335661.66356026003</v>
          </cell>
          <cell r="AB506">
            <v>324914.46329544001</v>
          </cell>
          <cell r="AC506">
            <v>255948.52684299997</v>
          </cell>
          <cell r="AD506">
            <v>244673.46203725005</v>
          </cell>
          <cell r="AE506">
            <v>163117.21688714001</v>
          </cell>
          <cell r="AF506">
            <v>154285.54230158002</v>
          </cell>
          <cell r="AG506">
            <v>77953</v>
          </cell>
          <cell r="AH506">
            <v>104828</v>
          </cell>
          <cell r="AI506">
            <v>901781.50982400985</v>
          </cell>
          <cell r="AJ506">
            <v>813525</v>
          </cell>
          <cell r="AK506">
            <v>725436.33712092007</v>
          </cell>
          <cell r="AL506">
            <v>641983.52012104995</v>
          </cell>
          <cell r="AM506">
            <v>549971.05778916995</v>
          </cell>
          <cell r="AN506">
            <v>474101.4627473799</v>
          </cell>
          <cell r="AO506">
            <v>392461.95562685007</v>
          </cell>
          <cell r="AP506">
            <v>308937.45817678998</v>
          </cell>
          <cell r="AQ506">
            <v>232083</v>
          </cell>
          <cell r="AR506">
            <v>147649.30550651997</v>
          </cell>
          <cell r="AS506">
            <v>73033.901229879993</v>
          </cell>
          <cell r="AU506">
            <v>931755.52858620987</v>
          </cell>
          <cell r="AV506">
            <v>842981.22054580983</v>
          </cell>
          <cell r="AW506">
            <v>805137.06053538003</v>
          </cell>
          <cell r="AX506">
            <v>766908.80876855995</v>
          </cell>
          <cell r="AY506">
            <v>690808.86163677007</v>
          </cell>
          <cell r="AZ506">
            <v>609659.05820112</v>
          </cell>
          <cell r="BB506">
            <v>537145.64899809996</v>
          </cell>
          <cell r="BC506">
            <v>456782.00120617985</v>
          </cell>
          <cell r="BD506">
            <v>377036.71354974998</v>
          </cell>
          <cell r="BE506">
            <v>299528.48783467006</v>
          </cell>
          <cell r="BG506">
            <v>83523.712905290042</v>
          </cell>
          <cell r="BH506">
            <v>146050.86816491</v>
          </cell>
          <cell r="BI506">
            <v>72187.14790329001</v>
          </cell>
          <cell r="BK506">
            <v>890723.16907299985</v>
          </cell>
          <cell r="BL506">
            <v>792241.01504843996</v>
          </cell>
          <cell r="BM506">
            <v>653074</v>
          </cell>
          <cell r="BW506">
            <v>58.1</v>
          </cell>
          <cell r="CD506">
            <v>30.366</v>
          </cell>
          <cell r="CI506">
            <v>29.048999999999999</v>
          </cell>
        </row>
        <row r="507">
          <cell r="A507" t="str">
            <v>BancolombiaRAMiles MM Col$Divisas y cambios, derivados en me y otros</v>
          </cell>
          <cell r="C507" t="str">
            <v>Bancolombia</v>
          </cell>
          <cell r="D507" t="str">
            <v>R</v>
          </cell>
          <cell r="E507" t="str">
            <v>A</v>
          </cell>
          <cell r="F507" t="str">
            <v>Miles MM Col$</v>
          </cell>
          <cell r="H507" t="str">
            <v>Divisas y cambios, derivados en me y otros</v>
          </cell>
          <cell r="K507">
            <v>159937.90295212012</v>
          </cell>
          <cell r="L507">
            <v>150315.56393434957</v>
          </cell>
          <cell r="M507">
            <v>141208.99114142018</v>
          </cell>
          <cell r="N507">
            <v>135510.82455051926</v>
          </cell>
          <cell r="O507">
            <v>114253.65683043015</v>
          </cell>
          <cell r="P507">
            <v>125482.97955454991</v>
          </cell>
          <cell r="Q507">
            <v>123651.30634181984</v>
          </cell>
          <cell r="R507">
            <v>108344.75578538969</v>
          </cell>
          <cell r="S507">
            <v>93442.607251149981</v>
          </cell>
          <cell r="T507">
            <v>89528.296625190225</v>
          </cell>
          <cell r="U507">
            <v>87715.821156709979</v>
          </cell>
          <cell r="V507">
            <v>76297.396236729182</v>
          </cell>
          <cell r="W507">
            <v>76530.876667570032</v>
          </cell>
          <cell r="X507">
            <v>65759.129503679331</v>
          </cell>
          <cell r="Y507">
            <v>48192.619555519814</v>
          </cell>
          <cell r="Z507">
            <v>59977.819902519615</v>
          </cell>
          <cell r="AA507">
            <v>38327.407887279907</v>
          </cell>
          <cell r="AB507">
            <v>39179.271267269723</v>
          </cell>
          <cell r="AC507">
            <v>24362.073792870047</v>
          </cell>
          <cell r="AD507">
            <v>21111.874197940055</v>
          </cell>
          <cell r="AE507">
            <v>16410.15732197</v>
          </cell>
          <cell r="AF507">
            <v>10439.819213949932</v>
          </cell>
          <cell r="AG507">
            <v>5472</v>
          </cell>
          <cell r="AH507">
            <v>78788</v>
          </cell>
          <cell r="AI507">
            <v>76263.876751959324</v>
          </cell>
          <cell r="AJ507">
            <v>59558</v>
          </cell>
          <cell r="AK507">
            <v>53885.105718410916</v>
          </cell>
          <cell r="AL507">
            <v>43927.601917710053</v>
          </cell>
          <cell r="AM507">
            <v>57713.706384459627</v>
          </cell>
          <cell r="AN507">
            <v>27727</v>
          </cell>
          <cell r="AO507">
            <v>22755.929282749734</v>
          </cell>
          <cell r="AP507">
            <v>15266.186999259777</v>
          </cell>
          <cell r="AQ507">
            <v>19471</v>
          </cell>
          <cell r="AR507">
            <v>8540.4661026799477</v>
          </cell>
          <cell r="AS507">
            <v>2547.6228302598474</v>
          </cell>
          <cell r="AU507">
            <v>36879.733176119888</v>
          </cell>
          <cell r="AV507">
            <v>11916.715366710181</v>
          </cell>
          <cell r="AW507">
            <v>79856.073062770563</v>
          </cell>
          <cell r="AX507">
            <v>-1751.6256655497937</v>
          </cell>
          <cell r="AY507">
            <v>-7566.6675100902467</v>
          </cell>
          <cell r="AZ507">
            <v>-4229.1771010100274</v>
          </cell>
          <cell r="BB507">
            <v>-17256.098034719809</v>
          </cell>
          <cell r="BC507">
            <v>-26275.28203610986</v>
          </cell>
          <cell r="BD507">
            <v>-26035.515576599966</v>
          </cell>
          <cell r="BE507">
            <v>-19120.245081510096</v>
          </cell>
          <cell r="BG507">
            <v>11821.68404916986</v>
          </cell>
          <cell r="BH507">
            <v>2505.1883038896672</v>
          </cell>
          <cell r="BI507">
            <v>2868.9141469399119</v>
          </cell>
          <cell r="BK507">
            <v>206271.83505581005</v>
          </cell>
          <cell r="BL507">
            <v>254860.92204429003</v>
          </cell>
          <cell r="BW507">
            <v>295.57100000000003</v>
          </cell>
          <cell r="CI507">
            <v>322.20699999999999</v>
          </cell>
        </row>
        <row r="508">
          <cell r="A508" t="str">
            <v>BancolombiaRAMiles MM Col$Otros ingresos operativos</v>
          </cell>
          <cell r="C508" t="str">
            <v>Bancolombia</v>
          </cell>
          <cell r="D508" t="str">
            <v>R</v>
          </cell>
          <cell r="E508" t="str">
            <v>A</v>
          </cell>
          <cell r="F508" t="str">
            <v>Miles MM Col$</v>
          </cell>
          <cell r="H508" t="str">
            <v>Otros ingresos operativos</v>
          </cell>
          <cell r="K508">
            <v>369310.01921368996</v>
          </cell>
          <cell r="L508">
            <v>329582.59307115001</v>
          </cell>
          <cell r="M508">
            <v>368834.34644013003</v>
          </cell>
          <cell r="N508">
            <v>320130.92620819004</v>
          </cell>
          <cell r="O508">
            <v>366747.76614990999</v>
          </cell>
          <cell r="P508">
            <v>315498.20629769994</v>
          </cell>
          <cell r="Q508">
            <v>364866.43599617004</v>
          </cell>
          <cell r="R508">
            <v>312113.55777524994</v>
          </cell>
          <cell r="S508">
            <v>361952.94007302</v>
          </cell>
          <cell r="T508">
            <v>305437.99341365998</v>
          </cell>
          <cell r="U508">
            <v>359909.64848123002</v>
          </cell>
          <cell r="V508">
            <v>310780.78886566998</v>
          </cell>
          <cell r="W508">
            <v>352280.73207895999</v>
          </cell>
          <cell r="X508">
            <v>316701.85084288998</v>
          </cell>
          <cell r="Y508">
            <v>350455.14850429998</v>
          </cell>
          <cell r="Z508">
            <v>314134.36711185001</v>
          </cell>
          <cell r="AA508">
            <v>345256.36650143994</v>
          </cell>
          <cell r="AB508">
            <v>307309.20840562996</v>
          </cell>
          <cell r="AC508">
            <v>339390.86678570998</v>
          </cell>
          <cell r="AD508">
            <v>295154.16626822005</v>
          </cell>
          <cell r="AE508">
            <v>32075.483217919998</v>
          </cell>
          <cell r="AF508">
            <v>10220.445163369999</v>
          </cell>
          <cell r="AG508">
            <v>4081</v>
          </cell>
          <cell r="AH508">
            <v>369969</v>
          </cell>
          <cell r="AI508">
            <v>292326.43624272</v>
          </cell>
          <cell r="AJ508">
            <v>291104</v>
          </cell>
          <cell r="AK508">
            <v>290078.78449868999</v>
          </cell>
          <cell r="AL508">
            <v>289082.49703470996</v>
          </cell>
          <cell r="AM508">
            <v>273230.21345322998</v>
          </cell>
          <cell r="AN508">
            <v>283420.53618552</v>
          </cell>
          <cell r="AO508">
            <v>283379.15281859</v>
          </cell>
          <cell r="AP508">
            <v>280727.45938196004</v>
          </cell>
          <cell r="AQ508">
            <v>271067</v>
          </cell>
          <cell r="AR508">
            <v>140045.00592465</v>
          </cell>
          <cell r="AS508">
            <v>785.95335617000001</v>
          </cell>
          <cell r="AU508">
            <v>211939.55051375998</v>
          </cell>
          <cell r="AV508">
            <v>210969.68684765001</v>
          </cell>
          <cell r="AW508">
            <v>281341.79398519004</v>
          </cell>
          <cell r="AX508">
            <v>210157.39300153003</v>
          </cell>
          <cell r="AY508">
            <v>209288.04297348001</v>
          </cell>
          <cell r="AZ508">
            <v>208364.08652809003</v>
          </cell>
          <cell r="BB508">
            <v>207586.20062731003</v>
          </cell>
          <cell r="BC508">
            <v>206549.99259042004</v>
          </cell>
          <cell r="BD508">
            <v>205741.06826241003</v>
          </cell>
          <cell r="BE508">
            <v>204873.63497433005</v>
          </cell>
          <cell r="BG508">
            <v>128263.22699066001</v>
          </cell>
          <cell r="BH508">
            <v>131937.40958398001</v>
          </cell>
          <cell r="BI508">
            <v>815.76428533000012</v>
          </cell>
          <cell r="BK508">
            <v>284844.57690681005</v>
          </cell>
          <cell r="BL508">
            <v>238771.99646649999</v>
          </cell>
          <cell r="BW508">
            <v>1093.3630000000001</v>
          </cell>
          <cell r="CI508">
            <v>783.41800000000001</v>
          </cell>
        </row>
        <row r="509">
          <cell r="A509" t="str">
            <v>BancolombiaRAMiles MM Col$Ingresos operativos</v>
          </cell>
          <cell r="C509" t="str">
            <v>Bancolombia</v>
          </cell>
          <cell r="D509" t="str">
            <v>R</v>
          </cell>
          <cell r="E509" t="str">
            <v>A</v>
          </cell>
          <cell r="F509" t="str">
            <v>Miles MM Col$</v>
          </cell>
          <cell r="H509" t="str">
            <v>Ingresos operativos</v>
          </cell>
          <cell r="K509">
            <v>4595060.1975966413</v>
          </cell>
          <cell r="L509">
            <v>4038511.3350178194</v>
          </cell>
          <cell r="M509">
            <v>4246392.1466912515</v>
          </cell>
          <cell r="N509">
            <v>3684049.0439668093</v>
          </cell>
          <cell r="O509">
            <v>3881727.5433455603</v>
          </cell>
          <cell r="P509">
            <v>3431078.5636178395</v>
          </cell>
          <cell r="Q509">
            <v>3507268.7179249004</v>
          </cell>
          <cell r="R509">
            <v>3119075.9834288396</v>
          </cell>
          <cell r="S509">
            <v>3136185.1946261106</v>
          </cell>
          <cell r="T509">
            <v>2801279</v>
          </cell>
          <cell r="U509">
            <v>2770915.1717619095</v>
          </cell>
          <cell r="V509">
            <v>2468323.1340035601</v>
          </cell>
          <cell r="W509">
            <v>2394164.8650735798</v>
          </cell>
          <cell r="X509">
            <v>2133862.1760109393</v>
          </cell>
          <cell r="Y509">
            <v>1994788.3152856403</v>
          </cell>
          <cell r="Z509">
            <v>1791101.7762554991</v>
          </cell>
          <cell r="AA509">
            <v>1690295.7646736493</v>
          </cell>
          <cell r="AB509">
            <v>1483286.4133140198</v>
          </cell>
          <cell r="AC509">
            <v>1370717.9310576702</v>
          </cell>
          <cell r="AD509">
            <v>1159011.3872541301</v>
          </cell>
          <cell r="AE509">
            <v>717964.43000805005</v>
          </cell>
          <cell r="AF509">
            <v>555903.5867771199</v>
          </cell>
          <cell r="AG509">
            <v>291979</v>
          </cell>
          <cell r="AH509">
            <v>3670773</v>
          </cell>
          <cell r="AI509">
            <v>3220625.8307889393</v>
          </cell>
          <cell r="AJ509">
            <v>2949511</v>
          </cell>
          <cell r="AK509">
            <v>2647391.0006660707</v>
          </cell>
          <cell r="AL509">
            <v>2359695</v>
          </cell>
          <cell r="AM509">
            <v>2082829</v>
          </cell>
          <cell r="AN509">
            <v>1804956</v>
          </cell>
          <cell r="AO509">
            <v>1553000.5260915901</v>
          </cell>
          <cell r="AP509">
            <v>1280206.20909989</v>
          </cell>
          <cell r="AQ509">
            <v>1014013</v>
          </cell>
          <cell r="AR509">
            <v>618747.77322819992</v>
          </cell>
          <cell r="AW509">
            <v>2949991.8456322406</v>
          </cell>
          <cell r="AX509">
            <v>2635452.2617576299</v>
          </cell>
          <cell r="AY509">
            <v>2395337.4066683203</v>
          </cell>
        </row>
        <row r="510">
          <cell r="A510" t="str">
            <v>BancolombiaRAMiles MM Col$Ingresos operativos (antes de provisiones)</v>
          </cell>
          <cell r="C510" t="str">
            <v>Bancolombia</v>
          </cell>
          <cell r="D510" t="str">
            <v>R</v>
          </cell>
          <cell r="E510" t="str">
            <v>A</v>
          </cell>
          <cell r="F510" t="str">
            <v>Miles MM Col$</v>
          </cell>
          <cell r="H510" t="str">
            <v>Ingresos operativos (antes de provisiones)</v>
          </cell>
          <cell r="K510">
            <v>5431503.7807185007</v>
          </cell>
          <cell r="L510">
            <v>4380694.907586189</v>
          </cell>
          <cell r="M510">
            <v>4960262.0906581618</v>
          </cell>
          <cell r="N510">
            <v>3973066.4512539394</v>
          </cell>
          <cell r="O510">
            <v>4507469.5563834002</v>
          </cell>
          <cell r="P510">
            <v>3615962.6217952697</v>
          </cell>
          <cell r="Q510">
            <v>4064414.6724192202</v>
          </cell>
          <cell r="R510">
            <v>3254461.5302876397</v>
          </cell>
          <cell r="S510">
            <v>3635992.8560327105</v>
          </cell>
          <cell r="T510">
            <v>2898974</v>
          </cell>
          <cell r="U510">
            <v>3207904.1687482595</v>
          </cell>
          <cell r="V510">
            <v>2581565</v>
          </cell>
          <cell r="W510">
            <v>2760157.6384309996</v>
          </cell>
          <cell r="X510">
            <v>2231248.7345095091</v>
          </cell>
          <cell r="Y510">
            <v>2273183.1932101701</v>
          </cell>
          <cell r="Z510">
            <v>1912250.0735898591</v>
          </cell>
          <cell r="AA510">
            <v>1895610.4633740694</v>
          </cell>
          <cell r="AB510">
            <v>1559892.49799966</v>
          </cell>
          <cell r="AC510">
            <v>1501618.7702533503</v>
          </cell>
          <cell r="AD510">
            <v>1216286.4175487601</v>
          </cell>
          <cell r="AE510">
            <v>797712.36045925005</v>
          </cell>
          <cell r="AF510">
            <v>596306.83957168984</v>
          </cell>
          <cell r="AG510">
            <v>301232</v>
          </cell>
          <cell r="AH510">
            <v>3923817</v>
          </cell>
          <cell r="AI510">
            <v>3489329.8802511389</v>
          </cell>
          <cell r="AJ510">
            <v>3192476</v>
          </cell>
          <cell r="AK510">
            <v>2882244.790222791</v>
          </cell>
          <cell r="AL510">
            <v>2589415</v>
          </cell>
          <cell r="AM510">
            <v>2284876.9605751792</v>
          </cell>
          <cell r="AN510">
            <v>1974104.3576106604</v>
          </cell>
          <cell r="AO510">
            <v>1673877.5587907399</v>
          </cell>
          <cell r="AP510">
            <v>1366204.1269102299</v>
          </cell>
          <cell r="AQ510">
            <v>1076747.5465303301</v>
          </cell>
          <cell r="AR510">
            <v>647914.26604204008</v>
          </cell>
          <cell r="AS510">
            <v>242245.3699758999</v>
          </cell>
          <cell r="AU510">
            <v>3870768.9081713594</v>
          </cell>
          <cell r="AV510">
            <v>3512217.5262875487</v>
          </cell>
          <cell r="AW510">
            <v>3192957.3324016007</v>
          </cell>
          <cell r="AX510">
            <v>3116004.9123284305</v>
          </cell>
          <cell r="AY510">
            <v>2830484.0883440403</v>
          </cell>
          <cell r="AZ510">
            <v>2558102.4268426099</v>
          </cell>
          <cell r="BB510">
            <v>2275906.3852904001</v>
          </cell>
          <cell r="BC510">
            <v>1984850.05997911</v>
          </cell>
          <cell r="BD510">
            <v>1702240.8608583901</v>
          </cell>
          <cell r="BE510">
            <v>1419561.1465565199</v>
          </cell>
          <cell r="BG510">
            <v>428839.58737669978</v>
          </cell>
          <cell r="BH510">
            <v>647928.95915365987</v>
          </cell>
          <cell r="BI510">
            <v>297537.12668894988</v>
          </cell>
          <cell r="BK510">
            <v>3989495.4979995899</v>
          </cell>
          <cell r="BL510">
            <v>3630496.8158673504</v>
          </cell>
          <cell r="BW510">
            <v>784.64700000000005</v>
          </cell>
          <cell r="CD510">
            <v>291.916</v>
          </cell>
          <cell r="CI510">
            <v>651.76499999999999</v>
          </cell>
        </row>
        <row r="511">
          <cell r="A511" t="str">
            <v>BancolombiaRAMiles MM Col$Laborales</v>
          </cell>
          <cell r="C511" t="str">
            <v>Bancolombia</v>
          </cell>
          <cell r="D511" t="str">
            <v>R</v>
          </cell>
          <cell r="E511" t="str">
            <v>A</v>
          </cell>
          <cell r="F511" t="str">
            <v>Miles MM Col$</v>
          </cell>
          <cell r="H511" t="str">
            <v>Laborales</v>
          </cell>
          <cell r="K511">
            <v>1259518.4013026503</v>
          </cell>
          <cell r="L511">
            <v>1084281.12528175</v>
          </cell>
          <cell r="M511">
            <v>1156925.7384665103</v>
          </cell>
          <cell r="N511">
            <v>965841.42030846991</v>
          </cell>
          <cell r="O511">
            <v>1054152.6259139001</v>
          </cell>
          <cell r="P511">
            <v>881411.86194136972</v>
          </cell>
          <cell r="Q511">
            <v>948148.27508923982</v>
          </cell>
          <cell r="R511">
            <v>793362.02904439985</v>
          </cell>
          <cell r="S511">
            <v>844608.43693094992</v>
          </cell>
          <cell r="T511">
            <v>703226.50737686001</v>
          </cell>
          <cell r="U511">
            <v>740974.81700036989</v>
          </cell>
          <cell r="V511">
            <v>607714.77295970998</v>
          </cell>
          <cell r="W511">
            <v>628896.72888696997</v>
          </cell>
          <cell r="X511">
            <v>522262.84281359997</v>
          </cell>
          <cell r="Y511">
            <v>516626.07508122001</v>
          </cell>
          <cell r="Z511">
            <v>435688.78991672996</v>
          </cell>
          <cell r="AA511">
            <v>406330.45476361003</v>
          </cell>
          <cell r="AB511">
            <v>349623.79898355994</v>
          </cell>
          <cell r="AC511">
            <v>300119.21102266002</v>
          </cell>
          <cell r="AD511">
            <v>258915.99727813996</v>
          </cell>
          <cell r="AE511">
            <v>199795.81125266003</v>
          </cell>
          <cell r="AF511">
            <v>174637.44516355995</v>
          </cell>
          <cell r="AG511">
            <v>84148</v>
          </cell>
          <cell r="AH511">
            <v>970042</v>
          </cell>
          <cell r="AI511">
            <v>869812.04620628024</v>
          </cell>
          <cell r="AJ511">
            <v>786802.53143577999</v>
          </cell>
          <cell r="AK511">
            <v>708898.23705826001</v>
          </cell>
          <cell r="AL511">
            <v>629743.08947502007</v>
          </cell>
          <cell r="AM511">
            <v>547548.83023265994</v>
          </cell>
          <cell r="AN511">
            <v>471910.32774025016</v>
          </cell>
          <cell r="AO511">
            <v>393192.90165373997</v>
          </cell>
          <cell r="AP511">
            <v>313188.06345592003</v>
          </cell>
          <cell r="AQ511">
            <v>235003.23252024999</v>
          </cell>
          <cell r="AR511">
            <v>153830.16045951002</v>
          </cell>
          <cell r="AS511">
            <v>69960.127890620002</v>
          </cell>
          <cell r="AU511">
            <v>813184.06283836998</v>
          </cell>
          <cell r="AV511">
            <v>738763.40019443992</v>
          </cell>
          <cell r="AW511">
            <v>786802.53143577999</v>
          </cell>
          <cell r="AX511">
            <v>671854.08087899978</v>
          </cell>
          <cell r="AY511">
            <v>601700.29229458002</v>
          </cell>
          <cell r="AZ511">
            <v>529617.67103644996</v>
          </cell>
          <cell r="BB511">
            <v>465932.60281106003</v>
          </cell>
          <cell r="BC511">
            <v>401525.59963475005</v>
          </cell>
          <cell r="BD511">
            <v>329290.55370021</v>
          </cell>
          <cell r="BE511">
            <v>263408.07785325003</v>
          </cell>
          <cell r="BG511">
            <v>81172.07206074</v>
          </cell>
          <cell r="BH511">
            <v>153830.16045949</v>
          </cell>
          <cell r="BI511">
            <v>62978.495170610018</v>
          </cell>
          <cell r="BK511">
            <v>793876.97396462003</v>
          </cell>
          <cell r="BL511">
            <v>714068.69146153994</v>
          </cell>
          <cell r="BW511">
            <v>1093.3630000000001</v>
          </cell>
          <cell r="CD511">
            <v>408.315</v>
          </cell>
          <cell r="CI511">
            <v>783.41800000000001</v>
          </cell>
        </row>
        <row r="512">
          <cell r="A512" t="str">
            <v>BancolombiaRAMiles MM Col$Generales</v>
          </cell>
          <cell r="C512" t="str">
            <v>Bancolombia</v>
          </cell>
          <cell r="D512" t="str">
            <v>R</v>
          </cell>
          <cell r="E512" t="str">
            <v>A</v>
          </cell>
          <cell r="F512" t="str">
            <v>Miles MM Col$</v>
          </cell>
          <cell r="H512" t="str">
            <v>Generales</v>
          </cell>
          <cell r="K512">
            <v>1781570.1139274298</v>
          </cell>
          <cell r="L512">
            <v>1525018.17476091</v>
          </cell>
          <cell r="M512">
            <v>1632495.1175675101</v>
          </cell>
          <cell r="N512">
            <v>1409950.2436769404</v>
          </cell>
          <cell r="O512">
            <v>1471946.1741649003</v>
          </cell>
          <cell r="P512">
            <v>1293260.0722765205</v>
          </cell>
          <cell r="Q512">
            <v>1313265.4122580299</v>
          </cell>
          <cell r="R512">
            <v>1181837.5453610597</v>
          </cell>
          <cell r="S512">
            <v>1147081.6515854399</v>
          </cell>
          <cell r="T512">
            <v>1046411.6050311599</v>
          </cell>
          <cell r="U512">
            <v>996352.95829897001</v>
          </cell>
          <cell r="V512">
            <v>908951</v>
          </cell>
          <cell r="W512">
            <v>843206.98259903002</v>
          </cell>
          <cell r="X512">
            <v>767648.24202415009</v>
          </cell>
          <cell r="Y512">
            <v>689673.73013992026</v>
          </cell>
          <cell r="Z512">
            <v>639083.2675638299</v>
          </cell>
          <cell r="AA512">
            <v>555454.43397159991</v>
          </cell>
          <cell r="AB512">
            <v>500197.00157150003</v>
          </cell>
          <cell r="AC512">
            <v>415208.35240409005</v>
          </cell>
          <cell r="AD512">
            <v>367261.14785183</v>
          </cell>
          <cell r="AE512">
            <v>275851.8238131</v>
          </cell>
          <cell r="AF512">
            <v>237210.61612070995</v>
          </cell>
          <cell r="AG512">
            <v>108498</v>
          </cell>
          <cell r="AH512">
            <v>1198950</v>
          </cell>
          <cell r="AI512">
            <v>1160647.3072254998</v>
          </cell>
          <cell r="AJ512">
            <v>1053776</v>
          </cell>
          <cell r="AK512">
            <v>944678.28563035</v>
          </cell>
          <cell r="AL512">
            <v>833305.8449584099</v>
          </cell>
          <cell r="AM512">
            <v>729089.91636446002</v>
          </cell>
          <cell r="AN512">
            <v>612022.92146778991</v>
          </cell>
          <cell r="AO512">
            <v>520639.44981148007</v>
          </cell>
          <cell r="AP512">
            <v>411903.33755401993</v>
          </cell>
          <cell r="AQ512">
            <v>300468.05713527999</v>
          </cell>
          <cell r="AR512">
            <v>197756.98471073</v>
          </cell>
          <cell r="AS512">
            <v>98505.37505966</v>
          </cell>
          <cell r="AU512">
            <v>1181131.8859856799</v>
          </cell>
          <cell r="AV512">
            <v>1064551.15072947</v>
          </cell>
          <cell r="AW512">
            <v>977792.23108046036</v>
          </cell>
          <cell r="AX512">
            <v>934641.10650572996</v>
          </cell>
          <cell r="AY512">
            <v>846212.00124111003</v>
          </cell>
          <cell r="AZ512">
            <v>750601.59677149006</v>
          </cell>
          <cell r="BB512">
            <v>685218.6901626999</v>
          </cell>
          <cell r="BC512">
            <v>587915.77573527</v>
          </cell>
          <cell r="BD512">
            <v>502445.30463829008</v>
          </cell>
          <cell r="BE512">
            <v>405691.5784477999</v>
          </cell>
          <cell r="BG512">
            <v>102718.37931295997</v>
          </cell>
          <cell r="BH512">
            <v>197771.67782230003</v>
          </cell>
          <cell r="BI512">
            <v>97782.933989710029</v>
          </cell>
          <cell r="BK512">
            <v>1077689.5695509999</v>
          </cell>
          <cell r="BL512">
            <v>936092.45537759003</v>
          </cell>
          <cell r="BW512">
            <v>317.96600000000001</v>
          </cell>
          <cell r="CD512">
            <v>67.957999999999998</v>
          </cell>
          <cell r="CI512">
            <v>61.631999999999998</v>
          </cell>
        </row>
        <row r="513">
          <cell r="A513" t="str">
            <v>BancolombiaRAMiles MM Col$Proyecto Innova</v>
          </cell>
          <cell r="C513" t="str">
            <v>Bancolombia</v>
          </cell>
          <cell r="D513" t="str">
            <v>R</v>
          </cell>
          <cell r="E513" t="str">
            <v>A</v>
          </cell>
          <cell r="F513" t="str">
            <v>Miles MM Col$</v>
          </cell>
          <cell r="H513" t="str">
            <v>Proyecto Innova</v>
          </cell>
          <cell r="N513">
            <v>0</v>
          </cell>
          <cell r="P513">
            <v>0</v>
          </cell>
          <cell r="AG513">
            <v>15379</v>
          </cell>
          <cell r="AH513">
            <v>81663</v>
          </cell>
          <cell r="AI513">
            <v>0</v>
          </cell>
          <cell r="AJ513">
            <v>76465.197117979696</v>
          </cell>
          <cell r="AW513">
            <v>76465.197117979696</v>
          </cell>
          <cell r="AX513">
            <v>40745.660000000003</v>
          </cell>
          <cell r="AY513">
            <v>37058.51</v>
          </cell>
        </row>
        <row r="514">
          <cell r="A514" t="str">
            <v>BancolombiaRAMiles MM Col$Egresos operativos</v>
          </cell>
          <cell r="C514" t="str">
            <v>Bancolombia</v>
          </cell>
          <cell r="D514" t="str">
            <v>R</v>
          </cell>
          <cell r="E514" t="str">
            <v>A</v>
          </cell>
          <cell r="F514" t="str">
            <v>Miles MM Col$</v>
          </cell>
          <cell r="H514" t="str">
            <v>Egresos operativos</v>
          </cell>
          <cell r="K514">
            <v>3041088.5152300801</v>
          </cell>
          <cell r="L514">
            <v>2609299.30004266</v>
          </cell>
          <cell r="M514">
            <v>2789420.8560340204</v>
          </cell>
          <cell r="N514">
            <v>2375791.6639854102</v>
          </cell>
          <cell r="O514">
            <v>2526098.8000788004</v>
          </cell>
          <cell r="P514">
            <v>2174671.9342178903</v>
          </cell>
          <cell r="Q514">
            <v>2261413.6873472696</v>
          </cell>
          <cell r="R514">
            <v>1975199.5744054597</v>
          </cell>
          <cell r="S514">
            <v>1991690.08851639</v>
          </cell>
          <cell r="T514">
            <v>1749638.1124080201</v>
          </cell>
          <cell r="U514">
            <v>1737327.77529934</v>
          </cell>
          <cell r="V514">
            <v>1516666</v>
          </cell>
          <cell r="W514">
            <v>1472103.7114860001</v>
          </cell>
          <cell r="X514">
            <v>1289911.0848377501</v>
          </cell>
          <cell r="Y514">
            <v>1206299.8052211404</v>
          </cell>
          <cell r="Z514">
            <v>1078297.9908088699</v>
          </cell>
          <cell r="AA514">
            <v>961784.88873520994</v>
          </cell>
          <cell r="AB514">
            <v>849820.80055505992</v>
          </cell>
          <cell r="AC514">
            <v>715327.56342675001</v>
          </cell>
          <cell r="AD514">
            <v>626177.14512996993</v>
          </cell>
          <cell r="AE514">
            <v>475647.63506576</v>
          </cell>
          <cell r="AF514">
            <v>411848.0612842699</v>
          </cell>
          <cell r="AG514">
            <v>208025</v>
          </cell>
          <cell r="AH514">
            <v>2250655</v>
          </cell>
          <cell r="AI514">
            <v>2030459.3534317799</v>
          </cell>
          <cell r="AJ514">
            <v>1840579</v>
          </cell>
          <cell r="AK514">
            <v>1653576.52268861</v>
          </cell>
          <cell r="AL514">
            <v>1463048.93443343</v>
          </cell>
          <cell r="AM514">
            <v>1276638.7465971201</v>
          </cell>
          <cell r="AN514">
            <v>1083933.2492080401</v>
          </cell>
          <cell r="AO514">
            <v>913832.3514652201</v>
          </cell>
          <cell r="AP514">
            <v>725091.40100993996</v>
          </cell>
          <cell r="AQ514">
            <v>535471.28965553001</v>
          </cell>
          <cell r="AR514">
            <v>351587.14517024002</v>
          </cell>
          <cell r="AS514">
            <v>168465.50295028</v>
          </cell>
          <cell r="AU514">
            <v>1994315.9488240499</v>
          </cell>
          <cell r="AV514">
            <v>1803314.55092391</v>
          </cell>
          <cell r="AW514">
            <v>1841059.95963422</v>
          </cell>
          <cell r="AX514">
            <v>1647240.8473847297</v>
          </cell>
          <cell r="AY514">
            <v>1484970.8035356901</v>
          </cell>
          <cell r="AZ514">
            <v>1312180.47780794</v>
          </cell>
          <cell r="BB514">
            <v>1151151.29297376</v>
          </cell>
          <cell r="BC514">
            <v>989441.37537002005</v>
          </cell>
          <cell r="BD514">
            <v>831735.85833850014</v>
          </cell>
          <cell r="BE514">
            <v>669099.65630104998</v>
          </cell>
          <cell r="BG514">
            <v>183890.45137369994</v>
          </cell>
          <cell r="BH514">
            <v>351601.83828179003</v>
          </cell>
          <cell r="BI514">
            <v>160761.42916032005</v>
          </cell>
          <cell r="BK514">
            <v>1871566.5435156198</v>
          </cell>
          <cell r="BL514">
            <v>1650161.14683913</v>
          </cell>
          <cell r="BW514">
            <v>1548.087</v>
          </cell>
          <cell r="CD514">
            <v>649.47</v>
          </cell>
          <cell r="CI514">
            <v>1421.6780000000001</v>
          </cell>
        </row>
        <row r="515">
          <cell r="A515" t="str">
            <v>BancolombiaRAMiles MM Col$Resultados antes de provisiones</v>
          </cell>
          <cell r="C515" t="str">
            <v>Bancolombia</v>
          </cell>
          <cell r="D515" t="str">
            <v>R</v>
          </cell>
          <cell r="E515" t="str">
            <v>A</v>
          </cell>
          <cell r="F515" t="str">
            <v>Miles MM Col$</v>
          </cell>
          <cell r="H515" t="str">
            <v>Resultados antes de provisiones</v>
          </cell>
          <cell r="L515">
            <v>0</v>
          </cell>
          <cell r="AA515">
            <v>0</v>
          </cell>
          <cell r="AH515">
            <v>1491837</v>
          </cell>
          <cell r="AM515">
            <v>1008238.2139780591</v>
          </cell>
          <cell r="AN515">
            <v>890171.1084026203</v>
          </cell>
          <cell r="AO515">
            <v>760045.20732554002</v>
          </cell>
          <cell r="AP515">
            <v>0</v>
          </cell>
          <cell r="AQ515">
            <v>541276.25687479996</v>
          </cell>
          <cell r="AS515">
            <v>73779.867025619897</v>
          </cell>
          <cell r="AU515">
            <v>1876452.9593473095</v>
          </cell>
          <cell r="AV515">
            <v>1708902.9753636387</v>
          </cell>
          <cell r="AZ515">
            <v>1245921.9490346699</v>
          </cell>
          <cell r="BB515">
            <v>1124755.0923166401</v>
          </cell>
          <cell r="BC515">
            <v>995408.68460908998</v>
          </cell>
          <cell r="BD515">
            <v>870505.00251988997</v>
          </cell>
          <cell r="BE515">
            <v>750461.49025546992</v>
          </cell>
          <cell r="BG515">
            <v>244949.13600299985</v>
          </cell>
          <cell r="BH515">
            <v>296327.12087186985</v>
          </cell>
          <cell r="BI515">
            <v>136775.69752862983</v>
          </cell>
          <cell r="BK515">
            <v>2117928.9544839701</v>
          </cell>
          <cell r="BL515">
            <v>1980335.6690282205</v>
          </cell>
          <cell r="BT515">
            <v>33027.674189999998</v>
          </cell>
          <cell r="BW515">
            <v>33195.830999999998</v>
          </cell>
          <cell r="CD515">
            <v>28563.581999999999</v>
          </cell>
          <cell r="CE515">
            <v>29064.05</v>
          </cell>
          <cell r="CF515">
            <v>27711.457999999999</v>
          </cell>
          <cell r="CH515">
            <v>26302.112000000001</v>
          </cell>
          <cell r="CI515">
            <v>26683.748</v>
          </cell>
          <cell r="CJ515">
            <v>25844.226999999999</v>
          </cell>
          <cell r="CK515">
            <v>25597.644</v>
          </cell>
          <cell r="CL515">
            <v>25211.59</v>
          </cell>
          <cell r="CM515">
            <v>24984.085999999999</v>
          </cell>
          <cell r="CT515">
            <v>23823.243999999999</v>
          </cell>
          <cell r="CU515">
            <v>23906.501</v>
          </cell>
          <cell r="CV515">
            <v>23309.202000000001</v>
          </cell>
          <cell r="CW515">
            <v>22687.920999999998</v>
          </cell>
          <cell r="CX515">
            <v>22019.879000000001</v>
          </cell>
          <cell r="DJ515">
            <v>0</v>
          </cell>
        </row>
        <row r="516">
          <cell r="A516" t="str">
            <v>BancolombiaRAMiles MM Col$Provisiones netas</v>
          </cell>
          <cell r="C516" t="str">
            <v>Bancolombia</v>
          </cell>
          <cell r="D516" t="str">
            <v>R</v>
          </cell>
          <cell r="E516" t="str">
            <v>A</v>
          </cell>
          <cell r="F516" t="str">
            <v>Miles MM Col$</v>
          </cell>
          <cell r="H516" t="str">
            <v>Provisiones netas</v>
          </cell>
          <cell r="Y516">
            <v>0</v>
          </cell>
          <cell r="Z516">
            <v>0</v>
          </cell>
          <cell r="AB516">
            <v>0</v>
          </cell>
          <cell r="AM516">
            <v>201870.66504910018</v>
          </cell>
          <cell r="AN516">
            <v>168973.91622064007</v>
          </cell>
          <cell r="AO516">
            <v>120877.03269909995</v>
          </cell>
          <cell r="AQ516">
            <v>62734.398778470008</v>
          </cell>
          <cell r="AS516">
            <v>10751.890600370001</v>
          </cell>
          <cell r="AU516">
            <v>633713.75200405042</v>
          </cell>
          <cell r="AV516">
            <v>567819.68394617003</v>
          </cell>
          <cell r="AZ516">
            <v>477891.49214069982</v>
          </cell>
          <cell r="BB516">
            <v>433573.08200381027</v>
          </cell>
          <cell r="BC516">
            <v>390815.86303910956</v>
          </cell>
          <cell r="BD516">
            <v>340294.40652357979</v>
          </cell>
          <cell r="BE516">
            <v>288203.21654433012</v>
          </cell>
          <cell r="BG516">
            <v>33567.905964629914</v>
          </cell>
          <cell r="BH516">
            <v>29166.492813869983</v>
          </cell>
          <cell r="BI516">
            <v>82305.612629029943</v>
          </cell>
          <cell r="BK516">
            <v>751068.49317606015</v>
          </cell>
          <cell r="BL516">
            <v>623174.02462880954</v>
          </cell>
          <cell r="BW516">
            <v>22168.252</v>
          </cell>
          <cell r="CD516">
            <v>19346.633000000002</v>
          </cell>
          <cell r="CI516">
            <v>17042.494999999999</v>
          </cell>
        </row>
        <row r="517">
          <cell r="A517" t="str">
            <v>BancolombiaRAMiles MM Col$Otros ingresos no operativos, netos</v>
          </cell>
          <cell r="C517" t="str">
            <v>Bancolombia</v>
          </cell>
          <cell r="D517" t="str">
            <v>R</v>
          </cell>
          <cell r="E517" t="str">
            <v>A</v>
          </cell>
          <cell r="F517" t="str">
            <v>Miles MM Col$</v>
          </cell>
          <cell r="H517" t="str">
            <v>Otros ingresos no operativos, netos</v>
          </cell>
          <cell r="K517">
            <v>27001.942450579983</v>
          </cell>
          <cell r="L517">
            <v>58296.752602559965</v>
          </cell>
          <cell r="M517">
            <v>31652.576280440015</v>
          </cell>
          <cell r="N517">
            <v>19077.292317660045</v>
          </cell>
          <cell r="O517">
            <v>22213.339093299997</v>
          </cell>
          <cell r="P517">
            <v>19026.792293409992</v>
          </cell>
          <cell r="Q517">
            <v>22095.420823059998</v>
          </cell>
          <cell r="R517">
            <v>14663.441396759983</v>
          </cell>
          <cell r="S517">
            <v>23460.055573600002</v>
          </cell>
          <cell r="T517">
            <v>16278.027461559977</v>
          </cell>
          <cell r="U517">
            <v>28178.775148350003</v>
          </cell>
          <cell r="V517">
            <v>33256.592327169994</v>
          </cell>
          <cell r="W517">
            <v>29551.223067680003</v>
          </cell>
          <cell r="X517">
            <v>16023.784925250002</v>
          </cell>
          <cell r="Y517">
            <v>29993.68885699</v>
          </cell>
          <cell r="Z517">
            <v>27867.152179889996</v>
          </cell>
          <cell r="AA517">
            <v>23006.649616289993</v>
          </cell>
          <cell r="AB517">
            <v>21383.345667669997</v>
          </cell>
          <cell r="AC517">
            <v>15058.570644180003</v>
          </cell>
          <cell r="AD517">
            <v>11967.962937369995</v>
          </cell>
          <cell r="AE517">
            <v>10222.927118869997</v>
          </cell>
          <cell r="AF517">
            <v>13361.536912270003</v>
          </cell>
          <cell r="AG517">
            <v>7799</v>
          </cell>
          <cell r="AH517">
            <v>71719</v>
          </cell>
          <cell r="AI517">
            <v>42303.726351170015</v>
          </cell>
          <cell r="AJ517">
            <v>46003.125665939995</v>
          </cell>
          <cell r="AK517">
            <v>51373.766073979998</v>
          </cell>
          <cell r="AL517">
            <v>51314.354670849963</v>
          </cell>
          <cell r="AM517">
            <v>32304.287729720003</v>
          </cell>
          <cell r="AN517">
            <v>26312.148262690003</v>
          </cell>
          <cell r="AO517">
            <v>35625.081594189978</v>
          </cell>
          <cell r="AP517">
            <v>34609.56120045</v>
          </cell>
          <cell r="AQ517">
            <v>31910.454311139994</v>
          </cell>
          <cell r="AR517">
            <v>4387.8492064700058</v>
          </cell>
          <cell r="AS517">
            <v>6018.4833997400001</v>
          </cell>
          <cell r="AU517">
            <v>56842.923596209977</v>
          </cell>
          <cell r="AV517">
            <v>47765.702030110013</v>
          </cell>
          <cell r="AW517">
            <v>46003.125665939995</v>
          </cell>
          <cell r="AX517">
            <v>49291.332239130017</v>
          </cell>
          <cell r="AY517">
            <v>50367.629278320062</v>
          </cell>
          <cell r="AZ517">
            <v>51916.863397869973</v>
          </cell>
          <cell r="BB517">
            <v>42025.869552129996</v>
          </cell>
          <cell r="BC517">
            <v>42491.766485069958</v>
          </cell>
          <cell r="BD517">
            <v>37460.289289030028</v>
          </cell>
          <cell r="BE517">
            <v>38758.63169823002</v>
          </cell>
          <cell r="BG517">
            <v>27522.605104669994</v>
          </cell>
          <cell r="BH517">
            <v>4387.84920642</v>
          </cell>
          <cell r="BI517">
            <v>13644.249060360002</v>
          </cell>
          <cell r="BK517">
            <v>22185.566989689978</v>
          </cell>
          <cell r="BL517">
            <v>-31665.042538709997</v>
          </cell>
          <cell r="BW517">
            <v>4806.07</v>
          </cell>
          <cell r="CD517">
            <v>4921.0280000000002</v>
          </cell>
          <cell r="CI517">
            <v>5346.8370000000004</v>
          </cell>
        </row>
        <row r="518">
          <cell r="A518" t="str">
            <v>BancolombiaRAMiles MM Col$Utilidad antes de impuestos</v>
          </cell>
          <cell r="C518" t="str">
            <v>Bancolombia</v>
          </cell>
          <cell r="D518" t="str">
            <v>R</v>
          </cell>
          <cell r="E518" t="str">
            <v>A</v>
          </cell>
          <cell r="F518" t="str">
            <v>Miles MM Col$</v>
          </cell>
          <cell r="H518" t="str">
            <v>Utilidad antes de impuestos</v>
          </cell>
          <cell r="K518">
            <v>1580973.6248171411</v>
          </cell>
          <cell r="L518">
            <v>1487508.7875777194</v>
          </cell>
          <cell r="M518">
            <v>1488623.8669376711</v>
          </cell>
          <cell r="N518">
            <v>1327334.6722990591</v>
          </cell>
          <cell r="O518">
            <v>1377842.08236006</v>
          </cell>
          <cell r="P518">
            <v>1275433.4216933593</v>
          </cell>
          <cell r="Q518">
            <v>1267950.4514006907</v>
          </cell>
          <cell r="R518">
            <v>1158539.85042014</v>
          </cell>
          <cell r="S518">
            <v>1167955.1616833208</v>
          </cell>
          <cell r="T518">
            <v>1067918.9977020193</v>
          </cell>
          <cell r="U518">
            <v>1061766.1716109195</v>
          </cell>
          <cell r="V518">
            <v>976474.23009804997</v>
          </cell>
          <cell r="W518">
            <v>951612.37665525975</v>
          </cell>
          <cell r="X518">
            <v>859974.87609843921</v>
          </cell>
          <cell r="Y518">
            <v>818482.19892148988</v>
          </cell>
          <cell r="Z518">
            <v>744196.8709545891</v>
          </cell>
          <cell r="AA518">
            <v>751517.52555472939</v>
          </cell>
          <cell r="AB518">
            <v>654848.95842662989</v>
          </cell>
          <cell r="AC518">
            <v>670448.9382751002</v>
          </cell>
          <cell r="AD518">
            <v>544802.20506153011</v>
          </cell>
          <cell r="AE518">
            <v>252539.72206116005</v>
          </cell>
          <cell r="AF518">
            <v>157417.06240512</v>
          </cell>
          <cell r="AG518">
            <v>91753</v>
          </cell>
          <cell r="AH518">
            <v>1491837</v>
          </cell>
          <cell r="AI518">
            <v>1232470.2037083295</v>
          </cell>
          <cell r="AJ518">
            <v>1154935.0116639608</v>
          </cell>
          <cell r="AK518">
            <v>1045188.2440514407</v>
          </cell>
          <cell r="AL518">
            <v>947960.66930381989</v>
          </cell>
          <cell r="AM518">
            <v>838671.83665867895</v>
          </cell>
          <cell r="AN518">
            <v>747509.34044467029</v>
          </cell>
          <cell r="AO518">
            <v>674793.25622055994</v>
          </cell>
          <cell r="AP518">
            <v>589724.36929040006</v>
          </cell>
          <cell r="AQ518">
            <v>510452.31240746996</v>
          </cell>
          <cell r="AR518">
            <v>271548.47726442991</v>
          </cell>
          <cell r="AS518">
            <v>69046.459824989899</v>
          </cell>
          <cell r="AU518">
            <v>1299582.1309394692</v>
          </cell>
          <cell r="AV518">
            <v>1188848.9934475787</v>
          </cell>
          <cell r="AW518">
            <v>1154935.0116639608</v>
          </cell>
          <cell r="AX518">
            <v>1037502.7466120303</v>
          </cell>
          <cell r="AY518">
            <v>960734.23241095035</v>
          </cell>
          <cell r="AZ518">
            <v>819947.32029184001</v>
          </cell>
          <cell r="BB518">
            <v>733207.87986495986</v>
          </cell>
          <cell r="BC518">
            <v>647084.58805505035</v>
          </cell>
          <cell r="BD518">
            <v>567670.88528534025</v>
          </cell>
          <cell r="BE518">
            <v>501016.90540936985</v>
          </cell>
          <cell r="BG518">
            <v>238903.83514303993</v>
          </cell>
          <cell r="BH518">
            <v>271548.4772644199</v>
          </cell>
          <cell r="BI518">
            <v>68114.333959959884</v>
          </cell>
          <cell r="BK518">
            <v>1389046.0282975999</v>
          </cell>
          <cell r="BL518">
            <v>1325496.6018607011</v>
          </cell>
          <cell r="BW518">
            <v>6221.509</v>
          </cell>
          <cell r="BX518">
            <v>44.9</v>
          </cell>
          <cell r="CD518">
            <v>4295.9210000000003</v>
          </cell>
          <cell r="CI518">
            <v>4293.6570048309177</v>
          </cell>
        </row>
        <row r="519">
          <cell r="A519" t="str">
            <v>BancolombiaRAMiles MM Col$Provisión impuesto de renta</v>
          </cell>
          <cell r="C519" t="str">
            <v>Bancolombia</v>
          </cell>
          <cell r="D519" t="str">
            <v>R</v>
          </cell>
          <cell r="E519" t="str">
            <v>A</v>
          </cell>
          <cell r="F519" t="str">
            <v>Miles MM Col$</v>
          </cell>
          <cell r="H519" t="str">
            <v>Provisión impuesto de renta</v>
          </cell>
          <cell r="K519">
            <v>296483.47370636999</v>
          </cell>
          <cell r="L519">
            <v>295241.82122106</v>
          </cell>
          <cell r="M519">
            <v>319277.57827306999</v>
          </cell>
          <cell r="N519">
            <v>257328.41938973</v>
          </cell>
          <cell r="O519">
            <v>293380.29938616999</v>
          </cell>
          <cell r="P519">
            <v>256761.11563680999</v>
          </cell>
          <cell r="Q519">
            <v>266513.13478860998</v>
          </cell>
          <cell r="R519">
            <v>226737.24212026002</v>
          </cell>
          <cell r="S519">
            <v>237603.03955870998</v>
          </cell>
          <cell r="T519">
            <v>204038.76188526</v>
          </cell>
          <cell r="U519">
            <v>203737.77244055999</v>
          </cell>
          <cell r="V519">
            <v>191995.46400273</v>
          </cell>
          <cell r="W519">
            <v>177801.17158257001</v>
          </cell>
          <cell r="X519">
            <v>162834.78492373001</v>
          </cell>
          <cell r="Y519">
            <v>131420.52125657001</v>
          </cell>
          <cell r="Z519">
            <v>125826.26450854</v>
          </cell>
          <cell r="AA519">
            <v>123377.18907246001</v>
          </cell>
          <cell r="AB519">
            <v>104211.51108656</v>
          </cell>
          <cell r="AC519">
            <v>102602.33299534</v>
          </cell>
          <cell r="AD519">
            <v>71333.56136937</v>
          </cell>
          <cell r="AE519">
            <v>66345.97457767</v>
          </cell>
          <cell r="AF519">
            <v>38674.454674379995</v>
          </cell>
          <cell r="AG519">
            <v>24161</v>
          </cell>
          <cell r="AH519">
            <v>313838</v>
          </cell>
          <cell r="AI519">
            <v>280950.16693444003</v>
          </cell>
          <cell r="AJ519">
            <v>261446.71614517999</v>
          </cell>
          <cell r="AK519">
            <v>222604.95380018998</v>
          </cell>
          <cell r="AL519">
            <v>197190.86002317001</v>
          </cell>
          <cell r="AM519">
            <v>172018.25408059001</v>
          </cell>
          <cell r="AN519">
            <v>146829.13163688002</v>
          </cell>
          <cell r="AO519">
            <v>131601.26090791001</v>
          </cell>
          <cell r="AP519">
            <v>103393.87026492</v>
          </cell>
          <cell r="AQ519">
            <v>80624.861228900001</v>
          </cell>
          <cell r="AR519">
            <v>43026.793789280004</v>
          </cell>
          <cell r="AS519">
            <v>20973.648891000001</v>
          </cell>
          <cell r="AU519">
            <v>299425.15024684998</v>
          </cell>
          <cell r="AV519">
            <v>255734.08951165</v>
          </cell>
          <cell r="AW519">
            <v>261446.71614517999</v>
          </cell>
          <cell r="AX519">
            <v>210791.87951395</v>
          </cell>
          <cell r="AY519">
            <v>185593.64291887998</v>
          </cell>
          <cell r="AZ519">
            <v>136642.63642074997</v>
          </cell>
          <cell r="BB519">
            <v>114036.18022947999</v>
          </cell>
          <cell r="BC519">
            <v>92017.508380940009</v>
          </cell>
          <cell r="BD519">
            <v>88616.32609006</v>
          </cell>
          <cell r="BE519">
            <v>87172.332762110003</v>
          </cell>
          <cell r="BG519">
            <v>37598.067439619997</v>
          </cell>
          <cell r="BH519">
            <v>43026.793789279996</v>
          </cell>
          <cell r="BI519">
            <v>12009.87897</v>
          </cell>
          <cell r="BK519">
            <v>345377.31090446003</v>
          </cell>
          <cell r="BL519">
            <v>344140.78768446</v>
          </cell>
          <cell r="BW519">
            <v>21016.931</v>
          </cell>
          <cell r="CD519">
            <v>18529.631000000001</v>
          </cell>
          <cell r="CI519">
            <v>17355.021469859621</v>
          </cell>
        </row>
        <row r="520">
          <cell r="A520" t="str">
            <v>BancolombiaRAMiles MM Col$Utilidad neta</v>
          </cell>
          <cell r="C520" t="str">
            <v>Bancolombia</v>
          </cell>
          <cell r="D520" t="str">
            <v>R</v>
          </cell>
          <cell r="E520" t="str">
            <v>A</v>
          </cell>
          <cell r="F520" t="str">
            <v>Miles MM Col$</v>
          </cell>
          <cell r="H520" t="str">
            <v>Utilidad neta</v>
          </cell>
          <cell r="K520">
            <v>1284490.1511107711</v>
          </cell>
          <cell r="L520">
            <v>1192266.9663566593</v>
          </cell>
          <cell r="M520">
            <v>1169346.288664601</v>
          </cell>
          <cell r="N520">
            <v>1070006.252909329</v>
          </cell>
          <cell r="O520">
            <v>1084461.78297389</v>
          </cell>
          <cell r="P520">
            <v>1018672.3060565493</v>
          </cell>
          <cell r="Q520">
            <v>1001437.3166120807</v>
          </cell>
          <cell r="R520">
            <v>931802.60829987994</v>
          </cell>
          <cell r="S520">
            <v>930352.12212461082</v>
          </cell>
          <cell r="T520">
            <v>863880.23581675929</v>
          </cell>
          <cell r="U520">
            <v>858028.3991703596</v>
          </cell>
          <cell r="V520">
            <v>784478.76609532</v>
          </cell>
          <cell r="W520">
            <v>773811.2050726898</v>
          </cell>
          <cell r="X520">
            <v>697140.09117470914</v>
          </cell>
          <cell r="Y520">
            <v>687061.67766491987</v>
          </cell>
          <cell r="Z520">
            <v>618370.60644604906</v>
          </cell>
          <cell r="AA520">
            <v>628140.33648226934</v>
          </cell>
          <cell r="AB520">
            <v>550637.44734006992</v>
          </cell>
          <cell r="AC520">
            <v>567846.6052797602</v>
          </cell>
          <cell r="AD520">
            <v>473468.64369216014</v>
          </cell>
          <cell r="AE520">
            <v>186193.74748349003</v>
          </cell>
          <cell r="AF520">
            <v>118742.60773074001</v>
          </cell>
          <cell r="AG520">
            <v>67592</v>
          </cell>
          <cell r="AH520">
            <v>1177999</v>
          </cell>
          <cell r="AI520">
            <v>951520.03677388944</v>
          </cell>
          <cell r="AJ520">
            <v>893488.29551878083</v>
          </cell>
          <cell r="AK520">
            <v>822583.29025125073</v>
          </cell>
          <cell r="AL520">
            <v>750769.80928064988</v>
          </cell>
          <cell r="AM520">
            <v>666653.58257808897</v>
          </cell>
          <cell r="AN520">
            <v>600680.2088077903</v>
          </cell>
          <cell r="AO520">
            <v>543191.99531264999</v>
          </cell>
          <cell r="AP520">
            <v>486330.49902548007</v>
          </cell>
          <cell r="AQ520">
            <v>429827.45117856993</v>
          </cell>
          <cell r="AR520">
            <v>228521.68347514991</v>
          </cell>
          <cell r="AS520">
            <v>48072.810933989895</v>
          </cell>
          <cell r="AU520">
            <v>1000156.9806926192</v>
          </cell>
          <cell r="AV520">
            <v>933114.90393592871</v>
          </cell>
          <cell r="AW520">
            <v>893488.29551878083</v>
          </cell>
          <cell r="AX520">
            <v>826710.86709808034</v>
          </cell>
          <cell r="AY520">
            <v>775140.58949207037</v>
          </cell>
          <cell r="AZ520">
            <v>683304.68387109006</v>
          </cell>
          <cell r="BB520">
            <v>619171.69963547983</v>
          </cell>
          <cell r="BC520">
            <v>555067.07967411028</v>
          </cell>
          <cell r="BD520">
            <v>479054.55919528025</v>
          </cell>
          <cell r="BE520">
            <v>413844.57264725986</v>
          </cell>
          <cell r="BG520">
            <v>201305.7677034199</v>
          </cell>
          <cell r="BH520">
            <v>228521.6834751399</v>
          </cell>
          <cell r="BI520">
            <v>56104.454989959886</v>
          </cell>
          <cell r="BK520">
            <v>1043668.7173931398</v>
          </cell>
          <cell r="BL520">
            <v>981355.81417624117</v>
          </cell>
          <cell r="BT520">
            <v>4717.4647599999998</v>
          </cell>
          <cell r="BW520">
            <v>5066.3980000000001</v>
          </cell>
          <cell r="CD520">
            <v>3402.5120000000002</v>
          </cell>
          <cell r="CE520">
            <v>3396.5909999999999</v>
          </cell>
          <cell r="CF520">
            <v>3128.8829999999998</v>
          </cell>
          <cell r="CH520">
            <v>3445.201</v>
          </cell>
          <cell r="CI520">
            <v>3377.2649999999999</v>
          </cell>
          <cell r="CJ520">
            <v>3293.5239999999999</v>
          </cell>
          <cell r="CK520">
            <v>3258.0790000000002</v>
          </cell>
          <cell r="CL520">
            <v>3195.893</v>
          </cell>
          <cell r="CM520">
            <v>3140.991</v>
          </cell>
          <cell r="CT520">
            <v>3284.049</v>
          </cell>
          <cell r="CU520">
            <v>3215.8919999999998</v>
          </cell>
          <cell r="CV520">
            <v>3179.2759999999998</v>
          </cell>
          <cell r="CW520">
            <v>3098.567</v>
          </cell>
          <cell r="CX520">
            <v>3054.096</v>
          </cell>
          <cell r="DJ520">
            <v>0</v>
          </cell>
        </row>
        <row r="521">
          <cell r="A521" t="str">
            <v>BancolombiaRAMiles MM Col$</v>
          </cell>
          <cell r="C521" t="str">
            <v>Bancolombia</v>
          </cell>
          <cell r="D521" t="str">
            <v>R</v>
          </cell>
          <cell r="E521" t="str">
            <v>A</v>
          </cell>
          <cell r="F521" t="str">
            <v>Miles MM Col$</v>
          </cell>
          <cell r="CD521">
            <v>2.7E-2</v>
          </cell>
          <cell r="CE521">
            <v>0.03</v>
          </cell>
          <cell r="CP521">
            <v>2.8000000000000001E-2</v>
          </cell>
        </row>
        <row r="522">
          <cell r="A522" t="str">
            <v>BancolombiaRAMiles MM Col$Cartera y Leasing</v>
          </cell>
          <cell r="C522" t="str">
            <v>Bancolombia</v>
          </cell>
          <cell r="D522" t="str">
            <v>R</v>
          </cell>
          <cell r="E522" t="str">
            <v>A</v>
          </cell>
          <cell r="F522" t="str">
            <v>Miles MM Col$</v>
          </cell>
          <cell r="H522" t="str">
            <v>Cartera y Leasing</v>
          </cell>
          <cell r="K522">
            <v>51850670.006497763</v>
          </cell>
          <cell r="L522">
            <v>41969524.474712364</v>
          </cell>
          <cell r="M522">
            <v>49205756.897656582</v>
          </cell>
          <cell r="N522">
            <v>41696968.142943658</v>
          </cell>
          <cell r="O522">
            <v>47198366.578177206</v>
          </cell>
          <cell r="P522">
            <v>40094670.592623457</v>
          </cell>
          <cell r="Q522">
            <v>46153196.627088331</v>
          </cell>
          <cell r="R522">
            <v>39345161.490169652</v>
          </cell>
          <cell r="S522">
            <v>45518602.346296079</v>
          </cell>
          <cell r="T522">
            <v>37933633</v>
          </cell>
          <cell r="U522">
            <v>44885528.63634377</v>
          </cell>
          <cell r="V522">
            <v>37115282</v>
          </cell>
          <cell r="W522">
            <v>43769500.076534823</v>
          </cell>
          <cell r="X522">
            <v>36544213.778664</v>
          </cell>
          <cell r="Y522">
            <v>43159533.728955187</v>
          </cell>
          <cell r="Z522">
            <v>36301747.273507208</v>
          </cell>
          <cell r="AA522">
            <v>42698446.398375295</v>
          </cell>
          <cell r="AB522">
            <v>35452967</v>
          </cell>
          <cell r="AC522">
            <v>42267352.957418904</v>
          </cell>
          <cell r="AD522">
            <v>34727536.764005296</v>
          </cell>
          <cell r="AE522">
            <v>41887577.879491434</v>
          </cell>
          <cell r="AF522">
            <v>34048109.577304661</v>
          </cell>
          <cell r="AH522">
            <v>32917062</v>
          </cell>
          <cell r="AI522">
            <v>32201572.619810298</v>
          </cell>
          <cell r="AK522">
            <v>30031911.349866405</v>
          </cell>
          <cell r="AL522">
            <v>28976452</v>
          </cell>
          <cell r="AM522">
            <v>28495822</v>
          </cell>
          <cell r="AN522">
            <v>28279523</v>
          </cell>
          <cell r="AO522">
            <v>27492555.436580457</v>
          </cell>
          <cell r="BW522">
            <v>2.7E-2</v>
          </cell>
          <cell r="CF522">
            <v>3.3000000000000002E-2</v>
          </cell>
          <cell r="CG522">
            <v>2.5000000000000001E-2</v>
          </cell>
          <cell r="CI522">
            <v>2.3E-2</v>
          </cell>
          <cell r="CL522">
            <v>3.4000000000000002E-2</v>
          </cell>
          <cell r="CR522">
            <v>4.2000000000000003E-2</v>
          </cell>
          <cell r="CU522">
            <v>3.1E-2</v>
          </cell>
        </row>
        <row r="523">
          <cell r="A523" t="str">
            <v>BancolombiaRAMiles MM Col$Cartera y Leasing financieros brutos</v>
          </cell>
          <cell r="C523" t="str">
            <v>Bancolombia</v>
          </cell>
          <cell r="D523" t="str">
            <v>R</v>
          </cell>
          <cell r="E523" t="str">
            <v>A</v>
          </cell>
          <cell r="F523" t="str">
            <v>Miles MM Col$</v>
          </cell>
          <cell r="H523" t="str">
            <v>Cartera y Leasing financieros brutos</v>
          </cell>
          <cell r="K523">
            <v>54250318.044684082</v>
          </cell>
          <cell r="L523">
            <v>43879360.527645312</v>
          </cell>
          <cell r="M523">
            <v>51523494.08009135</v>
          </cell>
          <cell r="N523">
            <v>43593752.97944615</v>
          </cell>
          <cell r="O523">
            <v>49471050.548835568</v>
          </cell>
          <cell r="P523">
            <v>41895373.508269466</v>
          </cell>
          <cell r="Q523">
            <v>48385420.294578992</v>
          </cell>
          <cell r="R523">
            <v>41141062.19103571</v>
          </cell>
          <cell r="S523">
            <v>47744216.041196577</v>
          </cell>
          <cell r="T523">
            <v>39723145</v>
          </cell>
          <cell r="U523">
            <v>47081828.749112643</v>
          </cell>
          <cell r="V523">
            <v>38860155.523549058</v>
          </cell>
          <cell r="W523">
            <v>45881545.10256508</v>
          </cell>
          <cell r="X523">
            <v>38270857.02053003</v>
          </cell>
          <cell r="Y523">
            <v>45201635.347495571</v>
          </cell>
          <cell r="Z523">
            <v>38029008.752870984</v>
          </cell>
          <cell r="AA523">
            <v>44681852.644237436</v>
          </cell>
          <cell r="AB523">
            <v>37231222</v>
          </cell>
          <cell r="AC523">
            <v>44253113.93757914</v>
          </cell>
          <cell r="AD523">
            <v>36478766.387154885</v>
          </cell>
          <cell r="AE523">
            <v>43882533.708860464</v>
          </cell>
          <cell r="AF523">
            <v>35776829.458887093</v>
          </cell>
          <cell r="AG523">
            <v>34792083.106392436</v>
          </cell>
          <cell r="AH523">
            <v>34624031</v>
          </cell>
          <cell r="AI523">
            <v>33891497.357742228</v>
          </cell>
          <cell r="AJ523">
            <v>32245981.557826076</v>
          </cell>
          <cell r="AK523">
            <v>31690644.686978776</v>
          </cell>
          <cell r="AL523">
            <v>30644057.900401104</v>
          </cell>
          <cell r="AM523">
            <v>30164175.681257125</v>
          </cell>
          <cell r="AN523">
            <v>29924560.411758292</v>
          </cell>
          <cell r="AO523">
            <v>29124596.411995888</v>
          </cell>
          <cell r="AP523">
            <v>28486672.235856786</v>
          </cell>
          <cell r="AQ523">
            <v>28171657.532243803</v>
          </cell>
          <cell r="AR523">
            <v>25357252.602727756</v>
          </cell>
          <cell r="AS523">
            <v>26653049.410700575</v>
          </cell>
          <cell r="AU523">
            <v>26418858.706732802</v>
          </cell>
          <cell r="AV523">
            <v>26483670.981018271</v>
          </cell>
          <cell r="AW523">
            <v>32245981.557826076</v>
          </cell>
          <cell r="AX523">
            <v>26791281.664186843</v>
          </cell>
          <cell r="AY523">
            <v>26611812.8009663</v>
          </cell>
          <cell r="AZ523">
            <v>27249985.100673482</v>
          </cell>
          <cell r="BB523">
            <v>29924560.411758345</v>
          </cell>
          <cell r="BC523">
            <v>28509881.367193092</v>
          </cell>
          <cell r="BD523">
            <v>28415543.035872824</v>
          </cell>
          <cell r="BE523">
            <v>27921536.025920685</v>
          </cell>
          <cell r="BG523">
            <v>26853303.060099017</v>
          </cell>
          <cell r="BH523">
            <v>26853303.060098965</v>
          </cell>
          <cell r="BI523">
            <v>28105536.394145485</v>
          </cell>
          <cell r="BK523">
            <v>27909269.405235138</v>
          </cell>
          <cell r="BL523">
            <v>27809028.540179018</v>
          </cell>
          <cell r="BW523">
            <v>0.19700000000000001</v>
          </cell>
          <cell r="CF523">
            <v>0.26400000000000001</v>
          </cell>
          <cell r="CG523">
            <v>0.192</v>
          </cell>
          <cell r="CI523">
            <v>0.184</v>
          </cell>
          <cell r="CL523">
            <v>0.24199999999999999</v>
          </cell>
          <cell r="CR523">
            <v>0.33900000000000002</v>
          </cell>
          <cell r="CU523">
            <v>0.22900000000000001</v>
          </cell>
        </row>
        <row r="524">
          <cell r="A524" t="str">
            <v>BancolombiaRAMiles MM Col$Provisiones de Cartera y Leasing</v>
          </cell>
          <cell r="C524" t="str">
            <v>Bancolombia</v>
          </cell>
          <cell r="D524" t="str">
            <v>R</v>
          </cell>
          <cell r="E524" t="str">
            <v>A</v>
          </cell>
          <cell r="F524" t="str">
            <v>Miles MM Col$</v>
          </cell>
          <cell r="H524" t="str">
            <v>Provisiones de Cartera y Leasing</v>
          </cell>
          <cell r="K524">
            <v>-2399648.0381863196</v>
          </cell>
          <cell r="L524">
            <v>-1909836.05293295</v>
          </cell>
          <cell r="M524">
            <v>-2317737.1824347698</v>
          </cell>
          <cell r="N524">
            <v>-1896784.8365024901</v>
          </cell>
          <cell r="O524">
            <v>-2272683.97065836</v>
          </cell>
          <cell r="P524">
            <v>-1800702.9156460103</v>
          </cell>
          <cell r="Q524">
            <v>-2232223.6674906597</v>
          </cell>
          <cell r="R524">
            <v>-1795900.7008660601</v>
          </cell>
          <cell r="S524">
            <v>-2225613.6949004964</v>
          </cell>
          <cell r="T524">
            <v>-1789512</v>
          </cell>
          <cell r="U524">
            <v>-2196300.1127688731</v>
          </cell>
          <cell r="V524">
            <v>-1744873.5880925988</v>
          </cell>
          <cell r="W524">
            <v>-2112045.0260302597</v>
          </cell>
          <cell r="X524">
            <v>-1726643.2418660303</v>
          </cell>
          <cell r="Y524">
            <v>-2042101.6185403804</v>
          </cell>
          <cell r="Z524">
            <v>-1727261.47936378</v>
          </cell>
          <cell r="AA524">
            <v>-1983406.2458621408</v>
          </cell>
          <cell r="AB524">
            <v>-1778254</v>
          </cell>
          <cell r="AC524">
            <v>-1985760.9801602401</v>
          </cell>
          <cell r="AD524">
            <v>-1751229.6231495906</v>
          </cell>
          <cell r="AE524">
            <v>-1994955.8293690302</v>
          </cell>
          <cell r="AF524">
            <v>-1728719.8815824303</v>
          </cell>
          <cell r="AG524">
            <v>-1729029.4042310494</v>
          </cell>
          <cell r="AH524">
            <v>-1706969</v>
          </cell>
          <cell r="AI524">
            <v>-1689924.7379319298</v>
          </cell>
          <cell r="AJ524">
            <v>-1651659.4383273304</v>
          </cell>
          <cell r="AK524">
            <v>-1658733.3371123699</v>
          </cell>
          <cell r="AL524">
            <v>-1667605.5689476796</v>
          </cell>
          <cell r="AM524">
            <v>-1668353.2495377497</v>
          </cell>
          <cell r="AN524">
            <v>-1645037.0769086902</v>
          </cell>
          <cell r="AO524">
            <v>-1632040.9754154296</v>
          </cell>
          <cell r="AP524">
            <v>-1629724.4340352493</v>
          </cell>
          <cell r="AQ524">
            <v>-1663533.9209051102</v>
          </cell>
          <cell r="AR524">
            <v>-1496050.4573712498</v>
          </cell>
          <cell r="AS524">
            <v>-1516071.3614513699</v>
          </cell>
          <cell r="AU524">
            <v>-1520680.7623870599</v>
          </cell>
          <cell r="AV524">
            <v>-1478713.7154892799</v>
          </cell>
          <cell r="AW524">
            <v>-1651659.4383273304</v>
          </cell>
          <cell r="AX524">
            <v>-1428630.3542590097</v>
          </cell>
          <cell r="AY524">
            <v>-1417777.6410184</v>
          </cell>
          <cell r="AZ524">
            <v>-1485292.9988629699</v>
          </cell>
          <cell r="BB524">
            <v>-1645037.0769087002</v>
          </cell>
          <cell r="BC524">
            <v>-1468349.3823519901</v>
          </cell>
          <cell r="BD524">
            <v>-1487442.4012867704</v>
          </cell>
          <cell r="BE524">
            <v>-1528056.95771755</v>
          </cell>
          <cell r="BG524">
            <v>-1496050.45737125</v>
          </cell>
          <cell r="BH524">
            <v>-1496050.4573713099</v>
          </cell>
          <cell r="BI524">
            <v>-1408956.6715282402</v>
          </cell>
          <cell r="BK524">
            <v>-1405229.1820419</v>
          </cell>
          <cell r="BL524">
            <v>-1267497.0038019398</v>
          </cell>
        </row>
        <row r="525">
          <cell r="A525" t="str">
            <v>BancolombiaRAMiles MM Col$Leasing Oper. Neto, Antic. e Import.</v>
          </cell>
          <cell r="C525" t="str">
            <v>Bancolombia</v>
          </cell>
          <cell r="D525" t="str">
            <v>R</v>
          </cell>
          <cell r="E525" t="str">
            <v>A</v>
          </cell>
          <cell r="F525" t="str">
            <v>Miles MM Col$</v>
          </cell>
          <cell r="H525" t="str">
            <v>Leasing Oper. Neto, Antic. e Import.</v>
          </cell>
          <cell r="K525">
            <v>115959.645101</v>
          </cell>
          <cell r="L525">
            <v>18375.735939310001</v>
          </cell>
          <cell r="M525">
            <v>112381.844555</v>
          </cell>
          <cell r="N525">
            <v>9854.5663523099993</v>
          </cell>
          <cell r="O525">
            <v>109662.12798231</v>
          </cell>
          <cell r="P525">
            <v>12556.435674299999</v>
          </cell>
          <cell r="Q525">
            <v>98689.250837560001</v>
          </cell>
          <cell r="R525">
            <v>8631.6958393100012</v>
          </cell>
          <cell r="S525">
            <v>96286.079313309994</v>
          </cell>
          <cell r="U525">
            <v>86084.423031339989</v>
          </cell>
          <cell r="W525">
            <v>81846.270210899995</v>
          </cell>
          <cell r="X525">
            <v>9988.4709553099983</v>
          </cell>
          <cell r="Y525">
            <v>70438.381737309988</v>
          </cell>
          <cell r="Z525">
            <v>9489.2663420999997</v>
          </cell>
          <cell r="AA525">
            <v>62164.403747310003</v>
          </cell>
          <cell r="AB525">
            <v>8101</v>
          </cell>
          <cell r="AC525">
            <v>64939.427162209999</v>
          </cell>
          <cell r="AD525">
            <v>8640.1950253400009</v>
          </cell>
          <cell r="AE525">
            <v>39210.618270030005</v>
          </cell>
          <cell r="AF525">
            <v>7938.8389234200004</v>
          </cell>
          <cell r="AG525">
            <v>13987</v>
          </cell>
          <cell r="AI525">
            <v>14525.40952216</v>
          </cell>
          <cell r="AK525">
            <v>12666.90353639</v>
          </cell>
          <cell r="AO525">
            <v>11414.44432319</v>
          </cell>
          <cell r="AP525">
            <v>10438.796865199998</v>
          </cell>
          <cell r="AR525">
            <v>5816.3225849999999</v>
          </cell>
        </row>
        <row r="526">
          <cell r="A526" t="str">
            <v>BancolombiaRAMiles MM Col$CARTERA NETA</v>
          </cell>
          <cell r="C526" t="str">
            <v>Bancolombia</v>
          </cell>
          <cell r="D526" t="str">
            <v>R</v>
          </cell>
          <cell r="E526" t="str">
            <v>A</v>
          </cell>
          <cell r="F526" t="str">
            <v>Miles MM Col$</v>
          </cell>
          <cell r="H526" t="str">
            <v>CARTERA NETA</v>
          </cell>
          <cell r="K526">
            <v>51966629.651598766</v>
          </cell>
          <cell r="L526">
            <v>41987900.210651673</v>
          </cell>
          <cell r="M526">
            <v>49318138.74221158</v>
          </cell>
          <cell r="N526">
            <v>41706822.709295966</v>
          </cell>
          <cell r="O526">
            <v>47308028.706159517</v>
          </cell>
          <cell r="P526">
            <v>40107227.02829776</v>
          </cell>
          <cell r="Q526">
            <v>46251885.877925888</v>
          </cell>
          <cell r="R526">
            <v>39353793.18600896</v>
          </cell>
          <cell r="S526">
            <v>45614888.425609387</v>
          </cell>
          <cell r="T526">
            <v>37944990</v>
          </cell>
          <cell r="U526">
            <v>44971613.059375107</v>
          </cell>
          <cell r="V526">
            <v>37124181.46936477</v>
          </cell>
          <cell r="W526">
            <v>43851346.346745722</v>
          </cell>
          <cell r="X526">
            <v>36554202.249619313</v>
          </cell>
          <cell r="Y526">
            <v>43229972.110692494</v>
          </cell>
          <cell r="Z526">
            <v>36311236.539849311</v>
          </cell>
          <cell r="AA526">
            <v>42760610.802122608</v>
          </cell>
          <cell r="AB526">
            <v>35461068</v>
          </cell>
          <cell r="AC526">
            <v>42332292.384581111</v>
          </cell>
          <cell r="AD526">
            <v>34736176.959030636</v>
          </cell>
          <cell r="AE526">
            <v>41926788.497761466</v>
          </cell>
          <cell r="AF526">
            <v>34056048.416228078</v>
          </cell>
          <cell r="AG526">
            <v>33063054</v>
          </cell>
          <cell r="AH526">
            <v>32917062</v>
          </cell>
          <cell r="AI526">
            <v>32216098.029332459</v>
          </cell>
          <cell r="AJ526">
            <v>30594322.119498745</v>
          </cell>
          <cell r="AK526">
            <v>30044578.253402796</v>
          </cell>
          <cell r="AL526">
            <v>28988971</v>
          </cell>
          <cell r="AM526">
            <v>28495822.431719374</v>
          </cell>
          <cell r="AN526">
            <v>28279523.334849603</v>
          </cell>
          <cell r="AO526">
            <v>27503969.880903646</v>
          </cell>
          <cell r="AP526">
            <v>26867386.598686736</v>
          </cell>
          <cell r="AQ526">
            <v>26508123.611338694</v>
          </cell>
          <cell r="AR526">
            <v>25363068.925312757</v>
          </cell>
          <cell r="AS526">
            <v>25136978.049249206</v>
          </cell>
          <cell r="AU526">
            <v>24898177.944345742</v>
          </cell>
          <cell r="AV526">
            <v>25004957.265528992</v>
          </cell>
          <cell r="AW526">
            <v>30594322.119498745</v>
          </cell>
          <cell r="AX526">
            <v>25362651.309927832</v>
          </cell>
          <cell r="AY526">
            <v>25194035.159947902</v>
          </cell>
          <cell r="AZ526">
            <v>25764692.101810511</v>
          </cell>
          <cell r="BB526">
            <v>28279523.334849644</v>
          </cell>
          <cell r="BC526">
            <v>27041531.984841101</v>
          </cell>
          <cell r="BD526">
            <v>26928100.634586055</v>
          </cell>
          <cell r="BE526">
            <v>26393479.068203136</v>
          </cell>
          <cell r="BG526">
            <v>25357252.602727767</v>
          </cell>
          <cell r="BH526">
            <v>25357252.602727655</v>
          </cell>
          <cell r="BI526">
            <v>26696579.722617246</v>
          </cell>
          <cell r="BK526">
            <v>26504040.223193239</v>
          </cell>
          <cell r="BL526">
            <v>26541531.53637708</v>
          </cell>
        </row>
        <row r="527">
          <cell r="A527" t="str">
            <v>BancolombiaRAMiles MM Col$Inversiones</v>
          </cell>
          <cell r="C527" t="str">
            <v>Bancolombia</v>
          </cell>
          <cell r="D527" t="str">
            <v>R</v>
          </cell>
          <cell r="E527" t="str">
            <v>A</v>
          </cell>
          <cell r="F527" t="str">
            <v>Miles MM Col$</v>
          </cell>
          <cell r="H527" t="str">
            <v>Inversiones</v>
          </cell>
          <cell r="K527">
            <v>11465341.542339107</v>
          </cell>
          <cell r="L527">
            <v>8150246.0983023299</v>
          </cell>
          <cell r="M527">
            <v>10300411.176620301</v>
          </cell>
          <cell r="N527">
            <v>9541320.3965479601</v>
          </cell>
          <cell r="O527">
            <v>12143916.999972822</v>
          </cell>
          <cell r="P527">
            <v>8646452.3053891398</v>
          </cell>
          <cell r="Q527">
            <v>11988445.10802985</v>
          </cell>
          <cell r="R527">
            <v>8949942.97555767</v>
          </cell>
          <cell r="S527">
            <v>10531337.6660551</v>
          </cell>
          <cell r="T527">
            <v>8778927.750579698</v>
          </cell>
          <cell r="U527">
            <v>9000129.4791661892</v>
          </cell>
          <cell r="V527">
            <v>7902154.3373290487</v>
          </cell>
          <cell r="W527">
            <v>9167421.0305770505</v>
          </cell>
          <cell r="X527">
            <v>8618031.4936146084</v>
          </cell>
          <cell r="Y527">
            <v>8654600.5437718295</v>
          </cell>
          <cell r="Z527">
            <v>7613525.8709941097</v>
          </cell>
          <cell r="AA527">
            <v>8455738.6844592094</v>
          </cell>
          <cell r="AB527">
            <v>8545845</v>
          </cell>
          <cell r="AC527">
            <v>7049559.8372549992</v>
          </cell>
          <cell r="AD527">
            <v>8874833.304610569</v>
          </cell>
          <cell r="AE527">
            <v>7953943.0284071006</v>
          </cell>
          <cell r="AF527">
            <v>8263189.1284887902</v>
          </cell>
          <cell r="AG527">
            <v>7644285</v>
          </cell>
          <cell r="AH527">
            <v>6997030</v>
          </cell>
          <cell r="AI527">
            <v>7310006.4263774697</v>
          </cell>
          <cell r="AJ527">
            <v>7147953.3791882191</v>
          </cell>
          <cell r="AK527">
            <v>7156031.7534778193</v>
          </cell>
          <cell r="AL527">
            <v>7765053.4676738903</v>
          </cell>
          <cell r="AM527">
            <v>7523374.4002099307</v>
          </cell>
          <cell r="AN527">
            <v>7106378.2852165112</v>
          </cell>
          <cell r="AO527">
            <v>7306126.0549771702</v>
          </cell>
          <cell r="AP527">
            <v>6850871.9234109791</v>
          </cell>
          <cell r="AQ527">
            <v>6593223.1334864199</v>
          </cell>
          <cell r="AR527">
            <v>6466674.1872495301</v>
          </cell>
          <cell r="AS527">
            <v>6780679.7442879807</v>
          </cell>
          <cell r="AU527">
            <v>6860372.4642781895</v>
          </cell>
          <cell r="AV527">
            <v>7002238.7806929294</v>
          </cell>
          <cell r="AW527">
            <v>7147953.3791882191</v>
          </cell>
          <cell r="AX527">
            <v>6346062.9809503099</v>
          </cell>
          <cell r="AY527">
            <v>6212097.238694869</v>
          </cell>
          <cell r="AZ527">
            <v>5841533.8846461391</v>
          </cell>
          <cell r="BB527">
            <v>7106378.2852165094</v>
          </cell>
          <cell r="BC527">
            <v>5704799.9448476601</v>
          </cell>
          <cell r="BD527">
            <v>5930817.8708034102</v>
          </cell>
          <cell r="BE527">
            <v>5693886.395945509</v>
          </cell>
          <cell r="BG527">
            <v>6466674.1872495301</v>
          </cell>
          <cell r="BH527">
            <v>6466674.187249531</v>
          </cell>
          <cell r="BI527">
            <v>5578406.2896043798</v>
          </cell>
          <cell r="BK527">
            <v>5824969.6788552906</v>
          </cell>
          <cell r="BL527">
            <v>5144785.4768597502</v>
          </cell>
        </row>
        <row r="528">
          <cell r="A528" t="str">
            <v>BancolombiaRAMiles MM Col$Provisiones de Inversiones</v>
          </cell>
          <cell r="C528" t="str">
            <v>Bancolombia</v>
          </cell>
          <cell r="D528" t="str">
            <v>R</v>
          </cell>
          <cell r="E528" t="str">
            <v>A</v>
          </cell>
          <cell r="F528" t="str">
            <v>Miles MM Col$</v>
          </cell>
          <cell r="H528" t="str">
            <v>Provisiones de Inversiones</v>
          </cell>
          <cell r="K528">
            <v>-2764.6416710399999</v>
          </cell>
          <cell r="L528">
            <v>-7078.4307356100007</v>
          </cell>
          <cell r="M528">
            <v>-3424.8090478899999</v>
          </cell>
          <cell r="N528">
            <v>-9938.09443981</v>
          </cell>
          <cell r="O528">
            <v>-3424.9309931799999</v>
          </cell>
          <cell r="P528">
            <v>-11333.17276163</v>
          </cell>
          <cell r="Q528">
            <v>-3408.9871216900001</v>
          </cell>
          <cell r="R528">
            <v>-12736.77556581</v>
          </cell>
          <cell r="S528">
            <v>-3384.8304139500001</v>
          </cell>
          <cell r="T528">
            <v>-12736.259083309998</v>
          </cell>
          <cell r="U528">
            <v>-8122.1275767300003</v>
          </cell>
          <cell r="V528">
            <v>-20756.72318651</v>
          </cell>
          <cell r="W528">
            <v>-8296.6754540299989</v>
          </cell>
          <cell r="X528">
            <v>-20722.335310930001</v>
          </cell>
          <cell r="Y528">
            <v>-8579.8061041000001</v>
          </cell>
          <cell r="Z528">
            <v>-30605.257206690003</v>
          </cell>
          <cell r="AA528">
            <v>-8537.527716999999</v>
          </cell>
          <cell r="AB528">
            <v>-30581</v>
          </cell>
          <cell r="AC528">
            <v>-8743.4891250000001</v>
          </cell>
          <cell r="AD528">
            <v>-29224.978523799997</v>
          </cell>
          <cell r="AE528">
            <v>-8950.6861445199993</v>
          </cell>
          <cell r="AF528">
            <v>-29152.80780232</v>
          </cell>
          <cell r="AG528">
            <v>-29101</v>
          </cell>
          <cell r="AH528">
            <v>-29059</v>
          </cell>
          <cell r="AI528">
            <v>-29182.105927119999</v>
          </cell>
          <cell r="AJ528">
            <v>-30309.657561740001</v>
          </cell>
          <cell r="AK528">
            <v>-44392.21989285</v>
          </cell>
          <cell r="AL528">
            <v>-44308.609183160006</v>
          </cell>
          <cell r="AM528">
            <v>-44366.967239400001</v>
          </cell>
          <cell r="AN528">
            <v>-44274.434925020003</v>
          </cell>
          <cell r="AO528">
            <v>-44167.239656360005</v>
          </cell>
          <cell r="AP528">
            <v>-44231.267939120007</v>
          </cell>
          <cell r="AQ528">
            <v>-44095.275228600003</v>
          </cell>
          <cell r="AR528">
            <v>-43890.84241754</v>
          </cell>
          <cell r="AS528">
            <v>-44054.70483296</v>
          </cell>
          <cell r="AU528">
            <v>-43898.828117860001</v>
          </cell>
          <cell r="AV528">
            <v>-29043.378012320001</v>
          </cell>
          <cell r="AW528">
            <v>-30309.657561740001</v>
          </cell>
          <cell r="AX528">
            <v>-29056.605485460001</v>
          </cell>
          <cell r="AY528">
            <v>-29056.069601799998</v>
          </cell>
          <cell r="AZ528">
            <v>-29058.709304290001</v>
          </cell>
          <cell r="BB528">
            <v>-44274.434925020003</v>
          </cell>
          <cell r="BC528">
            <v>-19161.099602099999</v>
          </cell>
          <cell r="BD528">
            <v>-19149.614571770002</v>
          </cell>
          <cell r="BE528">
            <v>-19109.03587322</v>
          </cell>
          <cell r="BG528">
            <v>-43890.842417540007</v>
          </cell>
          <cell r="BH528">
            <v>-43890.842417540007</v>
          </cell>
          <cell r="BI528">
            <v>-18576.028912270001</v>
          </cell>
          <cell r="BK528">
            <v>-18541.757269649999</v>
          </cell>
          <cell r="BL528">
            <v>-18511.316390560001</v>
          </cell>
        </row>
        <row r="529">
          <cell r="A529" t="str">
            <v>BancolombiaRAMiles MM Col$INVERSIONES NETAS</v>
          </cell>
          <cell r="C529" t="str">
            <v>Bancolombia</v>
          </cell>
          <cell r="D529" t="str">
            <v>R</v>
          </cell>
          <cell r="E529" t="str">
            <v>A</v>
          </cell>
          <cell r="F529" t="str">
            <v>Miles MM Col$</v>
          </cell>
          <cell r="H529" t="str">
            <v>INVERSIONES NETAS</v>
          </cell>
          <cell r="K529">
            <v>11462576.900668068</v>
          </cell>
          <cell r="L529">
            <v>8143167.6675667195</v>
          </cell>
          <cell r="M529">
            <v>10296986.36757241</v>
          </cell>
          <cell r="N529">
            <v>9531382.30210815</v>
          </cell>
          <cell r="O529">
            <v>12140492.068979641</v>
          </cell>
          <cell r="P529">
            <v>8635119.1326275095</v>
          </cell>
          <cell r="Q529">
            <v>11985036.12090816</v>
          </cell>
          <cell r="R529">
            <v>8937206.1999918595</v>
          </cell>
          <cell r="S529">
            <v>10527952.835641149</v>
          </cell>
          <cell r="T529">
            <v>8766191.4914963879</v>
          </cell>
          <cell r="U529">
            <v>8992007.3515894599</v>
          </cell>
          <cell r="V529">
            <v>7881397.614142539</v>
          </cell>
          <cell r="W529">
            <v>9159124.3551230207</v>
          </cell>
          <cell r="X529">
            <v>8597309.158303678</v>
          </cell>
          <cell r="Y529">
            <v>8646020.7376677301</v>
          </cell>
          <cell r="Z529">
            <v>7582920.6137874201</v>
          </cell>
          <cell r="AA529">
            <v>8447201.1567422096</v>
          </cell>
          <cell r="AB529">
            <v>8515264</v>
          </cell>
          <cell r="AC529">
            <v>7040816.3481299989</v>
          </cell>
          <cell r="AD529">
            <v>8845608.3260867689</v>
          </cell>
          <cell r="AE529">
            <v>7944992.342262581</v>
          </cell>
          <cell r="AF529">
            <v>8234036.3206864698</v>
          </cell>
          <cell r="AG529">
            <v>7615183</v>
          </cell>
          <cell r="AH529">
            <v>6967972</v>
          </cell>
          <cell r="AI529">
            <v>7280824.3204503497</v>
          </cell>
          <cell r="AJ529">
            <v>7117643.7216264792</v>
          </cell>
          <cell r="AK529">
            <v>7111639.5335849691</v>
          </cell>
          <cell r="AL529">
            <v>7720744.8584907306</v>
          </cell>
          <cell r="AM529">
            <v>7479007.4329705304</v>
          </cell>
          <cell r="AN529">
            <v>7062103.8502914915</v>
          </cell>
          <cell r="AO529">
            <v>7261958.8153208103</v>
          </cell>
          <cell r="AP529">
            <v>6806640.6554718595</v>
          </cell>
          <cell r="AQ529">
            <v>6549127.8582578199</v>
          </cell>
          <cell r="AR529">
            <v>6422783.3448319901</v>
          </cell>
          <cell r="AS529">
            <v>6736625.0394550208</v>
          </cell>
          <cell r="AU529">
            <v>6816473.6361603299</v>
          </cell>
          <cell r="AV529">
            <v>6973195.4026806094</v>
          </cell>
          <cell r="AW529">
            <v>7117643.7216264792</v>
          </cell>
          <cell r="AX529">
            <v>6317006.3754648501</v>
          </cell>
          <cell r="AY529">
            <v>6183041.1690930687</v>
          </cell>
          <cell r="AZ529">
            <v>5812475.1753418492</v>
          </cell>
          <cell r="BB529">
            <v>7062103.8502914896</v>
          </cell>
          <cell r="BC529">
            <v>5685638.8452455597</v>
          </cell>
          <cell r="BD529">
            <v>5911668.2562316405</v>
          </cell>
          <cell r="BE529">
            <v>5674777.3600722887</v>
          </cell>
          <cell r="BG529">
            <v>6422783.3448319901</v>
          </cell>
          <cell r="BH529">
            <v>6422783.344831991</v>
          </cell>
          <cell r="BI529">
            <v>5559830.2606921094</v>
          </cell>
          <cell r="BK529">
            <v>5806427.9215856409</v>
          </cell>
          <cell r="BL529">
            <v>5126274.1604691902</v>
          </cell>
        </row>
        <row r="530">
          <cell r="A530" t="str">
            <v>BancolombiaRAMiles MM Col$OTROS ACTIVOS</v>
          </cell>
          <cell r="C530" t="str">
            <v>Bancolombia</v>
          </cell>
          <cell r="D530" t="str">
            <v>R</v>
          </cell>
          <cell r="E530" t="str">
            <v>A</v>
          </cell>
          <cell r="F530" t="str">
            <v>Miles MM Col$</v>
          </cell>
          <cell r="H530" t="str">
            <v>OTROS ACTIVOS</v>
          </cell>
          <cell r="K530">
            <v>11712475.56700738</v>
          </cell>
          <cell r="L530">
            <v>12052928.777584171</v>
          </cell>
          <cell r="M530">
            <v>11198645.970515089</v>
          </cell>
          <cell r="N530">
            <v>10389452.473238742</v>
          </cell>
          <cell r="O530">
            <v>10976083.327228123</v>
          </cell>
          <cell r="P530">
            <v>10078866.70774518</v>
          </cell>
          <cell r="Q530">
            <v>11375421.911582252</v>
          </cell>
          <cell r="R530">
            <v>9502240.1164190471</v>
          </cell>
          <cell r="S530">
            <v>9902451.6173923276</v>
          </cell>
          <cell r="T530">
            <v>8984813.2862216085</v>
          </cell>
          <cell r="U530">
            <v>10936552.239568008</v>
          </cell>
          <cell r="V530">
            <v>9435861.3288450222</v>
          </cell>
          <cell r="W530">
            <v>11061733.562403923</v>
          </cell>
          <cell r="X530">
            <v>9666829.0142183527</v>
          </cell>
          <cell r="Y530">
            <v>10889660.472736703</v>
          </cell>
          <cell r="Z530">
            <v>9079398.6266266499</v>
          </cell>
          <cell r="AA530">
            <v>11571369.477710389</v>
          </cell>
          <cell r="AB530">
            <v>9539484</v>
          </cell>
          <cell r="AC530">
            <v>11868605.549273159</v>
          </cell>
          <cell r="AD530">
            <v>8471161.754549915</v>
          </cell>
          <cell r="AE530">
            <v>10896387.112450201</v>
          </cell>
          <cell r="AF530">
            <v>8127398.4253469082</v>
          </cell>
          <cell r="AG530">
            <v>9100754</v>
          </cell>
          <cell r="AH530">
            <v>8779961</v>
          </cell>
          <cell r="AI530">
            <v>7706291.4946671464</v>
          </cell>
          <cell r="AJ530">
            <v>8255941.1538143884</v>
          </cell>
          <cell r="AK530">
            <v>8802007.5675636493</v>
          </cell>
          <cell r="AL530">
            <v>8293082.4132041186</v>
          </cell>
          <cell r="AM530">
            <v>8760764.5985726714</v>
          </cell>
          <cell r="AN530">
            <v>8192199.1406835616</v>
          </cell>
          <cell r="AO530">
            <v>7961396.0599438772</v>
          </cell>
          <cell r="AP530">
            <v>8331890.8174582208</v>
          </cell>
          <cell r="AQ530">
            <v>8595562</v>
          </cell>
          <cell r="AR530">
            <v>9481838.9355851002</v>
          </cell>
          <cell r="AS530">
            <v>9432816.1673132125</v>
          </cell>
          <cell r="AU530">
            <v>9201462.5653089788</v>
          </cell>
          <cell r="AV530">
            <v>8834514.24360222</v>
          </cell>
          <cell r="AW530">
            <v>8255941.1538143884</v>
          </cell>
          <cell r="AX530">
            <v>7479102.1977266409</v>
          </cell>
          <cell r="AY530">
            <v>7389698.816598</v>
          </cell>
          <cell r="AZ530">
            <v>7844444.2200286901</v>
          </cell>
          <cell r="BB530">
            <v>8192199.1406835774</v>
          </cell>
          <cell r="BC530">
            <v>7705981.4749959996</v>
          </cell>
          <cell r="BD530">
            <v>7512370.0408062916</v>
          </cell>
          <cell r="BE530">
            <v>8360305.4142241515</v>
          </cell>
          <cell r="BG530">
            <v>9487655.2581700999</v>
          </cell>
          <cell r="BH530">
            <v>9487655.2581701148</v>
          </cell>
          <cell r="BI530">
            <v>7488991.8070133207</v>
          </cell>
          <cell r="BK530">
            <v>7104650.8238623096</v>
          </cell>
          <cell r="BL530">
            <v>6826171.0877627404</v>
          </cell>
          <cell r="BW530">
            <v>5.1999999999999998E-2</v>
          </cell>
          <cell r="CD530">
            <v>5.6000000000000001E-2</v>
          </cell>
          <cell r="CE530">
            <v>5.7000000000000002E-2</v>
          </cell>
          <cell r="CI530">
            <v>0.06</v>
          </cell>
          <cell r="CP530">
            <v>5.6000000000000001E-2</v>
          </cell>
        </row>
        <row r="531">
          <cell r="A531" t="str">
            <v>BancolombiaRAMiles MM Col$ACTIVOS</v>
          </cell>
          <cell r="C531" t="str">
            <v>Bancolombia</v>
          </cell>
          <cell r="D531" t="str">
            <v>R</v>
          </cell>
          <cell r="E531" t="str">
            <v>A</v>
          </cell>
          <cell r="F531" t="str">
            <v>Miles MM Col$</v>
          </cell>
          <cell r="H531" t="str">
            <v>ACTIVOS</v>
          </cell>
          <cell r="K531">
            <v>75141682.119274214</v>
          </cell>
          <cell r="L531">
            <v>62183996.655802563</v>
          </cell>
          <cell r="M531">
            <v>70813771.080299079</v>
          </cell>
          <cell r="N531">
            <v>61627657.484642856</v>
          </cell>
          <cell r="O531">
            <v>70424604.102367282</v>
          </cell>
          <cell r="P531">
            <v>58821212.868670449</v>
          </cell>
          <cell r="Q531">
            <v>69612343.91041629</v>
          </cell>
          <cell r="R531">
            <v>57793239.502419867</v>
          </cell>
          <cell r="S531">
            <v>66045292.878642872</v>
          </cell>
          <cell r="T531">
            <v>55695995.227187783</v>
          </cell>
          <cell r="U531">
            <v>64900172.650532573</v>
          </cell>
          <cell r="V531">
            <v>54441440.412352331</v>
          </cell>
          <cell r="W531">
            <v>64072204.264272667</v>
          </cell>
          <cell r="X531">
            <v>54818340.422141343</v>
          </cell>
          <cell r="Y531">
            <v>62765653.321096927</v>
          </cell>
          <cell r="Z531">
            <v>52973555.780263379</v>
          </cell>
          <cell r="AA531">
            <v>62779181.436575204</v>
          </cell>
          <cell r="AB531">
            <v>53515816</v>
          </cell>
          <cell r="AC531">
            <v>61241714.28198427</v>
          </cell>
          <cell r="AD531">
            <v>52052947.039667316</v>
          </cell>
          <cell r="AE531">
            <v>60768167.952474251</v>
          </cell>
          <cell r="AF531">
            <v>50417483.162261456</v>
          </cell>
          <cell r="AG531">
            <v>49790619</v>
          </cell>
          <cell r="AH531">
            <v>48678983</v>
          </cell>
          <cell r="AI531">
            <v>47203213.844449952</v>
          </cell>
          <cell r="AJ531">
            <v>45967906.99493961</v>
          </cell>
          <cell r="AK531">
            <v>45958225.35455142</v>
          </cell>
          <cell r="AL531">
            <v>45002798.71477253</v>
          </cell>
          <cell r="AM531">
            <v>44735594.463262573</v>
          </cell>
          <cell r="AN531">
            <v>43533826.325824656</v>
          </cell>
          <cell r="AO531">
            <v>42727324.756168336</v>
          </cell>
          <cell r="AP531">
            <v>42005918.071616814</v>
          </cell>
          <cell r="AQ531">
            <v>41663870.414397903</v>
          </cell>
          <cell r="AR531">
            <v>41267691.205729842</v>
          </cell>
          <cell r="AS531">
            <v>41306419.256017439</v>
          </cell>
          <cell r="AU531">
            <v>40916114.145815052</v>
          </cell>
          <cell r="AV531">
            <v>40812666.911811821</v>
          </cell>
          <cell r="AW531">
            <v>45967906.99493961</v>
          </cell>
          <cell r="AX531">
            <v>39158759.883119322</v>
          </cell>
          <cell r="AY531">
            <v>38766775.145638973</v>
          </cell>
          <cell r="AZ531">
            <v>39421611.49718105</v>
          </cell>
          <cell r="BB531">
            <v>43533826.325824708</v>
          </cell>
          <cell r="BC531">
            <v>40433152.305082656</v>
          </cell>
          <cell r="BD531">
            <v>40352138.931623988</v>
          </cell>
          <cell r="BE531">
            <v>40428561.842499577</v>
          </cell>
          <cell r="BG531">
            <v>41267691.205729857</v>
          </cell>
          <cell r="BH531">
            <v>41267691.20572976</v>
          </cell>
          <cell r="BI531">
            <v>39745401.790322676</v>
          </cell>
          <cell r="BK531">
            <v>39415118.968641192</v>
          </cell>
          <cell r="BL531">
            <v>38493976.784609012</v>
          </cell>
          <cell r="BW531">
            <v>2.81E-2</v>
          </cell>
          <cell r="CD531">
            <v>2.5000000000000001E-2</v>
          </cell>
          <cell r="CE531">
            <v>2.8000000000000001E-2</v>
          </cell>
          <cell r="CF531">
            <v>2.9000000000000001E-2</v>
          </cell>
          <cell r="CG531">
            <v>2.5000000000000001E-2</v>
          </cell>
          <cell r="CI531">
            <v>2.4E-2</v>
          </cell>
          <cell r="CJ531">
            <v>2.5700000000000001E-2</v>
          </cell>
          <cell r="CL531">
            <v>2.3400000000000001E-2</v>
          </cell>
          <cell r="CP531">
            <v>2.9000000000000001E-2</v>
          </cell>
          <cell r="CR531">
            <v>3.2000000000000001E-2</v>
          </cell>
          <cell r="CT531">
            <v>2.6100000000000002E-2</v>
          </cell>
          <cell r="CU531">
            <v>2.9000000000000001E-2</v>
          </cell>
        </row>
        <row r="532">
          <cell r="A532" t="str">
            <v>BancolombiaRAMiles MM Col$</v>
          </cell>
          <cell r="C532" t="str">
            <v>Bancolombia</v>
          </cell>
          <cell r="D532" t="str">
            <v>R</v>
          </cell>
          <cell r="E532" t="str">
            <v>A</v>
          </cell>
          <cell r="F532" t="str">
            <v>Miles MM Col$</v>
          </cell>
        </row>
        <row r="533">
          <cell r="A533" t="str">
            <v>BancolombiaRAMiles MM Col$CDT</v>
          </cell>
          <cell r="C533" t="str">
            <v>Bancolombia</v>
          </cell>
          <cell r="D533" t="str">
            <v>R</v>
          </cell>
          <cell r="E533" t="str">
            <v>A</v>
          </cell>
          <cell r="F533" t="str">
            <v>Miles MM Col$</v>
          </cell>
          <cell r="H533" t="str">
            <v>CDT</v>
          </cell>
          <cell r="K533">
            <v>12204561.173962401</v>
          </cell>
          <cell r="L533">
            <v>6781560.0172694502</v>
          </cell>
          <cell r="M533">
            <v>12115290.8991386</v>
          </cell>
          <cell r="N533">
            <v>6693340.7622120306</v>
          </cell>
          <cell r="O533">
            <v>11576274.0117874</v>
          </cell>
          <cell r="P533">
            <v>6816697.3725939589</v>
          </cell>
          <cell r="Q533">
            <v>11712658.496909698</v>
          </cell>
          <cell r="R533">
            <v>6936468.4806825994</v>
          </cell>
          <cell r="S533">
            <v>11080644.5206399</v>
          </cell>
          <cell r="T533">
            <v>6937780.2018888099</v>
          </cell>
          <cell r="U533">
            <v>10057483.78840141</v>
          </cell>
          <cell r="V533">
            <v>6907707.35653516</v>
          </cell>
          <cell r="W533">
            <v>9089353.7354735602</v>
          </cell>
          <cell r="X533">
            <v>7216819.4993070094</v>
          </cell>
          <cell r="Y533">
            <v>8838127.6068826411</v>
          </cell>
          <cell r="Z533">
            <v>7160267.0380329201</v>
          </cell>
          <cell r="AA533">
            <v>8018734.7413082691</v>
          </cell>
          <cell r="AB533">
            <v>7396345</v>
          </cell>
          <cell r="AC533">
            <v>7384962.7135986695</v>
          </cell>
          <cell r="AD533">
            <v>6452405.51896697</v>
          </cell>
          <cell r="AE533">
            <v>7030387.3551001698</v>
          </cell>
          <cell r="AF533">
            <v>6336145.3096373593</v>
          </cell>
          <cell r="AG533">
            <v>5866598</v>
          </cell>
          <cell r="AH533">
            <v>5663722</v>
          </cell>
          <cell r="AI533">
            <v>6933977.5030581113</v>
          </cell>
          <cell r="AJ533">
            <v>6887843.3295860598</v>
          </cell>
          <cell r="AK533">
            <v>7768519.7009255001</v>
          </cell>
          <cell r="AL533">
            <v>8052117.8741659103</v>
          </cell>
          <cell r="AM533">
            <v>8448093.2535792403</v>
          </cell>
          <cell r="AN533">
            <v>7908345.6568656201</v>
          </cell>
          <cell r="AO533">
            <v>7682142.4561531404</v>
          </cell>
          <cell r="AP533">
            <v>7307816.7002039496</v>
          </cell>
          <cell r="AQ533">
            <v>7470175.1410639193</v>
          </cell>
          <cell r="AR533">
            <v>7012499.9906135201</v>
          </cell>
          <cell r="AS533">
            <v>6866270.3055351395</v>
          </cell>
          <cell r="AU533">
            <v>7572635.6971359104</v>
          </cell>
          <cell r="AV533">
            <v>7393450.7544707004</v>
          </cell>
          <cell r="AW533">
            <v>6887843.3295860598</v>
          </cell>
          <cell r="AX533">
            <v>7559836.8083183691</v>
          </cell>
          <cell r="AY533">
            <v>7335572.6147785196</v>
          </cell>
          <cell r="AZ533">
            <v>8321534.2329736799</v>
          </cell>
          <cell r="BB533">
            <v>7908345.6568656508</v>
          </cell>
          <cell r="BC533">
            <v>9201605.2155201603</v>
          </cell>
          <cell r="BD533">
            <v>9762293.6890398413</v>
          </cell>
          <cell r="BE533">
            <v>9865516.8347040899</v>
          </cell>
          <cell r="BG533">
            <v>7012499.9906135201</v>
          </cell>
          <cell r="BH533">
            <v>7012499.9906135304</v>
          </cell>
          <cell r="BI533">
            <v>7828957.5514315106</v>
          </cell>
          <cell r="BK533">
            <v>6852630.8029553201</v>
          </cell>
          <cell r="BL533">
            <v>6664102.3116864003</v>
          </cell>
          <cell r="BW533">
            <v>7.6999999999999999E-2</v>
          </cell>
          <cell r="CI533">
            <v>0</v>
          </cell>
        </row>
        <row r="534">
          <cell r="A534" t="str">
            <v>BancolombiaRAMiles MM Col$Ahorros</v>
          </cell>
          <cell r="C534" t="str">
            <v>Bancolombia</v>
          </cell>
          <cell r="D534" t="str">
            <v>R</v>
          </cell>
          <cell r="E534" t="str">
            <v>A</v>
          </cell>
          <cell r="F534" t="str">
            <v>Miles MM Col$</v>
          </cell>
          <cell r="H534" t="str">
            <v>Ahorros</v>
          </cell>
          <cell r="K534">
            <v>25248743.68685852</v>
          </cell>
          <cell r="L534">
            <v>21278679.967245538</v>
          </cell>
          <cell r="M534">
            <v>23221582.02563813</v>
          </cell>
          <cell r="N534">
            <v>20472242.741389837</v>
          </cell>
          <cell r="O534">
            <v>21120411.275728583</v>
          </cell>
          <cell r="P534">
            <v>19260702.453966558</v>
          </cell>
          <cell r="Q534">
            <v>19907776.402945779</v>
          </cell>
          <cell r="R534">
            <v>18222049.808303569</v>
          </cell>
          <cell r="S534">
            <v>20302175.38844512</v>
          </cell>
          <cell r="T534">
            <v>18675820.180669941</v>
          </cell>
          <cell r="U534">
            <v>20383040.314587664</v>
          </cell>
          <cell r="V534">
            <v>18130993.20616008</v>
          </cell>
          <cell r="W534">
            <v>21498781.959738553</v>
          </cell>
          <cell r="X534">
            <v>17610311.24018823</v>
          </cell>
          <cell r="Y534">
            <v>21887297.10018247</v>
          </cell>
          <cell r="Z534">
            <v>19217579.175352432</v>
          </cell>
          <cell r="AA534">
            <v>20358524.544878028</v>
          </cell>
          <cell r="AB534">
            <v>16792435</v>
          </cell>
          <cell r="AC534">
            <v>20500215.59839813</v>
          </cell>
          <cell r="AD534">
            <v>17358824.09327168</v>
          </cell>
          <cell r="AE534">
            <v>21286189.603048101</v>
          </cell>
          <cell r="AF534">
            <v>16990513.506768774</v>
          </cell>
          <cell r="AG534">
            <v>16264188</v>
          </cell>
          <cell r="AH534">
            <v>16167848</v>
          </cell>
          <cell r="AI534">
            <v>15458646.41717441</v>
          </cell>
          <cell r="AJ534">
            <v>14936391.132599879</v>
          </cell>
          <cell r="AK534">
            <v>15075049.521487629</v>
          </cell>
          <cell r="AL534">
            <v>14133626.478655785</v>
          </cell>
          <cell r="AM534">
            <v>13975182.50005557</v>
          </cell>
          <cell r="AN534">
            <v>14122043.633518409</v>
          </cell>
          <cell r="AO534">
            <v>14045051.283956811</v>
          </cell>
          <cell r="AP534">
            <v>13868124.482998451</v>
          </cell>
          <cell r="AQ534">
            <v>13768725.340801591</v>
          </cell>
          <cell r="AR534">
            <v>13853743.99532594</v>
          </cell>
          <cell r="AS534">
            <v>13786899.094224401</v>
          </cell>
          <cell r="AU534">
            <v>13343775.900457749</v>
          </cell>
          <cell r="AV534">
            <v>14006151.9564563</v>
          </cell>
          <cell r="AW534">
            <v>14936391.132599879</v>
          </cell>
          <cell r="AX534">
            <v>12866102.443287028</v>
          </cell>
          <cell r="AY534">
            <v>12456356.827114331</v>
          </cell>
          <cell r="AZ534">
            <v>12367821.052736018</v>
          </cell>
          <cell r="BB534">
            <v>14122043.63351842</v>
          </cell>
          <cell r="BC534">
            <v>12172724.673039239</v>
          </cell>
          <cell r="BD534">
            <v>11799883.99047388</v>
          </cell>
          <cell r="BE534">
            <v>11112743.951006068</v>
          </cell>
          <cell r="BG534">
            <v>13853743.99532594</v>
          </cell>
          <cell r="BH534">
            <v>13853743.995326012</v>
          </cell>
          <cell r="BI534">
            <v>11929274.780563422</v>
          </cell>
          <cell r="BK534">
            <v>12418426.199426841</v>
          </cell>
          <cell r="BL534">
            <v>12317656.28721267</v>
          </cell>
          <cell r="BW534">
            <v>9.2999999999999999E-2</v>
          </cell>
        </row>
        <row r="535">
          <cell r="A535" t="str">
            <v>BancolombiaRAMiles MM Col$Cta Corriente remunerada</v>
          </cell>
          <cell r="C535" t="str">
            <v>Bancolombia</v>
          </cell>
          <cell r="D535" t="str">
            <v>R</v>
          </cell>
          <cell r="E535" t="str">
            <v>A</v>
          </cell>
          <cell r="F535" t="str">
            <v>Miles MM Col$</v>
          </cell>
          <cell r="H535" t="str">
            <v>Cta Corriente remunerada</v>
          </cell>
          <cell r="K535">
            <v>1353211.9803689513</v>
          </cell>
          <cell r="L535">
            <v>944163.88643093</v>
          </cell>
          <cell r="M535">
            <v>1062653.7441179992</v>
          </cell>
          <cell r="N535">
            <v>1660053.3838554814</v>
          </cell>
          <cell r="O535">
            <v>1114662.4488611403</v>
          </cell>
          <cell r="P535">
            <v>1665873.8981808701</v>
          </cell>
          <cell r="Q535">
            <v>1184163.64021231</v>
          </cell>
          <cell r="R535">
            <v>1493979.3984671806</v>
          </cell>
          <cell r="S535">
            <v>1081374.4150734311</v>
          </cell>
          <cell r="T535">
            <v>1548148.1439988301</v>
          </cell>
          <cell r="U535">
            <v>987043.73666469986</v>
          </cell>
          <cell r="V535">
            <v>1435529.7754805181</v>
          </cell>
          <cell r="W535">
            <v>906558.10706841911</v>
          </cell>
          <cell r="X535">
            <v>1355339.4718954887</v>
          </cell>
          <cell r="Y535">
            <v>927468.53480612999</v>
          </cell>
          <cell r="Z535">
            <v>1163825.7892502097</v>
          </cell>
          <cell r="AA535">
            <v>995657.91590922012</v>
          </cell>
          <cell r="AB535">
            <v>1211379</v>
          </cell>
          <cell r="AC535">
            <v>2575610.2299688519</v>
          </cell>
          <cell r="AD535">
            <v>2366281.4480545921</v>
          </cell>
          <cell r="AE535">
            <v>1056662.690606771</v>
          </cell>
          <cell r="AF535">
            <v>1273654.0126386001</v>
          </cell>
          <cell r="AI535">
            <v>1268726.58715852</v>
          </cell>
          <cell r="AK535">
            <v>1209620.7801144295</v>
          </cell>
          <cell r="AL535">
            <v>1185096.6997089491</v>
          </cell>
          <cell r="AO535">
            <v>1103395.45674787</v>
          </cell>
          <cell r="AP535">
            <v>1020618.19640429</v>
          </cell>
          <cell r="AQ535">
            <v>944467</v>
          </cell>
          <cell r="AR535">
            <v>884584.42927733937</v>
          </cell>
        </row>
        <row r="536">
          <cell r="A536" t="str">
            <v>BancolombiaRAMiles MM Col$Otros</v>
          </cell>
          <cell r="C536" t="str">
            <v>Bancolombia</v>
          </cell>
          <cell r="D536" t="str">
            <v>R</v>
          </cell>
          <cell r="E536" t="str">
            <v>A</v>
          </cell>
          <cell r="F536" t="str">
            <v>Miles MM Col$</v>
          </cell>
          <cell r="H536" t="str">
            <v>Otros</v>
          </cell>
          <cell r="K536">
            <v>12429452.29231116</v>
          </cell>
          <cell r="L536">
            <v>13410696.89601475</v>
          </cell>
          <cell r="M536">
            <v>11903599.42921019</v>
          </cell>
          <cell r="N536">
            <v>13738480.058636479</v>
          </cell>
          <cell r="O536">
            <v>15220853.52571385</v>
          </cell>
          <cell r="P536">
            <v>12789130.874542419</v>
          </cell>
          <cell r="Q536">
            <v>15264588.17326591</v>
          </cell>
          <cell r="R536">
            <v>12905069.46527018</v>
          </cell>
          <cell r="S536">
            <v>12642831.67884317</v>
          </cell>
          <cell r="T536">
            <v>10895188.01574219</v>
          </cell>
          <cell r="U536">
            <v>12535895.521570649</v>
          </cell>
          <cell r="V536">
            <v>10154123.30466626</v>
          </cell>
          <cell r="W536">
            <v>11418191.05095182</v>
          </cell>
          <cell r="X536">
            <v>10960902.65079497</v>
          </cell>
          <cell r="Y536">
            <v>10520266.27197711</v>
          </cell>
          <cell r="Z536">
            <v>7901785.7009580694</v>
          </cell>
          <cell r="AA536">
            <v>12490060.97985659</v>
          </cell>
          <cell r="AB536">
            <v>10246872</v>
          </cell>
          <cell r="AC536">
            <v>11132782.858873291</v>
          </cell>
          <cell r="AD536">
            <v>9417866.5593952388</v>
          </cell>
          <cell r="AE536">
            <v>11274079.69227409</v>
          </cell>
          <cell r="AF536">
            <v>8645653.4854594208</v>
          </cell>
          <cell r="AG536">
            <v>8856064</v>
          </cell>
          <cell r="AH536">
            <v>8229402</v>
          </cell>
          <cell r="AI536">
            <v>7214493.6558880806</v>
          </cell>
          <cell r="AJ536">
            <v>6923208.6062365295</v>
          </cell>
          <cell r="AK536">
            <v>5836388.3641107194</v>
          </cell>
          <cell r="AL536">
            <v>5967411.6899628397</v>
          </cell>
          <cell r="AM536">
            <v>5524848.8563510496</v>
          </cell>
          <cell r="AN536">
            <v>5307754.9851826504</v>
          </cell>
          <cell r="AO536">
            <v>4546740.9422353497</v>
          </cell>
          <cell r="AP536">
            <v>4780063.7647762801</v>
          </cell>
          <cell r="AQ536">
            <v>4855476.6530844402</v>
          </cell>
          <cell r="AR536">
            <v>4246512.2411132399</v>
          </cell>
          <cell r="AS536">
            <v>4596447.8304560706</v>
          </cell>
          <cell r="AU536">
            <v>4345642.3141486598</v>
          </cell>
          <cell r="AV536">
            <v>4271461.6283188602</v>
          </cell>
          <cell r="AW536">
            <v>6923208.6062365295</v>
          </cell>
          <cell r="AX536">
            <v>4470479.7000992401</v>
          </cell>
          <cell r="AY536">
            <v>4545984.2624979299</v>
          </cell>
          <cell r="AZ536">
            <v>4681640.3908164995</v>
          </cell>
          <cell r="BB536">
            <v>5307754.9851826206</v>
          </cell>
          <cell r="BC536">
            <v>5137282.3549997993</v>
          </cell>
          <cell r="BD536">
            <v>4700306.8360580401</v>
          </cell>
          <cell r="BE536">
            <v>5071752.7429823205</v>
          </cell>
          <cell r="BG536">
            <v>4246512.2411132399</v>
          </cell>
          <cell r="BH536">
            <v>4246512.2411132399</v>
          </cell>
          <cell r="BI536">
            <v>5908495.19450441</v>
          </cell>
          <cell r="BK536">
            <v>6098442.1757183596</v>
          </cell>
          <cell r="BL536">
            <v>5633279.0964213293</v>
          </cell>
          <cell r="BW536">
            <v>1.6E-2</v>
          </cell>
        </row>
        <row r="537">
          <cell r="A537" t="str">
            <v>BancolombiaRAMiles MM Col$PASIVOS QUE CAUSAN INTERÉS</v>
          </cell>
          <cell r="C537" t="str">
            <v>Bancolombia</v>
          </cell>
          <cell r="D537" t="str">
            <v>R</v>
          </cell>
          <cell r="E537" t="str">
            <v>A</v>
          </cell>
          <cell r="F537" t="str">
            <v>Miles MM Col$</v>
          </cell>
          <cell r="H537" t="str">
            <v>PASIVOS QUE CAUSAN INTERÉS</v>
          </cell>
          <cell r="K537">
            <v>51235969.133501031</v>
          </cell>
          <cell r="L537">
            <v>42415100.766960666</v>
          </cell>
          <cell r="M537">
            <v>48303126.098104924</v>
          </cell>
          <cell r="N537">
            <v>42564116.946093827</v>
          </cell>
          <cell r="O537">
            <v>49032201.262090966</v>
          </cell>
          <cell r="P537">
            <v>40532404.5992838</v>
          </cell>
          <cell r="Q537">
            <v>48069186.713333696</v>
          </cell>
          <cell r="R537">
            <v>39557567.152723528</v>
          </cell>
          <cell r="S537">
            <v>45107026.003001623</v>
          </cell>
          <cell r="T537">
            <v>38056936.542299777</v>
          </cell>
          <cell r="U537">
            <v>43963463.361224428</v>
          </cell>
          <cell r="V537">
            <v>36628353.642842017</v>
          </cell>
          <cell r="W537">
            <v>42912884.853232354</v>
          </cell>
          <cell r="X537">
            <v>37143372.862185702</v>
          </cell>
          <cell r="Y537">
            <v>42173159.513848349</v>
          </cell>
          <cell r="Z537">
            <v>35443457.703593627</v>
          </cell>
          <cell r="AA537">
            <v>41862978.181952104</v>
          </cell>
          <cell r="AB537">
            <v>35647032</v>
          </cell>
          <cell r="AC537">
            <v>41593571.400838941</v>
          </cell>
          <cell r="AD537">
            <v>35595377.619688481</v>
          </cell>
          <cell r="AE537">
            <v>40647319.341029137</v>
          </cell>
          <cell r="AF537">
            <v>33245966.314504154</v>
          </cell>
          <cell r="AG537">
            <v>30986851</v>
          </cell>
          <cell r="AH537">
            <v>30060972</v>
          </cell>
          <cell r="AI537">
            <v>30875844.16327912</v>
          </cell>
          <cell r="AJ537">
            <v>28747443.068422467</v>
          </cell>
          <cell r="AK537">
            <v>29889578.36663828</v>
          </cell>
          <cell r="AL537">
            <v>29338252.742493488</v>
          </cell>
          <cell r="AM537">
            <v>27948124.609985858</v>
          </cell>
          <cell r="AN537">
            <v>27338144.275566678</v>
          </cell>
          <cell r="AO537">
            <v>27377330.139093172</v>
          </cell>
          <cell r="AP537">
            <v>26976623.144382969</v>
          </cell>
          <cell r="AQ537">
            <v>27038844</v>
          </cell>
          <cell r="AR537">
            <v>25997340.656330034</v>
          </cell>
          <cell r="AS537">
            <v>25249617.230215609</v>
          </cell>
          <cell r="AU537">
            <v>25262053.911742318</v>
          </cell>
          <cell r="AV537">
            <v>25671064.339245863</v>
          </cell>
          <cell r="AW537">
            <v>28747443.068422467</v>
          </cell>
          <cell r="AX537">
            <v>24896418.95170464</v>
          </cell>
          <cell r="AY537">
            <v>24337913.704390779</v>
          </cell>
          <cell r="AZ537">
            <v>25370995.676526196</v>
          </cell>
          <cell r="BB537">
            <v>27338144.27556669</v>
          </cell>
          <cell r="BC537">
            <v>26511612.2435592</v>
          </cell>
          <cell r="BD537">
            <v>26262484.515571762</v>
          </cell>
          <cell r="BE537">
            <v>26050013.528692476</v>
          </cell>
          <cell r="BG537">
            <v>25112756.227052696</v>
          </cell>
          <cell r="BH537">
            <v>25112756.227052785</v>
          </cell>
          <cell r="BI537">
            <v>25666727.526499342</v>
          </cell>
          <cell r="BK537">
            <v>25369499.178100519</v>
          </cell>
          <cell r="BL537">
            <v>24615037.695320398</v>
          </cell>
        </row>
        <row r="538">
          <cell r="A538" t="str">
            <v>BancolombiaRAMiles MM Col$Cuenta Corriente</v>
          </cell>
          <cell r="C538" t="str">
            <v>Bancolombia</v>
          </cell>
          <cell r="D538" t="str">
            <v>R</v>
          </cell>
          <cell r="E538" t="str">
            <v>A</v>
          </cell>
          <cell r="F538" t="str">
            <v>Miles MM Col$</v>
          </cell>
          <cell r="H538" t="str">
            <v>Cuenta Corriente</v>
          </cell>
          <cell r="K538">
            <v>8139371.3627380393</v>
          </cell>
          <cell r="L538">
            <v>7193043.0444580792</v>
          </cell>
          <cell r="M538">
            <v>7388764.6883921698</v>
          </cell>
          <cell r="N538">
            <v>6620659.089086148</v>
          </cell>
          <cell r="O538">
            <v>6707393.3229986597</v>
          </cell>
          <cell r="P538">
            <v>6203402.0723533304</v>
          </cell>
          <cell r="Q538">
            <v>6255843.4554428998</v>
          </cell>
          <cell r="R538">
            <v>6051125.3810731899</v>
          </cell>
          <cell r="S538">
            <v>6358004.9402401587</v>
          </cell>
          <cell r="T538">
            <v>5920563.6376474798</v>
          </cell>
          <cell r="U538">
            <v>6290128.4546594005</v>
          </cell>
          <cell r="V538">
            <v>5880468.1820757119</v>
          </cell>
          <cell r="W538">
            <v>6149606.1208677404</v>
          </cell>
          <cell r="X538">
            <v>5814108.9288407806</v>
          </cell>
          <cell r="Y538">
            <v>6053650.677755639</v>
          </cell>
          <cell r="Z538">
            <v>5608682.1618562303</v>
          </cell>
          <cell r="AA538">
            <v>6174363.1414590999</v>
          </cell>
          <cell r="AB538">
            <v>5907965</v>
          </cell>
          <cell r="AC538">
            <v>4722315.0190386586</v>
          </cell>
          <cell r="AD538">
            <v>4654897.7557250494</v>
          </cell>
          <cell r="AE538">
            <v>6096556.1300529595</v>
          </cell>
          <cell r="AF538">
            <v>6008679.8883217201</v>
          </cell>
          <cell r="AG538">
            <v>5776424</v>
          </cell>
          <cell r="AH538">
            <v>7533293</v>
          </cell>
          <cell r="AI538">
            <v>5255751.6612858381</v>
          </cell>
          <cell r="AJ538">
            <v>6310598.3407179806</v>
          </cell>
          <cell r="AK538">
            <v>4844816.4420000911</v>
          </cell>
          <cell r="AL538">
            <v>4796706.7114913324</v>
          </cell>
          <cell r="AM538">
            <v>5732711.36269465</v>
          </cell>
          <cell r="AN538">
            <v>5454404.9427255299</v>
          </cell>
          <cell r="AO538">
            <v>4502517.2238806691</v>
          </cell>
          <cell r="AP538">
            <v>4543187.5840996606</v>
          </cell>
          <cell r="AQ538">
            <v>4529630</v>
          </cell>
          <cell r="AR538">
            <v>4809230.5788252112</v>
          </cell>
          <cell r="AS538">
            <v>5582368.9533577589</v>
          </cell>
          <cell r="AU538">
            <v>6129566.8201641105</v>
          </cell>
          <cell r="AV538">
            <v>5597852.5373462196</v>
          </cell>
          <cell r="AW538">
            <v>6310598.3407179806</v>
          </cell>
          <cell r="AX538">
            <v>5221668.84761352</v>
          </cell>
          <cell r="AY538">
            <v>4907009.4501941605</v>
          </cell>
          <cell r="AZ538">
            <v>5165246.1842255099</v>
          </cell>
          <cell r="BB538">
            <v>5454404.9427255215</v>
          </cell>
          <cell r="BC538">
            <v>4940916.1334126312</v>
          </cell>
          <cell r="BD538">
            <v>4751229.4121766603</v>
          </cell>
          <cell r="BE538">
            <v>4960366.1821235092</v>
          </cell>
          <cell r="BG538">
            <v>5693815.0081025511</v>
          </cell>
          <cell r="BH538">
            <v>5693815.0081025902</v>
          </cell>
          <cell r="BI538">
            <v>4908149.7673844695</v>
          </cell>
          <cell r="BK538">
            <v>5638573.2133045699</v>
          </cell>
          <cell r="BL538">
            <v>4667856.1866677804</v>
          </cell>
        </row>
        <row r="539">
          <cell r="A539" t="str">
            <v>BancolombiaRAMiles MM Col$Otros</v>
          </cell>
          <cell r="C539" t="str">
            <v>Bancolombia</v>
          </cell>
          <cell r="D539" t="str">
            <v>R</v>
          </cell>
          <cell r="E539" t="str">
            <v>A</v>
          </cell>
          <cell r="F539" t="str">
            <v>Miles MM Col$</v>
          </cell>
          <cell r="H539" t="str">
            <v>Otros</v>
          </cell>
          <cell r="K539">
            <v>4265392.2927794317</v>
          </cell>
          <cell r="L539">
            <v>3781966.6338120364</v>
          </cell>
          <cell r="M539">
            <v>3884455.0504249558</v>
          </cell>
          <cell r="N539">
            <v>3869079.6871148101</v>
          </cell>
          <cell r="O539">
            <v>3602891.7387842382</v>
          </cell>
          <cell r="P539">
            <v>3564975.262729038</v>
          </cell>
          <cell r="Q539">
            <v>4283555.1548742699</v>
          </cell>
          <cell r="R539">
            <v>3900699.0062098023</v>
          </cell>
          <cell r="S539">
            <v>3670695.4598467946</v>
          </cell>
          <cell r="T539">
            <v>3469579.7712896671</v>
          </cell>
          <cell r="U539">
            <v>3784833.9260118254</v>
          </cell>
          <cell r="V539">
            <v>3794243.2888687705</v>
          </cell>
          <cell r="W539">
            <v>4246659.4445065083</v>
          </cell>
          <cell r="X539">
            <v>3958467.3094921494</v>
          </cell>
          <cell r="Y539">
            <v>3811146.8144674082</v>
          </cell>
          <cell r="Z539">
            <v>4135827.1510995799</v>
          </cell>
          <cell r="AA539">
            <v>4035920.3478257149</v>
          </cell>
          <cell r="AB539">
            <v>4007364</v>
          </cell>
          <cell r="AC539">
            <v>4340625.1740808403</v>
          </cell>
          <cell r="AD539">
            <v>3710651.9769452014</v>
          </cell>
          <cell r="AE539">
            <v>3228121.7921585576</v>
          </cell>
          <cell r="AF539">
            <v>3115955.4247766524</v>
          </cell>
          <cell r="AG539">
            <v>3876102</v>
          </cell>
          <cell r="AH539">
            <v>3267722</v>
          </cell>
          <cell r="AI539">
            <v>3353875.9444016651</v>
          </cell>
          <cell r="AJ539">
            <v>3368687.9667090038</v>
          </cell>
          <cell r="AK539">
            <v>3878821.1438469496</v>
          </cell>
          <cell r="AL539">
            <v>3618830.5493426318</v>
          </cell>
          <cell r="AM539">
            <v>3996702.0588962375</v>
          </cell>
          <cell r="AN539">
            <v>3759777.5542861312</v>
          </cell>
          <cell r="AO539">
            <v>3937428.1932774046</v>
          </cell>
          <cell r="AP539">
            <v>3697152.5107179494</v>
          </cell>
          <cell r="AQ539">
            <v>3353321.0933106286</v>
          </cell>
          <cell r="AR539">
            <v>3285065.2542047012</v>
          </cell>
          <cell r="AS539">
            <v>3465760.779609561</v>
          </cell>
          <cell r="AU539">
            <v>2555482.0656552371</v>
          </cell>
          <cell r="AV539">
            <v>2938564.0148223592</v>
          </cell>
          <cell r="AW539">
            <v>3368687.9667090038</v>
          </cell>
          <cell r="AX539">
            <v>2503836.6623550877</v>
          </cell>
          <cell r="AY539">
            <v>3130872.8738798406</v>
          </cell>
          <cell r="AZ539">
            <v>2591387.8590505663</v>
          </cell>
          <cell r="BB539">
            <v>3759777.5542861689</v>
          </cell>
          <cell r="BC539">
            <v>2933317.2986603398</v>
          </cell>
          <cell r="BD539">
            <v>3401733.2684065816</v>
          </cell>
          <cell r="BE539">
            <v>3539879.2923410721</v>
          </cell>
          <cell r="BG539">
            <v>3285065.2542046984</v>
          </cell>
          <cell r="BH539">
            <v>3285065.2542045382</v>
          </cell>
          <cell r="BI539">
            <v>3128925.1381353801</v>
          </cell>
          <cell r="BK539">
            <v>2504898.1974551817</v>
          </cell>
          <cell r="BL539">
            <v>3435706.6138643785</v>
          </cell>
        </row>
        <row r="540">
          <cell r="A540" t="str">
            <v>BancolombiaRAMiles MM Col$PASIVOS QUE NO CAUSAN INTERÉS</v>
          </cell>
          <cell r="C540" t="str">
            <v>Bancolombia</v>
          </cell>
          <cell r="D540" t="str">
            <v>R</v>
          </cell>
          <cell r="E540" t="str">
            <v>A</v>
          </cell>
          <cell r="F540" t="str">
            <v>Miles MM Col$</v>
          </cell>
          <cell r="H540" t="str">
            <v>PASIVOS QUE NO CAUSAN INTERÉS</v>
          </cell>
          <cell r="K540">
            <v>12404763.65551747</v>
          </cell>
          <cell r="L540">
            <v>10975009.678270116</v>
          </cell>
          <cell r="M540">
            <v>11273219.738817126</v>
          </cell>
          <cell r="N540">
            <v>10489738.776200958</v>
          </cell>
          <cell r="O540">
            <v>10310285.061782898</v>
          </cell>
          <cell r="P540">
            <v>9768377.3350823689</v>
          </cell>
          <cell r="Q540">
            <v>10539398.610317171</v>
          </cell>
          <cell r="R540">
            <v>9951824.3872829918</v>
          </cell>
          <cell r="S540">
            <v>10028700.400086954</v>
          </cell>
          <cell r="T540">
            <v>9390143.4089371469</v>
          </cell>
          <cell r="U540">
            <v>10074962.380671225</v>
          </cell>
          <cell r="V540">
            <v>9674711.4709444828</v>
          </cell>
          <cell r="W540">
            <v>10396265.565374248</v>
          </cell>
          <cell r="X540">
            <v>9772576.238332931</v>
          </cell>
          <cell r="Y540">
            <v>9864797.4922230467</v>
          </cell>
          <cell r="Z540">
            <v>9744509.3129558098</v>
          </cell>
          <cell r="AA540">
            <v>10210283.489284815</v>
          </cell>
          <cell r="AB540">
            <v>9915329</v>
          </cell>
          <cell r="AC540">
            <v>9062940.1931194998</v>
          </cell>
          <cell r="AD540">
            <v>8365549.7326702513</v>
          </cell>
          <cell r="AE540">
            <v>9324677.9222115166</v>
          </cell>
          <cell r="AF540">
            <v>9124635.3130983729</v>
          </cell>
          <cell r="AG540">
            <v>10895896</v>
          </cell>
          <cell r="AH540">
            <v>10801015</v>
          </cell>
          <cell r="AI540">
            <v>8609627.6056875028</v>
          </cell>
          <cell r="AJ540">
            <v>9679286.3074269854</v>
          </cell>
          <cell r="AK540">
            <v>8723637.5858470406</v>
          </cell>
          <cell r="AL540">
            <v>8415537.2608339638</v>
          </cell>
          <cell r="AM540">
            <v>9729413.421590887</v>
          </cell>
          <cell r="AN540">
            <v>9214182.4970116615</v>
          </cell>
          <cell r="AO540">
            <v>8439945.4171580747</v>
          </cell>
          <cell r="AP540">
            <v>8240340.0948176105</v>
          </cell>
          <cell r="AQ540">
            <v>7882951</v>
          </cell>
          <cell r="AR540">
            <v>8094295.8330299128</v>
          </cell>
          <cell r="AS540">
            <v>9048129.7329673208</v>
          </cell>
          <cell r="AU540">
            <v>8685048.8858193476</v>
          </cell>
          <cell r="AV540">
            <v>8536416.5521685779</v>
          </cell>
          <cell r="AW540">
            <v>9679286.3074269854</v>
          </cell>
          <cell r="AX540">
            <v>7725505.5099686077</v>
          </cell>
          <cell r="AY540">
            <v>8037882.3240740011</v>
          </cell>
          <cell r="AZ540">
            <v>7756634.0432760762</v>
          </cell>
          <cell r="BB540">
            <v>9214182.4970116913</v>
          </cell>
          <cell r="BC540">
            <v>7874233.432072971</v>
          </cell>
          <cell r="BD540">
            <v>8152962.6805832423</v>
          </cell>
          <cell r="BE540">
            <v>8500245.4744645804</v>
          </cell>
          <cell r="BG540">
            <v>8978880.262307249</v>
          </cell>
          <cell r="BH540">
            <v>8978880.2623071279</v>
          </cell>
          <cell r="BI540">
            <v>8037074.9055198496</v>
          </cell>
          <cell r="BK540">
            <v>8143471.4107597517</v>
          </cell>
          <cell r="BL540">
            <v>8103562.8005321585</v>
          </cell>
        </row>
        <row r="541">
          <cell r="A541" t="str">
            <v>BancolombiaRAMiles MM Col$PASIVOS</v>
          </cell>
          <cell r="C541" t="str">
            <v>Bancolombia</v>
          </cell>
          <cell r="D541" t="str">
            <v>R</v>
          </cell>
          <cell r="E541" t="str">
            <v>A</v>
          </cell>
          <cell r="F541" t="str">
            <v>Miles MM Col$</v>
          </cell>
          <cell r="H541" t="str">
            <v>PASIVOS</v>
          </cell>
          <cell r="K541">
            <v>63640732.789018497</v>
          </cell>
          <cell r="L541">
            <v>53390110.445230782</v>
          </cell>
          <cell r="M541">
            <v>59576345.83692205</v>
          </cell>
          <cell r="N541">
            <v>53053855.722294785</v>
          </cell>
          <cell r="O541">
            <v>59342486.323873863</v>
          </cell>
          <cell r="P541">
            <v>50300781.934366167</v>
          </cell>
          <cell r="Q541">
            <v>58608585.323650867</v>
          </cell>
          <cell r="R541">
            <v>49509391.540006518</v>
          </cell>
          <cell r="S541">
            <v>55135726.403088577</v>
          </cell>
          <cell r="T541">
            <v>47447079.951236926</v>
          </cell>
          <cell r="U541">
            <v>54038425.741895653</v>
          </cell>
          <cell r="V541">
            <v>46303065.113786504</v>
          </cell>
          <cell r="W541">
            <v>53309150.418606602</v>
          </cell>
          <cell r="X541">
            <v>46915949.100518629</v>
          </cell>
          <cell r="Y541">
            <v>52037957.006071396</v>
          </cell>
          <cell r="Z541">
            <v>45187967.016549438</v>
          </cell>
          <cell r="AA541">
            <v>52073261.671236917</v>
          </cell>
          <cell r="AB541">
            <v>45562361</v>
          </cell>
          <cell r="AC541">
            <v>50656511.593958437</v>
          </cell>
          <cell r="AD541">
            <v>43960927.352358729</v>
          </cell>
          <cell r="AE541">
            <v>49971997.26324065</v>
          </cell>
          <cell r="AF541">
            <v>42370601.627602525</v>
          </cell>
          <cell r="AG541">
            <v>41882747</v>
          </cell>
          <cell r="AH541">
            <v>40861988</v>
          </cell>
          <cell r="AI541">
            <v>39485471.768966623</v>
          </cell>
          <cell r="AJ541">
            <v>38426729.375849456</v>
          </cell>
          <cell r="AK541">
            <v>38613215.952485323</v>
          </cell>
          <cell r="AL541">
            <v>37753790.003327452</v>
          </cell>
          <cell r="AM541">
            <v>37677538.031576745</v>
          </cell>
          <cell r="AN541">
            <v>36552326.772578344</v>
          </cell>
          <cell r="AO541">
            <v>35817275.556251243</v>
          </cell>
          <cell r="AP541">
            <v>35216963.239200577</v>
          </cell>
          <cell r="AQ541">
            <v>34921795.641746439</v>
          </cell>
          <cell r="AR541">
            <v>34091636.489359945</v>
          </cell>
          <cell r="AS541">
            <v>34297746.963182926</v>
          </cell>
          <cell r="AU541">
            <v>33947102.797561668</v>
          </cell>
          <cell r="AV541">
            <v>34207480.891414441</v>
          </cell>
          <cell r="AW541">
            <v>38426729.375849456</v>
          </cell>
          <cell r="AX541">
            <v>32621924.461673249</v>
          </cell>
          <cell r="AY541">
            <v>32375796.028464779</v>
          </cell>
          <cell r="AZ541">
            <v>33127629.719802272</v>
          </cell>
          <cell r="BB541">
            <v>36552326.772578381</v>
          </cell>
          <cell r="BC541">
            <v>34385845.675632171</v>
          </cell>
          <cell r="BD541">
            <v>34415447.196155004</v>
          </cell>
          <cell r="BE541">
            <v>34550259.003157057</v>
          </cell>
          <cell r="BG541">
            <v>34091636.489359945</v>
          </cell>
          <cell r="BH541">
            <v>34091636.489359915</v>
          </cell>
          <cell r="BI541">
            <v>33703802.432019189</v>
          </cell>
          <cell r="BK541">
            <v>33512970.58886027</v>
          </cell>
          <cell r="BL541">
            <v>32718600.495852556</v>
          </cell>
        </row>
        <row r="542">
          <cell r="A542" t="str">
            <v>BancolombiaRAMiles MM Col$PATRIMONIO</v>
          </cell>
          <cell r="C542" t="str">
            <v>Bancolombia</v>
          </cell>
          <cell r="D542" t="str">
            <v>R</v>
          </cell>
          <cell r="E542" t="str">
            <v>A</v>
          </cell>
          <cell r="F542" t="str">
            <v>Miles MM Col$</v>
          </cell>
          <cell r="H542" t="str">
            <v>PATRIMONIO</v>
          </cell>
          <cell r="K542">
            <v>11500949.330255691</v>
          </cell>
          <cell r="L542">
            <v>8793886.2105717789</v>
          </cell>
          <cell r="M542">
            <v>11237425.243376991</v>
          </cell>
          <cell r="N542">
            <v>8573801.7623480614</v>
          </cell>
          <cell r="O542">
            <v>11082117.77849336</v>
          </cell>
          <cell r="P542">
            <v>8520430.9343042392</v>
          </cell>
          <cell r="Q542">
            <v>11003758.58676544</v>
          </cell>
          <cell r="R542">
            <v>8283847.9624133203</v>
          </cell>
          <cell r="S542">
            <v>10909566.475554241</v>
          </cell>
          <cell r="T542">
            <v>8248915.2759508705</v>
          </cell>
          <cell r="U542">
            <v>10861746.908636769</v>
          </cell>
          <cell r="V542">
            <v>8138375.2985658301</v>
          </cell>
          <cell r="W542">
            <v>10763053.845666051</v>
          </cell>
          <cell r="X542">
            <v>7902391.3216227395</v>
          </cell>
          <cell r="Y542">
            <v>10727696.315025542</v>
          </cell>
          <cell r="Z542">
            <v>7785588.7637139708</v>
          </cell>
          <cell r="AA542">
            <v>10705919.765338279</v>
          </cell>
          <cell r="AB542">
            <v>7953455</v>
          </cell>
          <cell r="AC542">
            <v>10585202.688025819</v>
          </cell>
          <cell r="AD542">
            <v>8092019.6873085704</v>
          </cell>
          <cell r="AE542">
            <v>10796170.689233579</v>
          </cell>
          <cell r="AF542">
            <v>8046881.534658948</v>
          </cell>
          <cell r="AG542">
            <v>7907872</v>
          </cell>
          <cell r="AH542">
            <v>7816995</v>
          </cell>
          <cell r="AI542">
            <v>7717742.075483311</v>
          </cell>
          <cell r="AJ542">
            <v>7541177.61909022</v>
          </cell>
          <cell r="AK542">
            <v>7345009.4020660399</v>
          </cell>
          <cell r="AL542">
            <v>7249008.7114450298</v>
          </cell>
          <cell r="AM542">
            <v>7058056.4316857802</v>
          </cell>
          <cell r="AN542">
            <v>6981499.5532463407</v>
          </cell>
          <cell r="AO542">
            <v>6910049.1999170091</v>
          </cell>
          <cell r="AP542">
            <v>6788954.8324162392</v>
          </cell>
          <cell r="AQ542">
            <v>6742074.7726514507</v>
          </cell>
          <cell r="AR542">
            <v>7176054.7163697993</v>
          </cell>
          <cell r="AS542">
            <v>7008672.2928344905</v>
          </cell>
          <cell r="AU542">
            <v>6969011.3482534401</v>
          </cell>
          <cell r="AV542">
            <v>6605186.0203974498</v>
          </cell>
          <cell r="AW542">
            <v>7541177.61909022</v>
          </cell>
          <cell r="AX542">
            <v>6536835.4214459695</v>
          </cell>
          <cell r="AY542">
            <v>6390979.1171741504</v>
          </cell>
          <cell r="AZ542">
            <v>6293981.7773787007</v>
          </cell>
          <cell r="BB542">
            <v>6981499.5532463193</v>
          </cell>
          <cell r="BC542">
            <v>6047306.6294504292</v>
          </cell>
          <cell r="BD542">
            <v>5936691.735468911</v>
          </cell>
          <cell r="BE542">
            <v>5878302.8393424889</v>
          </cell>
          <cell r="BG542">
            <v>7176054.7163697993</v>
          </cell>
          <cell r="BH542">
            <v>7176054.7163698114</v>
          </cell>
          <cell r="BI542">
            <v>6041599.3583034603</v>
          </cell>
          <cell r="BK542">
            <v>5902148.3797809705</v>
          </cell>
          <cell r="BL542">
            <v>5775376.2887564003</v>
          </cell>
        </row>
        <row r="543">
          <cell r="A543" t="str">
            <v>BancolombiaRAMiles MM Col$</v>
          </cell>
          <cell r="C543" t="str">
            <v>Bancolombia</v>
          </cell>
          <cell r="D543" t="str">
            <v>R</v>
          </cell>
          <cell r="E543" t="str">
            <v>A</v>
          </cell>
          <cell r="F543" t="str">
            <v>Miles MM Col$</v>
          </cell>
        </row>
        <row r="544">
          <cell r="A544" t="str">
            <v xml:space="preserve">BancolombiaRAMiles MM Col$INDICES DE RENTABILIDAD </v>
          </cell>
          <cell r="C544" t="str">
            <v>Bancolombia</v>
          </cell>
          <cell r="D544" t="str">
            <v>R</v>
          </cell>
          <cell r="E544" t="str">
            <v>A</v>
          </cell>
          <cell r="F544" t="str">
            <v>Miles MM Col$</v>
          </cell>
          <cell r="H544" t="str">
            <v xml:space="preserve">INDICES DE RENTABILIDAD </v>
          </cell>
        </row>
        <row r="545">
          <cell r="A545" t="str">
            <v xml:space="preserve">BancolombiaRAMiles MM Col$Margen Neto de Interés </v>
          </cell>
          <cell r="C545" t="str">
            <v>Bancolombia</v>
          </cell>
          <cell r="D545" t="str">
            <v>R</v>
          </cell>
          <cell r="E545" t="str">
            <v>A</v>
          </cell>
          <cell r="F545" t="str">
            <v>Miles MM Col$</v>
          </cell>
          <cell r="H545" t="str">
            <v xml:space="preserve">Margen Neto de Interés </v>
          </cell>
          <cell r="K545">
            <v>6.9698974795228491E-2</v>
          </cell>
          <cell r="L545">
            <v>6.3E-2</v>
          </cell>
          <cell r="M545">
            <v>7.0439489550407727E-2</v>
          </cell>
          <cell r="N545">
            <v>6.2731273051547992E-2</v>
          </cell>
          <cell r="O545">
            <v>7.0890051317436864E-2</v>
          </cell>
          <cell r="P545">
            <v>6.305938387856401E-2</v>
          </cell>
          <cell r="Q545">
            <v>7.067977457064159E-2</v>
          </cell>
          <cell r="R545">
            <v>6.3540882062265991E-2</v>
          </cell>
          <cell r="S545">
            <v>7.1739945804839111E-2</v>
          </cell>
          <cell r="T545">
            <v>6.395498595177293E-2</v>
          </cell>
          <cell r="U545">
            <v>7.1666254163196913E-2</v>
          </cell>
          <cell r="V545">
            <v>6.3373975578758596E-2</v>
          </cell>
          <cell r="W545">
            <v>7.0795615839264012E-2</v>
          </cell>
          <cell r="X545">
            <v>6.337397557876151E-2</v>
          </cell>
          <cell r="Y545">
            <v>6.846893330905314E-2</v>
          </cell>
          <cell r="Z545">
            <v>6.4092037491973758E-2</v>
          </cell>
          <cell r="AA545">
            <v>6.9829105184977064E-2</v>
          </cell>
          <cell r="AB545">
            <v>6.4000000000000001E-2</v>
          </cell>
          <cell r="AC545">
            <v>7.0148818400434965E-2</v>
          </cell>
          <cell r="AD545">
            <v>6.3531653539806082E-2</v>
          </cell>
          <cell r="AE545">
            <v>6.9691089655091354E-2</v>
          </cell>
          <cell r="AF545">
            <v>6.219436245568425E-2</v>
          </cell>
          <cell r="AG545">
            <v>6.4000000000000001E-2</v>
          </cell>
          <cell r="AH545">
            <v>7.0000000000000007E-2</v>
          </cell>
          <cell r="AI545">
            <v>6.8809414299689189E-2</v>
          </cell>
          <cell r="AJ545">
            <v>6.9831737070265104E-2</v>
          </cell>
          <cell r="AK545">
            <v>6.9906892139172158E-2</v>
          </cell>
          <cell r="AL545">
            <v>7.0999999999999994E-2</v>
          </cell>
          <cell r="AM545">
            <v>7.0778583866560857E-2</v>
          </cell>
          <cell r="AN545">
            <v>7.055941013014963E-2</v>
          </cell>
          <cell r="AO545">
            <v>7.0000000000000007E-2</v>
          </cell>
          <cell r="AP545">
            <v>6.9000000000000006E-2</v>
          </cell>
          <cell r="AQ545">
            <v>6.8000000000000005E-2</v>
          </cell>
          <cell r="AR545">
            <v>6.505738566431879E-2</v>
          </cell>
          <cell r="AS545">
            <v>6.0947148703979388E-2</v>
          </cell>
          <cell r="AU545">
            <v>8.2361445085563312E-2</v>
          </cell>
          <cell r="AV545">
            <v>8.1738809892657291E-2</v>
          </cell>
          <cell r="AW545">
            <v>6.9831737070265104E-2</v>
          </cell>
          <cell r="AX545">
            <v>7.8815584587267867E-2</v>
          </cell>
          <cell r="AY545">
            <v>7.9059474051637241E-2</v>
          </cell>
          <cell r="AZ545">
            <v>0.08</v>
          </cell>
          <cell r="BB545">
            <v>8.0589167156136246E-2</v>
          </cell>
          <cell r="BC545">
            <v>8.2050406069211046E-2</v>
          </cell>
          <cell r="BD545">
            <v>8.3757680720438293E-2</v>
          </cell>
          <cell r="BE545">
            <v>8.5594092611151404E-2</v>
          </cell>
          <cell r="BG545">
            <v>8.554766383986212E-2</v>
          </cell>
          <cell r="BH545">
            <v>6.7972097783764895E-2</v>
          </cell>
          <cell r="BI545">
            <v>8.1589446809028965E-2</v>
          </cell>
          <cell r="BK545">
            <v>9.1252295762686869E-2</v>
          </cell>
          <cell r="BL545">
            <v>9.0551027562884509E-2</v>
          </cell>
        </row>
        <row r="546">
          <cell r="A546" t="str">
            <v>BancolombiaRAMiles MM Col$Rentabilidad del Activo</v>
          </cell>
          <cell r="C546" t="str">
            <v>Bancolombia</v>
          </cell>
          <cell r="D546" t="str">
            <v>R</v>
          </cell>
          <cell r="E546" t="str">
            <v>A</v>
          </cell>
          <cell r="F546" t="str">
            <v>Miles MM Col$</v>
          </cell>
          <cell r="H546" t="str">
            <v>Rentabilidad del Activo</v>
          </cell>
          <cell r="K546">
            <v>1.9612954907991993E-2</v>
          </cell>
          <cell r="L546">
            <v>2.1999999999999999E-2</v>
          </cell>
          <cell r="M546">
            <v>1.9720116341321852E-2</v>
          </cell>
          <cell r="N546">
            <v>2.1528999490834949E-2</v>
          </cell>
          <cell r="O546">
            <v>2.0292164469646826E-2</v>
          </cell>
          <cell r="P546">
            <v>2.2829342685352326E-2</v>
          </cell>
          <cell r="Q546">
            <v>2.1027060027349141E-2</v>
          </cell>
          <cell r="R546">
            <v>2.3433686339458731E-2</v>
          </cell>
          <cell r="S546">
            <v>2.2213010063736889E-2</v>
          </cell>
          <cell r="T546">
            <v>2.5819162911717184E-2</v>
          </cell>
          <cell r="U546">
            <v>2.3563805858462124E-2</v>
          </cell>
          <cell r="V546">
            <v>2.6942780014525002E-2</v>
          </cell>
          <cell r="W546">
            <v>2.4934198691057265E-2</v>
          </cell>
          <cell r="X546">
            <v>2.6942780014540035E-2</v>
          </cell>
          <cell r="Y546">
            <v>2.6710414519785581E-2</v>
          </cell>
          <cell r="Z546">
            <v>2.8964492758890271E-2</v>
          </cell>
          <cell r="AA546">
            <v>3.0627049426589899E-2</v>
          </cell>
          <cell r="AB546">
            <v>3.2000000000000001E-2</v>
          </cell>
          <cell r="AC546">
            <v>3.7104940957314932E-2</v>
          </cell>
          <cell r="AD546">
            <v>3.7700294168340531E-2</v>
          </cell>
          <cell r="AE546">
            <v>1.8252391160838096E-2</v>
          </cell>
          <cell r="AF546">
            <v>1.4355623567984699E-2</v>
          </cell>
          <cell r="AG546">
            <v>1.6E-2</v>
          </cell>
          <cell r="AH546">
            <v>2.7E-2</v>
          </cell>
          <cell r="AI546">
            <v>2.3849371899304882E-2</v>
          </cell>
          <cell r="AJ546">
            <v>2.4825091044562011E-2</v>
          </cell>
          <cell r="AK546">
            <v>2.5558896986586092E-2</v>
          </cell>
          <cell r="AL546">
            <v>2.5999999999999999E-2</v>
          </cell>
          <cell r="AM546">
            <v>2.7036803110869964E-2</v>
          </cell>
          <cell r="AN546">
            <v>2.8660246601287739E-2</v>
          </cell>
          <cell r="AO546">
            <v>3.1301965116802825E-2</v>
          </cell>
          <cell r="AP546">
            <v>3.5214119638457338E-2</v>
          </cell>
          <cell r="AQ546">
            <v>4.1641348450625275E-2</v>
          </cell>
          <cell r="AR546">
            <v>3.3309440610579368E-2</v>
          </cell>
          <cell r="AS546">
            <v>1.4032010626299251E-2</v>
          </cell>
          <cell r="AU546">
            <v>2.499666206130537E-2</v>
          </cell>
          <cell r="AV546">
            <v>2.5489213575996442E-2</v>
          </cell>
          <cell r="AW546">
            <v>2.4825091044562011E-2</v>
          </cell>
          <cell r="AX546">
            <v>2.4890575799882655E-2</v>
          </cell>
          <cell r="AY546">
            <v>2.5885679176931201E-2</v>
          </cell>
          <cell r="AZ546">
            <v>2.5999999999999999E-2</v>
          </cell>
          <cell r="BB546">
            <v>2.6447071817143883E-2</v>
          </cell>
          <cell r="BC546">
            <v>2.7685237611611742E-2</v>
          </cell>
          <cell r="BD546">
            <v>2.8712675914265181E-2</v>
          </cell>
          <cell r="BE546">
            <v>3.1053308026136924E-2</v>
          </cell>
          <cell r="BG546">
            <v>3.6340151391154832E-2</v>
          </cell>
          <cell r="BH546">
            <v>3.3309440610577945E-2</v>
          </cell>
          <cell r="BI546">
            <v>1.7009828975974309E-2</v>
          </cell>
          <cell r="BK546">
            <v>2.9952311190745224E-2</v>
          </cell>
          <cell r="BL546">
            <v>3.1063924470903871E-2</v>
          </cell>
        </row>
        <row r="547">
          <cell r="A547" t="str">
            <v>BancolombiaRAMiles MM Col$Rentabilidad del Patrimonio</v>
          </cell>
          <cell r="C547" t="str">
            <v>Bancolombia</v>
          </cell>
          <cell r="D547" t="str">
            <v>R</v>
          </cell>
          <cell r="E547" t="str">
            <v>A</v>
          </cell>
          <cell r="F547" t="str">
            <v>Miles MM Col$</v>
          </cell>
          <cell r="H547" t="str">
            <v>Rentabilidad del Patrimonio</v>
          </cell>
          <cell r="K547">
            <v>0.12093938318509495</v>
          </cell>
          <cell r="L547">
            <v>0.14599999999999999</v>
          </cell>
          <cell r="M547">
            <v>0.12094216196923124</v>
          </cell>
          <cell r="N547">
            <v>0.14400402866711837</v>
          </cell>
          <cell r="O547">
            <v>0.12411701495778069</v>
          </cell>
          <cell r="P547">
            <v>0.15160049279071786</v>
          </cell>
          <cell r="Q547">
            <v>0.12807935988803512</v>
          </cell>
          <cell r="R547">
            <v>0.15495886335382694</v>
          </cell>
          <cell r="S547">
            <v>0.13469194674425908</v>
          </cell>
          <cell r="T547">
            <v>0.16904401348061371</v>
          </cell>
          <cell r="U547">
            <v>0.14291318374601589</v>
          </cell>
          <cell r="V547">
            <v>0.17583867314536891</v>
          </cell>
          <cell r="W547">
            <v>0.15156491592861515</v>
          </cell>
          <cell r="X547">
            <v>0.17583867314546603</v>
          </cell>
          <cell r="Y547">
            <v>0.16295663623495116</v>
          </cell>
          <cell r="Z547">
            <v>0.18705904943023854</v>
          </cell>
          <cell r="AA547">
            <v>0.18849514717012916</v>
          </cell>
          <cell r="AB547">
            <v>0.20699999999999999</v>
          </cell>
          <cell r="AC547">
            <v>0.23130202504178421</v>
          </cell>
          <cell r="AD547">
            <v>0.23774646777950817</v>
          </cell>
          <cell r="AE547">
            <v>0.11679770159148495</v>
          </cell>
          <cell r="AF547">
            <v>8.9912063194436051E-2</v>
          </cell>
          <cell r="AG547">
            <v>0.10299999999999999</v>
          </cell>
          <cell r="AH547">
            <v>0.16400000000000001</v>
          </cell>
          <cell r="AI547">
            <v>0.14570890299819625</v>
          </cell>
          <cell r="AJ547">
            <v>0.15165373385379108</v>
          </cell>
          <cell r="AK547">
            <v>0.15617298084768527</v>
          </cell>
          <cell r="AL547">
            <v>0.161</v>
          </cell>
          <cell r="AM547">
            <v>0.16433505379326019</v>
          </cell>
          <cell r="AN547">
            <v>0.17311981417876324</v>
          </cell>
          <cell r="AO547">
            <v>0.18805142722363527</v>
          </cell>
          <cell r="AP547">
            <v>0.21032164589549368</v>
          </cell>
          <cell r="AQ547">
            <v>0.24653302582652525</v>
          </cell>
          <cell r="AR547">
            <v>0.19445216883390909</v>
          </cell>
          <cell r="AS547">
            <v>8.2542107264774345E-2</v>
          </cell>
          <cell r="AU547">
            <v>0.16063628770160993</v>
          </cell>
          <cell r="AV547">
            <v>0.16513472469460572</v>
          </cell>
          <cell r="AW547">
            <v>0.15165373385379108</v>
          </cell>
          <cell r="AX547">
            <v>0.16198786657667832</v>
          </cell>
          <cell r="AY547">
            <v>0.16990359456216839</v>
          </cell>
          <cell r="AZ547">
            <v>0.16900000000000001</v>
          </cell>
          <cell r="BB547">
            <v>0.17637386132977276</v>
          </cell>
          <cell r="BC547">
            <v>0.18485343896319056</v>
          </cell>
          <cell r="BD547">
            <v>0.19166935026487161</v>
          </cell>
          <cell r="BE547">
            <v>0.20654787247387404</v>
          </cell>
          <cell r="BG547">
            <v>0.23971412758935262</v>
          </cell>
          <cell r="BH547">
            <v>0.19445216883390037</v>
          </cell>
          <cell r="BI547">
            <v>0.11273738773513232</v>
          </cell>
          <cell r="BK547">
            <v>0.19928159289131725</v>
          </cell>
          <cell r="BL547">
            <v>0.20660435820320261</v>
          </cell>
        </row>
        <row r="548">
          <cell r="A548" t="str">
            <v xml:space="preserve">BancolombiaRAMiles MM Col$INDICES DE EFICIENCIA </v>
          </cell>
          <cell r="C548" t="str">
            <v>Bancolombia</v>
          </cell>
          <cell r="D548" t="str">
            <v>R</v>
          </cell>
          <cell r="E548" t="str">
            <v>A</v>
          </cell>
          <cell r="F548" t="str">
            <v>Miles MM Col$</v>
          </cell>
          <cell r="H548" t="str">
            <v xml:space="preserve">INDICES DE EFICIENCIA </v>
          </cell>
        </row>
        <row r="549">
          <cell r="A549" t="str">
            <v>BancolombiaRAMiles MM Col$Egresos Op. / Ingresos Op. Netos</v>
          </cell>
          <cell r="C549" t="str">
            <v>Bancolombia</v>
          </cell>
          <cell r="D549" t="str">
            <v>R</v>
          </cell>
          <cell r="E549" t="str">
            <v>A</v>
          </cell>
          <cell r="F549" t="str">
            <v>Miles MM Col$</v>
          </cell>
          <cell r="H549" t="str">
            <v>Egresos Op. / Ingresos Op. Netos</v>
          </cell>
          <cell r="K549">
            <v>0.55989807574575456</v>
          </cell>
          <cell r="L549">
            <v>0.59599999999999997</v>
          </cell>
          <cell r="M549">
            <v>0.56235352186075738</v>
          </cell>
          <cell r="N549">
            <v>0.59797430854336364</v>
          </cell>
          <cell r="O549">
            <v>0.56042503858986314</v>
          </cell>
          <cell r="P549">
            <v>0.60140885337420869</v>
          </cell>
          <cell r="Q549">
            <v>0.55639344643966449</v>
          </cell>
          <cell r="R549">
            <v>0.60692054769222747</v>
          </cell>
          <cell r="S549">
            <v>0.54777062755000971</v>
          </cell>
          <cell r="T549">
            <v>0.59299999999999997</v>
          </cell>
          <cell r="U549">
            <v>0.54157720552395872</v>
          </cell>
          <cell r="V549">
            <v>0.57799999999999996</v>
          </cell>
          <cell r="W549">
            <v>0.53334044801977742</v>
          </cell>
          <cell r="X549">
            <v>0.57811173845721364</v>
          </cell>
          <cell r="Y549">
            <v>0.53066546014604921</v>
          </cell>
          <cell r="Z549">
            <v>0.56285180883106989</v>
          </cell>
          <cell r="AA549">
            <v>0.507374751995878</v>
          </cell>
          <cell r="AB549">
            <v>0.54500000000000004</v>
          </cell>
          <cell r="AC549">
            <v>0.47637095219984588</v>
          </cell>
          <cell r="AD549">
            <v>0.51482704739228657</v>
          </cell>
          <cell r="AE549">
            <v>0.59626459190368508</v>
          </cell>
          <cell r="AF549">
            <v>0.69066466113333291</v>
          </cell>
          <cell r="AG549">
            <v>0.69099999999999995</v>
          </cell>
          <cell r="AH549">
            <v>0.57399999999999995</v>
          </cell>
          <cell r="AI549">
            <v>0.58190524344624039</v>
          </cell>
          <cell r="AJ549">
            <v>0.57660023857865217</v>
          </cell>
          <cell r="AK549">
            <v>0.57371134065291951</v>
          </cell>
          <cell r="AL549">
            <v>0.56499999999999995</v>
          </cell>
          <cell r="AM549">
            <v>0.55873413257042404</v>
          </cell>
          <cell r="AN549">
            <v>0.54907596198203357</v>
          </cell>
          <cell r="AO549">
            <v>0.54598465990617084</v>
          </cell>
          <cell r="AP549">
            <v>0.530741726166302</v>
          </cell>
          <cell r="AQ549">
            <v>0.49731420125619952</v>
          </cell>
          <cell r="AR549">
            <v>0.54264454974576404</v>
          </cell>
          <cell r="AS549">
            <v>0.69543332434811878</v>
          </cell>
          <cell r="AU549">
            <v>0.5152247514993632</v>
          </cell>
          <cell r="AV549">
            <v>0.51344045106170644</v>
          </cell>
          <cell r="AW549">
            <v>0.57660023857865217</v>
          </cell>
          <cell r="AX549">
            <v>0.52863871968476173</v>
          </cell>
          <cell r="AY549">
            <v>0.52463492363402198</v>
          </cell>
          <cell r="AZ549">
            <v>0.51300000000000001</v>
          </cell>
          <cell r="BB549">
            <v>0.50579905237485223</v>
          </cell>
          <cell r="BC549">
            <v>0.498496785888418</v>
          </cell>
          <cell r="BD549">
            <v>0.48861232124288223</v>
          </cell>
          <cell r="BE549">
            <v>0.47134261030185898</v>
          </cell>
          <cell r="BG549">
            <v>0.45208938458788261</v>
          </cell>
          <cell r="BH549">
            <v>0.5426549212139874</v>
          </cell>
          <cell r="BI549">
            <v>0.540307123851413</v>
          </cell>
          <cell r="BK549">
            <v>0.46912361336265695</v>
          </cell>
          <cell r="BL549">
            <v>0.45452763919995209</v>
          </cell>
        </row>
        <row r="550">
          <cell r="A550" t="str">
            <v>BancolombiaRAMiles MM Col$Egresos Op. Sin Innova / Ingresos Op. Netos</v>
          </cell>
          <cell r="C550" t="str">
            <v>Bancolombia</v>
          </cell>
          <cell r="D550" t="str">
            <v>R</v>
          </cell>
          <cell r="E550" t="str">
            <v>A</v>
          </cell>
          <cell r="F550" t="str">
            <v>Miles MM Col$</v>
          </cell>
          <cell r="H550" t="str">
            <v>Egresos Op. Sin Innova / Ingresos Op. Netos</v>
          </cell>
          <cell r="AJ550">
            <v>0.55265215873993223</v>
          </cell>
          <cell r="AK550">
            <v>0.55112610217031655</v>
          </cell>
          <cell r="AW550">
            <v>0.55265215873993223</v>
          </cell>
          <cell r="AX550">
            <v>0.51556246943920203</v>
          </cell>
          <cell r="AY550">
            <v>0.51154228334941221</v>
          </cell>
        </row>
        <row r="551">
          <cell r="A551" t="str">
            <v>BancolombiaRAMiles MM Col$Egresos Operativos / Activos Totales</v>
          </cell>
          <cell r="C551" t="str">
            <v>Bancolombia</v>
          </cell>
          <cell r="D551" t="str">
            <v>R</v>
          </cell>
          <cell r="E551" t="str">
            <v>A</v>
          </cell>
          <cell r="F551" t="str">
            <v>Miles MM Col$</v>
          </cell>
          <cell r="H551" t="str">
            <v>Egresos Operativos / Activos Totales</v>
          </cell>
          <cell r="K551">
            <v>4.6434557609368793E-2</v>
          </cell>
          <cell r="L551">
            <v>4.8000000000000001E-2</v>
          </cell>
          <cell r="M551">
            <v>4.7041414796569439E-2</v>
          </cell>
          <cell r="N551">
            <v>4.7801980021331722E-2</v>
          </cell>
          <cell r="O551">
            <v>4.7267698246781537E-2</v>
          </cell>
          <cell r="P551">
            <v>4.8736311490264611E-2</v>
          </cell>
          <cell r="Q551">
            <v>4.7482633772213886E-2</v>
          </cell>
          <cell r="R551">
            <v>4.9673833140370147E-2</v>
          </cell>
          <cell r="S551">
            <v>4.7553427275499827E-2</v>
          </cell>
          <cell r="T551">
            <v>4.9851946598773338E-2</v>
          </cell>
          <cell r="U551">
            <v>4.7711770903213865E-2</v>
          </cell>
          <cell r="V551">
            <v>5.01950453812567E-2</v>
          </cell>
          <cell r="W551">
            <v>4.743498956258551E-2</v>
          </cell>
          <cell r="X551">
            <v>4.9851946598765545E-2</v>
          </cell>
          <cell r="Y551">
            <v>4.6896470695469837E-2</v>
          </cell>
          <cell r="Z551">
            <v>5.0507501522768963E-2</v>
          </cell>
          <cell r="AA551">
            <v>4.6894987655154333E-2</v>
          </cell>
          <cell r="AB551">
            <v>0.05</v>
          </cell>
          <cell r="AC551">
            <v>4.6741825625624761E-2</v>
          </cell>
          <cell r="AD551">
            <v>4.9859822582549687E-2</v>
          </cell>
          <cell r="AE551">
            <v>4.6627272973909298E-2</v>
          </cell>
          <cell r="AF551">
            <v>4.9791189935865697E-2</v>
          </cell>
          <cell r="AG551">
            <v>5.0999999999999997E-2</v>
          </cell>
          <cell r="AH551">
            <v>5.0999999999999997E-2</v>
          </cell>
          <cell r="AI551">
            <v>5.0892444063081181E-2</v>
          </cell>
          <cell r="AJ551">
            <v>5.1152859355454786E-2</v>
          </cell>
          <cell r="AK551">
            <v>5.1379103494706785E-2</v>
          </cell>
          <cell r="AL551">
            <v>5.1999999999999998E-2</v>
          </cell>
          <cell r="AM551">
            <v>5.1775361803311104E-2</v>
          </cell>
          <cell r="AN551">
            <v>5.1717692319670244E-2</v>
          </cell>
          <cell r="AO551">
            <v>5.267051690324337E-2</v>
          </cell>
          <cell r="AP551">
            <v>5.2503834309911498E-2</v>
          </cell>
          <cell r="AQ551">
            <v>5.1878075644138447E-2</v>
          </cell>
          <cell r="AR551">
            <v>5.1247526945357683E-2</v>
          </cell>
          <cell r="AS551">
            <v>4.9173528271711051E-2</v>
          </cell>
          <cell r="AU551">
            <v>4.984341736204638E-2</v>
          </cell>
          <cell r="AV551">
            <v>4.9259817348665746E-2</v>
          </cell>
          <cell r="AW551">
            <v>5.1152859355454786E-2</v>
          </cell>
          <cell r="AX551">
            <v>4.9595057721273247E-2</v>
          </cell>
          <cell r="AY551">
            <v>4.9590330229801291E-2</v>
          </cell>
          <cell r="AZ551">
            <v>4.9000000000000002E-2</v>
          </cell>
          <cell r="BB551">
            <v>4.9169852135681348E-2</v>
          </cell>
          <cell r="BC551">
            <v>4.9350647125320085E-2</v>
          </cell>
          <cell r="BD551">
            <v>4.9851027797048093E-2</v>
          </cell>
          <cell r="BE551">
            <v>5.020666960639051E-2</v>
          </cell>
          <cell r="BG551">
            <v>5.115367310251609E-2</v>
          </cell>
          <cell r="BH551">
            <v>5.1249668621014613E-2</v>
          </cell>
          <cell r="BI551">
            <v>4.8739880218774109E-2</v>
          </cell>
          <cell r="BK551">
            <v>5.3712200616290874E-2</v>
          </cell>
          <cell r="BL551">
            <v>5.2234348123019338E-2</v>
          </cell>
        </row>
        <row r="552">
          <cell r="A552" t="str">
            <v>BancolombiaRAMiles MM Col$Egresos Operativos Sin Innova / Activos Totales</v>
          </cell>
          <cell r="C552" t="str">
            <v>Bancolombia</v>
          </cell>
          <cell r="D552" t="str">
            <v>R</v>
          </cell>
          <cell r="E552" t="str">
            <v>A</v>
          </cell>
          <cell r="F552" t="str">
            <v>Miles MM Col$</v>
          </cell>
          <cell r="H552" t="str">
            <v>Egresos Operativos Sin Innova / Activos Totales</v>
          </cell>
          <cell r="AJ552">
            <v>4.9028315038853465E-2</v>
          </cell>
          <cell r="AK552">
            <v>4.936397102899686E-2</v>
          </cell>
          <cell r="AW552">
            <v>4.9028315038853465E-2</v>
          </cell>
          <cell r="AX552">
            <v>4.8368289114363271E-2</v>
          </cell>
          <cell r="AY552">
            <v>4.8352768020262386E-2</v>
          </cell>
        </row>
        <row r="553">
          <cell r="A553" t="str">
            <v>BancolombiaRAMiles MM Col$Egresos Operativos / Activos Gener.de Interés</v>
          </cell>
          <cell r="C553" t="str">
            <v>Bancolombia</v>
          </cell>
          <cell r="D553" t="str">
            <v>R</v>
          </cell>
          <cell r="E553" t="str">
            <v>A</v>
          </cell>
          <cell r="F553" t="str">
            <v>Miles MM Col$</v>
          </cell>
          <cell r="H553" t="str">
            <v>Egresos Operativos / Activos Gener.de Interés</v>
          </cell>
          <cell r="K553">
            <v>5.5947016031698507E-2</v>
          </cell>
          <cell r="L553">
            <v>5.8000000000000003E-2</v>
          </cell>
          <cell r="M553">
            <v>5.6754016134902212E-2</v>
          </cell>
          <cell r="N553">
            <v>5.7954921552293058E-2</v>
          </cell>
          <cell r="O553">
            <v>5.7107809324531959E-2</v>
          </cell>
          <cell r="P553">
            <v>5.9169821948791987E-2</v>
          </cell>
          <cell r="Q553">
            <v>5.7478599143033507E-2</v>
          </cell>
          <cell r="R553">
            <v>6.0377372469834892E-2</v>
          </cell>
          <cell r="S553">
            <v>5.7644925264363572E-2</v>
          </cell>
          <cell r="T553">
            <v>6.0757507228142243E-2</v>
          </cell>
          <cell r="U553">
            <v>5.7979412734740401E-2</v>
          </cell>
          <cell r="V553">
            <v>6.1174409608700436E-2</v>
          </cell>
          <cell r="W553">
            <v>5.7661050966274829E-2</v>
          </cell>
          <cell r="X553">
            <v>6.0757507228132918E-2</v>
          </cell>
          <cell r="Y553">
            <v>5.706846926153538E-2</v>
          </cell>
          <cell r="Z553">
            <v>6.1551551592665753E-2</v>
          </cell>
          <cell r="AA553">
            <v>5.7091614175237303E-2</v>
          </cell>
          <cell r="AB553">
            <v>6.0999999999999999E-2</v>
          </cell>
          <cell r="AC553">
            <v>5.689805969621696E-2</v>
          </cell>
          <cell r="AD553">
            <v>6.070383261999366E-2</v>
          </cell>
          <cell r="AE553">
            <v>5.6556670397097782E-2</v>
          </cell>
          <cell r="AF553">
            <v>6.0790214568090035E-2</v>
          </cell>
          <cell r="AG553">
            <v>6.2E-2</v>
          </cell>
          <cell r="AH553">
            <v>6.3E-2</v>
          </cell>
          <cell r="AI553">
            <v>6.2964109844703381E-2</v>
          </cell>
          <cell r="AJ553">
            <v>6.3437774459667501E-2</v>
          </cell>
          <cell r="AK553">
            <v>6.3765199720991039E-2</v>
          </cell>
          <cell r="AL553">
            <v>6.4000000000000001E-2</v>
          </cell>
          <cell r="AM553">
            <v>6.4359778748119781E-2</v>
          </cell>
          <cell r="AN553">
            <v>6.4584827893647334E-2</v>
          </cell>
          <cell r="AO553">
            <v>6.5932854066330496E-2</v>
          </cell>
          <cell r="AP553">
            <v>6.6067245712417455E-2</v>
          </cell>
          <cell r="AQ553">
            <v>6.5560621180110065E-2</v>
          </cell>
          <cell r="AR553">
            <v>6.5040303018481155E-2</v>
          </cell>
          <cell r="AS553">
            <v>6.1897893090924673E-2</v>
          </cell>
          <cell r="AU553">
            <v>6.1056837405508026E-2</v>
          </cell>
          <cell r="AV553">
            <v>6.0253353390737653E-2</v>
          </cell>
          <cell r="AW553">
            <v>6.3437774459667501E-2</v>
          </cell>
          <cell r="AX553">
            <v>6.0647842495363063E-2</v>
          </cell>
          <cell r="AY553">
            <v>6.0579879461120645E-2</v>
          </cell>
          <cell r="AZ553">
            <v>0.06</v>
          </cell>
          <cell r="BB553">
            <v>5.991248296980918E-2</v>
          </cell>
          <cell r="BC553">
            <v>6.0234802863576895E-2</v>
          </cell>
          <cell r="BD553">
            <v>6.08156717026734E-2</v>
          </cell>
          <cell r="BE553">
            <v>6.1299634764776144E-2</v>
          </cell>
          <cell r="BG553">
            <v>6.2322066178684257E-2</v>
          </cell>
          <cell r="BH553">
            <v>6.5043021105421039E-2</v>
          </cell>
          <cell r="BI553">
            <v>5.9172256787636712E-2</v>
          </cell>
          <cell r="BK553">
            <v>6.5493588574092793E-2</v>
          </cell>
          <cell r="BL553">
            <v>6.3730414224881113E-2</v>
          </cell>
        </row>
        <row r="554">
          <cell r="A554" t="str">
            <v>BancolombiaRAMiles MM Col$Egresos Operativos Sin Innova / Activos Gener.de Interés</v>
          </cell>
          <cell r="C554" t="str">
            <v>Bancolombia</v>
          </cell>
          <cell r="D554" t="str">
            <v>R</v>
          </cell>
          <cell r="E554" t="str">
            <v>A</v>
          </cell>
          <cell r="F554" t="str">
            <v>Miles MM Col$</v>
          </cell>
          <cell r="H554" t="str">
            <v>Egresos Operativos Sin Innova / Activos Gener.de Interés</v>
          </cell>
          <cell r="AJ554">
            <v>6.0802997735856637E-2</v>
          </cell>
          <cell r="AK554">
            <v>6.1264273947665995E-2</v>
          </cell>
          <cell r="AW554">
            <v>6.0802997735856637E-2</v>
          </cell>
          <cell r="AX554">
            <v>5.9147675489443462E-2</v>
          </cell>
          <cell r="AY554">
            <v>5.9068065179342558E-2</v>
          </cell>
        </row>
        <row r="555">
          <cell r="A555" t="str">
            <v>BancolombiaRAMiles MM Col$CALIDAD DE LA CARTERA</v>
          </cell>
          <cell r="C555" t="str">
            <v>Bancolombia</v>
          </cell>
          <cell r="D555" t="str">
            <v>R</v>
          </cell>
          <cell r="E555" t="str">
            <v>A</v>
          </cell>
          <cell r="F555" t="str">
            <v>Miles MM Col$</v>
          </cell>
          <cell r="H555" t="str">
            <v>CALIDAD DE LA CARTERA</v>
          </cell>
        </row>
        <row r="556">
          <cell r="A556" t="str">
            <v>BancolombiaRAMiles MM Col$C. Vencida/ C. Bruta</v>
          </cell>
          <cell r="C556" t="str">
            <v>Bancolombia</v>
          </cell>
          <cell r="D556" t="str">
            <v>R</v>
          </cell>
          <cell r="E556" t="str">
            <v>A</v>
          </cell>
          <cell r="F556" t="str">
            <v>Miles MM Col$</v>
          </cell>
          <cell r="H556" t="str">
            <v>C. Vencida/ C. Bruta</v>
          </cell>
          <cell r="K556">
            <v>2.5158553669471451E-2</v>
          </cell>
          <cell r="L556">
            <v>2.1999999999999999E-2</v>
          </cell>
          <cell r="M556">
            <v>2.7142622579575462E-2</v>
          </cell>
          <cell r="N556">
            <v>2.4181149802255057E-2</v>
          </cell>
          <cell r="O556">
            <v>2.6905873268276693E-2</v>
          </cell>
          <cell r="P556">
            <v>2.5722274723905741E-2</v>
          </cell>
          <cell r="Q556">
            <v>2.7764462368834716E-2</v>
          </cell>
          <cell r="R556">
            <v>2.4993712914965303E-2</v>
          </cell>
          <cell r="S556">
            <v>2.8347818119487753E-2</v>
          </cell>
          <cell r="T556">
            <v>2.5999999999999999E-2</v>
          </cell>
          <cell r="U556">
            <v>2.8609651400828121E-2</v>
          </cell>
          <cell r="V556">
            <v>2.4E-2</v>
          </cell>
          <cell r="W556">
            <v>2.8207936041279576E-2</v>
          </cell>
          <cell r="X556">
            <v>2.4488717773102284E-2</v>
          </cell>
          <cell r="Y556">
            <v>2.7435110552694621E-2</v>
          </cell>
          <cell r="Z556">
            <v>2.4165972636051938E-2</v>
          </cell>
          <cell r="AA556">
            <v>2.7555318782847046E-2</v>
          </cell>
          <cell r="AB556">
            <v>2.8000000000000001E-2</v>
          </cell>
          <cell r="AC556">
            <v>2.751046184278708E-2</v>
          </cell>
          <cell r="AD556">
            <v>2.7631507546537537E-2</v>
          </cell>
          <cell r="AE556">
            <v>2.6049029918708718E-2</v>
          </cell>
          <cell r="AF556">
            <v>2.6659666072519267E-2</v>
          </cell>
          <cell r="AG556">
            <v>2.8000000000000001E-2</v>
          </cell>
          <cell r="AH556">
            <v>2.8000000000000001E-2</v>
          </cell>
          <cell r="AI556">
            <v>2.910199339965502E-2</v>
          </cell>
          <cell r="AJ556">
            <v>3.3432976786051061E-2</v>
          </cell>
          <cell r="AK556">
            <v>3.2054356694157342E-2</v>
          </cell>
          <cell r="AL556">
            <v>3.4000000000000002E-2</v>
          </cell>
          <cell r="AM556">
            <v>3.7808133088474978E-2</v>
          </cell>
          <cell r="AN556">
            <v>3.5762769829103959E-2</v>
          </cell>
          <cell r="AO556">
            <v>4.0576000134922609E-2</v>
          </cell>
          <cell r="AP556">
            <v>4.3829071481547507E-2</v>
          </cell>
          <cell r="AQ556">
            <v>4.4625099574131452E-2</v>
          </cell>
          <cell r="AR556">
            <v>3.9374021689432784E-2</v>
          </cell>
          <cell r="AS556">
            <v>3.9255369294566536E-2</v>
          </cell>
          <cell r="AU556">
            <v>3.6432386477005835E-2</v>
          </cell>
          <cell r="AV556">
            <v>4.0022337113271168E-2</v>
          </cell>
          <cell r="AW556">
            <v>3.3432976786051061E-2</v>
          </cell>
          <cell r="AX556">
            <v>3.6938434656448402E-2</v>
          </cell>
          <cell r="AY556">
            <v>3.7386038002651729E-2</v>
          </cell>
          <cell r="AZ556">
            <v>3.9E-2</v>
          </cell>
          <cell r="BB556">
            <v>3.5541351308585364E-2</v>
          </cell>
          <cell r="BC556">
            <v>3.5663270824070205E-2</v>
          </cell>
          <cell r="BD556">
            <v>3.7356987588002079E-2</v>
          </cell>
          <cell r="BE556">
            <v>3.934047739248972E-2</v>
          </cell>
          <cell r="BG556">
            <v>3.880608325092029E-2</v>
          </cell>
          <cell r="BH556">
            <v>3.9374021689434338E-2</v>
          </cell>
          <cell r="BI556">
            <v>3.6290191180137779E-2</v>
          </cell>
          <cell r="BK556">
            <v>3.5133431000468673E-2</v>
          </cell>
          <cell r="BL556">
            <v>3.3496857471796579E-2</v>
          </cell>
        </row>
        <row r="557">
          <cell r="A557" t="str">
            <v>BancolombiaRAMiles MM Col$Provisión de Cartera/Cartera Vda.</v>
          </cell>
          <cell r="C557" t="str">
            <v>Bancolombia</v>
          </cell>
          <cell r="D557" t="str">
            <v>R</v>
          </cell>
          <cell r="E557" t="str">
            <v>A</v>
          </cell>
          <cell r="F557" t="str">
            <v>Miles MM Col$</v>
          </cell>
          <cell r="H557" t="str">
            <v>Provisión de Cartera/Cartera Vda.</v>
          </cell>
          <cell r="K557">
            <v>1.7581648302827091</v>
          </cell>
          <cell r="L557">
            <v>1.998</v>
          </cell>
          <cell r="M557">
            <v>1.6573226778392975</v>
          </cell>
          <cell r="N557">
            <v>1.7993550314321958</v>
          </cell>
          <cell r="O557">
            <v>1.7074218060044017</v>
          </cell>
          <cell r="P557">
            <v>1.6709622125610943</v>
          </cell>
          <cell r="Q557">
            <v>1.6616284613142596</v>
          </cell>
          <cell r="R557">
            <v>1.7465299708111237</v>
          </cell>
          <cell r="S557">
            <v>1.6444072418906175</v>
          </cell>
          <cell r="T557">
            <v>1.73</v>
          </cell>
          <cell r="U557">
            <v>1.6305187392415761</v>
          </cell>
          <cell r="V557">
            <v>1.8420000000000001</v>
          </cell>
          <cell r="W557">
            <v>1.6319010715015929</v>
          </cell>
          <cell r="X557">
            <v>1.842334052118157</v>
          </cell>
          <cell r="Y557">
            <v>1.6467075911443454</v>
          </cell>
          <cell r="Z557">
            <v>1.8794847354404376</v>
          </cell>
          <cell r="AA557">
            <v>1.610924048477796</v>
          </cell>
          <cell r="AB557">
            <v>1.677</v>
          </cell>
          <cell r="AC557">
            <v>1.631117530692338</v>
          </cell>
          <cell r="AD557">
            <v>1.7373942166427216</v>
          </cell>
          <cell r="AE557">
            <v>1.7452194108044934</v>
          </cell>
          <cell r="AF557">
            <v>1.8124584972932618</v>
          </cell>
          <cell r="AG557">
            <v>1.762</v>
          </cell>
          <cell r="AH557">
            <v>1.738</v>
          </cell>
          <cell r="AI557">
            <v>1.7133806927478707</v>
          </cell>
          <cell r="AJ557">
            <v>1.5320391215581473</v>
          </cell>
          <cell r="AK557">
            <v>1.6328956557663674</v>
          </cell>
          <cell r="AL557">
            <v>1.5820000000000001</v>
          </cell>
          <cell r="AM557">
            <v>1.4628888069766257</v>
          </cell>
          <cell r="AN557">
            <v>1.5371518208237187</v>
          </cell>
          <cell r="AO557">
            <v>1.3810261721807255</v>
          </cell>
          <cell r="AP557">
            <v>1.3052995490290693</v>
          </cell>
          <cell r="AQ557">
            <v>1.3232443931876368</v>
          </cell>
          <cell r="AR557">
            <v>1.4149423707968198</v>
          </cell>
          <cell r="AS557">
            <v>1.4490176391968324</v>
          </cell>
          <cell r="AU557">
            <v>1.5799246658291899</v>
          </cell>
          <cell r="AV557">
            <v>1.3950940020000655</v>
          </cell>
          <cell r="AW557">
            <v>1.5320391215581473</v>
          </cell>
          <cell r="AX557">
            <v>1.4436033984362515</v>
          </cell>
          <cell r="AY557">
            <v>1.42503069857429</v>
          </cell>
          <cell r="AZ557">
            <v>1.387</v>
          </cell>
          <cell r="BB557">
            <v>1.4565117457833643</v>
          </cell>
          <cell r="BC557">
            <v>1.4441517243166389</v>
          </cell>
          <cell r="BD557">
            <v>1.4012394288568248</v>
          </cell>
          <cell r="BE557">
            <v>1.3911072398289162</v>
          </cell>
          <cell r="BG557">
            <v>1.4068315036202386</v>
          </cell>
          <cell r="BH557">
            <v>1.4149423707968232</v>
          </cell>
          <cell r="BI557">
            <v>1.3813906224845935</v>
          </cell>
          <cell r="BK557">
            <v>1.4331053878127504</v>
          </cell>
          <cell r="BL557">
            <v>1.3606833113363761</v>
          </cell>
        </row>
        <row r="558">
          <cell r="A558" t="str">
            <v>BancolombiaRAMiles MM Col$Indice de solvencia</v>
          </cell>
          <cell r="C558" t="str">
            <v>Bancolombia</v>
          </cell>
          <cell r="D558" t="str">
            <v>R</v>
          </cell>
          <cell r="E558" t="str">
            <v>A</v>
          </cell>
          <cell r="F558" t="str">
            <v>Miles MM Col$</v>
          </cell>
          <cell r="H558" t="str">
            <v>Indice de solvencia</v>
          </cell>
          <cell r="J558">
            <v>0.14449999999999999</v>
          </cell>
          <cell r="K558">
            <v>0.17848169888402068</v>
          </cell>
          <cell r="L558">
            <v>0.1552</v>
          </cell>
          <cell r="M558">
            <v>0.18681359921486265</v>
          </cell>
          <cell r="N558">
            <v>0.15167149999999999</v>
          </cell>
          <cell r="O558">
            <v>0.18411449999999999</v>
          </cell>
          <cell r="P558">
            <v>0.15790000000000001</v>
          </cell>
          <cell r="Q558">
            <v>0.19138054095791246</v>
          </cell>
          <cell r="R558">
            <v>0.1593</v>
          </cell>
          <cell r="S558">
            <v>0.17443810000000001</v>
          </cell>
          <cell r="T558">
            <v>0.16476750000000001</v>
          </cell>
          <cell r="U558">
            <v>0.18014863892293134</v>
          </cell>
          <cell r="V558">
            <v>0.16950000000000001</v>
          </cell>
          <cell r="W558">
            <v>0.18183650000000001</v>
          </cell>
          <cell r="X558">
            <v>0.16706779999999999</v>
          </cell>
          <cell r="Y558">
            <v>0.18534990277020147</v>
          </cell>
          <cell r="Z558">
            <v>0.1709754</v>
          </cell>
          <cell r="AA558">
            <v>0.1868042</v>
          </cell>
          <cell r="AB558">
            <v>0.17039760000000001</v>
          </cell>
          <cell r="AC558">
            <v>0.19040000000000001</v>
          </cell>
          <cell r="AD558">
            <v>0.17499999999999999</v>
          </cell>
          <cell r="AE558">
            <v>0.20130000000000001</v>
          </cell>
          <cell r="AF558">
            <v>0.18429999999999999</v>
          </cell>
          <cell r="AG558">
            <v>0.19089999999999999</v>
          </cell>
          <cell r="AH558">
            <v>0.18060000000000001</v>
          </cell>
          <cell r="AI558">
            <v>0.18711179999999999</v>
          </cell>
          <cell r="AJ558">
            <v>0.1917681</v>
          </cell>
          <cell r="AK558">
            <v>0.1883</v>
          </cell>
          <cell r="AL558">
            <v>0.19170000000000001</v>
          </cell>
          <cell r="AM558">
            <v>0.19209999999999999</v>
          </cell>
          <cell r="AN558">
            <v>0.1651</v>
          </cell>
          <cell r="AO558">
            <v>0.17219999999999999</v>
          </cell>
          <cell r="AP558">
            <v>0.1694</v>
          </cell>
          <cell r="AQ558">
            <v>0.17150000000000001</v>
          </cell>
          <cell r="AR558">
            <v>0.18909999999999999</v>
          </cell>
          <cell r="AV558">
            <v>0.1883</v>
          </cell>
          <cell r="AW558">
            <v>0.1917681</v>
          </cell>
          <cell r="AX558">
            <v>0.1802</v>
          </cell>
          <cell r="AY558">
            <v>0.1774</v>
          </cell>
        </row>
        <row r="559">
          <cell r="H559" t="str">
            <v>BANCOLOMBIA INDIVIDUALPÚBLICO</v>
          </cell>
        </row>
        <row r="560">
          <cell r="A560" t="str">
            <v>BancolombiaIndPubRAMiles MM Col$ACTIVO</v>
          </cell>
          <cell r="C560" t="str">
            <v>BancolombiaIndPub</v>
          </cell>
          <cell r="D560" t="str">
            <v>R</v>
          </cell>
          <cell r="E560" t="str">
            <v>A</v>
          </cell>
          <cell r="F560" t="str">
            <v>Miles MM Col$</v>
          </cell>
          <cell r="H560" t="str">
            <v>ACTIVO</v>
          </cell>
        </row>
        <row r="561">
          <cell r="A561" t="str">
            <v>BancolombiaIndPubRAMiles MM Col$Efectivo y equivalentes</v>
          </cell>
          <cell r="C561" t="str">
            <v>BancolombiaIndPub</v>
          </cell>
          <cell r="D561" t="str">
            <v>R</v>
          </cell>
          <cell r="E561" t="str">
            <v>A</v>
          </cell>
          <cell r="F561" t="str">
            <v>Miles MM Col$</v>
          </cell>
          <cell r="H561" t="str">
            <v>Efectivo y equivalentes</v>
          </cell>
          <cell r="K561">
            <v>4782499</v>
          </cell>
          <cell r="L561">
            <v>5079173</v>
          </cell>
          <cell r="M561">
            <v>4274804</v>
          </cell>
          <cell r="N561">
            <v>3669955</v>
          </cell>
          <cell r="O561">
            <v>4227106</v>
          </cell>
          <cell r="P561">
            <v>3302699</v>
          </cell>
          <cell r="Q561">
            <v>4383226</v>
          </cell>
          <cell r="R561">
            <v>3241850</v>
          </cell>
          <cell r="T561">
            <v>3238052</v>
          </cell>
          <cell r="U561">
            <v>4380116</v>
          </cell>
          <cell r="V561">
            <v>3545135</v>
          </cell>
          <cell r="W561">
            <v>3951461</v>
          </cell>
          <cell r="X561">
            <v>3545135</v>
          </cell>
          <cell r="Y561">
            <v>4028509</v>
          </cell>
          <cell r="Z561">
            <v>3134019</v>
          </cell>
          <cell r="AB561">
            <v>3557693</v>
          </cell>
          <cell r="AC561">
            <v>4395906</v>
          </cell>
          <cell r="AD561">
            <v>2682545</v>
          </cell>
          <cell r="AE561">
            <v>3983903</v>
          </cell>
          <cell r="AF561">
            <v>2701361</v>
          </cell>
          <cell r="AH561">
            <v>3763256</v>
          </cell>
          <cell r="AI561">
            <v>2266306</v>
          </cell>
          <cell r="AJ561">
            <v>2731868</v>
          </cell>
          <cell r="AK561">
            <v>3172964</v>
          </cell>
          <cell r="AL561">
            <v>2888514</v>
          </cell>
          <cell r="AM561">
            <v>2229189</v>
          </cell>
          <cell r="AN561">
            <v>2849987</v>
          </cell>
          <cell r="AO561">
            <v>2435864</v>
          </cell>
          <cell r="AP561">
            <v>2747116</v>
          </cell>
          <cell r="AQ561">
            <v>3149683</v>
          </cell>
          <cell r="AR561">
            <v>3974451</v>
          </cell>
          <cell r="AS561">
            <v>3828585</v>
          </cell>
          <cell r="AU561">
            <v>3402688</v>
          </cell>
          <cell r="AV561">
            <v>2977028</v>
          </cell>
          <cell r="AW561">
            <v>2731868</v>
          </cell>
          <cell r="AX561">
            <v>2899146</v>
          </cell>
          <cell r="AY561">
            <v>2934765</v>
          </cell>
          <cell r="AZ561">
            <v>3092487</v>
          </cell>
          <cell r="BB561">
            <v>2636850</v>
          </cell>
          <cell r="BC561">
            <v>3122909</v>
          </cell>
          <cell r="BD561">
            <v>2777275</v>
          </cell>
          <cell r="BE561">
            <v>3251643</v>
          </cell>
          <cell r="BG561">
            <v>2718680</v>
          </cell>
          <cell r="BI561">
            <v>2843811</v>
          </cell>
          <cell r="BK561">
            <v>2529017</v>
          </cell>
          <cell r="BL561">
            <v>2788113</v>
          </cell>
          <cell r="BM561">
            <v>2546690</v>
          </cell>
          <cell r="BN561">
            <v>2696510</v>
          </cell>
          <cell r="BW561">
            <v>2181250</v>
          </cell>
          <cell r="BX561">
            <v>2240048</v>
          </cell>
          <cell r="CI561">
            <v>1378410</v>
          </cell>
          <cell r="CJ561">
            <v>1051474</v>
          </cell>
          <cell r="CU561">
            <v>1111260</v>
          </cell>
        </row>
        <row r="562">
          <cell r="A562" t="str">
            <v>BancolombiaIndPubRAMiles MM Col$Fondos interbancarios vendidos</v>
          </cell>
          <cell r="C562" t="str">
            <v>BancolombiaIndPub</v>
          </cell>
          <cell r="D562" t="str">
            <v>R</v>
          </cell>
          <cell r="E562" t="str">
            <v>A</v>
          </cell>
          <cell r="F562" t="str">
            <v>Miles MM Col$</v>
          </cell>
          <cell r="H562" t="str">
            <v>Fondos interbancarios vendidos</v>
          </cell>
          <cell r="K562">
            <v>697247</v>
          </cell>
          <cell r="L562">
            <v>1479860</v>
          </cell>
          <cell r="M562">
            <v>898457</v>
          </cell>
          <cell r="N562">
            <v>1058909</v>
          </cell>
          <cell r="O562">
            <v>792392</v>
          </cell>
          <cell r="P562">
            <v>1114351</v>
          </cell>
          <cell r="Q562">
            <v>940245</v>
          </cell>
          <cell r="R562">
            <v>692244</v>
          </cell>
          <cell r="T562">
            <v>276818</v>
          </cell>
          <cell r="U562">
            <v>575693</v>
          </cell>
          <cell r="V562">
            <v>575889</v>
          </cell>
          <cell r="W562">
            <v>1075020</v>
          </cell>
          <cell r="X562">
            <v>575889</v>
          </cell>
          <cell r="Y562">
            <v>874148</v>
          </cell>
          <cell r="Z562">
            <v>669580</v>
          </cell>
          <cell r="AB562">
            <v>259929</v>
          </cell>
          <cell r="AC562">
            <v>1274958</v>
          </cell>
          <cell r="AD562">
            <v>226118</v>
          </cell>
          <cell r="AE562">
            <v>1059292</v>
          </cell>
          <cell r="AF562">
            <v>340206</v>
          </cell>
          <cell r="AH562">
            <v>193930</v>
          </cell>
          <cell r="AI562">
            <v>319317</v>
          </cell>
          <cell r="AJ562">
            <v>469100</v>
          </cell>
          <cell r="AK562">
            <v>788223</v>
          </cell>
          <cell r="AL562">
            <v>697528</v>
          </cell>
          <cell r="AM562">
            <v>1992508</v>
          </cell>
          <cell r="AN562">
            <v>864610</v>
          </cell>
          <cell r="AO562">
            <v>1225751</v>
          </cell>
          <cell r="AP562">
            <v>1339574</v>
          </cell>
          <cell r="AQ562">
            <v>1336639</v>
          </cell>
          <cell r="AR562">
            <v>1092474</v>
          </cell>
          <cell r="AS562">
            <v>1475313</v>
          </cell>
          <cell r="AU562">
            <v>1996078</v>
          </cell>
          <cell r="AV562">
            <v>2206761</v>
          </cell>
          <cell r="AW562">
            <v>469100</v>
          </cell>
          <cell r="AX562">
            <v>806938</v>
          </cell>
          <cell r="AY562">
            <v>791120</v>
          </cell>
          <cell r="AZ562">
            <v>1147768</v>
          </cell>
          <cell r="BB562">
            <v>1879600</v>
          </cell>
          <cell r="BC562">
            <v>1058060</v>
          </cell>
          <cell r="BD562">
            <v>1147132</v>
          </cell>
          <cell r="BE562">
            <v>1530614</v>
          </cell>
          <cell r="BG562">
            <v>1403129</v>
          </cell>
          <cell r="BI562">
            <v>1147062</v>
          </cell>
          <cell r="BK562">
            <v>1134172</v>
          </cell>
          <cell r="BL562">
            <v>367914</v>
          </cell>
          <cell r="BM562">
            <v>466174</v>
          </cell>
          <cell r="BN562">
            <v>460254</v>
          </cell>
          <cell r="BW562">
            <v>1300330</v>
          </cell>
          <cell r="BX562">
            <v>757872</v>
          </cell>
          <cell r="CI562">
            <v>552522</v>
          </cell>
          <cell r="CJ562">
            <v>231186</v>
          </cell>
          <cell r="CU562">
            <v>211907</v>
          </cell>
        </row>
        <row r="563">
          <cell r="A563" t="str">
            <v>BancolombiaIndPubRAMiles MM Col$Total efectivo y equivalentes</v>
          </cell>
          <cell r="C563" t="str">
            <v>BancolombiaIndPub</v>
          </cell>
          <cell r="D563" t="str">
            <v>R</v>
          </cell>
          <cell r="E563" t="str">
            <v>A</v>
          </cell>
          <cell r="F563" t="str">
            <v>Miles MM Col$</v>
          </cell>
          <cell r="H563" t="str">
            <v>Total efectivo y equivalentes</v>
          </cell>
          <cell r="K563">
            <v>5479746</v>
          </cell>
          <cell r="L563">
            <v>6559033</v>
          </cell>
          <cell r="M563">
            <v>5173261</v>
          </cell>
          <cell r="N563">
            <v>4728864</v>
          </cell>
          <cell r="O563">
            <v>5019498</v>
          </cell>
          <cell r="P563">
            <v>4417050</v>
          </cell>
          <cell r="Q563">
            <v>5323471</v>
          </cell>
          <cell r="R563">
            <v>3934094</v>
          </cell>
          <cell r="T563">
            <v>3514870</v>
          </cell>
          <cell r="U563">
            <v>4955809</v>
          </cell>
          <cell r="V563">
            <v>4121024</v>
          </cell>
          <cell r="W563">
            <v>5026481</v>
          </cell>
          <cell r="X563">
            <v>4121024</v>
          </cell>
          <cell r="Y563">
            <v>4902657</v>
          </cell>
          <cell r="Z563">
            <v>3803599</v>
          </cell>
          <cell r="AB563">
            <v>3817622</v>
          </cell>
          <cell r="AC563">
            <v>5670864</v>
          </cell>
          <cell r="AD563">
            <v>2908663</v>
          </cell>
          <cell r="AE563">
            <v>5043195</v>
          </cell>
          <cell r="AF563">
            <v>3041567</v>
          </cell>
          <cell r="AH563">
            <v>3957186</v>
          </cell>
          <cell r="AI563">
            <v>2585623</v>
          </cell>
          <cell r="AJ563">
            <v>3200968</v>
          </cell>
          <cell r="AK563">
            <v>3961187</v>
          </cell>
          <cell r="AL563">
            <v>3586042</v>
          </cell>
          <cell r="AM563">
            <v>4221697</v>
          </cell>
          <cell r="AN563">
            <v>3714597</v>
          </cell>
          <cell r="AO563">
            <v>3661615</v>
          </cell>
          <cell r="AP563">
            <v>4086690</v>
          </cell>
          <cell r="AQ563">
            <v>4486322</v>
          </cell>
          <cell r="AR563">
            <v>5066925</v>
          </cell>
          <cell r="AS563">
            <v>5303898</v>
          </cell>
          <cell r="AU563">
            <v>5398766</v>
          </cell>
          <cell r="AV563">
            <v>5183789</v>
          </cell>
          <cell r="AW563">
            <v>3200968</v>
          </cell>
          <cell r="AX563">
            <v>3706084</v>
          </cell>
          <cell r="AY563">
            <v>3725885</v>
          </cell>
          <cell r="AZ563">
            <v>4240255</v>
          </cell>
          <cell r="BB563">
            <v>4516450</v>
          </cell>
          <cell r="BC563">
            <v>4180969</v>
          </cell>
          <cell r="BD563">
            <v>3924407</v>
          </cell>
          <cell r="BE563">
            <v>4782257</v>
          </cell>
          <cell r="BG563">
            <v>4121809</v>
          </cell>
          <cell r="BI563">
            <v>3990873</v>
          </cell>
          <cell r="BK563">
            <v>3663189</v>
          </cell>
          <cell r="BL563">
            <v>3156027</v>
          </cell>
          <cell r="BM563">
            <v>3012864</v>
          </cell>
          <cell r="BN563">
            <v>3156764</v>
          </cell>
          <cell r="BW563">
            <v>3481580</v>
          </cell>
          <cell r="BX563">
            <v>2997920</v>
          </cell>
          <cell r="CI563">
            <v>1930932</v>
          </cell>
          <cell r="CJ563">
            <v>1282660</v>
          </cell>
          <cell r="CU563">
            <v>1323167</v>
          </cell>
        </row>
        <row r="564">
          <cell r="A564" t="str">
            <v>BancolombiaIndPubRAMiles MM Col$Inversiones en títulos de deuda</v>
          </cell>
          <cell r="C564" t="str">
            <v>BancolombiaIndPub</v>
          </cell>
          <cell r="D564" t="str">
            <v>R</v>
          </cell>
          <cell r="E564" t="str">
            <v>A</v>
          </cell>
          <cell r="F564" t="str">
            <v>Miles MM Col$</v>
          </cell>
          <cell r="H564" t="str">
            <v>Inversiones en títulos de deuda</v>
          </cell>
          <cell r="K564">
            <v>9530477</v>
          </cell>
          <cell r="L564">
            <v>6507925</v>
          </cell>
          <cell r="M564">
            <v>8389810</v>
          </cell>
          <cell r="N564">
            <v>7906756</v>
          </cell>
          <cell r="O564">
            <v>10267299</v>
          </cell>
          <cell r="P564">
            <v>7016898</v>
          </cell>
          <cell r="Q564">
            <v>10114054</v>
          </cell>
          <cell r="R564">
            <v>7319550</v>
          </cell>
          <cell r="T564">
            <v>7160537</v>
          </cell>
          <cell r="U564">
            <v>7129943</v>
          </cell>
          <cell r="V564">
            <v>7051434</v>
          </cell>
          <cell r="W564">
            <v>7304462</v>
          </cell>
          <cell r="X564">
            <v>7051434</v>
          </cell>
          <cell r="Y564">
            <v>6791127</v>
          </cell>
          <cell r="Z564">
            <v>6039724</v>
          </cell>
          <cell r="AB564">
            <v>6980164</v>
          </cell>
          <cell r="AC564">
            <v>5404318</v>
          </cell>
          <cell r="AD564">
            <v>7401530</v>
          </cell>
          <cell r="AE564">
            <v>6311917</v>
          </cell>
          <cell r="AF564">
            <v>6833758</v>
          </cell>
          <cell r="AH564">
            <v>5487837</v>
          </cell>
          <cell r="AI564">
            <v>5842043</v>
          </cell>
          <cell r="AJ564">
            <v>5682525</v>
          </cell>
          <cell r="AK564">
            <v>5691408</v>
          </cell>
          <cell r="AL564">
            <v>6283736</v>
          </cell>
          <cell r="AM564">
            <v>6057698</v>
          </cell>
          <cell r="AN564">
            <v>5620329</v>
          </cell>
          <cell r="AO564">
            <v>5823721</v>
          </cell>
          <cell r="AP564">
            <v>5367951</v>
          </cell>
          <cell r="AQ564">
            <v>5133481</v>
          </cell>
          <cell r="AR564">
            <v>5099369</v>
          </cell>
          <cell r="AS564">
            <v>5418126</v>
          </cell>
          <cell r="AU564">
            <v>5380782</v>
          </cell>
          <cell r="AV564">
            <v>5646977</v>
          </cell>
          <cell r="AW564">
            <v>5682525</v>
          </cell>
          <cell r="AX564">
            <v>5082721</v>
          </cell>
          <cell r="AY564">
            <v>4986667</v>
          </cell>
          <cell r="AZ564">
            <v>4606738</v>
          </cell>
          <cell r="BB564">
            <v>4310993</v>
          </cell>
          <cell r="BC564">
            <v>4474220</v>
          </cell>
          <cell r="BD564">
            <v>4699784</v>
          </cell>
          <cell r="BE564">
            <v>4460455</v>
          </cell>
          <cell r="BG564">
            <v>4808312</v>
          </cell>
          <cell r="BI564">
            <v>4422469</v>
          </cell>
          <cell r="BK564">
            <v>4426643</v>
          </cell>
          <cell r="BL564">
            <v>4029382</v>
          </cell>
          <cell r="BM564">
            <v>3898265</v>
          </cell>
          <cell r="BN564">
            <v>4109883</v>
          </cell>
          <cell r="BW564">
            <v>3852076</v>
          </cell>
          <cell r="BX564">
            <v>3606492</v>
          </cell>
          <cell r="CI564">
            <v>4514991</v>
          </cell>
          <cell r="CJ564">
            <v>4226693</v>
          </cell>
          <cell r="CU564">
            <v>7267866</v>
          </cell>
        </row>
        <row r="565">
          <cell r="A565" t="str">
            <v>BancolombiaIndPubRAMiles MM Col$Negociables</v>
          </cell>
          <cell r="C565" t="str">
            <v>BancolombiaIndPub</v>
          </cell>
          <cell r="D565" t="str">
            <v>R</v>
          </cell>
          <cell r="E565" t="str">
            <v>A</v>
          </cell>
          <cell r="F565" t="str">
            <v>Miles MM Col$</v>
          </cell>
          <cell r="H565" t="str">
            <v>Negociables</v>
          </cell>
          <cell r="K565">
            <v>6316667</v>
          </cell>
          <cell r="L565">
            <v>2837480</v>
          </cell>
          <cell r="M565">
            <v>5130751</v>
          </cell>
          <cell r="N565">
            <v>4187116</v>
          </cell>
          <cell r="O565">
            <v>6918246</v>
          </cell>
          <cell r="P565">
            <v>3290962</v>
          </cell>
          <cell r="Q565">
            <v>6505131</v>
          </cell>
          <cell r="R565">
            <v>3621114</v>
          </cell>
          <cell r="T565">
            <v>3454547</v>
          </cell>
          <cell r="U565">
            <v>3589086</v>
          </cell>
          <cell r="V565">
            <v>3299893</v>
          </cell>
          <cell r="W565">
            <v>3675590</v>
          </cell>
          <cell r="X565">
            <v>3299893</v>
          </cell>
          <cell r="Y565">
            <v>3171061</v>
          </cell>
          <cell r="Z565">
            <v>2251019</v>
          </cell>
          <cell r="AB565">
            <v>3121944</v>
          </cell>
          <cell r="AC565">
            <v>1711569</v>
          </cell>
          <cell r="AD565">
            <v>3460525</v>
          </cell>
          <cell r="AE565">
            <v>2589973</v>
          </cell>
          <cell r="AF565">
            <v>2838127</v>
          </cell>
          <cell r="AH565">
            <v>1414752</v>
          </cell>
          <cell r="AI565">
            <v>2325239</v>
          </cell>
          <cell r="AJ565">
            <v>2091947</v>
          </cell>
          <cell r="AK565">
            <v>2159857</v>
          </cell>
          <cell r="AL565">
            <v>2705323</v>
          </cell>
          <cell r="AM565">
            <v>2455325</v>
          </cell>
          <cell r="AN565">
            <v>2270362</v>
          </cell>
          <cell r="AO565">
            <v>2437894</v>
          </cell>
          <cell r="AP565">
            <v>1950157</v>
          </cell>
          <cell r="AQ565">
            <v>1943372</v>
          </cell>
          <cell r="AR565">
            <v>1895841</v>
          </cell>
          <cell r="AS565">
            <v>2242360</v>
          </cell>
          <cell r="AU565">
            <v>2171600</v>
          </cell>
          <cell r="AV565">
            <v>2610875</v>
          </cell>
          <cell r="AW565">
            <v>2091947</v>
          </cell>
          <cell r="AX565">
            <v>1984697</v>
          </cell>
          <cell r="AY565">
            <v>1873156</v>
          </cell>
          <cell r="AZ565">
            <v>1455155</v>
          </cell>
          <cell r="BB565">
            <v>1274738</v>
          </cell>
          <cell r="BC565">
            <v>1414063</v>
          </cell>
          <cell r="BD565">
            <v>1607765</v>
          </cell>
          <cell r="BE565">
            <v>1403977</v>
          </cell>
          <cell r="BG565">
            <v>1839517</v>
          </cell>
          <cell r="BI565">
            <v>1453812</v>
          </cell>
          <cell r="BK565">
            <v>1707142</v>
          </cell>
          <cell r="BL565">
            <v>1461075</v>
          </cell>
          <cell r="BM565">
            <v>1299267</v>
          </cell>
          <cell r="BN565">
            <v>1566787</v>
          </cell>
          <cell r="BW565">
            <v>1551223</v>
          </cell>
          <cell r="BX565">
            <v>1395018</v>
          </cell>
          <cell r="CI565">
            <v>2112434</v>
          </cell>
          <cell r="CJ565">
            <v>1989971</v>
          </cell>
          <cell r="CU565">
            <v>4796533</v>
          </cell>
        </row>
        <row r="566">
          <cell r="A566" t="str">
            <v>BancolombiaIndPubRAMiles MM Col$Disponibles para la venta</v>
          </cell>
          <cell r="C566" t="str">
            <v>BancolombiaIndPub</v>
          </cell>
          <cell r="D566" t="str">
            <v>R</v>
          </cell>
          <cell r="E566" t="str">
            <v>A</v>
          </cell>
          <cell r="F566" t="str">
            <v>Miles MM Col$</v>
          </cell>
          <cell r="H566" t="str">
            <v>Disponibles para la venta</v>
          </cell>
          <cell r="K566">
            <v>499752</v>
          </cell>
          <cell r="L566">
            <v>743514</v>
          </cell>
          <cell r="M566">
            <v>519193</v>
          </cell>
          <cell r="N566">
            <v>761327</v>
          </cell>
          <cell r="O566">
            <v>531215</v>
          </cell>
          <cell r="P566">
            <v>781700</v>
          </cell>
          <cell r="Q566">
            <v>546367</v>
          </cell>
          <cell r="R566">
            <v>804800</v>
          </cell>
          <cell r="T566">
            <v>828185</v>
          </cell>
          <cell r="U566">
            <v>571936</v>
          </cell>
          <cell r="V566">
            <v>879694</v>
          </cell>
          <cell r="W566">
            <v>582161</v>
          </cell>
          <cell r="X566">
            <v>879694</v>
          </cell>
          <cell r="Y566">
            <v>595801</v>
          </cell>
          <cell r="Z566">
            <v>907207</v>
          </cell>
          <cell r="AB566">
            <v>955866</v>
          </cell>
          <cell r="AC566">
            <v>688213</v>
          </cell>
          <cell r="AD566">
            <v>987930</v>
          </cell>
          <cell r="AE566">
            <v>703750</v>
          </cell>
          <cell r="AF566">
            <v>1019761</v>
          </cell>
          <cell r="AH566">
            <v>1096650</v>
          </cell>
          <cell r="AI566">
            <v>941111</v>
          </cell>
          <cell r="AJ566">
            <v>986670</v>
          </cell>
          <cell r="AK566">
            <v>1006811</v>
          </cell>
          <cell r="AL566">
            <v>1034988</v>
          </cell>
          <cell r="AM566">
            <v>1056315</v>
          </cell>
          <cell r="AN566">
            <v>857113</v>
          </cell>
          <cell r="AO566">
            <v>874477</v>
          </cell>
          <cell r="AP566">
            <v>891915</v>
          </cell>
          <cell r="AQ566">
            <v>831111</v>
          </cell>
          <cell r="AR566">
            <v>850327</v>
          </cell>
          <cell r="AS566">
            <v>838866</v>
          </cell>
          <cell r="AU566">
            <v>861550</v>
          </cell>
          <cell r="AV566">
            <v>837183</v>
          </cell>
          <cell r="AW566">
            <v>986670</v>
          </cell>
          <cell r="AX566">
            <v>908557</v>
          </cell>
          <cell r="AY566">
            <v>925614</v>
          </cell>
          <cell r="AZ566">
            <v>950470</v>
          </cell>
          <cell r="BB566">
            <v>877662</v>
          </cell>
          <cell r="BC566">
            <v>932541</v>
          </cell>
          <cell r="BD566">
            <v>953675</v>
          </cell>
          <cell r="BE566">
            <v>1100577</v>
          </cell>
          <cell r="BG566">
            <v>1075731</v>
          </cell>
          <cell r="BI566">
            <v>1167906</v>
          </cell>
          <cell r="BK566">
            <v>1157908</v>
          </cell>
          <cell r="BL566">
            <v>1150214</v>
          </cell>
          <cell r="BM566">
            <v>1147287</v>
          </cell>
          <cell r="BN566">
            <v>1158997</v>
          </cell>
          <cell r="BW566">
            <v>1274563</v>
          </cell>
          <cell r="BX566">
            <v>1180001</v>
          </cell>
          <cell r="CI566">
            <v>1249498</v>
          </cell>
          <cell r="CJ566">
            <v>1059056</v>
          </cell>
          <cell r="CU566">
            <v>1361992</v>
          </cell>
        </row>
        <row r="567">
          <cell r="A567" t="str">
            <v>BancolombiaIndPubRAMiles MM Col$Hasta el vencimiento</v>
          </cell>
          <cell r="C567" t="str">
            <v>BancolombiaIndPub</v>
          </cell>
          <cell r="D567" t="str">
            <v>R</v>
          </cell>
          <cell r="E567" t="str">
            <v>A</v>
          </cell>
          <cell r="F567" t="str">
            <v>Miles MM Col$</v>
          </cell>
          <cell r="H567" t="str">
            <v>Hasta el vencimiento</v>
          </cell>
          <cell r="K567">
            <v>2714058</v>
          </cell>
          <cell r="L567">
            <v>2926931</v>
          </cell>
          <cell r="M567">
            <v>2739866</v>
          </cell>
          <cell r="N567">
            <v>2958313</v>
          </cell>
          <cell r="O567">
            <v>2817838</v>
          </cell>
          <cell r="P567">
            <v>2944236</v>
          </cell>
          <cell r="Q567">
            <v>3062556</v>
          </cell>
          <cell r="R567">
            <v>2893636</v>
          </cell>
          <cell r="T567">
            <v>2877805</v>
          </cell>
          <cell r="U567">
            <v>2968921</v>
          </cell>
          <cell r="V567">
            <v>2871847</v>
          </cell>
          <cell r="W567">
            <v>3046711</v>
          </cell>
          <cell r="X567">
            <v>2871847</v>
          </cell>
          <cell r="Y567">
            <v>3024265</v>
          </cell>
          <cell r="Z567">
            <v>2881498</v>
          </cell>
          <cell r="AB567">
            <v>2902354</v>
          </cell>
          <cell r="AC567">
            <v>3004536</v>
          </cell>
          <cell r="AD567">
            <v>2953075</v>
          </cell>
          <cell r="AE567">
            <v>3018194</v>
          </cell>
          <cell r="AF567">
            <v>2975870</v>
          </cell>
          <cell r="AH567">
            <v>2976435</v>
          </cell>
          <cell r="AI567">
            <v>2575693</v>
          </cell>
          <cell r="AJ567">
            <v>2603908</v>
          </cell>
          <cell r="AK567">
            <v>2524740</v>
          </cell>
          <cell r="AL567">
            <v>2543425</v>
          </cell>
          <cell r="AM567">
            <v>2546058</v>
          </cell>
          <cell r="AN567">
            <v>2492854</v>
          </cell>
          <cell r="AO567">
            <v>2511350</v>
          </cell>
          <cell r="AP567">
            <v>2525879</v>
          </cell>
          <cell r="AQ567">
            <v>2358998</v>
          </cell>
          <cell r="AR567">
            <v>2353201</v>
          </cell>
          <cell r="AS567">
            <v>2336900</v>
          </cell>
          <cell r="AU567">
            <v>2347632</v>
          </cell>
          <cell r="AV567">
            <v>2198919</v>
          </cell>
          <cell r="AW567">
            <v>2603908</v>
          </cell>
          <cell r="AX567">
            <v>2189467</v>
          </cell>
          <cell r="AY567">
            <v>2187897</v>
          </cell>
          <cell r="AZ567">
            <v>2201113</v>
          </cell>
          <cell r="BB567">
            <v>2158593</v>
          </cell>
          <cell r="BC567">
            <v>2127616</v>
          </cell>
          <cell r="BD567">
            <v>2138344</v>
          </cell>
          <cell r="BE567">
            <v>1955901</v>
          </cell>
          <cell r="BG567">
            <v>1893064</v>
          </cell>
          <cell r="BI567">
            <v>1800751</v>
          </cell>
          <cell r="BK567">
            <v>1561593</v>
          </cell>
          <cell r="BL567">
            <v>1418093</v>
          </cell>
          <cell r="BM567">
            <v>1451711</v>
          </cell>
          <cell r="BN567">
            <v>1384099</v>
          </cell>
          <cell r="BW567">
            <v>1026290</v>
          </cell>
          <cell r="BX567">
            <v>1031473</v>
          </cell>
          <cell r="CI567">
            <v>1153059</v>
          </cell>
          <cell r="CJ567">
            <v>1177666</v>
          </cell>
          <cell r="CU567">
            <v>1109341</v>
          </cell>
        </row>
        <row r="568">
          <cell r="A568" t="str">
            <v>BancolombiaIndPubRAMiles MM Col$Inversiones en títulos participativos</v>
          </cell>
          <cell r="C568" t="str">
            <v>BancolombiaIndPub</v>
          </cell>
          <cell r="D568" t="str">
            <v>R</v>
          </cell>
          <cell r="E568" t="str">
            <v>A</v>
          </cell>
          <cell r="F568" t="str">
            <v>Miles MM Col$</v>
          </cell>
          <cell r="H568" t="str">
            <v>Inversiones en títulos participativos</v>
          </cell>
          <cell r="K568">
            <v>1934866</v>
          </cell>
          <cell r="L568">
            <v>1642321</v>
          </cell>
          <cell r="M568">
            <v>1910601</v>
          </cell>
          <cell r="N568">
            <v>1634564</v>
          </cell>
          <cell r="O568">
            <v>1876618</v>
          </cell>
          <cell r="P568">
            <v>1629554</v>
          </cell>
          <cell r="Q568">
            <v>1874391</v>
          </cell>
          <cell r="R568">
            <v>1630392</v>
          </cell>
          <cell r="T568">
            <v>1618390</v>
          </cell>
          <cell r="U568">
            <v>1870186</v>
          </cell>
          <cell r="V568">
            <v>1566598</v>
          </cell>
          <cell r="W568">
            <v>1862959</v>
          </cell>
          <cell r="X568">
            <v>1566598</v>
          </cell>
          <cell r="Y568">
            <v>1863474</v>
          </cell>
          <cell r="Z568">
            <v>1573803</v>
          </cell>
          <cell r="AB568">
            <v>1565681</v>
          </cell>
          <cell r="AC568">
            <v>1645242</v>
          </cell>
          <cell r="AD568">
            <v>1473304</v>
          </cell>
          <cell r="AE568">
            <v>1642027</v>
          </cell>
          <cell r="AF568">
            <v>1429432</v>
          </cell>
          <cell r="AH568">
            <v>1509193</v>
          </cell>
          <cell r="AI568">
            <v>1467965</v>
          </cell>
          <cell r="AJ568">
            <v>1465428</v>
          </cell>
          <cell r="AK568">
            <v>1464624</v>
          </cell>
          <cell r="AL568">
            <v>1481317</v>
          </cell>
          <cell r="AM568">
            <v>1465677</v>
          </cell>
          <cell r="AN568">
            <v>1486049</v>
          </cell>
          <cell r="AO568">
            <v>1482405</v>
          </cell>
          <cell r="AP568">
            <v>1482921</v>
          </cell>
          <cell r="AQ568">
            <v>1459742</v>
          </cell>
          <cell r="AR568">
            <v>1367305</v>
          </cell>
          <cell r="AS568">
            <v>1362553</v>
          </cell>
          <cell r="AU568">
            <v>1479592</v>
          </cell>
          <cell r="AV568">
            <v>1355262</v>
          </cell>
          <cell r="AW568">
            <v>1465428</v>
          </cell>
          <cell r="AX568">
            <v>1263342</v>
          </cell>
          <cell r="AY568">
            <v>1225430</v>
          </cell>
          <cell r="AZ568">
            <v>1234796</v>
          </cell>
          <cell r="BB568">
            <v>1244253</v>
          </cell>
          <cell r="BC568">
            <v>1230581</v>
          </cell>
          <cell r="BD568">
            <v>1231034</v>
          </cell>
          <cell r="BE568">
            <v>1233431</v>
          </cell>
          <cell r="BG568">
            <v>1234387</v>
          </cell>
          <cell r="BI568">
            <v>1155938</v>
          </cell>
          <cell r="BK568">
            <v>1398326</v>
          </cell>
          <cell r="BL568">
            <v>1115404</v>
          </cell>
          <cell r="BM568">
            <v>1095868</v>
          </cell>
          <cell r="BN568">
            <v>1178037</v>
          </cell>
          <cell r="BW568">
            <v>983796</v>
          </cell>
          <cell r="BX568">
            <v>1173653</v>
          </cell>
          <cell r="CI568">
            <v>876283</v>
          </cell>
          <cell r="CJ568">
            <v>895807</v>
          </cell>
          <cell r="CU568">
            <v>843875</v>
          </cell>
        </row>
        <row r="569">
          <cell r="A569" t="str">
            <v>BancolombiaIndPubRAMiles MM Col$Negociables</v>
          </cell>
          <cell r="C569" t="str">
            <v>BancolombiaIndPub</v>
          </cell>
          <cell r="D569" t="str">
            <v>R</v>
          </cell>
          <cell r="E569" t="str">
            <v>A</v>
          </cell>
          <cell r="F569" t="str">
            <v>Miles MM Col$</v>
          </cell>
          <cell r="H569" t="str">
            <v>Negociables</v>
          </cell>
          <cell r="K569">
            <v>269702</v>
          </cell>
          <cell r="L569">
            <v>255384</v>
          </cell>
          <cell r="M569">
            <v>269630</v>
          </cell>
          <cell r="N569">
            <v>247484</v>
          </cell>
          <cell r="O569">
            <v>268064</v>
          </cell>
          <cell r="P569">
            <v>244383</v>
          </cell>
          <cell r="Q569">
            <v>266599</v>
          </cell>
          <cell r="R569">
            <v>243834</v>
          </cell>
          <cell r="T569">
            <v>235585</v>
          </cell>
          <cell r="U569">
            <v>262724</v>
          </cell>
          <cell r="V569">
            <v>234036</v>
          </cell>
          <cell r="W569">
            <v>255651</v>
          </cell>
          <cell r="X569">
            <v>234036</v>
          </cell>
          <cell r="Y569">
            <v>254949</v>
          </cell>
          <cell r="Z569">
            <v>233371</v>
          </cell>
          <cell r="AB569">
            <v>226063</v>
          </cell>
          <cell r="AC569">
            <v>262033</v>
          </cell>
          <cell r="AD569">
            <v>224341</v>
          </cell>
          <cell r="AE569">
            <v>259444</v>
          </cell>
          <cell r="AF569">
            <v>222809</v>
          </cell>
          <cell r="AH569">
            <v>216057</v>
          </cell>
          <cell r="AI569">
            <v>174340</v>
          </cell>
          <cell r="AJ569">
            <v>174330</v>
          </cell>
          <cell r="AK569">
            <v>174474</v>
          </cell>
          <cell r="AL569">
            <v>190540</v>
          </cell>
          <cell r="AM569">
            <v>174493</v>
          </cell>
          <cell r="AN569">
            <v>193123</v>
          </cell>
          <cell r="AO569">
            <v>188034</v>
          </cell>
          <cell r="AP569">
            <v>191693</v>
          </cell>
          <cell r="AQ569">
            <v>169224</v>
          </cell>
          <cell r="AR569">
            <v>165555</v>
          </cell>
          <cell r="AS569">
            <v>159836</v>
          </cell>
          <cell r="AU569">
            <v>275340</v>
          </cell>
          <cell r="AV569">
            <v>177078</v>
          </cell>
          <cell r="AW569">
            <v>174330</v>
          </cell>
          <cell r="AX569">
            <v>37383</v>
          </cell>
          <cell r="AY569">
            <v>1373</v>
          </cell>
          <cell r="AZ569">
            <v>7462</v>
          </cell>
          <cell r="BB569">
            <v>7368</v>
          </cell>
          <cell r="BC569">
            <v>6013</v>
          </cell>
          <cell r="BD569">
            <v>6603</v>
          </cell>
          <cell r="BE569">
            <v>6880</v>
          </cell>
          <cell r="BG569">
            <v>6933</v>
          </cell>
          <cell r="BI569">
            <v>7933</v>
          </cell>
          <cell r="BK569">
            <v>284523</v>
          </cell>
          <cell r="BL569">
            <v>26078</v>
          </cell>
          <cell r="BM569">
            <v>4866</v>
          </cell>
          <cell r="BN569">
            <v>92078</v>
          </cell>
          <cell r="BW569">
            <v>8335</v>
          </cell>
          <cell r="BX569">
            <v>187949</v>
          </cell>
          <cell r="CI569">
            <v>2478</v>
          </cell>
          <cell r="CJ569">
            <v>2466</v>
          </cell>
          <cell r="CU569">
            <v>3630</v>
          </cell>
        </row>
        <row r="570">
          <cell r="A570" t="str">
            <v>BancolombiaIndPubRAMiles MM Col$Disponibles para la venta</v>
          </cell>
          <cell r="C570" t="str">
            <v>BancolombiaIndPub</v>
          </cell>
          <cell r="D570" t="str">
            <v>R</v>
          </cell>
          <cell r="E570" t="str">
            <v>A</v>
          </cell>
          <cell r="F570" t="str">
            <v>Miles MM Col$</v>
          </cell>
          <cell r="H570" t="str">
            <v>Disponibles para la venta</v>
          </cell>
          <cell r="K570">
            <v>1665164</v>
          </cell>
          <cell r="L570">
            <v>1386937</v>
          </cell>
          <cell r="M570">
            <v>1640971</v>
          </cell>
          <cell r="N570">
            <v>1387080</v>
          </cell>
          <cell r="O570">
            <v>1608554</v>
          </cell>
          <cell r="P570">
            <v>1385171</v>
          </cell>
          <cell r="Q570">
            <v>1607792</v>
          </cell>
          <cell r="R570">
            <v>1386558</v>
          </cell>
          <cell r="T570">
            <v>1382805</v>
          </cell>
          <cell r="U570">
            <v>1607462</v>
          </cell>
          <cell r="V570">
            <v>1332562</v>
          </cell>
          <cell r="W570">
            <v>1607308</v>
          </cell>
          <cell r="X570">
            <v>1332562</v>
          </cell>
          <cell r="Y570">
            <v>1608525</v>
          </cell>
          <cell r="Z570">
            <v>1340432</v>
          </cell>
          <cell r="AB570">
            <v>1339618</v>
          </cell>
          <cell r="AC570">
            <v>1383209</v>
          </cell>
          <cell r="AD570">
            <v>1248963</v>
          </cell>
          <cell r="AE570">
            <v>1382583</v>
          </cell>
          <cell r="AF570">
            <v>1206623</v>
          </cell>
          <cell r="AH570">
            <v>1293136</v>
          </cell>
          <cell r="AI570">
            <v>1293625</v>
          </cell>
          <cell r="AJ570">
            <v>1291098</v>
          </cell>
          <cell r="AK570">
            <v>1290150</v>
          </cell>
          <cell r="AL570">
            <v>1290777</v>
          </cell>
          <cell r="AM570">
            <v>1291184</v>
          </cell>
          <cell r="AN570">
            <v>1292926</v>
          </cell>
          <cell r="AO570">
            <v>1294371</v>
          </cell>
          <cell r="AP570">
            <v>1291228</v>
          </cell>
          <cell r="AQ570">
            <v>1290518</v>
          </cell>
          <cell r="AR570">
            <v>1201750</v>
          </cell>
          <cell r="AS570">
            <v>1202717</v>
          </cell>
          <cell r="AU570">
            <v>1204252</v>
          </cell>
          <cell r="AV570">
            <v>1178184</v>
          </cell>
          <cell r="AW570">
            <v>1291098</v>
          </cell>
          <cell r="AX570">
            <v>1225959</v>
          </cell>
          <cell r="AY570">
            <v>1224057</v>
          </cell>
          <cell r="AZ570">
            <v>1227334</v>
          </cell>
          <cell r="BB570">
            <v>1236885</v>
          </cell>
          <cell r="BC570">
            <v>1224568</v>
          </cell>
          <cell r="BD570">
            <v>1224431</v>
          </cell>
          <cell r="BE570">
            <v>1226551</v>
          </cell>
          <cell r="BG570">
            <v>1227454</v>
          </cell>
          <cell r="BI570">
            <v>1148005</v>
          </cell>
          <cell r="BK570">
            <v>1113803</v>
          </cell>
          <cell r="BL570">
            <v>1089326</v>
          </cell>
          <cell r="BM570">
            <v>1091002</v>
          </cell>
          <cell r="BN570">
            <v>1085959</v>
          </cell>
          <cell r="BW570">
            <v>975461</v>
          </cell>
          <cell r="BX570">
            <v>985704</v>
          </cell>
          <cell r="CI570">
            <v>873805</v>
          </cell>
          <cell r="CJ570">
            <v>893341</v>
          </cell>
          <cell r="CU570">
            <v>840245</v>
          </cell>
        </row>
        <row r="571">
          <cell r="A571" t="str">
            <v>BancolombiaIndPubRAMiles MM Col$Provisión</v>
          </cell>
          <cell r="C571" t="str">
            <v>BancolombiaIndPub</v>
          </cell>
          <cell r="D571" t="str">
            <v>R</v>
          </cell>
          <cell r="E571" t="str">
            <v>A</v>
          </cell>
          <cell r="F571" t="str">
            <v>Miles MM Col$</v>
          </cell>
          <cell r="H571" t="str">
            <v>Provisión</v>
          </cell>
          <cell r="K571">
            <v>-2765</v>
          </cell>
          <cell r="L571">
            <v>-7078</v>
          </cell>
          <cell r="M571">
            <v>-3425</v>
          </cell>
          <cell r="N571">
            <v>-9938</v>
          </cell>
          <cell r="O571">
            <v>-3425</v>
          </cell>
          <cell r="P571">
            <v>-11333</v>
          </cell>
          <cell r="Q571">
            <v>-3409</v>
          </cell>
          <cell r="R571">
            <v>-12737</v>
          </cell>
          <cell r="T571">
            <v>-12736</v>
          </cell>
          <cell r="U571">
            <v>-8122</v>
          </cell>
          <cell r="V571">
            <v>-20722</v>
          </cell>
          <cell r="W571">
            <v>-8297</v>
          </cell>
          <cell r="X571">
            <v>-20722</v>
          </cell>
          <cell r="Y571">
            <v>-8580</v>
          </cell>
          <cell r="Z571">
            <v>-30605</v>
          </cell>
          <cell r="AB571">
            <v>-30581</v>
          </cell>
          <cell r="AC571">
            <v>-8743</v>
          </cell>
          <cell r="AD571">
            <v>-29225</v>
          </cell>
          <cell r="AE571">
            <v>-8951</v>
          </cell>
          <cell r="AF571">
            <v>-29153</v>
          </cell>
          <cell r="AH571">
            <v>-29059</v>
          </cell>
          <cell r="AI571">
            <v>-29182</v>
          </cell>
          <cell r="AJ571">
            <v>-30310</v>
          </cell>
          <cell r="AK571">
            <v>-44392</v>
          </cell>
          <cell r="AL571">
            <v>-44309</v>
          </cell>
          <cell r="AM571">
            <v>-44367</v>
          </cell>
          <cell r="AN571">
            <v>-44274</v>
          </cell>
          <cell r="AO571">
            <v>-44167</v>
          </cell>
          <cell r="AP571">
            <v>-44231</v>
          </cell>
          <cell r="AQ571">
            <v>-44095</v>
          </cell>
          <cell r="AR571">
            <v>-43891</v>
          </cell>
          <cell r="AS571">
            <v>-44054</v>
          </cell>
          <cell r="AU571">
            <v>-43900</v>
          </cell>
          <cell r="AV571">
            <v>-29044</v>
          </cell>
          <cell r="AW571">
            <v>-30310</v>
          </cell>
          <cell r="AX571">
            <v>-29057</v>
          </cell>
          <cell r="AY571">
            <v>-29056</v>
          </cell>
          <cell r="AZ571">
            <v>-29059</v>
          </cell>
          <cell r="BB571">
            <v>-29060</v>
          </cell>
          <cell r="BC571">
            <v>-19162</v>
          </cell>
          <cell r="BD571">
            <v>-19150</v>
          </cell>
          <cell r="BE571">
            <v>-19109</v>
          </cell>
          <cell r="BG571">
            <v>-18672</v>
          </cell>
          <cell r="BI571">
            <v>-18577</v>
          </cell>
          <cell r="BK571">
            <v>-18541</v>
          </cell>
          <cell r="BL571">
            <v>-18512</v>
          </cell>
          <cell r="BM571">
            <v>-18506</v>
          </cell>
          <cell r="BN571">
            <v>-18504</v>
          </cell>
          <cell r="BW571">
            <v>-29802</v>
          </cell>
          <cell r="BX571">
            <v>-29868</v>
          </cell>
          <cell r="CI571">
            <v>-44437</v>
          </cell>
          <cell r="CJ571">
            <v>-39548</v>
          </cell>
          <cell r="CU571">
            <v>-59924</v>
          </cell>
        </row>
        <row r="572">
          <cell r="A572" t="str">
            <v>BancolombiaIndPubRAMiles MM Col$Inversiones, neto</v>
          </cell>
          <cell r="C572" t="str">
            <v>BancolombiaIndPub</v>
          </cell>
          <cell r="D572" t="str">
            <v>R</v>
          </cell>
          <cell r="E572" t="str">
            <v>A</v>
          </cell>
          <cell r="F572" t="str">
            <v>Miles MM Col$</v>
          </cell>
          <cell r="H572" t="str">
            <v>Inversiones, neto</v>
          </cell>
          <cell r="K572">
            <v>11462578</v>
          </cell>
          <cell r="L572">
            <v>8143168</v>
          </cell>
          <cell r="M572">
            <v>10296986</v>
          </cell>
          <cell r="N572">
            <v>9531382</v>
          </cell>
          <cell r="O572">
            <v>12140492</v>
          </cell>
          <cell r="P572">
            <v>8635119</v>
          </cell>
          <cell r="Q572">
            <v>11985036</v>
          </cell>
          <cell r="R572">
            <v>8937205</v>
          </cell>
          <cell r="T572">
            <v>8766191</v>
          </cell>
          <cell r="U572">
            <v>8992007</v>
          </cell>
          <cell r="V572">
            <v>8597310</v>
          </cell>
          <cell r="W572">
            <v>9159124</v>
          </cell>
          <cell r="X572">
            <v>8597310</v>
          </cell>
          <cell r="Y572">
            <v>8646021</v>
          </cell>
          <cell r="Z572">
            <v>7582922</v>
          </cell>
          <cell r="AB572">
            <v>8515264</v>
          </cell>
          <cell r="AC572">
            <v>7040817</v>
          </cell>
          <cell r="AD572">
            <v>8845609</v>
          </cell>
          <cell r="AE572">
            <v>7944993</v>
          </cell>
          <cell r="AF572">
            <v>8234037</v>
          </cell>
          <cell r="AH572">
            <v>6967971</v>
          </cell>
          <cell r="AI572">
            <v>7280826</v>
          </cell>
          <cell r="AJ572">
            <v>7117643</v>
          </cell>
          <cell r="AK572">
            <v>7111640</v>
          </cell>
          <cell r="AL572">
            <v>7720744</v>
          </cell>
          <cell r="AM572">
            <v>7479008</v>
          </cell>
          <cell r="AN572">
            <v>7062104</v>
          </cell>
          <cell r="AO572">
            <v>7261959</v>
          </cell>
          <cell r="AP572">
            <v>6806641</v>
          </cell>
          <cell r="AQ572">
            <v>6549128</v>
          </cell>
          <cell r="AR572">
            <v>6422783</v>
          </cell>
          <cell r="AS572">
            <v>6736625</v>
          </cell>
          <cell r="AU572">
            <v>6816474</v>
          </cell>
          <cell r="AV572">
            <v>6973195</v>
          </cell>
          <cell r="AW572">
            <v>7117643</v>
          </cell>
          <cell r="AX572">
            <v>6317006</v>
          </cell>
          <cell r="AY572">
            <v>6183041</v>
          </cell>
          <cell r="AZ572">
            <v>5812475</v>
          </cell>
          <cell r="BB572">
            <v>5526186</v>
          </cell>
          <cell r="BC572">
            <v>5685639</v>
          </cell>
          <cell r="BD572">
            <v>5911668</v>
          </cell>
          <cell r="BE572">
            <v>5674777</v>
          </cell>
          <cell r="BG572">
            <v>6024027</v>
          </cell>
          <cell r="BI572">
            <v>5559830</v>
          </cell>
          <cell r="BK572">
            <v>5806428</v>
          </cell>
          <cell r="BL572">
            <v>5126274</v>
          </cell>
          <cell r="BM572">
            <v>4975627</v>
          </cell>
          <cell r="BN572">
            <v>5269416</v>
          </cell>
          <cell r="BW572">
            <v>4806070</v>
          </cell>
          <cell r="BX572">
            <v>4750277</v>
          </cell>
          <cell r="CI572">
            <v>5346837</v>
          </cell>
          <cell r="CJ572">
            <v>5082952</v>
          </cell>
          <cell r="CU572">
            <v>8051817</v>
          </cell>
        </row>
        <row r="573">
          <cell r="A573" t="str">
            <v>BancolombiaIndPubRAMiles MM Col$Cartera Comercial</v>
          </cell>
          <cell r="C573" t="str">
            <v>BancolombiaIndPub</v>
          </cell>
          <cell r="D573" t="str">
            <v>R</v>
          </cell>
          <cell r="E573" t="str">
            <v>A</v>
          </cell>
          <cell r="F573" t="str">
            <v>Miles MM Col$</v>
          </cell>
          <cell r="H573" t="str">
            <v>Cartera Comercial</v>
          </cell>
          <cell r="K573">
            <v>38377799</v>
          </cell>
          <cell r="L573">
            <v>31636211</v>
          </cell>
          <cell r="M573">
            <v>35899971</v>
          </cell>
          <cell r="N573">
            <v>31703821</v>
          </cell>
          <cell r="O573">
            <v>34220395</v>
          </cell>
          <cell r="P573">
            <v>30323867</v>
          </cell>
          <cell r="Q573">
            <v>33435018</v>
          </cell>
          <cell r="R573">
            <v>29865217</v>
          </cell>
          <cell r="T573">
            <v>28597774</v>
          </cell>
          <cell r="U573">
            <v>32642046</v>
          </cell>
          <cell r="V573">
            <v>27822808</v>
          </cell>
          <cell r="W573">
            <v>32439533</v>
          </cell>
          <cell r="X573">
            <v>27822808</v>
          </cell>
          <cell r="Y573">
            <v>31947962</v>
          </cell>
          <cell r="Z573">
            <v>27921402</v>
          </cell>
          <cell r="AB573">
            <v>27584449</v>
          </cell>
          <cell r="AC573">
            <v>31404946</v>
          </cell>
          <cell r="AD573">
            <v>27279948</v>
          </cell>
          <cell r="AE573">
            <v>31351182</v>
          </cell>
          <cell r="AF573">
            <v>26871479</v>
          </cell>
          <cell r="AH573">
            <v>26258924</v>
          </cell>
          <cell r="AI573">
            <v>25025086</v>
          </cell>
          <cell r="AJ573">
            <v>23699285</v>
          </cell>
          <cell r="AK573">
            <v>23324615</v>
          </cell>
          <cell r="AL573">
            <v>22660809</v>
          </cell>
          <cell r="AM573">
            <v>22466853</v>
          </cell>
          <cell r="AN573">
            <v>22253357</v>
          </cell>
          <cell r="AO573">
            <v>21698912</v>
          </cell>
          <cell r="AP573">
            <v>21244226</v>
          </cell>
          <cell r="AQ573">
            <v>20802443</v>
          </cell>
          <cell r="AR573">
            <v>20512669</v>
          </cell>
          <cell r="AS573">
            <v>20320115</v>
          </cell>
          <cell r="AU573">
            <v>20219430</v>
          </cell>
          <cell r="AV573">
            <v>20187601</v>
          </cell>
          <cell r="AW573">
            <v>23699285</v>
          </cell>
          <cell r="AX573">
            <v>20594477</v>
          </cell>
          <cell r="AY573">
            <v>20555331</v>
          </cell>
          <cell r="AZ573">
            <v>21275325</v>
          </cell>
          <cell r="BB573">
            <v>22255217</v>
          </cell>
          <cell r="BC573">
            <v>22447533</v>
          </cell>
          <cell r="BD573">
            <v>22409207</v>
          </cell>
          <cell r="BE573">
            <v>21677485</v>
          </cell>
          <cell r="BG573">
            <v>21608649</v>
          </cell>
          <cell r="BI573">
            <v>21759962</v>
          </cell>
          <cell r="BK573">
            <v>21592420</v>
          </cell>
          <cell r="BL573">
            <v>21377101</v>
          </cell>
          <cell r="BM573">
            <v>20239922</v>
          </cell>
          <cell r="BN573">
            <v>19207315</v>
          </cell>
          <cell r="BW573">
            <v>17411943</v>
          </cell>
          <cell r="BX573">
            <v>17491797</v>
          </cell>
          <cell r="CI573">
            <v>13511829</v>
          </cell>
          <cell r="CJ573">
            <v>13421696</v>
          </cell>
          <cell r="CU573">
            <v>9527651</v>
          </cell>
        </row>
        <row r="574">
          <cell r="A574" t="str">
            <v>BancolombiaIndPubRAMiles MM Col$Cartera Consumo</v>
          </cell>
          <cell r="C574" t="str">
            <v>BancolombiaIndPub</v>
          </cell>
          <cell r="D574" t="str">
            <v>R</v>
          </cell>
          <cell r="E574" t="str">
            <v>A</v>
          </cell>
          <cell r="F574" t="str">
            <v>Miles MM Col$</v>
          </cell>
          <cell r="H574" t="str">
            <v>Cartera Consumo</v>
          </cell>
          <cell r="K574">
            <v>9361763</v>
          </cell>
          <cell r="L574">
            <v>7786105</v>
          </cell>
          <cell r="M574">
            <v>9305103</v>
          </cell>
          <cell r="N574">
            <v>7589869</v>
          </cell>
          <cell r="O574">
            <v>9133347</v>
          </cell>
          <cell r="P574">
            <v>7260476</v>
          </cell>
          <cell r="Q574">
            <v>8998698</v>
          </cell>
          <cell r="R574">
            <v>7129664</v>
          </cell>
          <cell r="T574">
            <v>7001742</v>
          </cell>
          <cell r="U574">
            <v>8786871</v>
          </cell>
          <cell r="V574">
            <v>6652811</v>
          </cell>
          <cell r="W574">
            <v>8680274</v>
          </cell>
          <cell r="X574">
            <v>6652811</v>
          </cell>
          <cell r="Y574">
            <v>8593967</v>
          </cell>
          <cell r="Z574">
            <v>6369812</v>
          </cell>
          <cell r="AB574">
            <v>6094718</v>
          </cell>
          <cell r="AC574">
            <v>8202616</v>
          </cell>
          <cell r="AD574">
            <v>5806306</v>
          </cell>
          <cell r="AE574">
            <v>8013374</v>
          </cell>
          <cell r="AF574">
            <v>5696598</v>
          </cell>
          <cell r="AH574">
            <v>5459473</v>
          </cell>
          <cell r="AI574">
            <v>5371944</v>
          </cell>
          <cell r="AJ574">
            <v>5231265</v>
          </cell>
          <cell r="AK574">
            <v>5093843</v>
          </cell>
          <cell r="AL574">
            <v>4866586</v>
          </cell>
          <cell r="AM574">
            <v>4713067</v>
          </cell>
          <cell r="AN574">
            <v>4503239</v>
          </cell>
          <cell r="AO574">
            <v>4368403</v>
          </cell>
          <cell r="AP574">
            <v>4307586</v>
          </cell>
          <cell r="AQ574">
            <v>4270499</v>
          </cell>
          <cell r="AR574">
            <v>3505960</v>
          </cell>
          <cell r="AS574">
            <v>3498320</v>
          </cell>
          <cell r="AU574">
            <v>3455361</v>
          </cell>
          <cell r="AV574">
            <v>3501851</v>
          </cell>
          <cell r="AW574">
            <v>5231265</v>
          </cell>
          <cell r="AX574">
            <v>3506018</v>
          </cell>
          <cell r="AY574">
            <v>3491026</v>
          </cell>
          <cell r="AZ574">
            <v>3535619</v>
          </cell>
          <cell r="BB574">
            <v>3561548</v>
          </cell>
          <cell r="BC574">
            <v>3646500</v>
          </cell>
          <cell r="BD574">
            <v>3649345</v>
          </cell>
          <cell r="BE574">
            <v>3710431</v>
          </cell>
          <cell r="BG574">
            <v>3762042</v>
          </cell>
          <cell r="BI574">
            <v>3832141</v>
          </cell>
          <cell r="BK574">
            <v>3863350</v>
          </cell>
          <cell r="BL574">
            <v>3897701</v>
          </cell>
          <cell r="BM574">
            <v>3893335</v>
          </cell>
          <cell r="BN574">
            <v>3871034</v>
          </cell>
          <cell r="BW574">
            <v>3654977</v>
          </cell>
          <cell r="BX574">
            <v>3632241</v>
          </cell>
          <cell r="CI574">
            <v>2669962</v>
          </cell>
          <cell r="CJ574">
            <v>2592230</v>
          </cell>
          <cell r="CU574">
            <v>2059243</v>
          </cell>
        </row>
        <row r="575">
          <cell r="A575" t="str">
            <v>BancolombiaIndPubRAMiles MM Col$Microcréditos</v>
          </cell>
          <cell r="C575" t="str">
            <v>BancolombiaIndPub</v>
          </cell>
          <cell r="D575" t="str">
            <v>R</v>
          </cell>
          <cell r="E575" t="str">
            <v>A</v>
          </cell>
          <cell r="F575" t="str">
            <v>Miles MM Col$</v>
          </cell>
          <cell r="H575" t="str">
            <v>Microcréditos</v>
          </cell>
          <cell r="K575">
            <v>303757</v>
          </cell>
          <cell r="L575">
            <v>276662</v>
          </cell>
          <cell r="M575">
            <v>304247</v>
          </cell>
          <cell r="N575">
            <v>277115</v>
          </cell>
          <cell r="O575">
            <v>300308</v>
          </cell>
          <cell r="P575">
            <v>272939</v>
          </cell>
          <cell r="Q575">
            <v>294429</v>
          </cell>
          <cell r="R575">
            <v>272043</v>
          </cell>
          <cell r="T575">
            <v>269674</v>
          </cell>
          <cell r="U575">
            <v>289105</v>
          </cell>
          <cell r="V575">
            <v>259367</v>
          </cell>
          <cell r="W575">
            <v>287948</v>
          </cell>
          <cell r="X575">
            <v>259367</v>
          </cell>
          <cell r="Y575">
            <v>283421</v>
          </cell>
          <cell r="Z575">
            <v>254213</v>
          </cell>
          <cell r="AB575">
            <v>252093</v>
          </cell>
          <cell r="AC575">
            <v>282800</v>
          </cell>
          <cell r="AD575">
            <v>247291</v>
          </cell>
          <cell r="AE575">
            <v>280764</v>
          </cell>
          <cell r="AF575">
            <v>242666</v>
          </cell>
          <cell r="AH575">
            <v>245210</v>
          </cell>
          <cell r="AI575">
            <v>243274</v>
          </cell>
          <cell r="AJ575">
            <v>243872</v>
          </cell>
          <cell r="AK575">
            <v>241197</v>
          </cell>
          <cell r="AL575">
            <v>235591</v>
          </cell>
          <cell r="AM575">
            <v>231952</v>
          </cell>
          <cell r="AN575">
            <v>226150</v>
          </cell>
          <cell r="AO575">
            <v>218231</v>
          </cell>
          <cell r="AP575">
            <v>212062</v>
          </cell>
          <cell r="AQ575">
            <v>207381</v>
          </cell>
          <cell r="AR575">
            <v>197496</v>
          </cell>
          <cell r="AS575">
            <v>189863</v>
          </cell>
          <cell r="AU575">
            <v>189558</v>
          </cell>
          <cell r="AV575">
            <v>183440</v>
          </cell>
          <cell r="AW575">
            <v>243872</v>
          </cell>
          <cell r="AX575">
            <v>173801</v>
          </cell>
          <cell r="AY575">
            <v>162376</v>
          </cell>
          <cell r="AZ575">
            <v>154645</v>
          </cell>
          <cell r="BB575">
            <v>146964</v>
          </cell>
          <cell r="BC575">
            <v>136404</v>
          </cell>
          <cell r="BD575">
            <v>126484</v>
          </cell>
          <cell r="BE575">
            <v>126860</v>
          </cell>
          <cell r="BG575">
            <v>125652</v>
          </cell>
          <cell r="BI575">
            <v>121262</v>
          </cell>
          <cell r="BK575">
            <v>126372</v>
          </cell>
          <cell r="BL575">
            <v>127210</v>
          </cell>
          <cell r="BM575">
            <v>125969</v>
          </cell>
          <cell r="BN575">
            <v>124195</v>
          </cell>
          <cell r="BW575">
            <v>111382</v>
          </cell>
          <cell r="BX575">
            <v>110360</v>
          </cell>
          <cell r="CI575">
            <v>91078</v>
          </cell>
          <cell r="CJ575">
            <v>94760</v>
          </cell>
          <cell r="CU575">
            <v>115029</v>
          </cell>
        </row>
        <row r="576">
          <cell r="A576" t="str">
            <v>BancolombiaIndPubRAMiles MM Col$Vivienda</v>
          </cell>
          <cell r="C576" t="str">
            <v>BancolombiaIndPub</v>
          </cell>
          <cell r="D576" t="str">
            <v>R</v>
          </cell>
          <cell r="E576" t="str">
            <v>A</v>
          </cell>
          <cell r="F576" t="str">
            <v>Miles MM Col$</v>
          </cell>
          <cell r="H576" t="str">
            <v>Vivienda</v>
          </cell>
          <cell r="K576">
            <v>5200150</v>
          </cell>
          <cell r="L576">
            <v>4026991</v>
          </cell>
          <cell r="M576">
            <v>5054710</v>
          </cell>
          <cell r="N576">
            <v>3873347</v>
          </cell>
          <cell r="O576">
            <v>4881631</v>
          </cell>
          <cell r="P576">
            <v>3893650</v>
          </cell>
          <cell r="Q576">
            <v>4737968</v>
          </cell>
          <cell r="R576">
            <v>3729850</v>
          </cell>
          <cell r="T576">
            <v>3712911</v>
          </cell>
          <cell r="U576">
            <v>4448924</v>
          </cell>
          <cell r="V576">
            <v>3393511</v>
          </cell>
          <cell r="W576">
            <v>4326210</v>
          </cell>
          <cell r="X576">
            <v>3393511</v>
          </cell>
          <cell r="Y576">
            <v>4227710</v>
          </cell>
          <cell r="Z576">
            <v>3339707</v>
          </cell>
          <cell r="AB576">
            <v>3153599</v>
          </cell>
          <cell r="AC576">
            <v>4213222</v>
          </cell>
          <cell r="AD576">
            <v>3000837</v>
          </cell>
          <cell r="AE576">
            <v>4086450</v>
          </cell>
          <cell r="AF576">
            <v>2822981</v>
          </cell>
          <cell r="AH576">
            <v>2520573</v>
          </cell>
          <cell r="AI576">
            <v>3112838</v>
          </cell>
          <cell r="AJ576">
            <v>2934482</v>
          </cell>
          <cell r="AK576">
            <v>2895863</v>
          </cell>
          <cell r="AL576">
            <v>2747466</v>
          </cell>
          <cell r="AM576">
            <v>2618645</v>
          </cell>
          <cell r="AN576">
            <v>2808213</v>
          </cell>
          <cell r="AO576">
            <v>2706349</v>
          </cell>
          <cell r="AP576">
            <v>2590824</v>
          </cell>
          <cell r="AQ576">
            <v>2759798</v>
          </cell>
          <cell r="AR576">
            <v>2637178</v>
          </cell>
          <cell r="AS576">
            <v>2644752</v>
          </cell>
          <cell r="AU576">
            <v>2554510</v>
          </cell>
          <cell r="AV576">
            <v>2610779</v>
          </cell>
          <cell r="AW576">
            <v>2934482</v>
          </cell>
          <cell r="AX576">
            <v>2516986</v>
          </cell>
          <cell r="AY576">
            <v>2403080</v>
          </cell>
          <cell r="AZ576">
            <v>2284396</v>
          </cell>
          <cell r="BB576">
            <v>2385080</v>
          </cell>
          <cell r="BC576">
            <v>2279445</v>
          </cell>
          <cell r="BD576">
            <v>2230508</v>
          </cell>
          <cell r="BE576">
            <v>2406761</v>
          </cell>
          <cell r="BG576">
            <v>2325197</v>
          </cell>
          <cell r="BI576">
            <v>2392171</v>
          </cell>
          <cell r="BK576">
            <v>2327127</v>
          </cell>
          <cell r="BL576">
            <v>2407017</v>
          </cell>
          <cell r="BM576">
            <v>2426333</v>
          </cell>
          <cell r="BN576">
            <v>2335638</v>
          </cell>
          <cell r="BW576">
            <v>1923883</v>
          </cell>
          <cell r="BX576">
            <v>1997591</v>
          </cell>
          <cell r="CI576">
            <v>1376436</v>
          </cell>
          <cell r="CJ576">
            <v>1592664</v>
          </cell>
          <cell r="CU576">
            <v>1453686</v>
          </cell>
        </row>
        <row r="577">
          <cell r="A577" t="str">
            <v>BancolombiaIndPubRAMiles MM Col$Leasing Financiero</v>
          </cell>
          <cell r="C577" t="str">
            <v>BancolombiaIndPub</v>
          </cell>
          <cell r="D577" t="str">
            <v>R</v>
          </cell>
          <cell r="E577" t="str">
            <v>A</v>
          </cell>
          <cell r="F577" t="str">
            <v>Miles MM Col$</v>
          </cell>
          <cell r="H577" t="str">
            <v>Leasing Financiero</v>
          </cell>
          <cell r="K577">
            <v>147728</v>
          </cell>
          <cell r="L577">
            <v>153392</v>
          </cell>
          <cell r="M577">
            <v>147048</v>
          </cell>
          <cell r="N577">
            <v>149601</v>
          </cell>
          <cell r="O577">
            <v>146228</v>
          </cell>
          <cell r="P577">
            <v>144441</v>
          </cell>
          <cell r="Q577">
            <v>147180</v>
          </cell>
          <cell r="R577">
            <v>144289</v>
          </cell>
          <cell r="T577">
            <v>141044</v>
          </cell>
          <cell r="U577">
            <v>146976</v>
          </cell>
          <cell r="V577">
            <v>142360</v>
          </cell>
          <cell r="W577">
            <v>147579</v>
          </cell>
          <cell r="X577">
            <v>142360</v>
          </cell>
          <cell r="Y577">
            <v>148575</v>
          </cell>
          <cell r="Z577">
            <v>143874</v>
          </cell>
          <cell r="AB577">
            <v>146363</v>
          </cell>
          <cell r="AC577">
            <v>149530</v>
          </cell>
          <cell r="AD577">
            <v>144384</v>
          </cell>
          <cell r="AE577">
            <v>150764</v>
          </cell>
          <cell r="AF577">
            <v>143105</v>
          </cell>
          <cell r="AH577">
            <v>139851</v>
          </cell>
          <cell r="AI577">
            <v>138356</v>
          </cell>
          <cell r="AJ577">
            <v>137079</v>
          </cell>
          <cell r="AK577">
            <v>135126</v>
          </cell>
          <cell r="AL577">
            <v>133606</v>
          </cell>
          <cell r="AM577">
            <v>133658</v>
          </cell>
          <cell r="AN577">
            <v>133601</v>
          </cell>
          <cell r="AO577">
            <v>132702</v>
          </cell>
          <cell r="AP577">
            <v>131975</v>
          </cell>
          <cell r="AQ577">
            <v>131537</v>
          </cell>
          <cell r="AR577">
            <v>0</v>
          </cell>
          <cell r="AS577">
            <v>0</v>
          </cell>
          <cell r="AU577">
            <v>0</v>
          </cell>
          <cell r="AV577">
            <v>0</v>
          </cell>
          <cell r="AW577">
            <v>137079</v>
          </cell>
          <cell r="AX577">
            <v>0</v>
          </cell>
          <cell r="AY577">
            <v>0</v>
          </cell>
          <cell r="AZ577">
            <v>0</v>
          </cell>
          <cell r="BB577">
            <v>0</v>
          </cell>
          <cell r="BC577">
            <v>0</v>
          </cell>
          <cell r="BD577">
            <v>0</v>
          </cell>
          <cell r="BE577">
            <v>0</v>
          </cell>
          <cell r="BG577">
            <v>0</v>
          </cell>
          <cell r="BI577">
            <v>0</v>
          </cell>
          <cell r="BK577">
            <v>0</v>
          </cell>
          <cell r="BL577">
            <v>0</v>
          </cell>
          <cell r="BM577">
            <v>0</v>
          </cell>
          <cell r="BN577">
            <v>0</v>
          </cell>
          <cell r="BW577">
            <v>0</v>
          </cell>
          <cell r="BX577">
            <v>0</v>
          </cell>
          <cell r="CI577">
            <v>0</v>
          </cell>
          <cell r="CJ577">
            <v>0</v>
          </cell>
          <cell r="CU577">
            <v>0</v>
          </cell>
        </row>
        <row r="578">
          <cell r="A578" t="str">
            <v>BancolombiaIndPubRAMiles MM Col$Provisión de cartera de créditos y leasing financiero</v>
          </cell>
          <cell r="C578" t="str">
            <v>BancolombiaIndPub</v>
          </cell>
          <cell r="D578" t="str">
            <v>R</v>
          </cell>
          <cell r="E578" t="str">
            <v>A</v>
          </cell>
          <cell r="F578" t="str">
            <v>Miles MM Col$</v>
          </cell>
          <cell r="H578" t="str">
            <v>Provisión de cartera de créditos y leasing financiero</v>
          </cell>
          <cell r="K578">
            <v>-2399648</v>
          </cell>
          <cell r="L578">
            <v>-1909836</v>
          </cell>
          <cell r="M578">
            <v>-2317737</v>
          </cell>
          <cell r="N578">
            <v>-1896785</v>
          </cell>
          <cell r="O578">
            <v>-2272684</v>
          </cell>
          <cell r="P578">
            <v>-1800703</v>
          </cell>
          <cell r="Q578">
            <v>-2232224</v>
          </cell>
          <cell r="R578">
            <v>-1795901</v>
          </cell>
          <cell r="T578">
            <v>-1789512</v>
          </cell>
          <cell r="U578">
            <v>-2168871</v>
          </cell>
          <cell r="V578">
            <v>-1726643</v>
          </cell>
          <cell r="W578">
            <v>-2112045</v>
          </cell>
          <cell r="X578">
            <v>-1726643</v>
          </cell>
          <cell r="Y578">
            <v>-2042102</v>
          </cell>
          <cell r="Z578">
            <v>-1727261</v>
          </cell>
          <cell r="AB578">
            <v>-1778254</v>
          </cell>
          <cell r="AC578">
            <v>-1985761</v>
          </cell>
          <cell r="AD578">
            <v>-1751230</v>
          </cell>
          <cell r="AE578">
            <v>-1994956</v>
          </cell>
          <cell r="AF578">
            <v>-1728720</v>
          </cell>
          <cell r="AH578">
            <v>-1706969</v>
          </cell>
          <cell r="AI578">
            <v>-1689925</v>
          </cell>
          <cell r="AJ578">
            <v>-1651659</v>
          </cell>
          <cell r="AK578">
            <v>-1658733</v>
          </cell>
          <cell r="AL578">
            <v>-1667606</v>
          </cell>
          <cell r="AM578">
            <v>-1668353</v>
          </cell>
          <cell r="AN578">
            <v>-1645037</v>
          </cell>
          <cell r="AO578">
            <v>-1632042</v>
          </cell>
          <cell r="AP578">
            <v>-1629725</v>
          </cell>
          <cell r="AQ578">
            <v>-1663534</v>
          </cell>
          <cell r="AR578">
            <v>-1496050</v>
          </cell>
          <cell r="AS578">
            <v>-1516072</v>
          </cell>
          <cell r="AU578">
            <v>-1520681</v>
          </cell>
          <cell r="AV578">
            <v>-1478714</v>
          </cell>
          <cell r="AW578">
            <v>-1651659</v>
          </cell>
          <cell r="AX578">
            <v>-1428631</v>
          </cell>
          <cell r="AY578">
            <v>-1417778</v>
          </cell>
          <cell r="AZ578">
            <v>-1485293</v>
          </cell>
          <cell r="BB578">
            <v>-1467516</v>
          </cell>
          <cell r="BC578">
            <v>-1468350</v>
          </cell>
          <cell r="BD578">
            <v>-1487443</v>
          </cell>
          <cell r="BE578">
            <v>-1528058</v>
          </cell>
          <cell r="BG578">
            <v>-1518879</v>
          </cell>
          <cell r="BI578">
            <v>-1408956</v>
          </cell>
          <cell r="BK578">
            <v>-1405229</v>
          </cell>
          <cell r="BL578">
            <v>-1267497</v>
          </cell>
          <cell r="BM578">
            <v>-1164849</v>
          </cell>
          <cell r="BN578">
            <v>-1136348</v>
          </cell>
          <cell r="BW578">
            <v>-933933</v>
          </cell>
          <cell r="BX578">
            <v>-853657</v>
          </cell>
          <cell r="CI578">
            <v>-606810</v>
          </cell>
          <cell r="CJ578">
            <v>-611937</v>
          </cell>
          <cell r="CU578">
            <v>-550304</v>
          </cell>
        </row>
        <row r="579">
          <cell r="A579" t="str">
            <v>BancolombiaIndPubRAMiles MM Col$Cartera de crédito y leasing financiero, neto</v>
          </cell>
          <cell r="C579" t="str">
            <v>BancolombiaIndPub</v>
          </cell>
          <cell r="D579" t="str">
            <v>R</v>
          </cell>
          <cell r="E579" t="str">
            <v>A</v>
          </cell>
          <cell r="F579" t="str">
            <v>Miles MM Col$</v>
          </cell>
          <cell r="H579" t="str">
            <v>Cartera de crédito y leasing financiero, neto</v>
          </cell>
          <cell r="K579">
            <v>50991549</v>
          </cell>
          <cell r="L579">
            <v>41969525</v>
          </cell>
          <cell r="M579">
            <v>48393342</v>
          </cell>
          <cell r="N579">
            <v>41696968</v>
          </cell>
          <cell r="O579">
            <v>46409225</v>
          </cell>
          <cell r="P579">
            <v>40094670</v>
          </cell>
          <cell r="Q579">
            <v>45381069</v>
          </cell>
          <cell r="R579">
            <v>39345162</v>
          </cell>
          <cell r="T579">
            <v>37933633</v>
          </cell>
          <cell r="U579">
            <v>44145051</v>
          </cell>
          <cell r="V579">
            <v>36544214</v>
          </cell>
          <cell r="W579">
            <v>43769499</v>
          </cell>
          <cell r="X579">
            <v>36544214</v>
          </cell>
          <cell r="Y579">
            <v>43159533</v>
          </cell>
          <cell r="Z579">
            <v>36301747</v>
          </cell>
          <cell r="AB579">
            <v>35452968</v>
          </cell>
          <cell r="AC579">
            <v>42267353</v>
          </cell>
          <cell r="AD579">
            <v>34727536</v>
          </cell>
          <cell r="AE579">
            <v>41887578</v>
          </cell>
          <cell r="AF579">
            <v>34048109</v>
          </cell>
          <cell r="AH579">
            <v>32917062</v>
          </cell>
          <cell r="AI579">
            <v>32201573</v>
          </cell>
          <cell r="AJ579">
            <v>30594324</v>
          </cell>
          <cell r="AK579">
            <v>30031911</v>
          </cell>
          <cell r="AL579">
            <v>28976452</v>
          </cell>
          <cell r="AM579">
            <v>28495822</v>
          </cell>
          <cell r="AN579">
            <v>28279523</v>
          </cell>
          <cell r="AO579">
            <v>27492555</v>
          </cell>
          <cell r="AP579">
            <v>26856948</v>
          </cell>
          <cell r="AQ579">
            <v>26508124</v>
          </cell>
          <cell r="AR579">
            <v>25357253</v>
          </cell>
          <cell r="AS579">
            <v>25136978</v>
          </cell>
          <cell r="AU579">
            <v>24898178</v>
          </cell>
          <cell r="AV579">
            <v>25004957</v>
          </cell>
          <cell r="AW579">
            <v>30594324</v>
          </cell>
          <cell r="AX579">
            <v>25362651</v>
          </cell>
          <cell r="AY579">
            <v>25194035</v>
          </cell>
          <cell r="AZ579">
            <v>25764692</v>
          </cell>
          <cell r="BB579">
            <v>26881293</v>
          </cell>
          <cell r="BC579">
            <v>27041532</v>
          </cell>
          <cell r="BD579">
            <v>26928101</v>
          </cell>
          <cell r="BE579">
            <v>26393479</v>
          </cell>
          <cell r="BG579">
            <v>26302661</v>
          </cell>
          <cell r="BI579">
            <v>26696580</v>
          </cell>
          <cell r="BK579">
            <v>26504040</v>
          </cell>
          <cell r="BL579">
            <v>26541532</v>
          </cell>
          <cell r="BM579">
            <v>25520710</v>
          </cell>
          <cell r="BN579">
            <v>24401834</v>
          </cell>
          <cell r="BW579">
            <v>22168252</v>
          </cell>
          <cell r="BX579">
            <v>22378332</v>
          </cell>
          <cell r="CI579">
            <v>17042495</v>
          </cell>
          <cell r="CJ579">
            <v>17089413</v>
          </cell>
          <cell r="CU579">
            <v>12605305</v>
          </cell>
        </row>
        <row r="580">
          <cell r="A580" t="str">
            <v>BancolombiaIndPubRAMiles MM Col$Cuentas por cobrar intereses de cartera</v>
          </cell>
          <cell r="C580" t="str">
            <v>BancolombiaIndPub</v>
          </cell>
          <cell r="D580" t="str">
            <v>R</v>
          </cell>
          <cell r="E580" t="str">
            <v>A</v>
          </cell>
          <cell r="F580" t="str">
            <v>Miles MM Col$</v>
          </cell>
          <cell r="H580" t="str">
            <v>Cuentas por cobrar intereses de cartera</v>
          </cell>
          <cell r="K580">
            <v>490140</v>
          </cell>
          <cell r="L580">
            <v>384922</v>
          </cell>
          <cell r="M580">
            <v>528033</v>
          </cell>
          <cell r="N580">
            <v>414473</v>
          </cell>
          <cell r="O580">
            <v>509684</v>
          </cell>
          <cell r="P580">
            <v>408075</v>
          </cell>
          <cell r="Q580">
            <v>512668</v>
          </cell>
          <cell r="R580">
            <v>369546</v>
          </cell>
          <cell r="T580">
            <v>373248</v>
          </cell>
          <cell r="U580">
            <v>451736</v>
          </cell>
          <cell r="V580">
            <v>316855</v>
          </cell>
          <cell r="W580">
            <v>432876</v>
          </cell>
          <cell r="X580">
            <v>316855</v>
          </cell>
          <cell r="Y580">
            <v>482012</v>
          </cell>
          <cell r="Z580">
            <v>335035</v>
          </cell>
          <cell r="AB580">
            <v>360187</v>
          </cell>
          <cell r="AC580">
            <v>436906</v>
          </cell>
          <cell r="AD580">
            <v>314075</v>
          </cell>
          <cell r="AE580">
            <v>449478</v>
          </cell>
          <cell r="AF580">
            <v>329977</v>
          </cell>
          <cell r="AH580">
            <v>276399</v>
          </cell>
          <cell r="AI580">
            <v>294048</v>
          </cell>
          <cell r="AJ580">
            <v>325787</v>
          </cell>
          <cell r="AK580">
            <v>299116</v>
          </cell>
          <cell r="AL580">
            <v>296395</v>
          </cell>
          <cell r="AM580">
            <v>292705</v>
          </cell>
          <cell r="AN580">
            <v>276519</v>
          </cell>
          <cell r="AO580">
            <v>272943</v>
          </cell>
          <cell r="AP580">
            <v>289021</v>
          </cell>
          <cell r="AQ580">
            <v>290257</v>
          </cell>
          <cell r="AR580">
            <v>301854</v>
          </cell>
          <cell r="AS580">
            <v>273309</v>
          </cell>
          <cell r="AU580">
            <v>275955</v>
          </cell>
          <cell r="AV580">
            <v>287918</v>
          </cell>
          <cell r="AW580">
            <v>325787</v>
          </cell>
          <cell r="AX580">
            <v>317514</v>
          </cell>
          <cell r="AY580">
            <v>338480</v>
          </cell>
          <cell r="AZ580">
            <v>353966</v>
          </cell>
          <cell r="BB580">
            <v>355288</v>
          </cell>
          <cell r="BC580">
            <v>380143</v>
          </cell>
          <cell r="BD580">
            <v>392362</v>
          </cell>
          <cell r="BE580">
            <v>391264</v>
          </cell>
          <cell r="BG580">
            <v>430666</v>
          </cell>
          <cell r="BI580">
            <v>421796</v>
          </cell>
          <cell r="BK580">
            <v>408226</v>
          </cell>
          <cell r="BL580">
            <v>407621</v>
          </cell>
          <cell r="BM580">
            <v>373115</v>
          </cell>
          <cell r="BN580">
            <v>358584</v>
          </cell>
          <cell r="BW580">
            <v>305561</v>
          </cell>
          <cell r="BX580">
            <v>286348</v>
          </cell>
          <cell r="CI580">
            <v>197655</v>
          </cell>
          <cell r="CJ580">
            <v>198639</v>
          </cell>
          <cell r="CU580">
            <v>151407</v>
          </cell>
        </row>
        <row r="581">
          <cell r="A581" t="str">
            <v>BancolombiaIndPubRAMiles MM Col$Provisión</v>
          </cell>
          <cell r="C581" t="str">
            <v>BancolombiaIndPub</v>
          </cell>
          <cell r="D581" t="str">
            <v>R</v>
          </cell>
          <cell r="E581" t="str">
            <v>A</v>
          </cell>
          <cell r="F581" t="str">
            <v>Miles MM Col$</v>
          </cell>
          <cell r="H581" t="str">
            <v>Provisión</v>
          </cell>
          <cell r="K581">
            <v>-39311</v>
          </cell>
          <cell r="L581">
            <v>-29158</v>
          </cell>
          <cell r="M581">
            <v>-39335</v>
          </cell>
          <cell r="N581">
            <v>-31445</v>
          </cell>
          <cell r="O581">
            <v>-38027</v>
          </cell>
          <cell r="P581">
            <v>-28983</v>
          </cell>
          <cell r="Q581">
            <v>-38389</v>
          </cell>
          <cell r="R581">
            <v>-26849</v>
          </cell>
          <cell r="T581">
            <v>-28158</v>
          </cell>
          <cell r="U581">
            <v>-36055</v>
          </cell>
          <cell r="V581">
            <v>-27347</v>
          </cell>
          <cell r="W581">
            <v>-34731</v>
          </cell>
          <cell r="X581">
            <v>-27347</v>
          </cell>
          <cell r="Y581">
            <v>-33057</v>
          </cell>
          <cell r="Z581">
            <v>-25651</v>
          </cell>
          <cell r="AB581">
            <v>-28326</v>
          </cell>
          <cell r="AC581">
            <v>-31696</v>
          </cell>
          <cell r="AD581">
            <v>-27176</v>
          </cell>
          <cell r="AE581">
            <v>-31304</v>
          </cell>
          <cell r="AF581">
            <v>-26641</v>
          </cell>
          <cell r="AH581">
            <v>-25770</v>
          </cell>
          <cell r="AI581">
            <v>-26871</v>
          </cell>
          <cell r="AJ581">
            <v>-27790</v>
          </cell>
          <cell r="AK581">
            <v>-28642</v>
          </cell>
          <cell r="AL581">
            <v>-29551</v>
          </cell>
          <cell r="AM581">
            <v>-29158</v>
          </cell>
          <cell r="AN581">
            <v>-26391</v>
          </cell>
          <cell r="AO581">
            <v>-25915</v>
          </cell>
          <cell r="AP581">
            <v>-27704</v>
          </cell>
          <cell r="AQ581">
            <v>-30596</v>
          </cell>
          <cell r="AR581">
            <v>-23598</v>
          </cell>
          <cell r="AS581">
            <v>-23810</v>
          </cell>
          <cell r="AU581">
            <v>-23789</v>
          </cell>
          <cell r="AV581">
            <v>-24115</v>
          </cell>
          <cell r="AW581">
            <v>-27790</v>
          </cell>
          <cell r="AX581">
            <v>-24791</v>
          </cell>
          <cell r="AY581">
            <v>-25700</v>
          </cell>
          <cell r="AZ581">
            <v>-28404</v>
          </cell>
          <cell r="BB581">
            <v>-27716</v>
          </cell>
          <cell r="BC581">
            <v>-29784</v>
          </cell>
          <cell r="BD581">
            <v>-28998</v>
          </cell>
          <cell r="BE581">
            <v>-30371</v>
          </cell>
          <cell r="BG581">
            <v>-31464</v>
          </cell>
          <cell r="BI581">
            <v>-29704</v>
          </cell>
          <cell r="BK581">
            <v>-30464</v>
          </cell>
          <cell r="BL581">
            <v>-26715</v>
          </cell>
          <cell r="BM581">
            <v>-25364</v>
          </cell>
          <cell r="BN581">
            <v>-25934</v>
          </cell>
          <cell r="BW581">
            <v>-23144</v>
          </cell>
          <cell r="BX581">
            <v>-20855</v>
          </cell>
          <cell r="CI581">
            <v>-8288</v>
          </cell>
          <cell r="CJ581">
            <v>-8145</v>
          </cell>
          <cell r="CU581">
            <v>-7390</v>
          </cell>
        </row>
        <row r="582">
          <cell r="A582" t="str">
            <v>BancolombiaIndPubRAMiles MM Col$Cuentas por cobrar intereses , neto</v>
          </cell>
          <cell r="C582" t="str">
            <v>BancolombiaIndPub</v>
          </cell>
          <cell r="D582" t="str">
            <v>R</v>
          </cell>
          <cell r="E582" t="str">
            <v>A</v>
          </cell>
          <cell r="F582" t="str">
            <v>Miles MM Col$</v>
          </cell>
          <cell r="H582" t="str">
            <v>Cuentas por cobrar intereses , neto</v>
          </cell>
          <cell r="K582">
            <v>450829</v>
          </cell>
          <cell r="L582">
            <v>355764</v>
          </cell>
          <cell r="M582">
            <v>488698</v>
          </cell>
          <cell r="N582">
            <v>383028</v>
          </cell>
          <cell r="O582">
            <v>471657</v>
          </cell>
          <cell r="P582">
            <v>379092</v>
          </cell>
          <cell r="Q582">
            <v>474279</v>
          </cell>
          <cell r="R582">
            <v>342697</v>
          </cell>
          <cell r="T582">
            <v>345090</v>
          </cell>
          <cell r="U582">
            <v>415681</v>
          </cell>
          <cell r="V582">
            <v>289508</v>
          </cell>
          <cell r="W582">
            <v>398145</v>
          </cell>
          <cell r="X582">
            <v>289508</v>
          </cell>
          <cell r="Y582">
            <v>448955</v>
          </cell>
          <cell r="Z582">
            <v>309384</v>
          </cell>
          <cell r="AB582">
            <v>331861</v>
          </cell>
          <cell r="AC582">
            <v>405210</v>
          </cell>
          <cell r="AD582">
            <v>286899</v>
          </cell>
          <cell r="AE582">
            <v>418174</v>
          </cell>
          <cell r="AF582">
            <v>303336</v>
          </cell>
          <cell r="AH582">
            <v>250629</v>
          </cell>
          <cell r="AI582">
            <v>267177</v>
          </cell>
          <cell r="AJ582">
            <v>297997</v>
          </cell>
          <cell r="AK582">
            <v>270474</v>
          </cell>
          <cell r="AL582">
            <v>266844</v>
          </cell>
          <cell r="AM582">
            <v>263547</v>
          </cell>
          <cell r="AN582">
            <v>250128</v>
          </cell>
          <cell r="AO582">
            <v>247028</v>
          </cell>
          <cell r="AP582">
            <v>261317</v>
          </cell>
          <cell r="AQ582">
            <v>259661</v>
          </cell>
          <cell r="AR582">
            <v>278256</v>
          </cell>
          <cell r="AS582">
            <v>249499</v>
          </cell>
          <cell r="AU582">
            <v>252166</v>
          </cell>
          <cell r="AV582">
            <v>263803</v>
          </cell>
          <cell r="AW582">
            <v>297997</v>
          </cell>
          <cell r="AX582">
            <v>292723</v>
          </cell>
          <cell r="AY582">
            <v>312780</v>
          </cell>
          <cell r="AZ582">
            <v>325562</v>
          </cell>
          <cell r="BB582">
            <v>327572</v>
          </cell>
          <cell r="BC582">
            <v>350359</v>
          </cell>
          <cell r="BD582">
            <v>363364</v>
          </cell>
          <cell r="BE582">
            <v>360893</v>
          </cell>
          <cell r="BG582">
            <v>399202</v>
          </cell>
          <cell r="BI582">
            <v>392092</v>
          </cell>
          <cell r="BK582">
            <v>377762</v>
          </cell>
          <cell r="BL582">
            <v>380906</v>
          </cell>
          <cell r="BM582">
            <v>347751</v>
          </cell>
          <cell r="BN582">
            <v>332650</v>
          </cell>
          <cell r="BW582">
            <v>282417</v>
          </cell>
          <cell r="BX582">
            <v>265493</v>
          </cell>
          <cell r="CI582">
            <v>189367</v>
          </cell>
          <cell r="CJ582">
            <v>190494</v>
          </cell>
          <cell r="CU582">
            <v>144017</v>
          </cell>
        </row>
        <row r="583">
          <cell r="A583" t="str">
            <v>BancolombiaIndPubRAMiles MM Col$Aceptaciones bancarias y derivados</v>
          </cell>
          <cell r="C583" t="str">
            <v>BancolombiaIndPub</v>
          </cell>
          <cell r="D583" t="str">
            <v>R</v>
          </cell>
          <cell r="E583" t="str">
            <v>A</v>
          </cell>
          <cell r="F583" t="str">
            <v>Miles MM Col$</v>
          </cell>
          <cell r="H583" t="str">
            <v>Aceptaciones bancarias y derivados</v>
          </cell>
          <cell r="K583">
            <v>772917</v>
          </cell>
          <cell r="L583">
            <v>740870</v>
          </cell>
          <cell r="M583">
            <v>663194</v>
          </cell>
          <cell r="N583">
            <v>835704</v>
          </cell>
          <cell r="O583">
            <v>680220</v>
          </cell>
          <cell r="P583">
            <v>838786</v>
          </cell>
          <cell r="Q583">
            <v>696823</v>
          </cell>
          <cell r="R583">
            <v>929636</v>
          </cell>
          <cell r="T583">
            <v>862557</v>
          </cell>
          <cell r="U583">
            <v>775108</v>
          </cell>
          <cell r="V583">
            <v>1043676</v>
          </cell>
          <cell r="W583">
            <v>790578</v>
          </cell>
          <cell r="X583">
            <v>1043676</v>
          </cell>
          <cell r="Y583">
            <v>761096</v>
          </cell>
          <cell r="Z583">
            <v>840175</v>
          </cell>
          <cell r="AB583">
            <v>964286</v>
          </cell>
          <cell r="AC583">
            <v>816547</v>
          </cell>
          <cell r="AD583">
            <v>684589</v>
          </cell>
          <cell r="AE583">
            <v>932532</v>
          </cell>
          <cell r="AF583">
            <v>707999</v>
          </cell>
          <cell r="AH583">
            <v>780658</v>
          </cell>
          <cell r="AI583">
            <v>831889</v>
          </cell>
          <cell r="AJ583">
            <v>908533</v>
          </cell>
          <cell r="AK583">
            <v>910769</v>
          </cell>
          <cell r="AL583">
            <v>848093</v>
          </cell>
          <cell r="AM583">
            <v>844078</v>
          </cell>
          <cell r="AN583">
            <v>773987</v>
          </cell>
          <cell r="AO583">
            <v>680596</v>
          </cell>
          <cell r="AP583">
            <v>696846</v>
          </cell>
          <cell r="AQ583">
            <v>632561</v>
          </cell>
          <cell r="AR583">
            <v>720160</v>
          </cell>
          <cell r="AS583">
            <v>607019</v>
          </cell>
          <cell r="AU583">
            <v>209962</v>
          </cell>
          <cell r="AV583">
            <v>202895</v>
          </cell>
          <cell r="AW583">
            <v>908533</v>
          </cell>
          <cell r="AX583">
            <v>203788</v>
          </cell>
          <cell r="AY583">
            <v>229580</v>
          </cell>
          <cell r="AZ583">
            <v>192077</v>
          </cell>
          <cell r="BB583">
            <v>209203</v>
          </cell>
          <cell r="BC583">
            <v>137495</v>
          </cell>
          <cell r="BD583">
            <v>270521</v>
          </cell>
          <cell r="BE583">
            <v>233938</v>
          </cell>
          <cell r="BG583">
            <v>98432</v>
          </cell>
          <cell r="BI583">
            <v>53282</v>
          </cell>
          <cell r="BK583">
            <v>285069</v>
          </cell>
          <cell r="BL583">
            <v>364511</v>
          </cell>
          <cell r="BM583">
            <v>286726</v>
          </cell>
          <cell r="BN583">
            <v>233929</v>
          </cell>
          <cell r="BW583">
            <v>196565</v>
          </cell>
          <cell r="BX583">
            <v>143531</v>
          </cell>
          <cell r="CI583">
            <v>166438</v>
          </cell>
          <cell r="CJ583">
            <v>193931</v>
          </cell>
          <cell r="CU583">
            <v>134963</v>
          </cell>
        </row>
        <row r="584">
          <cell r="A584" t="str">
            <v>BancolombiaIndPubRAMiles MM Col$Otras cuentas por cobrar, neto</v>
          </cell>
          <cell r="C584" t="str">
            <v>BancolombiaIndPub</v>
          </cell>
          <cell r="D584" t="str">
            <v>R</v>
          </cell>
          <cell r="E584" t="str">
            <v>A</v>
          </cell>
          <cell r="F584" t="str">
            <v>Miles MM Col$</v>
          </cell>
          <cell r="H584" t="str">
            <v>Otras cuentas por cobrar, neto</v>
          </cell>
          <cell r="K584">
            <v>547759</v>
          </cell>
          <cell r="L584">
            <v>425864</v>
          </cell>
          <cell r="M584">
            <v>409205</v>
          </cell>
          <cell r="N584">
            <v>396229</v>
          </cell>
          <cell r="O584">
            <v>403673</v>
          </cell>
          <cell r="P584">
            <v>407474</v>
          </cell>
          <cell r="Q584">
            <v>506843</v>
          </cell>
          <cell r="R584">
            <v>405572</v>
          </cell>
          <cell r="T584">
            <v>353605</v>
          </cell>
          <cell r="U584">
            <v>421619</v>
          </cell>
          <cell r="V584">
            <v>503559</v>
          </cell>
          <cell r="W584">
            <v>539332</v>
          </cell>
          <cell r="X584">
            <v>503559</v>
          </cell>
          <cell r="Y584">
            <v>401212</v>
          </cell>
          <cell r="Z584">
            <v>499102</v>
          </cell>
          <cell r="AB584">
            <v>514142</v>
          </cell>
          <cell r="AC584">
            <v>783725</v>
          </cell>
          <cell r="AD584">
            <v>640180</v>
          </cell>
          <cell r="AE584">
            <v>339867</v>
          </cell>
          <cell r="AF584">
            <v>333347</v>
          </cell>
          <cell r="AH584">
            <v>458267</v>
          </cell>
          <cell r="AI584">
            <v>414926</v>
          </cell>
          <cell r="AJ584">
            <v>297535</v>
          </cell>
          <cell r="AK584">
            <v>306372</v>
          </cell>
          <cell r="AL584">
            <v>310463</v>
          </cell>
          <cell r="AM584">
            <v>281046</v>
          </cell>
          <cell r="AN584">
            <v>352846</v>
          </cell>
          <cell r="AO584">
            <v>334807</v>
          </cell>
          <cell r="AP584">
            <v>311089</v>
          </cell>
          <cell r="AQ584">
            <v>356537</v>
          </cell>
          <cell r="AR584">
            <v>409543</v>
          </cell>
          <cell r="AS584">
            <v>270041</v>
          </cell>
          <cell r="AU584">
            <v>388919</v>
          </cell>
          <cell r="AV584">
            <v>283975</v>
          </cell>
          <cell r="AW584">
            <v>297535</v>
          </cell>
          <cell r="AX584">
            <v>279963</v>
          </cell>
          <cell r="AY584">
            <v>340090</v>
          </cell>
          <cell r="AZ584">
            <v>325004</v>
          </cell>
          <cell r="BB584">
            <v>316230</v>
          </cell>
          <cell r="BC584">
            <v>394422</v>
          </cell>
          <cell r="BD584">
            <v>363447</v>
          </cell>
          <cell r="BE584">
            <v>446427</v>
          </cell>
          <cell r="BG584">
            <v>448397</v>
          </cell>
          <cell r="BI584">
            <v>336288</v>
          </cell>
          <cell r="BK584">
            <v>446815</v>
          </cell>
          <cell r="BL584">
            <v>527873</v>
          </cell>
          <cell r="BM584">
            <v>425943</v>
          </cell>
          <cell r="BN584">
            <v>503994</v>
          </cell>
          <cell r="BW584">
            <v>403158</v>
          </cell>
          <cell r="BX584">
            <v>291017</v>
          </cell>
          <cell r="CI584">
            <v>355054</v>
          </cell>
          <cell r="CJ584">
            <v>284726</v>
          </cell>
          <cell r="CU584">
            <v>383278</v>
          </cell>
        </row>
        <row r="585">
          <cell r="A585" t="str">
            <v>BancolombiaIndPubRAMiles MM Col$Propiedades, planta y equipo, neto</v>
          </cell>
          <cell r="C585" t="str">
            <v>BancolombiaIndPub</v>
          </cell>
          <cell r="D585" t="str">
            <v>R</v>
          </cell>
          <cell r="E585" t="str">
            <v>A</v>
          </cell>
          <cell r="F585" t="str">
            <v>Miles MM Col$</v>
          </cell>
          <cell r="H585" t="str">
            <v>Propiedades, planta y equipo, neto</v>
          </cell>
          <cell r="K585">
            <v>618716</v>
          </cell>
          <cell r="L585">
            <v>658776</v>
          </cell>
          <cell r="M585">
            <v>620944</v>
          </cell>
          <cell r="N585">
            <v>656505</v>
          </cell>
          <cell r="O585">
            <v>623119</v>
          </cell>
          <cell r="P585">
            <v>660736</v>
          </cell>
          <cell r="Q585">
            <v>626795</v>
          </cell>
          <cell r="R585">
            <v>661761</v>
          </cell>
          <cell r="T585">
            <v>636173</v>
          </cell>
          <cell r="U585">
            <v>633511</v>
          </cell>
          <cell r="V585">
            <v>635856</v>
          </cell>
          <cell r="W585">
            <v>636169</v>
          </cell>
          <cell r="X585">
            <v>635856</v>
          </cell>
          <cell r="Y585">
            <v>639712</v>
          </cell>
          <cell r="Z585">
            <v>636999</v>
          </cell>
          <cell r="AB585">
            <v>642333</v>
          </cell>
          <cell r="AC585">
            <v>645641</v>
          </cell>
          <cell r="AD585">
            <v>645203</v>
          </cell>
          <cell r="AE585">
            <v>649746</v>
          </cell>
          <cell r="AF585">
            <v>649278</v>
          </cell>
          <cell r="AH585">
            <v>662371</v>
          </cell>
          <cell r="AI585">
            <v>691451</v>
          </cell>
          <cell r="AJ585">
            <v>693738</v>
          </cell>
          <cell r="AK585">
            <v>696032</v>
          </cell>
          <cell r="AL585">
            <v>697838</v>
          </cell>
          <cell r="AM585">
            <v>697182</v>
          </cell>
          <cell r="AN585">
            <v>694957</v>
          </cell>
          <cell r="AO585">
            <v>698346</v>
          </cell>
          <cell r="AP585">
            <v>701248</v>
          </cell>
          <cell r="AQ585">
            <v>697706</v>
          </cell>
          <cell r="AR585">
            <v>699192</v>
          </cell>
          <cell r="AS585">
            <v>693954</v>
          </cell>
          <cell r="AU585">
            <v>697180</v>
          </cell>
          <cell r="AV585">
            <v>697749</v>
          </cell>
          <cell r="AW585">
            <v>693738</v>
          </cell>
          <cell r="AX585">
            <v>699835</v>
          </cell>
          <cell r="AY585">
            <v>702547</v>
          </cell>
          <cell r="AZ585">
            <v>700339</v>
          </cell>
          <cell r="BB585">
            <v>699296</v>
          </cell>
          <cell r="BC585">
            <v>694446</v>
          </cell>
          <cell r="BD585">
            <v>691565</v>
          </cell>
          <cell r="BE585">
            <v>682864</v>
          </cell>
          <cell r="BG585">
            <v>675404</v>
          </cell>
          <cell r="BI585">
            <v>666047</v>
          </cell>
          <cell r="BK585">
            <v>671587</v>
          </cell>
          <cell r="BL585">
            <v>635021</v>
          </cell>
          <cell r="BM585">
            <v>616490</v>
          </cell>
          <cell r="BN585">
            <v>597477</v>
          </cell>
          <cell r="BW585">
            <v>484625</v>
          </cell>
          <cell r="BX585">
            <v>439047</v>
          </cell>
          <cell r="CI585">
            <v>370070</v>
          </cell>
          <cell r="CJ585">
            <v>362322</v>
          </cell>
          <cell r="CU585">
            <v>336781</v>
          </cell>
        </row>
        <row r="586">
          <cell r="A586" t="str">
            <v>BancolombiaIndPubRAMiles MM Col$Bienes recibidos en pago</v>
          </cell>
          <cell r="C586" t="str">
            <v>BancolombiaIndPub</v>
          </cell>
          <cell r="D586" t="str">
            <v>R</v>
          </cell>
          <cell r="E586" t="str">
            <v>A</v>
          </cell>
          <cell r="F586" t="str">
            <v>Miles MM Col$</v>
          </cell>
          <cell r="H586" t="str">
            <v>Bienes recibidos en pago</v>
          </cell>
          <cell r="K586">
            <v>41071</v>
          </cell>
          <cell r="L586">
            <v>20421</v>
          </cell>
          <cell r="M586">
            <v>41366</v>
          </cell>
          <cell r="N586">
            <v>21055</v>
          </cell>
          <cell r="O586">
            <v>40626</v>
          </cell>
          <cell r="P586">
            <v>19435</v>
          </cell>
          <cell r="Q586">
            <v>31754</v>
          </cell>
          <cell r="R586">
            <v>20985</v>
          </cell>
          <cell r="T586">
            <v>20896</v>
          </cell>
          <cell r="U586">
            <v>18539</v>
          </cell>
          <cell r="V586">
            <v>21710</v>
          </cell>
          <cell r="W586">
            <v>19020</v>
          </cell>
          <cell r="X586">
            <v>21710</v>
          </cell>
          <cell r="Y586">
            <v>20011</v>
          </cell>
          <cell r="Z586">
            <v>19682</v>
          </cell>
          <cell r="AB586">
            <v>22451</v>
          </cell>
          <cell r="AC586">
            <v>18403</v>
          </cell>
          <cell r="AD586">
            <v>21931</v>
          </cell>
          <cell r="AE586">
            <v>19217</v>
          </cell>
          <cell r="AF586">
            <v>23387</v>
          </cell>
          <cell r="AH586">
            <v>23351</v>
          </cell>
          <cell r="AI586">
            <v>27152</v>
          </cell>
          <cell r="AJ586">
            <v>30945</v>
          </cell>
          <cell r="AK586">
            <v>31088</v>
          </cell>
          <cell r="AL586">
            <v>30964</v>
          </cell>
          <cell r="AM586">
            <v>31591</v>
          </cell>
          <cell r="AN586">
            <v>33355</v>
          </cell>
          <cell r="AO586">
            <v>33986</v>
          </cell>
          <cell r="AP586">
            <v>32146</v>
          </cell>
          <cell r="AQ586">
            <v>31745</v>
          </cell>
          <cell r="AR586">
            <v>27105</v>
          </cell>
          <cell r="AS586">
            <v>27601</v>
          </cell>
          <cell r="AU586">
            <v>25774</v>
          </cell>
          <cell r="AV586">
            <v>26131</v>
          </cell>
          <cell r="AW586">
            <v>30945</v>
          </cell>
          <cell r="AX586">
            <v>20080</v>
          </cell>
          <cell r="AY586">
            <v>20830</v>
          </cell>
          <cell r="AZ586">
            <v>21462</v>
          </cell>
          <cell r="BB586">
            <v>22187</v>
          </cell>
          <cell r="BC586">
            <v>3835</v>
          </cell>
          <cell r="BD586">
            <v>3886</v>
          </cell>
          <cell r="BE586">
            <v>4227</v>
          </cell>
          <cell r="BG586">
            <v>4364</v>
          </cell>
          <cell r="BI586">
            <v>4090</v>
          </cell>
          <cell r="BK586">
            <v>4143</v>
          </cell>
          <cell r="BL586">
            <v>4302</v>
          </cell>
          <cell r="BM586">
            <v>3227</v>
          </cell>
          <cell r="BN586">
            <v>3335</v>
          </cell>
          <cell r="BW586">
            <v>7656</v>
          </cell>
          <cell r="BX586">
            <v>8016</v>
          </cell>
          <cell r="CI586">
            <v>16567</v>
          </cell>
          <cell r="CJ586">
            <v>16952</v>
          </cell>
          <cell r="CU586">
            <v>29478</v>
          </cell>
        </row>
        <row r="587">
          <cell r="A587" t="str">
            <v>BancolombiaIndPubRAMiles MM Col$Cargos diferidos y gastos anticipados</v>
          </cell>
          <cell r="C587" t="str">
            <v>BancolombiaIndPub</v>
          </cell>
          <cell r="D587" t="str">
            <v>R</v>
          </cell>
          <cell r="E587" t="str">
            <v>A</v>
          </cell>
          <cell r="F587" t="str">
            <v>Miles MM Col$</v>
          </cell>
          <cell r="H587" t="str">
            <v>Cargos diferidos y gastos anticipados</v>
          </cell>
          <cell r="K587">
            <v>699075</v>
          </cell>
          <cell r="L587">
            <v>684090</v>
          </cell>
          <cell r="M587">
            <v>661966</v>
          </cell>
          <cell r="N587">
            <v>670137</v>
          </cell>
          <cell r="O587">
            <v>671130</v>
          </cell>
          <cell r="P587">
            <v>663606</v>
          </cell>
          <cell r="Q587">
            <v>666431</v>
          </cell>
          <cell r="R587">
            <v>655693</v>
          </cell>
          <cell r="T587">
            <v>686845</v>
          </cell>
          <cell r="U587">
            <v>652525</v>
          </cell>
          <cell r="V587">
            <v>670286</v>
          </cell>
          <cell r="W587">
            <v>656958</v>
          </cell>
          <cell r="X587">
            <v>670286</v>
          </cell>
          <cell r="Y587">
            <v>655831</v>
          </cell>
          <cell r="Z587">
            <v>648178</v>
          </cell>
          <cell r="AB587">
            <v>693136</v>
          </cell>
          <cell r="AC587">
            <v>697928</v>
          </cell>
          <cell r="AD587">
            <v>694208</v>
          </cell>
          <cell r="AE587">
            <v>691676</v>
          </cell>
          <cell r="AF587">
            <v>680533</v>
          </cell>
          <cell r="AH587">
            <v>296332</v>
          </cell>
          <cell r="AI587">
            <v>265967</v>
          </cell>
          <cell r="AJ587">
            <v>249068</v>
          </cell>
          <cell r="AK587">
            <v>248311</v>
          </cell>
          <cell r="AL587">
            <v>231259</v>
          </cell>
          <cell r="AM587">
            <v>221915</v>
          </cell>
          <cell r="AN587">
            <v>193984</v>
          </cell>
          <cell r="AO587">
            <v>187826</v>
          </cell>
          <cell r="AP587">
            <v>183443</v>
          </cell>
          <cell r="AQ587">
            <v>183963</v>
          </cell>
          <cell r="AR587">
            <v>167895</v>
          </cell>
          <cell r="AS587">
            <v>159478</v>
          </cell>
          <cell r="AU587">
            <v>161219</v>
          </cell>
          <cell r="AV587">
            <v>156026</v>
          </cell>
          <cell r="AW587">
            <v>249068</v>
          </cell>
          <cell r="AX587">
            <v>149031</v>
          </cell>
          <cell r="AY587">
            <v>131182</v>
          </cell>
          <cell r="AZ587">
            <v>127379</v>
          </cell>
          <cell r="BB587">
            <v>105385</v>
          </cell>
          <cell r="BC587">
            <v>88282</v>
          </cell>
          <cell r="BD587">
            <v>131468</v>
          </cell>
          <cell r="BE587">
            <v>185871</v>
          </cell>
          <cell r="BG587">
            <v>224072</v>
          </cell>
          <cell r="BI587">
            <v>339850</v>
          </cell>
          <cell r="BK587">
            <v>68813</v>
          </cell>
          <cell r="BL587">
            <v>75264</v>
          </cell>
          <cell r="BM587">
            <v>78064</v>
          </cell>
          <cell r="BN587">
            <v>70430</v>
          </cell>
          <cell r="BW587">
            <v>52271</v>
          </cell>
          <cell r="BX587">
            <v>48561</v>
          </cell>
          <cell r="CI587">
            <v>26261</v>
          </cell>
          <cell r="CJ587">
            <v>28326</v>
          </cell>
          <cell r="CU587">
            <v>13606</v>
          </cell>
        </row>
        <row r="588">
          <cell r="A588" t="str">
            <v>BancolombiaIndPubRAMiles MM Col$Goodwill</v>
          </cell>
          <cell r="C588" t="str">
            <v>BancolombiaIndPub</v>
          </cell>
          <cell r="D588" t="str">
            <v>R</v>
          </cell>
          <cell r="E588" t="str">
            <v>A</v>
          </cell>
          <cell r="F588" t="str">
            <v>Miles MM Col$</v>
          </cell>
          <cell r="H588" t="str">
            <v>Goodwill</v>
          </cell>
          <cell r="L588">
            <v>0</v>
          </cell>
          <cell r="R588">
            <v>0</v>
          </cell>
          <cell r="T588">
            <v>0</v>
          </cell>
          <cell r="U588">
            <v>0</v>
          </cell>
          <cell r="V588">
            <v>0</v>
          </cell>
          <cell r="W588">
            <v>0</v>
          </cell>
          <cell r="X588">
            <v>0</v>
          </cell>
          <cell r="Y588">
            <v>0</v>
          </cell>
          <cell r="Z588">
            <v>0</v>
          </cell>
          <cell r="AB588">
            <v>0</v>
          </cell>
          <cell r="AC588">
            <v>0</v>
          </cell>
          <cell r="AD588">
            <v>0</v>
          </cell>
          <cell r="AE588">
            <v>0</v>
          </cell>
          <cell r="AF588">
            <v>0</v>
          </cell>
          <cell r="AH588">
            <v>0</v>
          </cell>
          <cell r="AI588">
            <v>0</v>
          </cell>
          <cell r="AJ588">
            <v>0</v>
          </cell>
          <cell r="AK588">
            <v>0</v>
          </cell>
          <cell r="AL588">
            <v>0</v>
          </cell>
          <cell r="AM588">
            <v>0</v>
          </cell>
          <cell r="AN588">
            <v>0</v>
          </cell>
          <cell r="AO588">
            <v>0</v>
          </cell>
          <cell r="AP588">
            <v>0</v>
          </cell>
          <cell r="AQ588">
            <v>0</v>
          </cell>
          <cell r="AR588">
            <v>0</v>
          </cell>
          <cell r="AS588">
            <v>0</v>
          </cell>
          <cell r="AU588">
            <v>0</v>
          </cell>
          <cell r="AV588">
            <v>0</v>
          </cell>
          <cell r="AW588">
            <v>0</v>
          </cell>
          <cell r="AX588">
            <v>0</v>
          </cell>
          <cell r="AY588">
            <v>0</v>
          </cell>
          <cell r="AZ588">
            <v>0</v>
          </cell>
          <cell r="BB588">
            <v>0</v>
          </cell>
          <cell r="BC588">
            <v>0</v>
          </cell>
          <cell r="BD588" t="str">
            <v>-</v>
          </cell>
          <cell r="BE588">
            <v>172</v>
          </cell>
          <cell r="BG588">
            <v>589</v>
          </cell>
          <cell r="BI588">
            <v>1423</v>
          </cell>
          <cell r="BK588">
            <v>1841</v>
          </cell>
          <cell r="BL588">
            <v>2258</v>
          </cell>
          <cell r="BM588">
            <v>2675</v>
          </cell>
          <cell r="BN588">
            <v>3092</v>
          </cell>
          <cell r="BW588">
            <v>12509</v>
          </cell>
          <cell r="BX588">
            <v>14814</v>
          </cell>
          <cell r="CI588">
            <v>40164</v>
          </cell>
          <cell r="CJ588">
            <v>42468</v>
          </cell>
          <cell r="CU588">
            <v>50959</v>
          </cell>
        </row>
        <row r="589">
          <cell r="A589" t="str">
            <v>BancolombiaIndPubRAMiles MM Col$Leasing, neto</v>
          </cell>
          <cell r="C589" t="str">
            <v>BancolombiaIndPub</v>
          </cell>
          <cell r="D589" t="str">
            <v>R</v>
          </cell>
          <cell r="E589" t="str">
            <v>A</v>
          </cell>
          <cell r="F589" t="str">
            <v>Miles MM Col$</v>
          </cell>
          <cell r="H589" t="str">
            <v>Leasing, neto</v>
          </cell>
          <cell r="L589">
            <v>0</v>
          </cell>
          <cell r="R589">
            <v>0</v>
          </cell>
          <cell r="T589">
            <v>0</v>
          </cell>
          <cell r="U589">
            <v>0</v>
          </cell>
          <cell r="V589">
            <v>0</v>
          </cell>
          <cell r="W589">
            <v>0</v>
          </cell>
          <cell r="X589">
            <v>0</v>
          </cell>
          <cell r="Y589">
            <v>0</v>
          </cell>
          <cell r="Z589">
            <v>0</v>
          </cell>
          <cell r="AB589">
            <v>0</v>
          </cell>
          <cell r="AC589">
            <v>0</v>
          </cell>
          <cell r="AD589">
            <v>0</v>
          </cell>
          <cell r="AE589">
            <v>0</v>
          </cell>
          <cell r="AF589">
            <v>0</v>
          </cell>
          <cell r="AH589">
            <v>0</v>
          </cell>
          <cell r="AI589">
            <v>0</v>
          </cell>
          <cell r="AJ589">
            <v>0</v>
          </cell>
          <cell r="AK589">
            <v>0</v>
          </cell>
          <cell r="AL589">
            <v>0</v>
          </cell>
          <cell r="AM589">
            <v>0</v>
          </cell>
          <cell r="AN589">
            <v>0</v>
          </cell>
          <cell r="AO589">
            <v>0</v>
          </cell>
          <cell r="AP589">
            <v>0</v>
          </cell>
          <cell r="AQ589">
            <v>0</v>
          </cell>
          <cell r="AR589">
            <v>0</v>
          </cell>
          <cell r="AS589">
            <v>0</v>
          </cell>
          <cell r="AU589">
            <v>0</v>
          </cell>
          <cell r="AV589">
            <v>0</v>
          </cell>
          <cell r="AW589">
            <v>0</v>
          </cell>
          <cell r="AX589">
            <v>0</v>
          </cell>
          <cell r="AY589">
            <v>0</v>
          </cell>
          <cell r="AZ589">
            <v>0</v>
          </cell>
          <cell r="BB589">
            <v>0</v>
          </cell>
          <cell r="BC589">
            <v>0</v>
          </cell>
          <cell r="BD589">
            <v>0</v>
          </cell>
          <cell r="BE589">
            <v>0</v>
          </cell>
          <cell r="BG589">
            <v>0</v>
          </cell>
          <cell r="BI589">
            <v>0</v>
          </cell>
          <cell r="BK589">
            <v>0</v>
          </cell>
          <cell r="BL589">
            <v>0</v>
          </cell>
          <cell r="BM589">
            <v>0</v>
          </cell>
          <cell r="BN589">
            <v>0</v>
          </cell>
          <cell r="BW589">
            <v>0</v>
          </cell>
          <cell r="BX589">
            <v>0</v>
          </cell>
          <cell r="CI589">
            <v>0</v>
          </cell>
          <cell r="CJ589">
            <v>0</v>
          </cell>
          <cell r="CU589">
            <v>0</v>
          </cell>
        </row>
        <row r="590">
          <cell r="A590" t="str">
            <v>BancolombiaIndPubRAMiles MM Col$Otros activos</v>
          </cell>
          <cell r="C590" t="str">
            <v>BancolombiaIndPub</v>
          </cell>
          <cell r="D590" t="str">
            <v>R</v>
          </cell>
          <cell r="E590" t="str">
            <v>A</v>
          </cell>
          <cell r="F590" t="str">
            <v>Miles MM Col$</v>
          </cell>
          <cell r="H590" t="str">
            <v>Otros activos</v>
          </cell>
          <cell r="K590">
            <v>1163342</v>
          </cell>
          <cell r="L590">
            <v>165222</v>
          </cell>
          <cell r="M590">
            <v>1297894</v>
          </cell>
          <cell r="N590">
            <v>343801</v>
          </cell>
          <cell r="O590">
            <v>1266251</v>
          </cell>
          <cell r="P590">
            <v>344697</v>
          </cell>
          <cell r="Q590">
            <v>1215847</v>
          </cell>
          <cell r="R590">
            <v>351379</v>
          </cell>
          <cell r="T590">
            <v>380154</v>
          </cell>
          <cell r="U590">
            <v>1216086</v>
          </cell>
          <cell r="V590">
            <v>374444</v>
          </cell>
          <cell r="W590">
            <v>421435</v>
          </cell>
          <cell r="X590">
            <v>374444</v>
          </cell>
          <cell r="Y590">
            <v>422027</v>
          </cell>
          <cell r="Z590">
            <v>351191</v>
          </cell>
          <cell r="AB590">
            <v>392942</v>
          </cell>
          <cell r="AC590">
            <v>258481</v>
          </cell>
          <cell r="AD590">
            <v>212933</v>
          </cell>
          <cell r="AE590">
            <v>216098</v>
          </cell>
          <cell r="AF590">
            <v>230479</v>
          </cell>
          <cell r="AH590">
            <v>318529</v>
          </cell>
          <cell r="AI590">
            <v>466154</v>
          </cell>
          <cell r="AJ590">
            <v>530233</v>
          </cell>
          <cell r="AK590">
            <v>467548</v>
          </cell>
          <cell r="AL590">
            <v>439009</v>
          </cell>
          <cell r="AM590">
            <v>408411</v>
          </cell>
          <cell r="AN590">
            <v>390871</v>
          </cell>
          <cell r="AO590">
            <v>351712</v>
          </cell>
          <cell r="AP590">
            <v>354051</v>
          </cell>
          <cell r="AQ590">
            <v>231495</v>
          </cell>
          <cell r="AR590">
            <v>261488</v>
          </cell>
          <cell r="AS590">
            <v>252945</v>
          </cell>
          <cell r="AU590">
            <v>199010</v>
          </cell>
          <cell r="AV590">
            <v>452237</v>
          </cell>
          <cell r="AW590">
            <v>530233</v>
          </cell>
          <cell r="AX590">
            <v>516048</v>
          </cell>
          <cell r="AY590">
            <v>401777</v>
          </cell>
          <cell r="AZ590">
            <v>387132</v>
          </cell>
          <cell r="BB590">
            <v>382619</v>
          </cell>
          <cell r="BC590">
            <v>446417</v>
          </cell>
          <cell r="BD590">
            <v>397276</v>
          </cell>
          <cell r="BE590">
            <v>293436</v>
          </cell>
          <cell r="BG590">
            <v>302645</v>
          </cell>
          <cell r="BI590">
            <v>278937</v>
          </cell>
          <cell r="BK590">
            <v>227879</v>
          </cell>
          <cell r="BL590">
            <v>371596</v>
          </cell>
          <cell r="BM590">
            <v>388231</v>
          </cell>
          <cell r="BN590">
            <v>318100</v>
          </cell>
          <cell r="BW590">
            <v>167811</v>
          </cell>
          <cell r="BX590">
            <v>244955</v>
          </cell>
          <cell r="CI590">
            <v>464118</v>
          </cell>
          <cell r="CJ590">
            <v>530041</v>
          </cell>
          <cell r="CU590">
            <v>159187</v>
          </cell>
        </row>
        <row r="591">
          <cell r="A591" t="str">
            <v>BancolombiaIndPubRAMiles MM Col$Valorizaciones</v>
          </cell>
          <cell r="C591" t="str">
            <v>BancolombiaIndPub</v>
          </cell>
          <cell r="D591" t="str">
            <v>R</v>
          </cell>
          <cell r="E591" t="str">
            <v>A</v>
          </cell>
          <cell r="F591" t="str">
            <v>Miles MM Col$</v>
          </cell>
          <cell r="H591" t="str">
            <v>Valorizaciones</v>
          </cell>
          <cell r="K591">
            <v>2914099</v>
          </cell>
          <cell r="L591">
            <v>2461262</v>
          </cell>
          <cell r="M591">
            <v>2766916</v>
          </cell>
          <cell r="N591">
            <v>2363984</v>
          </cell>
          <cell r="O591">
            <v>2698712</v>
          </cell>
          <cell r="P591">
            <v>2360548</v>
          </cell>
          <cell r="Q591">
            <v>2703996</v>
          </cell>
          <cell r="R591">
            <v>2209056</v>
          </cell>
          <cell r="T591">
            <v>2195981</v>
          </cell>
          <cell r="U591">
            <v>2666805</v>
          </cell>
          <cell r="V591">
            <v>2016753</v>
          </cell>
          <cell r="W591">
            <v>2655462</v>
          </cell>
          <cell r="X591">
            <v>2016753</v>
          </cell>
          <cell r="Y591">
            <v>2708597</v>
          </cell>
          <cell r="Z591">
            <v>1980577</v>
          </cell>
          <cell r="AB591">
            <v>2168811</v>
          </cell>
          <cell r="AC591">
            <v>2636744</v>
          </cell>
          <cell r="AD591">
            <v>2385196</v>
          </cell>
          <cell r="AE591">
            <v>2625093</v>
          </cell>
          <cell r="AF591">
            <v>2165411</v>
          </cell>
          <cell r="AH591">
            <v>2046625</v>
          </cell>
          <cell r="AI591">
            <v>2170476</v>
          </cell>
          <cell r="AJ591">
            <v>2046924</v>
          </cell>
          <cell r="AK591">
            <v>1922893</v>
          </cell>
          <cell r="AL591">
            <v>1895091</v>
          </cell>
          <cell r="AM591">
            <v>1791297</v>
          </cell>
          <cell r="AN591">
            <v>1787474</v>
          </cell>
          <cell r="AO591">
            <v>1776895</v>
          </cell>
          <cell r="AP591">
            <v>1715499</v>
          </cell>
          <cell r="AQ591">
            <v>1726629</v>
          </cell>
          <cell r="AR591">
            <v>1857091</v>
          </cell>
          <cell r="AS591">
            <v>1868381</v>
          </cell>
          <cell r="AU591">
            <v>1868466</v>
          </cell>
          <cell r="AV591">
            <v>1567910</v>
          </cell>
          <cell r="AW591">
            <v>2046924</v>
          </cell>
          <cell r="AX591">
            <v>1611551</v>
          </cell>
          <cell r="AY591">
            <v>1525028</v>
          </cell>
          <cell r="AZ591">
            <v>1525235</v>
          </cell>
          <cell r="BB591">
            <v>1399823</v>
          </cell>
          <cell r="BC591">
            <v>1409756</v>
          </cell>
          <cell r="BD591">
            <v>1366436</v>
          </cell>
          <cell r="BE591">
            <v>1370221</v>
          </cell>
          <cell r="BG591">
            <v>1473258</v>
          </cell>
          <cell r="BI591">
            <v>1426110</v>
          </cell>
          <cell r="BK591">
            <v>1357553</v>
          </cell>
          <cell r="BL591">
            <v>1308413</v>
          </cell>
          <cell r="BM591">
            <v>1276161</v>
          </cell>
          <cell r="BN591">
            <v>1175456</v>
          </cell>
          <cell r="BW591">
            <v>1132917</v>
          </cell>
          <cell r="BX591">
            <v>1050453</v>
          </cell>
          <cell r="CI591">
            <v>735445</v>
          </cell>
          <cell r="CJ591">
            <v>739942</v>
          </cell>
          <cell r="CU591">
            <v>673943</v>
          </cell>
        </row>
        <row r="592">
          <cell r="A592" t="str">
            <v>BancolombiaIndPubRAMiles MM Col$Total activo</v>
          </cell>
          <cell r="C592" t="str">
            <v>BancolombiaIndPub</v>
          </cell>
          <cell r="D592" t="str">
            <v>R</v>
          </cell>
          <cell r="E592" t="str">
            <v>A</v>
          </cell>
          <cell r="F592" t="str">
            <v>Miles MM Col$</v>
          </cell>
          <cell r="H592" t="str">
            <v>Total activo</v>
          </cell>
          <cell r="K592">
            <v>75141681</v>
          </cell>
          <cell r="L592">
            <v>62183995</v>
          </cell>
          <cell r="M592">
            <v>70813771</v>
          </cell>
          <cell r="N592">
            <v>61627657</v>
          </cell>
          <cell r="O592">
            <v>70424603</v>
          </cell>
          <cell r="P592">
            <v>58821213</v>
          </cell>
          <cell r="Q592">
            <v>69612344</v>
          </cell>
          <cell r="R592">
            <v>57793240</v>
          </cell>
          <cell r="T592">
            <v>55695995</v>
          </cell>
          <cell r="U592">
            <v>64892741</v>
          </cell>
          <cell r="V592">
            <v>54818340</v>
          </cell>
          <cell r="W592">
            <v>64072203</v>
          </cell>
          <cell r="X592">
            <v>54818340</v>
          </cell>
          <cell r="Y592">
            <v>62765652</v>
          </cell>
          <cell r="Z592">
            <v>52973556</v>
          </cell>
          <cell r="AB592">
            <v>53515816</v>
          </cell>
          <cell r="AC592">
            <v>61241713</v>
          </cell>
          <cell r="AD592">
            <v>52052947</v>
          </cell>
          <cell r="AE592">
            <v>60768169</v>
          </cell>
          <cell r="AF592">
            <v>50417483</v>
          </cell>
          <cell r="AH592">
            <v>48678981</v>
          </cell>
          <cell r="AI592">
            <v>47203214</v>
          </cell>
          <cell r="AJ592">
            <v>45967908</v>
          </cell>
          <cell r="AK592">
            <v>45958225</v>
          </cell>
          <cell r="AL592">
            <v>45002799</v>
          </cell>
          <cell r="AM592">
            <v>44735594</v>
          </cell>
          <cell r="AN592">
            <v>43533826</v>
          </cell>
          <cell r="AO592">
            <v>42727325</v>
          </cell>
          <cell r="AP592">
            <v>42005918</v>
          </cell>
          <cell r="AQ592">
            <v>41663871</v>
          </cell>
          <cell r="AR592">
            <v>41267691</v>
          </cell>
          <cell r="AS592">
            <v>41306419</v>
          </cell>
          <cell r="AU592">
            <v>40916114</v>
          </cell>
          <cell r="AV592">
            <v>40812667</v>
          </cell>
          <cell r="AW592">
            <v>45967908</v>
          </cell>
          <cell r="AX592">
            <v>39158760</v>
          </cell>
          <cell r="AY592">
            <v>38766775</v>
          </cell>
          <cell r="AZ592">
            <v>39421612</v>
          </cell>
          <cell r="BB592">
            <v>40386244</v>
          </cell>
          <cell r="BC592">
            <v>40433152</v>
          </cell>
          <cell r="BD592">
            <v>40352139</v>
          </cell>
          <cell r="BE592">
            <v>40428562</v>
          </cell>
          <cell r="BG592">
            <v>40074860</v>
          </cell>
          <cell r="BI592">
            <v>39745402</v>
          </cell>
          <cell r="BK592">
            <v>39415119</v>
          </cell>
          <cell r="BL592">
            <v>38493977</v>
          </cell>
          <cell r="BM592">
            <v>36934469</v>
          </cell>
          <cell r="BN592">
            <v>36066477</v>
          </cell>
          <cell r="BW592">
            <v>33195831</v>
          </cell>
          <cell r="BX592">
            <v>32632416</v>
          </cell>
          <cell r="CI592">
            <v>26683748</v>
          </cell>
          <cell r="CJ592">
            <v>25844227</v>
          </cell>
          <cell r="CU592">
            <v>23906501</v>
          </cell>
        </row>
        <row r="593">
          <cell r="A593" t="str">
            <v>BancolombiaIndPubRAMiles MM Col$PASIVO Y PATRIMONIO</v>
          </cell>
          <cell r="C593" t="str">
            <v>BancolombiaIndPub</v>
          </cell>
          <cell r="D593" t="str">
            <v>R</v>
          </cell>
          <cell r="E593" t="str">
            <v>A</v>
          </cell>
          <cell r="F593" t="str">
            <v>Miles MM Col$</v>
          </cell>
          <cell r="H593" t="str">
            <v>PASIVO Y PATRIMONIO</v>
          </cell>
          <cell r="W593">
            <v>0</v>
          </cell>
          <cell r="AD593">
            <v>0</v>
          </cell>
          <cell r="AF593">
            <v>0</v>
          </cell>
          <cell r="AK593">
            <v>0</v>
          </cell>
        </row>
        <row r="594">
          <cell r="A594" t="str">
            <v>BancolombiaIndPubRAMiles MM Col$PASIVO</v>
          </cell>
          <cell r="C594" t="str">
            <v>BancolombiaIndPub</v>
          </cell>
          <cell r="D594" t="str">
            <v>R</v>
          </cell>
          <cell r="E594" t="str">
            <v>A</v>
          </cell>
          <cell r="F594" t="str">
            <v>Miles MM Col$</v>
          </cell>
          <cell r="H594" t="str">
            <v>PASIVO</v>
          </cell>
          <cell r="W594">
            <v>0</v>
          </cell>
          <cell r="AD594">
            <v>0</v>
          </cell>
          <cell r="AF594">
            <v>0</v>
          </cell>
          <cell r="AK594">
            <v>0</v>
          </cell>
        </row>
        <row r="595">
          <cell r="A595" t="str">
            <v>BancolombiaIndPubRAMiles MM Col$DEPÓSITOS Y EXIGIBILIDADES</v>
          </cell>
          <cell r="C595" t="str">
            <v>BancolombiaIndPub</v>
          </cell>
          <cell r="D595" t="str">
            <v>R</v>
          </cell>
          <cell r="E595" t="str">
            <v>A</v>
          </cell>
          <cell r="F595" t="str">
            <v>Miles MM Col$</v>
          </cell>
          <cell r="H595" t="str">
            <v>DEPÓSITOS Y EXIGIBILIDADES</v>
          </cell>
          <cell r="W595">
            <v>0</v>
          </cell>
          <cell r="AD595">
            <v>0</v>
          </cell>
          <cell r="AF595">
            <v>0</v>
          </cell>
          <cell r="AK595">
            <v>0</v>
          </cell>
        </row>
        <row r="596">
          <cell r="A596" t="str">
            <v>BancolombiaIndPubRAMiles MM Col$Que no generan interés</v>
          </cell>
          <cell r="C596" t="str">
            <v>BancolombiaIndPub</v>
          </cell>
          <cell r="D596" t="str">
            <v>R</v>
          </cell>
          <cell r="E596" t="str">
            <v>A</v>
          </cell>
          <cell r="F596" t="str">
            <v>Miles MM Col$</v>
          </cell>
          <cell r="H596" t="str">
            <v>Que no generan interés</v>
          </cell>
          <cell r="K596">
            <v>9367392</v>
          </cell>
          <cell r="L596">
            <v>8275594</v>
          </cell>
          <cell r="M596">
            <v>8195149</v>
          </cell>
          <cell r="N596">
            <v>7345283</v>
          </cell>
          <cell r="O596">
            <v>7300666</v>
          </cell>
          <cell r="P596">
            <v>6736373</v>
          </cell>
          <cell r="Q596">
            <v>7257970</v>
          </cell>
          <cell r="R596">
            <v>6779475</v>
          </cell>
          <cell r="T596">
            <v>6462836</v>
          </cell>
          <cell r="U596">
            <v>7017658</v>
          </cell>
          <cell r="V596">
            <v>6475060</v>
          </cell>
          <cell r="W596">
            <v>7002026</v>
          </cell>
          <cell r="X596">
            <v>6475060</v>
          </cell>
          <cell r="Y596">
            <v>6775760</v>
          </cell>
          <cell r="Z596">
            <v>6352372</v>
          </cell>
          <cell r="AB596">
            <v>6633642</v>
          </cell>
          <cell r="AC596">
            <v>7185459</v>
          </cell>
          <cell r="AD596">
            <v>6618911</v>
          </cell>
          <cell r="AE596">
            <v>6814070</v>
          </cell>
          <cell r="AF596">
            <v>6631194</v>
          </cell>
          <cell r="AH596">
            <v>7206710</v>
          </cell>
          <cell r="AI596">
            <v>5987743</v>
          </cell>
          <cell r="AJ596">
            <v>5578996</v>
          </cell>
          <cell r="AK596">
            <v>5469154</v>
          </cell>
          <cell r="AL596">
            <v>5282756</v>
          </cell>
          <cell r="AM596">
            <v>5185115</v>
          </cell>
          <cell r="AN596">
            <v>4926176</v>
          </cell>
          <cell r="AO596">
            <v>5235776</v>
          </cell>
          <cell r="AP596">
            <v>5097624</v>
          </cell>
          <cell r="AQ596">
            <v>5149991</v>
          </cell>
          <cell r="AR596">
            <v>5375957</v>
          </cell>
          <cell r="AS596">
            <v>5295541</v>
          </cell>
          <cell r="AU596">
            <v>5860549</v>
          </cell>
          <cell r="AV596">
            <v>5272270</v>
          </cell>
          <cell r="AW596">
            <v>5578996</v>
          </cell>
          <cell r="AX596">
            <v>4763477</v>
          </cell>
          <cell r="AY596">
            <v>4618936</v>
          </cell>
          <cell r="AZ596">
            <v>4747394</v>
          </cell>
          <cell r="BB596">
            <v>4564297</v>
          </cell>
          <cell r="BC596">
            <v>4737552</v>
          </cell>
          <cell r="BD596">
            <v>4602862</v>
          </cell>
          <cell r="BE596">
            <v>4680783</v>
          </cell>
          <cell r="BG596">
            <v>4698161</v>
          </cell>
          <cell r="BI596">
            <v>4688015</v>
          </cell>
          <cell r="BK596">
            <v>5320992</v>
          </cell>
          <cell r="BL596">
            <v>4483568</v>
          </cell>
          <cell r="BM596">
            <v>4176051</v>
          </cell>
          <cell r="BN596">
            <v>4039705</v>
          </cell>
          <cell r="BW596">
            <v>5296429</v>
          </cell>
          <cell r="BX596">
            <v>4473836</v>
          </cell>
          <cell r="CI596">
            <v>4937964</v>
          </cell>
          <cell r="CJ596">
            <v>3781653</v>
          </cell>
          <cell r="CU596">
            <v>3647560</v>
          </cell>
        </row>
        <row r="597">
          <cell r="A597" t="str">
            <v>BancolombiaIndPubRAMiles MM Col$Depósitos en cuenta corriente</v>
          </cell>
          <cell r="C597" t="str">
            <v>BancolombiaIndPub</v>
          </cell>
          <cell r="D597" t="str">
            <v>R</v>
          </cell>
          <cell r="E597" t="str">
            <v>A</v>
          </cell>
          <cell r="F597" t="str">
            <v>Miles MM Col$</v>
          </cell>
          <cell r="H597" t="str">
            <v>Depósitos en cuenta corriente</v>
          </cell>
          <cell r="K597">
            <v>8425582</v>
          </cell>
          <cell r="L597">
            <v>7381203</v>
          </cell>
          <cell r="M597">
            <v>7589408</v>
          </cell>
          <cell r="N597">
            <v>6823601</v>
          </cell>
          <cell r="O597">
            <v>6911417</v>
          </cell>
          <cell r="P597">
            <v>6392123</v>
          </cell>
          <cell r="Q597">
            <v>6551125</v>
          </cell>
          <cell r="R597">
            <v>6232466</v>
          </cell>
          <cell r="T597">
            <v>6129971</v>
          </cell>
          <cell r="U597">
            <v>6490296</v>
          </cell>
          <cell r="V597">
            <v>6001394</v>
          </cell>
          <cell r="W597">
            <v>6367656</v>
          </cell>
          <cell r="X597">
            <v>6001394</v>
          </cell>
          <cell r="Y597">
            <v>6272945</v>
          </cell>
          <cell r="Z597">
            <v>5805360</v>
          </cell>
          <cell r="AB597">
            <v>6101629</v>
          </cell>
          <cell r="AC597">
            <v>6487172</v>
          </cell>
          <cell r="AD597">
            <v>6004485</v>
          </cell>
          <cell r="AE597">
            <v>6357933</v>
          </cell>
          <cell r="AF597">
            <v>6282722</v>
          </cell>
          <cell r="AH597">
            <v>6574179</v>
          </cell>
          <cell r="AI597">
            <v>5495532</v>
          </cell>
          <cell r="AJ597">
            <v>5246835</v>
          </cell>
          <cell r="AK597">
            <v>5079666</v>
          </cell>
          <cell r="AL597">
            <v>5033641</v>
          </cell>
          <cell r="AM597">
            <v>4832098</v>
          </cell>
          <cell r="AN597">
            <v>4566083</v>
          </cell>
          <cell r="AO597">
            <v>4748304</v>
          </cell>
          <cell r="AP597">
            <v>4799581</v>
          </cell>
          <cell r="AQ597">
            <v>4773552</v>
          </cell>
          <cell r="AR597">
            <v>5053315</v>
          </cell>
          <cell r="AS597">
            <v>4929831</v>
          </cell>
          <cell r="AU597">
            <v>5432143</v>
          </cell>
          <cell r="AV597">
            <v>4973236</v>
          </cell>
          <cell r="AW597">
            <v>5246835</v>
          </cell>
          <cell r="AX597">
            <v>4547699</v>
          </cell>
          <cell r="AY597">
            <v>4270214</v>
          </cell>
          <cell r="AZ597">
            <v>4492966</v>
          </cell>
          <cell r="BB597">
            <v>4244652</v>
          </cell>
          <cell r="BC597">
            <v>4412591</v>
          </cell>
          <cell r="BD597">
            <v>4178023</v>
          </cell>
          <cell r="BE597">
            <v>4389419</v>
          </cell>
          <cell r="BG597">
            <v>4330392</v>
          </cell>
          <cell r="BI597">
            <v>4320383</v>
          </cell>
          <cell r="BK597">
            <v>4930757</v>
          </cell>
          <cell r="BL597">
            <v>4092641</v>
          </cell>
          <cell r="BM597">
            <v>3955012</v>
          </cell>
          <cell r="BN597">
            <v>3711935</v>
          </cell>
          <cell r="BW597">
            <v>4816714</v>
          </cell>
          <cell r="BX597">
            <v>4143122</v>
          </cell>
          <cell r="CI597">
            <v>4475036</v>
          </cell>
          <cell r="CJ597">
            <v>3465836</v>
          </cell>
          <cell r="CU597">
            <v>3292768</v>
          </cell>
        </row>
        <row r="598">
          <cell r="A598" t="str">
            <v>BancolombiaIndPubRAMiles MM Col$Otros</v>
          </cell>
          <cell r="C598" t="str">
            <v>BancolombiaIndPub</v>
          </cell>
          <cell r="D598" t="str">
            <v>R</v>
          </cell>
          <cell r="E598" t="str">
            <v>A</v>
          </cell>
          <cell r="F598" t="str">
            <v>Miles MM Col$</v>
          </cell>
          <cell r="H598" t="str">
            <v>Otros</v>
          </cell>
          <cell r="K598">
            <v>941810</v>
          </cell>
          <cell r="L598">
            <v>894391</v>
          </cell>
          <cell r="M598">
            <v>605741</v>
          </cell>
          <cell r="N598">
            <v>521682</v>
          </cell>
          <cell r="O598">
            <v>389249</v>
          </cell>
          <cell r="P598">
            <v>344250</v>
          </cell>
          <cell r="Q598">
            <v>706845</v>
          </cell>
          <cell r="R598">
            <v>547009</v>
          </cell>
          <cell r="T598">
            <v>332865</v>
          </cell>
          <cell r="U598">
            <v>527362</v>
          </cell>
          <cell r="V598">
            <v>473666</v>
          </cell>
          <cell r="W598">
            <v>634370</v>
          </cell>
          <cell r="X598">
            <v>473666</v>
          </cell>
          <cell r="Y598">
            <v>502815</v>
          </cell>
          <cell r="Z598">
            <v>547012</v>
          </cell>
          <cell r="AB598">
            <v>532013</v>
          </cell>
          <cell r="AC598">
            <v>698287</v>
          </cell>
          <cell r="AD598">
            <v>614426</v>
          </cell>
          <cell r="AE598">
            <v>456137</v>
          </cell>
          <cell r="AF598">
            <v>348472</v>
          </cell>
          <cell r="AH598">
            <v>632531</v>
          </cell>
          <cell r="AI598">
            <v>492211</v>
          </cell>
          <cell r="AJ598">
            <v>332161</v>
          </cell>
          <cell r="AK598">
            <v>389488</v>
          </cell>
          <cell r="AL598">
            <v>249115</v>
          </cell>
          <cell r="AM598">
            <v>353017</v>
          </cell>
          <cell r="AN598">
            <v>360093</v>
          </cell>
          <cell r="AO598">
            <v>487472</v>
          </cell>
          <cell r="AP598">
            <v>298043</v>
          </cell>
          <cell r="AQ598">
            <v>376439</v>
          </cell>
          <cell r="AR598">
            <v>322642</v>
          </cell>
          <cell r="AS598">
            <v>365710</v>
          </cell>
          <cell r="AU598">
            <v>428406</v>
          </cell>
          <cell r="AV598">
            <v>299034</v>
          </cell>
          <cell r="AW598">
            <v>332161</v>
          </cell>
          <cell r="AX598">
            <v>215778</v>
          </cell>
          <cell r="AY598">
            <v>348722</v>
          </cell>
          <cell r="AZ598">
            <v>254428</v>
          </cell>
          <cell r="BB598">
            <v>319645</v>
          </cell>
          <cell r="BC598">
            <v>324961</v>
          </cell>
          <cell r="BD598">
            <v>424839</v>
          </cell>
          <cell r="BE598">
            <v>291364</v>
          </cell>
          <cell r="BG598">
            <v>367769</v>
          </cell>
          <cell r="BI598">
            <v>367632</v>
          </cell>
          <cell r="BK598">
            <v>390235</v>
          </cell>
          <cell r="BL598">
            <v>390927</v>
          </cell>
          <cell r="BM598">
            <v>221039</v>
          </cell>
          <cell r="BN598">
            <v>327770</v>
          </cell>
          <cell r="BW598">
            <v>479715</v>
          </cell>
          <cell r="BX598">
            <v>330714</v>
          </cell>
          <cell r="CI598">
            <v>462928</v>
          </cell>
          <cell r="CJ598">
            <v>315817</v>
          </cell>
          <cell r="CU598">
            <v>354792</v>
          </cell>
        </row>
        <row r="599">
          <cell r="A599" t="str">
            <v>BancolombiaIndPubRAMiles MM Col$Que generan interés</v>
          </cell>
          <cell r="C599" t="str">
            <v>BancolombiaIndPub</v>
          </cell>
          <cell r="D599" t="str">
            <v>R</v>
          </cell>
          <cell r="E599" t="str">
            <v>A</v>
          </cell>
          <cell r="F599" t="str">
            <v>Miles MM Col$</v>
          </cell>
          <cell r="H599" t="str">
            <v>Que generan interés</v>
          </cell>
          <cell r="K599">
            <v>38520306</v>
          </cell>
          <cell r="L599">
            <v>28816244</v>
          </cell>
          <cell r="M599">
            <v>36198883</v>
          </cell>
          <cell r="N599">
            <v>28622695</v>
          </cell>
          <cell r="O599">
            <v>33607324</v>
          </cell>
          <cell r="P599">
            <v>27554552</v>
          </cell>
          <cell r="Q599">
            <v>32509316</v>
          </cell>
          <cell r="R599">
            <v>26471157</v>
          </cell>
          <cell r="T599">
            <v>26952341</v>
          </cell>
          <cell r="U599">
            <v>31227400</v>
          </cell>
          <cell r="V599">
            <v>25995184</v>
          </cell>
          <cell r="W599">
            <v>31276644</v>
          </cell>
          <cell r="X599">
            <v>25995184</v>
          </cell>
          <cell r="Y599">
            <v>31433599</v>
          </cell>
          <cell r="Z599">
            <v>27344994</v>
          </cell>
          <cell r="AB599">
            <v>25206495</v>
          </cell>
          <cell r="AC599">
            <v>28695932</v>
          </cell>
          <cell r="AD599">
            <v>24827924</v>
          </cell>
          <cell r="AE599">
            <v>29111863</v>
          </cell>
          <cell r="AF599">
            <v>24326271</v>
          </cell>
          <cell r="AH599">
            <v>22790685</v>
          </cell>
          <cell r="AI599">
            <v>23421570</v>
          </cell>
          <cell r="AJ599">
            <v>22887998</v>
          </cell>
          <cell r="AK599">
            <v>23818341</v>
          </cell>
          <cell r="AL599">
            <v>23133907</v>
          </cell>
          <cell r="AM599">
            <v>23323889</v>
          </cell>
          <cell r="AN599">
            <v>22918711</v>
          </cell>
          <cell r="AO599">
            <v>22584803</v>
          </cell>
          <cell r="AP599">
            <v>21940166</v>
          </cell>
          <cell r="AQ599">
            <v>21939446</v>
          </cell>
          <cell r="AR599">
            <v>21506744</v>
          </cell>
          <cell r="AS599">
            <v>21305707</v>
          </cell>
          <cell r="AU599">
            <v>21613836</v>
          </cell>
          <cell r="AV599">
            <v>22024220</v>
          </cell>
          <cell r="AW599">
            <v>22887998</v>
          </cell>
          <cell r="AX599">
            <v>21099909</v>
          </cell>
          <cell r="AY599">
            <v>20428725</v>
          </cell>
          <cell r="AZ599">
            <v>21361635</v>
          </cell>
          <cell r="BB599">
            <v>22501023</v>
          </cell>
          <cell r="BC599">
            <v>21902655</v>
          </cell>
          <cell r="BD599">
            <v>22135384</v>
          </cell>
          <cell r="BE599">
            <v>21549208</v>
          </cell>
          <cell r="BG599">
            <v>21430938</v>
          </cell>
          <cell r="BI599">
            <v>20345999</v>
          </cell>
          <cell r="BK599">
            <v>19978873</v>
          </cell>
          <cell r="BL599">
            <v>19556974</v>
          </cell>
          <cell r="BM599">
            <v>19184907</v>
          </cell>
          <cell r="BN599">
            <v>18652653</v>
          </cell>
          <cell r="BW599">
            <v>15832665</v>
          </cell>
          <cell r="BX599">
            <v>16327167</v>
          </cell>
          <cell r="CI599">
            <v>13806018</v>
          </cell>
          <cell r="CJ599">
            <v>13586348</v>
          </cell>
          <cell r="CU599">
            <v>10578919</v>
          </cell>
        </row>
        <row r="600">
          <cell r="A600" t="str">
            <v>BancolombiaIndPubRAMiles MM Col$Depósitos en cuenta corriente</v>
          </cell>
          <cell r="C600" t="str">
            <v>BancolombiaIndPub</v>
          </cell>
          <cell r="D600" t="str">
            <v>R</v>
          </cell>
          <cell r="E600" t="str">
            <v>A</v>
          </cell>
          <cell r="F600" t="str">
            <v>Miles MM Col$</v>
          </cell>
          <cell r="H600" t="str">
            <v>Depósitos en cuenta corriente</v>
          </cell>
          <cell r="K600">
            <v>1067001</v>
          </cell>
          <cell r="L600">
            <v>756004</v>
          </cell>
          <cell r="M600">
            <v>862010</v>
          </cell>
          <cell r="N600">
            <v>1457111</v>
          </cell>
          <cell r="O600">
            <v>910639</v>
          </cell>
          <cell r="P600">
            <v>1477153</v>
          </cell>
          <cell r="Q600">
            <v>888882</v>
          </cell>
          <cell r="R600">
            <v>1312639</v>
          </cell>
          <cell r="T600">
            <v>1338741</v>
          </cell>
          <cell r="U600">
            <v>786876</v>
          </cell>
          <cell r="V600">
            <v>1168054</v>
          </cell>
          <cell r="W600">
            <v>688508</v>
          </cell>
          <cell r="X600">
            <v>1168054</v>
          </cell>
          <cell r="Y600">
            <v>708174</v>
          </cell>
          <cell r="Z600">
            <v>967148</v>
          </cell>
          <cell r="AB600">
            <v>1017715</v>
          </cell>
          <cell r="AC600">
            <v>810753</v>
          </cell>
          <cell r="AD600">
            <v>1016694</v>
          </cell>
          <cell r="AE600">
            <v>795286</v>
          </cell>
          <cell r="AF600">
            <v>999612</v>
          </cell>
          <cell r="AH600">
            <v>959115</v>
          </cell>
          <cell r="AI600">
            <v>1028946</v>
          </cell>
          <cell r="AJ600">
            <v>1063763</v>
          </cell>
          <cell r="AK600">
            <v>974771</v>
          </cell>
          <cell r="AL600">
            <v>948162</v>
          </cell>
          <cell r="AM600">
            <v>900613</v>
          </cell>
          <cell r="AN600">
            <v>888322</v>
          </cell>
          <cell r="AO600">
            <v>857609</v>
          </cell>
          <cell r="AP600">
            <v>764225</v>
          </cell>
          <cell r="AQ600">
            <v>700545</v>
          </cell>
          <cell r="AR600">
            <v>640500</v>
          </cell>
          <cell r="AS600">
            <v>652538</v>
          </cell>
          <cell r="AU600">
            <v>697424</v>
          </cell>
          <cell r="AV600">
            <v>624617</v>
          </cell>
          <cell r="AW600">
            <v>1063763</v>
          </cell>
          <cell r="AX600">
            <v>673970</v>
          </cell>
          <cell r="AY600">
            <v>636795</v>
          </cell>
          <cell r="AZ600">
            <v>672280</v>
          </cell>
          <cell r="BB600">
            <v>677414</v>
          </cell>
          <cell r="BC600">
            <v>528325</v>
          </cell>
          <cell r="BD600">
            <v>573206</v>
          </cell>
          <cell r="BE600">
            <v>570947</v>
          </cell>
          <cell r="BG600">
            <v>567441</v>
          </cell>
          <cell r="BI600">
            <v>587767</v>
          </cell>
          <cell r="BK600">
            <v>707816</v>
          </cell>
          <cell r="BL600">
            <v>575216</v>
          </cell>
          <cell r="BM600">
            <v>499486</v>
          </cell>
          <cell r="BN600">
            <v>550080</v>
          </cell>
          <cell r="BW600">
            <v>515370</v>
          </cell>
          <cell r="BX600">
            <v>385349</v>
          </cell>
          <cell r="CI600">
            <v>352211</v>
          </cell>
          <cell r="CJ600">
            <v>309010</v>
          </cell>
          <cell r="CU600">
            <v>278139</v>
          </cell>
        </row>
        <row r="601">
          <cell r="A601" t="str">
            <v>BancolombiaIndPubRAMiles MM Col$Certificados de depósito a término</v>
          </cell>
          <cell r="C601" t="str">
            <v>BancolombiaIndPub</v>
          </cell>
          <cell r="D601" t="str">
            <v>R</v>
          </cell>
          <cell r="E601" t="str">
            <v>A</v>
          </cell>
          <cell r="F601" t="str">
            <v>Miles MM Col$</v>
          </cell>
          <cell r="H601" t="str">
            <v>Certificados de depósito a término</v>
          </cell>
          <cell r="K601">
            <v>12204561</v>
          </cell>
          <cell r="L601">
            <v>6781560</v>
          </cell>
          <cell r="M601">
            <v>12115291</v>
          </cell>
          <cell r="N601">
            <v>6693341</v>
          </cell>
          <cell r="O601">
            <v>11576274</v>
          </cell>
          <cell r="P601">
            <v>6816697</v>
          </cell>
          <cell r="Q601">
            <v>11712658</v>
          </cell>
          <cell r="R601">
            <v>6936468</v>
          </cell>
          <cell r="T601">
            <v>6937780</v>
          </cell>
          <cell r="U601">
            <v>10057484</v>
          </cell>
          <cell r="V601">
            <v>7216819</v>
          </cell>
          <cell r="W601">
            <v>9089354</v>
          </cell>
          <cell r="X601">
            <v>7216819</v>
          </cell>
          <cell r="Y601">
            <v>8838128</v>
          </cell>
          <cell r="Z601">
            <v>7160267</v>
          </cell>
          <cell r="AB601">
            <v>7396345</v>
          </cell>
          <cell r="AC601">
            <v>7384963</v>
          </cell>
          <cell r="AD601">
            <v>6452406</v>
          </cell>
          <cell r="AE601">
            <v>7030387</v>
          </cell>
          <cell r="AF601">
            <v>6336145</v>
          </cell>
          <cell r="AH601">
            <v>5663722</v>
          </cell>
          <cell r="AI601">
            <v>6933978</v>
          </cell>
          <cell r="AJ601">
            <v>6887843</v>
          </cell>
          <cell r="AK601">
            <v>7768520</v>
          </cell>
          <cell r="AL601">
            <v>8052118</v>
          </cell>
          <cell r="AM601">
            <v>8448093</v>
          </cell>
          <cell r="AN601">
            <v>7908346</v>
          </cell>
          <cell r="AO601">
            <v>7682142</v>
          </cell>
          <cell r="AP601">
            <v>7307817</v>
          </cell>
          <cell r="AQ601">
            <v>7470175</v>
          </cell>
          <cell r="AR601">
            <v>7012500</v>
          </cell>
          <cell r="AS601">
            <v>6866270</v>
          </cell>
          <cell r="AU601">
            <v>7572636</v>
          </cell>
          <cell r="AV601">
            <v>7393451</v>
          </cell>
          <cell r="AW601">
            <v>6887843</v>
          </cell>
          <cell r="AX601">
            <v>7559837</v>
          </cell>
          <cell r="AY601">
            <v>7335573</v>
          </cell>
          <cell r="AZ601">
            <v>8321534</v>
          </cell>
          <cell r="BB601">
            <v>8925436</v>
          </cell>
          <cell r="BC601">
            <v>9201605</v>
          </cell>
          <cell r="BD601">
            <v>9762294</v>
          </cell>
          <cell r="BE601">
            <v>9865517</v>
          </cell>
          <cell r="BG601">
            <v>9344844</v>
          </cell>
          <cell r="BI601">
            <v>7828958</v>
          </cell>
          <cell r="BK601">
            <v>6852631</v>
          </cell>
          <cell r="BL601">
            <v>6664102</v>
          </cell>
          <cell r="BM601">
            <v>6858824</v>
          </cell>
          <cell r="BN601">
            <v>6785611</v>
          </cell>
          <cell r="BW601">
            <v>4590843</v>
          </cell>
          <cell r="BX601">
            <v>4454076</v>
          </cell>
          <cell r="CI601">
            <v>3481386</v>
          </cell>
          <cell r="CJ601">
            <v>3590911</v>
          </cell>
          <cell r="CU601">
            <v>2840184</v>
          </cell>
        </row>
        <row r="602">
          <cell r="A602" t="str">
            <v>BancolombiaIndPubRAMiles MM Col$Depósitos de ahorro</v>
          </cell>
          <cell r="C602" t="str">
            <v>BancolombiaIndPub</v>
          </cell>
          <cell r="D602" t="str">
            <v>R</v>
          </cell>
          <cell r="E602" t="str">
            <v>A</v>
          </cell>
          <cell r="F602" t="str">
            <v>Miles MM Col$</v>
          </cell>
          <cell r="H602" t="str">
            <v>Depósitos de ahorro</v>
          </cell>
          <cell r="K602">
            <v>25248744</v>
          </cell>
          <cell r="L602">
            <v>21278680</v>
          </cell>
          <cell r="M602">
            <v>23221582</v>
          </cell>
          <cell r="N602">
            <v>20472243</v>
          </cell>
          <cell r="O602">
            <v>21120411</v>
          </cell>
          <cell r="P602">
            <v>19260702</v>
          </cell>
          <cell r="Q602">
            <v>19907776</v>
          </cell>
          <cell r="R602">
            <v>18222050</v>
          </cell>
          <cell r="T602">
            <v>18675820</v>
          </cell>
          <cell r="U602">
            <v>20383040</v>
          </cell>
          <cell r="V602">
            <v>17610311</v>
          </cell>
          <cell r="W602">
            <v>21498782</v>
          </cell>
          <cell r="X602">
            <v>17610311</v>
          </cell>
          <cell r="Y602">
            <v>21887297</v>
          </cell>
          <cell r="Z602">
            <v>19217579</v>
          </cell>
          <cell r="AB602">
            <v>16792435</v>
          </cell>
          <cell r="AC602">
            <v>20500216</v>
          </cell>
          <cell r="AD602">
            <v>17358824</v>
          </cell>
          <cell r="AE602">
            <v>21286190</v>
          </cell>
          <cell r="AF602">
            <v>16990514</v>
          </cell>
          <cell r="AH602">
            <v>16167848</v>
          </cell>
          <cell r="AI602">
            <v>15458646</v>
          </cell>
          <cell r="AJ602">
            <v>14936392</v>
          </cell>
          <cell r="AK602">
            <v>15075050</v>
          </cell>
          <cell r="AL602">
            <v>14133627</v>
          </cell>
          <cell r="AM602">
            <v>13975183</v>
          </cell>
          <cell r="AN602">
            <v>14122043</v>
          </cell>
          <cell r="AO602">
            <v>14045052</v>
          </cell>
          <cell r="AP602">
            <v>13868124</v>
          </cell>
          <cell r="AQ602">
            <v>13768726</v>
          </cell>
          <cell r="AR602">
            <v>13853744</v>
          </cell>
          <cell r="AS602">
            <v>13786899</v>
          </cell>
          <cell r="AU602">
            <v>13343776</v>
          </cell>
          <cell r="AV602">
            <v>14006152</v>
          </cell>
          <cell r="AW602">
            <v>14936392</v>
          </cell>
          <cell r="AX602">
            <v>12866102</v>
          </cell>
          <cell r="AY602">
            <v>12456357</v>
          </cell>
          <cell r="AZ602">
            <v>12367821</v>
          </cell>
          <cell r="BB602">
            <v>12898173</v>
          </cell>
          <cell r="BC602">
            <v>12172725</v>
          </cell>
          <cell r="BD602">
            <v>11799884</v>
          </cell>
          <cell r="BE602">
            <v>11112744</v>
          </cell>
          <cell r="BG602">
            <v>11518653</v>
          </cell>
          <cell r="BI602">
            <v>11929274</v>
          </cell>
          <cell r="BK602">
            <v>12418426</v>
          </cell>
          <cell r="BL602">
            <v>12317656</v>
          </cell>
          <cell r="BM602">
            <v>11826597</v>
          </cell>
          <cell r="BN602">
            <v>11316962</v>
          </cell>
          <cell r="BW602">
            <v>10726452</v>
          </cell>
          <cell r="BX602">
            <v>11487742</v>
          </cell>
          <cell r="CI602">
            <v>9972421</v>
          </cell>
          <cell r="CJ602">
            <v>9686427</v>
          </cell>
          <cell r="CU602">
            <v>7460596</v>
          </cell>
        </row>
        <row r="603">
          <cell r="A603" t="str">
            <v>BancolombiaIndPubRAMiles MM Col$Total depósitos y exigibilidades</v>
          </cell>
          <cell r="C603" t="str">
            <v>BancolombiaIndPub</v>
          </cell>
          <cell r="D603" t="str">
            <v>R</v>
          </cell>
          <cell r="E603" t="str">
            <v>A</v>
          </cell>
          <cell r="F603" t="str">
            <v>Miles MM Col$</v>
          </cell>
          <cell r="H603" t="str">
            <v>Total depósitos y exigibilidades</v>
          </cell>
          <cell r="K603">
            <v>47887698</v>
          </cell>
          <cell r="L603">
            <v>37091838</v>
          </cell>
          <cell r="M603">
            <v>44394032</v>
          </cell>
          <cell r="N603">
            <v>35967978</v>
          </cell>
          <cell r="O603">
            <v>40907990</v>
          </cell>
          <cell r="P603">
            <v>34290925</v>
          </cell>
          <cell r="Q603">
            <v>39767286</v>
          </cell>
          <cell r="R603">
            <v>33250632</v>
          </cell>
          <cell r="T603">
            <v>33415177</v>
          </cell>
          <cell r="U603">
            <v>38245058</v>
          </cell>
          <cell r="V603">
            <v>32470244</v>
          </cell>
          <cell r="W603">
            <v>38278670</v>
          </cell>
          <cell r="X603">
            <v>32470244</v>
          </cell>
          <cell r="Y603">
            <v>38209359</v>
          </cell>
          <cell r="Z603">
            <v>33697366</v>
          </cell>
          <cell r="AB603">
            <v>31840137</v>
          </cell>
          <cell r="AC603">
            <v>35881391</v>
          </cell>
          <cell r="AD603">
            <v>31446835</v>
          </cell>
          <cell r="AE603">
            <v>35925933</v>
          </cell>
          <cell r="AF603">
            <v>30957465</v>
          </cell>
          <cell r="AH603">
            <v>29997395</v>
          </cell>
          <cell r="AI603">
            <v>29409313</v>
          </cell>
          <cell r="AJ603">
            <v>28466994</v>
          </cell>
          <cell r="AK603">
            <v>29287495</v>
          </cell>
          <cell r="AL603">
            <v>28416663</v>
          </cell>
          <cell r="AM603">
            <v>28509004</v>
          </cell>
          <cell r="AN603">
            <v>27844887</v>
          </cell>
          <cell r="AO603">
            <v>27820579</v>
          </cell>
          <cell r="AP603">
            <v>27037790</v>
          </cell>
          <cell r="AQ603">
            <v>27089437</v>
          </cell>
          <cell r="AR603">
            <v>26882701</v>
          </cell>
          <cell r="AS603">
            <v>26601248</v>
          </cell>
          <cell r="AU603">
            <v>27474385</v>
          </cell>
          <cell r="AV603">
            <v>27296490</v>
          </cell>
          <cell r="AW603">
            <v>28466994</v>
          </cell>
          <cell r="AX603">
            <v>25863386</v>
          </cell>
          <cell r="AY603">
            <v>25047661</v>
          </cell>
          <cell r="AZ603">
            <v>26109029</v>
          </cell>
          <cell r="BB603">
            <v>27065320</v>
          </cell>
          <cell r="BC603">
            <v>26640207</v>
          </cell>
          <cell r="BD603">
            <v>26738246</v>
          </cell>
          <cell r="BE603">
            <v>26229991</v>
          </cell>
          <cell r="BG603">
            <v>26129099</v>
          </cell>
          <cell r="BI603">
            <v>25034014</v>
          </cell>
          <cell r="BK603">
            <v>25299865</v>
          </cell>
          <cell r="BL603">
            <v>24040542</v>
          </cell>
          <cell r="BM603">
            <v>23360958</v>
          </cell>
          <cell r="BN603">
            <v>22692358</v>
          </cell>
          <cell r="BW603">
            <v>21129094</v>
          </cell>
          <cell r="BX603">
            <v>20801003</v>
          </cell>
          <cell r="CI603">
            <v>18743982</v>
          </cell>
          <cell r="CJ603">
            <v>17368001</v>
          </cell>
          <cell r="CU603">
            <v>14226479</v>
          </cell>
        </row>
        <row r="604">
          <cell r="A604" t="str">
            <v>BancolombiaIndPubRAMiles MM Col$Fondos interbancarios comprados</v>
          </cell>
          <cell r="C604" t="str">
            <v>BancolombiaIndPub</v>
          </cell>
          <cell r="D604" t="str">
            <v>R</v>
          </cell>
          <cell r="E604" t="str">
            <v>A</v>
          </cell>
          <cell r="F604" t="str">
            <v>Miles MM Col$</v>
          </cell>
          <cell r="H604" t="str">
            <v>Fondos interbancarios comprados</v>
          </cell>
          <cell r="K604">
            <v>799038</v>
          </cell>
          <cell r="L604">
            <v>1591747</v>
          </cell>
          <cell r="M604">
            <v>272034</v>
          </cell>
          <cell r="N604">
            <v>2271252</v>
          </cell>
          <cell r="O604">
            <v>3269693</v>
          </cell>
          <cell r="P604">
            <v>2484663</v>
          </cell>
          <cell r="Q604">
            <v>3285564</v>
          </cell>
          <cell r="R604">
            <v>2457211</v>
          </cell>
          <cell r="T604">
            <v>1558448</v>
          </cell>
          <cell r="U604">
            <v>2767183</v>
          </cell>
          <cell r="V604">
            <v>1926501</v>
          </cell>
          <cell r="W604">
            <v>1877508</v>
          </cell>
          <cell r="X604">
            <v>1926501</v>
          </cell>
          <cell r="Y604">
            <v>667730</v>
          </cell>
          <cell r="Z604">
            <v>263720</v>
          </cell>
          <cell r="AB604">
            <v>2933196</v>
          </cell>
          <cell r="AC604">
            <v>650716</v>
          </cell>
          <cell r="AD604">
            <v>1962923</v>
          </cell>
          <cell r="AE604">
            <v>575989</v>
          </cell>
          <cell r="AF604">
            <v>1428122</v>
          </cell>
          <cell r="AH604">
            <v>1213602</v>
          </cell>
          <cell r="AI604">
            <v>1128700</v>
          </cell>
          <cell r="AJ604">
            <v>1673220</v>
          </cell>
          <cell r="AK604">
            <v>1028898</v>
          </cell>
          <cell r="AL604">
            <v>1073983</v>
          </cell>
          <cell r="AM604">
            <v>368836</v>
          </cell>
          <cell r="AN604">
            <v>1246708</v>
          </cell>
          <cell r="AO604">
            <v>468648</v>
          </cell>
          <cell r="AP604">
            <v>659090</v>
          </cell>
          <cell r="AQ604">
            <v>883107</v>
          </cell>
          <cell r="AR604">
            <v>446561</v>
          </cell>
          <cell r="AS604">
            <v>672548</v>
          </cell>
          <cell r="AU604">
            <v>315599</v>
          </cell>
          <cell r="AV604">
            <v>401702</v>
          </cell>
          <cell r="AW604">
            <v>1673220</v>
          </cell>
          <cell r="AX604">
            <v>464028</v>
          </cell>
          <cell r="AY604">
            <v>501771</v>
          </cell>
          <cell r="AZ604">
            <v>330097</v>
          </cell>
          <cell r="BB604">
            <v>306672</v>
          </cell>
          <cell r="BC604">
            <v>1184992</v>
          </cell>
          <cell r="BD604">
            <v>572336</v>
          </cell>
          <cell r="BE604">
            <v>762862</v>
          </cell>
          <cell r="BG604">
            <v>215662</v>
          </cell>
          <cell r="BI604">
            <v>728566</v>
          </cell>
          <cell r="BK604">
            <v>1077180</v>
          </cell>
          <cell r="BL604">
            <v>598530</v>
          </cell>
          <cell r="BM604">
            <v>646013</v>
          </cell>
          <cell r="BN604">
            <v>602982</v>
          </cell>
          <cell r="BW604">
            <v>1164019</v>
          </cell>
          <cell r="BX604">
            <v>384477</v>
          </cell>
          <cell r="CI604">
            <v>837663</v>
          </cell>
          <cell r="CJ604">
            <v>752069</v>
          </cell>
          <cell r="CU604">
            <v>1012348</v>
          </cell>
        </row>
        <row r="605">
          <cell r="A605" t="str">
            <v>BancolombiaIndPubRAMiles MM Col$Aceptaciones bancarias en circulación</v>
          </cell>
          <cell r="C605" t="str">
            <v>BancolombiaIndPub</v>
          </cell>
          <cell r="D605" t="str">
            <v>R</v>
          </cell>
          <cell r="E605" t="str">
            <v>A</v>
          </cell>
          <cell r="F605" t="str">
            <v>Miles MM Col$</v>
          </cell>
          <cell r="H605" t="str">
            <v>Aceptaciones bancarias en circulación</v>
          </cell>
          <cell r="K605">
            <v>616241</v>
          </cell>
          <cell r="L605">
            <v>511235</v>
          </cell>
          <cell r="M605">
            <v>485388</v>
          </cell>
          <cell r="N605">
            <v>623956</v>
          </cell>
          <cell r="O605">
            <v>485746</v>
          </cell>
          <cell r="P605">
            <v>606041</v>
          </cell>
          <cell r="Q605">
            <v>497870</v>
          </cell>
          <cell r="R605">
            <v>704288</v>
          </cell>
          <cell r="T605">
            <v>616637</v>
          </cell>
          <cell r="U605">
            <v>535713</v>
          </cell>
          <cell r="V605">
            <v>835972</v>
          </cell>
          <cell r="W605">
            <v>546044</v>
          </cell>
          <cell r="X605">
            <v>835972</v>
          </cell>
          <cell r="Y605">
            <v>529014</v>
          </cell>
          <cell r="Z605">
            <v>603212</v>
          </cell>
          <cell r="AB605">
            <v>731496</v>
          </cell>
          <cell r="AC605">
            <v>551102</v>
          </cell>
          <cell r="AD605">
            <v>485177</v>
          </cell>
          <cell r="AE605">
            <v>630226</v>
          </cell>
          <cell r="AF605">
            <v>506974</v>
          </cell>
          <cell r="AH605">
            <v>634048</v>
          </cell>
          <cell r="AI605">
            <v>675353</v>
          </cell>
          <cell r="AJ605">
            <v>736738</v>
          </cell>
          <cell r="AK605">
            <v>759998</v>
          </cell>
          <cell r="AL605">
            <v>692142</v>
          </cell>
          <cell r="AM605">
            <v>685756</v>
          </cell>
          <cell r="AN605">
            <v>623092</v>
          </cell>
          <cell r="AO605">
            <v>511894</v>
          </cell>
          <cell r="AP605">
            <v>520671</v>
          </cell>
          <cell r="AQ605">
            <v>452981</v>
          </cell>
          <cell r="AR605">
            <v>525022</v>
          </cell>
          <cell r="AS605">
            <v>422898</v>
          </cell>
          <cell r="AU605">
            <v>47609</v>
          </cell>
          <cell r="AV605">
            <v>36628</v>
          </cell>
          <cell r="AW605">
            <v>736738</v>
          </cell>
          <cell r="AX605">
            <v>35399</v>
          </cell>
          <cell r="AY605">
            <v>28393</v>
          </cell>
          <cell r="AZ605">
            <v>36797</v>
          </cell>
          <cell r="BB605">
            <v>38152</v>
          </cell>
          <cell r="BC605">
            <v>33086</v>
          </cell>
          <cell r="BD605">
            <v>28490</v>
          </cell>
          <cell r="BE605">
            <v>34128</v>
          </cell>
          <cell r="BG605">
            <v>41211</v>
          </cell>
          <cell r="BI605">
            <v>40996</v>
          </cell>
          <cell r="BK605">
            <v>55864</v>
          </cell>
          <cell r="BL605">
            <v>89008</v>
          </cell>
          <cell r="BM605">
            <v>81902</v>
          </cell>
          <cell r="BN605">
            <v>48502</v>
          </cell>
          <cell r="BW605">
            <v>53724</v>
          </cell>
          <cell r="BX605">
            <v>52694</v>
          </cell>
          <cell r="CI605">
            <v>62168</v>
          </cell>
          <cell r="CJ605">
            <v>98948</v>
          </cell>
          <cell r="CU605">
            <v>62502</v>
          </cell>
        </row>
        <row r="606">
          <cell r="A606" t="str">
            <v>BancolombiaIndPubRAMiles MM Col$Créditos de entidades del exterior</v>
          </cell>
          <cell r="C606" t="str">
            <v>BancolombiaIndPub</v>
          </cell>
          <cell r="D606" t="str">
            <v>R</v>
          </cell>
          <cell r="E606" t="str">
            <v>A</v>
          </cell>
          <cell r="F606" t="str">
            <v>Miles MM Col$</v>
          </cell>
          <cell r="H606" t="str">
            <v>Créditos de entidades del exterior</v>
          </cell>
          <cell r="K606">
            <v>1128514</v>
          </cell>
          <cell r="L606">
            <v>2878097</v>
          </cell>
          <cell r="M606">
            <v>990503</v>
          </cell>
          <cell r="N606">
            <v>2524416</v>
          </cell>
          <cell r="O606">
            <v>1238138</v>
          </cell>
          <cell r="P606">
            <v>2177931</v>
          </cell>
          <cell r="Q606">
            <v>1410017</v>
          </cell>
          <cell r="R606">
            <v>2173443</v>
          </cell>
          <cell r="T606">
            <v>1474625</v>
          </cell>
          <cell r="U606">
            <v>1315139</v>
          </cell>
          <cell r="V606">
            <v>1779976</v>
          </cell>
          <cell r="W606">
            <v>1089518</v>
          </cell>
          <cell r="X606">
            <v>1779976</v>
          </cell>
          <cell r="Y606">
            <v>1165877</v>
          </cell>
          <cell r="Z606">
            <v>2099974</v>
          </cell>
          <cell r="AB606">
            <v>1797124</v>
          </cell>
          <cell r="AC606">
            <v>1916370</v>
          </cell>
          <cell r="AD606">
            <v>1768219</v>
          </cell>
          <cell r="AE606">
            <v>2201083</v>
          </cell>
          <cell r="AF606">
            <v>1443550</v>
          </cell>
          <cell r="AH606">
            <v>1986370</v>
          </cell>
          <cell r="AI606">
            <v>1620265</v>
          </cell>
          <cell r="AJ606">
            <v>865412</v>
          </cell>
          <cell r="AK606">
            <v>439409</v>
          </cell>
          <cell r="AL606">
            <v>472976</v>
          </cell>
          <cell r="AM606">
            <v>691008</v>
          </cell>
          <cell r="AN606">
            <v>659997</v>
          </cell>
          <cell r="AO606">
            <v>580762</v>
          </cell>
          <cell r="AP606">
            <v>615503</v>
          </cell>
          <cell r="AQ606">
            <v>459467</v>
          </cell>
          <cell r="AR606">
            <v>266798</v>
          </cell>
          <cell r="AS606">
            <v>174583</v>
          </cell>
          <cell r="AU606">
            <v>200481</v>
          </cell>
          <cell r="AV606">
            <v>32832</v>
          </cell>
          <cell r="AW606">
            <v>865412</v>
          </cell>
          <cell r="AX606">
            <v>32755</v>
          </cell>
          <cell r="AY606">
            <v>60515</v>
          </cell>
          <cell r="AZ606">
            <v>170240</v>
          </cell>
          <cell r="BB606">
            <v>179050</v>
          </cell>
          <cell r="BC606">
            <v>188196</v>
          </cell>
          <cell r="BD606">
            <v>338408</v>
          </cell>
          <cell r="BE606">
            <v>400708</v>
          </cell>
          <cell r="BG606">
            <v>602694</v>
          </cell>
          <cell r="BI606">
            <v>1006794</v>
          </cell>
          <cell r="BK606">
            <v>1043014</v>
          </cell>
          <cell r="BL606">
            <v>1002218</v>
          </cell>
          <cell r="BM606">
            <v>913830</v>
          </cell>
          <cell r="BN606">
            <v>721389</v>
          </cell>
          <cell r="BW606">
            <v>733986</v>
          </cell>
          <cell r="BX606">
            <v>725639</v>
          </cell>
          <cell r="CI606">
            <v>1010340</v>
          </cell>
          <cell r="CJ606">
            <v>1083073</v>
          </cell>
          <cell r="CU606">
            <v>1706611</v>
          </cell>
        </row>
        <row r="607">
          <cell r="A607" t="str">
            <v>BancolombiaIndPubRAMiles MM Col$Créditos de entidades nacionales</v>
          </cell>
          <cell r="C607" t="str">
            <v>BancolombiaIndPub</v>
          </cell>
          <cell r="D607" t="str">
            <v>R</v>
          </cell>
          <cell r="E607" t="str">
            <v>A</v>
          </cell>
          <cell r="F607" t="str">
            <v>Miles MM Col$</v>
          </cell>
          <cell r="H607" t="str">
            <v>Créditos de entidades nacionales</v>
          </cell>
          <cell r="K607">
            <v>1090565</v>
          </cell>
          <cell r="L607">
            <v>894599</v>
          </cell>
          <cell r="M607">
            <v>1058368</v>
          </cell>
          <cell r="N607">
            <v>881801</v>
          </cell>
          <cell r="O607">
            <v>1064293</v>
          </cell>
          <cell r="P607">
            <v>861157</v>
          </cell>
          <cell r="Q607">
            <v>1038976</v>
          </cell>
          <cell r="R607">
            <v>862934</v>
          </cell>
          <cell r="T607">
            <v>828459</v>
          </cell>
          <cell r="U607">
            <v>985476</v>
          </cell>
          <cell r="V607">
            <v>809806</v>
          </cell>
          <cell r="W607">
            <v>945354</v>
          </cell>
          <cell r="X607">
            <v>809806</v>
          </cell>
          <cell r="Y607">
            <v>917012</v>
          </cell>
          <cell r="Z607">
            <v>826507</v>
          </cell>
          <cell r="AB607">
            <v>850613</v>
          </cell>
          <cell r="AC607">
            <v>902043</v>
          </cell>
          <cell r="AD607">
            <v>863073</v>
          </cell>
          <cell r="AE607">
            <v>897412</v>
          </cell>
          <cell r="AF607">
            <v>893705</v>
          </cell>
          <cell r="AH607">
            <v>957044</v>
          </cell>
          <cell r="AI607">
            <v>972895</v>
          </cell>
          <cell r="AJ607">
            <v>994953</v>
          </cell>
          <cell r="AK607">
            <v>1009700</v>
          </cell>
          <cell r="AL607">
            <v>1036265</v>
          </cell>
          <cell r="AM607">
            <v>1063975</v>
          </cell>
          <cell r="AN607">
            <v>1114405</v>
          </cell>
          <cell r="AO607">
            <v>1136402</v>
          </cell>
          <cell r="AP607">
            <v>1126986</v>
          </cell>
          <cell r="AQ607">
            <v>1145842</v>
          </cell>
          <cell r="AR607">
            <v>1164916</v>
          </cell>
          <cell r="AS607">
            <v>1208748</v>
          </cell>
          <cell r="AU607">
            <v>1254217</v>
          </cell>
          <cell r="AV607">
            <v>1271371</v>
          </cell>
          <cell r="AW607">
            <v>994953</v>
          </cell>
          <cell r="AX607">
            <v>1409999</v>
          </cell>
          <cell r="AY607">
            <v>1447324</v>
          </cell>
          <cell r="AZ607">
            <v>1501003</v>
          </cell>
          <cell r="BB607">
            <v>1496018</v>
          </cell>
          <cell r="BC607">
            <v>1548833</v>
          </cell>
          <cell r="BD607">
            <v>1574897</v>
          </cell>
          <cell r="BE607">
            <v>1629773</v>
          </cell>
          <cell r="BG607">
            <v>1949446</v>
          </cell>
          <cell r="BI607">
            <v>1953475</v>
          </cell>
          <cell r="BK607">
            <v>1829255</v>
          </cell>
          <cell r="BL607">
            <v>1831651</v>
          </cell>
          <cell r="BM607">
            <v>1771688</v>
          </cell>
          <cell r="BN607">
            <v>1737907</v>
          </cell>
          <cell r="BW607">
            <v>1551102</v>
          </cell>
          <cell r="BX607">
            <v>1530773</v>
          </cell>
          <cell r="CI607">
            <v>717669</v>
          </cell>
          <cell r="CJ607">
            <v>723525</v>
          </cell>
          <cell r="CU607">
            <v>978705</v>
          </cell>
        </row>
        <row r="608">
          <cell r="A608" t="str">
            <v>BancolombiaIndPubRAMiles MM Col$Cuentas por pagar</v>
          </cell>
          <cell r="C608" t="str">
            <v>BancolombiaIndPub</v>
          </cell>
          <cell r="D608" t="str">
            <v>R</v>
          </cell>
          <cell r="E608" t="str">
            <v>A</v>
          </cell>
          <cell r="F608" t="str">
            <v>Miles MM Col$</v>
          </cell>
          <cell r="H608" t="str">
            <v>Cuentas por pagar</v>
          </cell>
          <cell r="K608">
            <v>1479139</v>
          </cell>
          <cell r="L608">
            <v>1353426</v>
          </cell>
          <cell r="M608">
            <v>1030966</v>
          </cell>
          <cell r="N608">
            <v>1258540</v>
          </cell>
          <cell r="O608">
            <v>1050815</v>
          </cell>
          <cell r="P608">
            <v>1138909</v>
          </cell>
          <cell r="Q608">
            <v>1505041</v>
          </cell>
          <cell r="R608">
            <v>1236881</v>
          </cell>
          <cell r="T608">
            <v>1177155</v>
          </cell>
          <cell r="U608">
            <v>1318396</v>
          </cell>
          <cell r="V608">
            <v>1400208</v>
          </cell>
          <cell r="W608">
            <v>1723843</v>
          </cell>
          <cell r="X608">
            <v>1400208</v>
          </cell>
          <cell r="Y608">
            <v>1401947</v>
          </cell>
          <cell r="Z608">
            <v>1733933</v>
          </cell>
          <cell r="AB608">
            <v>1539803</v>
          </cell>
          <cell r="AC608">
            <v>1796772</v>
          </cell>
          <cell r="AD608">
            <v>1509003</v>
          </cell>
          <cell r="AE608">
            <v>926125</v>
          </cell>
          <cell r="AF608">
            <v>1217940</v>
          </cell>
          <cell r="AH608">
            <v>1141225</v>
          </cell>
          <cell r="AI608">
            <v>821529</v>
          </cell>
          <cell r="AJ608">
            <v>978058</v>
          </cell>
          <cell r="AK608">
            <v>1334337</v>
          </cell>
          <cell r="AL608">
            <v>1382761</v>
          </cell>
          <cell r="AM608">
            <v>1771675</v>
          </cell>
          <cell r="AN608">
            <v>1713471</v>
          </cell>
          <cell r="AO608">
            <v>1840677</v>
          </cell>
          <cell r="AP608">
            <v>1812165</v>
          </cell>
          <cell r="AQ608">
            <v>1508642</v>
          </cell>
          <cell r="AR608">
            <v>1419874</v>
          </cell>
          <cell r="AS608">
            <v>1771244</v>
          </cell>
          <cell r="AU608">
            <v>1246993</v>
          </cell>
          <cell r="AV608">
            <v>1329785</v>
          </cell>
          <cell r="AW608">
            <v>978058</v>
          </cell>
          <cell r="AX608">
            <v>987151</v>
          </cell>
          <cell r="AY608">
            <v>1583890</v>
          </cell>
          <cell r="AZ608">
            <v>1133804</v>
          </cell>
          <cell r="BB608">
            <v>1414818</v>
          </cell>
          <cell r="BC608">
            <v>1514854</v>
          </cell>
          <cell r="BD608">
            <v>1829947</v>
          </cell>
          <cell r="BE608">
            <v>2097304</v>
          </cell>
          <cell r="BG608">
            <v>1747106</v>
          </cell>
          <cell r="BI608">
            <v>1681106</v>
          </cell>
          <cell r="BK608">
            <v>1327300</v>
          </cell>
          <cell r="BL608">
            <v>1648116</v>
          </cell>
          <cell r="BM608">
            <v>973354</v>
          </cell>
          <cell r="BN608">
            <v>1350907</v>
          </cell>
          <cell r="BW608">
            <v>1287010</v>
          </cell>
          <cell r="BX608">
            <v>1641398</v>
          </cell>
          <cell r="CI608">
            <v>746176</v>
          </cell>
          <cell r="CJ608">
            <v>1062255</v>
          </cell>
          <cell r="CU608">
            <v>952592</v>
          </cell>
        </row>
        <row r="609">
          <cell r="A609" t="str">
            <v>BancolombiaIndPubRAMiles MM Col$Cuentas por pagar intereses</v>
          </cell>
          <cell r="C609" t="str">
            <v>BancolombiaIndPub</v>
          </cell>
          <cell r="D609" t="str">
            <v>R</v>
          </cell>
          <cell r="E609" t="str">
            <v>A</v>
          </cell>
          <cell r="F609" t="str">
            <v>Miles MM Col$</v>
          </cell>
          <cell r="H609" t="str">
            <v>Cuentas por pagar intereses</v>
          </cell>
          <cell r="K609">
            <v>336551</v>
          </cell>
          <cell r="L609">
            <v>251239</v>
          </cell>
          <cell r="M609">
            <v>334350</v>
          </cell>
          <cell r="N609">
            <v>262416</v>
          </cell>
          <cell r="O609">
            <v>325745</v>
          </cell>
          <cell r="P609">
            <v>254544</v>
          </cell>
          <cell r="Q609">
            <v>283778</v>
          </cell>
          <cell r="R609">
            <v>231287</v>
          </cell>
          <cell r="T609">
            <v>195473</v>
          </cell>
          <cell r="U609">
            <v>209192</v>
          </cell>
          <cell r="V609">
            <v>211064</v>
          </cell>
          <cell r="W609">
            <v>248711</v>
          </cell>
          <cell r="X609">
            <v>211064</v>
          </cell>
          <cell r="Y609">
            <v>259451</v>
          </cell>
          <cell r="Z609">
            <v>179663</v>
          </cell>
          <cell r="AB609">
            <v>188955</v>
          </cell>
          <cell r="AC609">
            <v>239487</v>
          </cell>
          <cell r="AD609">
            <v>176787</v>
          </cell>
          <cell r="AE609">
            <v>243883</v>
          </cell>
          <cell r="AF609">
            <v>191445</v>
          </cell>
          <cell r="AH609">
            <v>190540</v>
          </cell>
          <cell r="AI609">
            <v>206388</v>
          </cell>
          <cell r="AJ609">
            <v>222205</v>
          </cell>
          <cell r="AK609">
            <v>211540</v>
          </cell>
          <cell r="AL609">
            <v>196552</v>
          </cell>
          <cell r="AM609">
            <v>180449</v>
          </cell>
          <cell r="AN609">
            <v>171726</v>
          </cell>
          <cell r="AO609">
            <v>158566</v>
          </cell>
          <cell r="AP609">
            <v>175301</v>
          </cell>
          <cell r="AQ609">
            <v>177529</v>
          </cell>
          <cell r="AR609">
            <v>216604</v>
          </cell>
          <cell r="AS609">
            <v>222262</v>
          </cell>
          <cell r="AU609">
            <v>252624</v>
          </cell>
          <cell r="AV609">
            <v>266184</v>
          </cell>
          <cell r="AW609">
            <v>222205</v>
          </cell>
          <cell r="AX609">
            <v>331891</v>
          </cell>
          <cell r="AY609">
            <v>305351</v>
          </cell>
          <cell r="AZ609">
            <v>338813</v>
          </cell>
          <cell r="BB609">
            <v>335668</v>
          </cell>
          <cell r="BC609">
            <v>316829</v>
          </cell>
          <cell r="BD609">
            <v>288425</v>
          </cell>
          <cell r="BE609">
            <v>284409</v>
          </cell>
          <cell r="BG609">
            <v>258802</v>
          </cell>
          <cell r="BI609">
            <v>238439</v>
          </cell>
          <cell r="BK609">
            <v>211678</v>
          </cell>
          <cell r="BL609">
            <v>205790</v>
          </cell>
          <cell r="BM609">
            <v>239195</v>
          </cell>
          <cell r="BN609">
            <v>216579</v>
          </cell>
          <cell r="BW609">
            <v>146134</v>
          </cell>
          <cell r="BX609">
            <v>143317</v>
          </cell>
          <cell r="CI609">
            <v>118838</v>
          </cell>
          <cell r="CJ609">
            <v>122451</v>
          </cell>
          <cell r="CU609">
            <v>124904</v>
          </cell>
        </row>
        <row r="610">
          <cell r="A610" t="str">
            <v>BancolombiaIndPubRAMiles MM Col$Otros pasivos</v>
          </cell>
          <cell r="C610" t="str">
            <v>BancolombiaIndPub</v>
          </cell>
          <cell r="D610" t="str">
            <v>R</v>
          </cell>
          <cell r="E610" t="str">
            <v>A</v>
          </cell>
          <cell r="F610" t="str">
            <v>Miles MM Col$</v>
          </cell>
          <cell r="H610" t="str">
            <v>Otros pasivos</v>
          </cell>
          <cell r="K610">
            <v>641786</v>
          </cell>
          <cell r="L610">
            <v>587745</v>
          </cell>
          <cell r="M610">
            <v>545030</v>
          </cell>
          <cell r="N610">
            <v>417499</v>
          </cell>
          <cell r="O610">
            <v>510622</v>
          </cell>
          <cell r="P610">
            <v>430631</v>
          </cell>
          <cell r="Q610">
            <v>496767</v>
          </cell>
          <cell r="R610">
            <v>412399</v>
          </cell>
          <cell r="T610">
            <v>438874</v>
          </cell>
          <cell r="U610">
            <v>525936</v>
          </cell>
          <cell r="V610">
            <v>435269</v>
          </cell>
          <cell r="W610">
            <v>505509</v>
          </cell>
          <cell r="X610">
            <v>435269</v>
          </cell>
          <cell r="Y610">
            <v>538124</v>
          </cell>
          <cell r="Z610">
            <v>474256</v>
          </cell>
          <cell r="AB610">
            <v>466970</v>
          </cell>
          <cell r="AC610">
            <v>539405</v>
          </cell>
          <cell r="AD610">
            <v>461412</v>
          </cell>
          <cell r="AE610">
            <v>539769</v>
          </cell>
          <cell r="AF610">
            <v>480559</v>
          </cell>
          <cell r="AH610">
            <v>489703</v>
          </cell>
          <cell r="AI610">
            <v>458991</v>
          </cell>
          <cell r="AJ610">
            <v>439936</v>
          </cell>
          <cell r="AK610">
            <v>564583</v>
          </cell>
          <cell r="AL610">
            <v>543543</v>
          </cell>
          <cell r="AM610">
            <v>508637</v>
          </cell>
          <cell r="AN610">
            <v>455366</v>
          </cell>
          <cell r="AO610">
            <v>443215</v>
          </cell>
          <cell r="AP610">
            <v>442142</v>
          </cell>
          <cell r="AQ610">
            <v>443333</v>
          </cell>
          <cell r="AR610">
            <v>456951</v>
          </cell>
          <cell r="AS610">
            <v>420984</v>
          </cell>
          <cell r="AU610">
            <v>467543</v>
          </cell>
          <cell r="AV610">
            <v>368558</v>
          </cell>
          <cell r="AW610">
            <v>439936</v>
          </cell>
          <cell r="AX610">
            <v>360845</v>
          </cell>
          <cell r="AY610">
            <v>336240</v>
          </cell>
          <cell r="AZ610">
            <v>357502</v>
          </cell>
          <cell r="BB610">
            <v>350556</v>
          </cell>
          <cell r="BC610">
            <v>342164</v>
          </cell>
          <cell r="BD610">
            <v>405085</v>
          </cell>
          <cell r="BE610">
            <v>435251</v>
          </cell>
          <cell r="BG610">
            <v>465370</v>
          </cell>
          <cell r="BI610">
            <v>551796</v>
          </cell>
          <cell r="BK610">
            <v>406111</v>
          </cell>
          <cell r="BL610">
            <v>348165</v>
          </cell>
          <cell r="BM610">
            <v>365795</v>
          </cell>
          <cell r="BN610">
            <v>366428</v>
          </cell>
          <cell r="BW610">
            <v>326911</v>
          </cell>
          <cell r="BX610">
            <v>251168</v>
          </cell>
          <cell r="CI610">
            <v>268124</v>
          </cell>
          <cell r="CJ610">
            <v>203437</v>
          </cell>
          <cell r="CU610">
            <v>342130</v>
          </cell>
        </row>
        <row r="611">
          <cell r="A611" t="str">
            <v>BancolombiaIndPubRAMiles MM Col$Títulos de inversión en circulación</v>
          </cell>
          <cell r="C611" t="str">
            <v>BancolombiaIndPub</v>
          </cell>
          <cell r="D611" t="str">
            <v>R</v>
          </cell>
          <cell r="E611" t="str">
            <v>A</v>
          </cell>
          <cell r="F611" t="str">
            <v>Miles MM Col$</v>
          </cell>
          <cell r="H611" t="str">
            <v>Títulos de inversión en circulación</v>
          </cell>
          <cell r="K611">
            <v>9411335</v>
          </cell>
          <cell r="L611">
            <v>8046254</v>
          </cell>
          <cell r="M611">
            <v>9582695</v>
          </cell>
          <cell r="N611">
            <v>8061011</v>
          </cell>
          <cell r="O611">
            <v>9648730</v>
          </cell>
          <cell r="P611">
            <v>7265381</v>
          </cell>
          <cell r="Q611">
            <v>9530031</v>
          </cell>
          <cell r="R611">
            <v>7411481</v>
          </cell>
          <cell r="T611">
            <v>7033656</v>
          </cell>
          <cell r="U611">
            <v>7468098</v>
          </cell>
          <cell r="V611">
            <v>6444620</v>
          </cell>
          <cell r="W611">
            <v>7505812</v>
          </cell>
          <cell r="X611">
            <v>6444620</v>
          </cell>
          <cell r="Y611">
            <v>7769648</v>
          </cell>
          <cell r="Z611">
            <v>4711585</v>
          </cell>
          <cell r="AB611">
            <v>4665940</v>
          </cell>
          <cell r="AC611">
            <v>7663654</v>
          </cell>
          <cell r="AD611">
            <v>4823651</v>
          </cell>
          <cell r="AE611">
            <v>7599595</v>
          </cell>
          <cell r="AF611">
            <v>4880277</v>
          </cell>
          <cell r="AH611">
            <v>4072387</v>
          </cell>
          <cell r="AI611">
            <v>3492634</v>
          </cell>
          <cell r="AJ611">
            <v>3389624</v>
          </cell>
          <cell r="AK611">
            <v>3358381</v>
          </cell>
          <cell r="AL611">
            <v>3384187</v>
          </cell>
          <cell r="AM611">
            <v>3401030</v>
          </cell>
          <cell r="AN611">
            <v>2286645</v>
          </cell>
          <cell r="AO611">
            <v>2360929</v>
          </cell>
          <cell r="AP611">
            <v>2378485</v>
          </cell>
          <cell r="AQ611">
            <v>2367061</v>
          </cell>
          <cell r="AR611">
            <v>2368237</v>
          </cell>
          <cell r="AS611">
            <v>2540569</v>
          </cell>
          <cell r="AU611">
            <v>2575345</v>
          </cell>
          <cell r="AV611">
            <v>2565557</v>
          </cell>
          <cell r="AW611">
            <v>3389624</v>
          </cell>
          <cell r="AX611">
            <v>2563697</v>
          </cell>
          <cell r="AY611">
            <v>2536373</v>
          </cell>
          <cell r="AZ611">
            <v>2680301</v>
          </cell>
          <cell r="BB611">
            <v>2673557</v>
          </cell>
          <cell r="BC611">
            <v>2215261</v>
          </cell>
          <cell r="BD611">
            <v>2214666</v>
          </cell>
          <cell r="BE611">
            <v>2278410</v>
          </cell>
          <cell r="BG611">
            <v>2380650</v>
          </cell>
          <cell r="BI611">
            <v>2219661</v>
          </cell>
          <cell r="BK611">
            <v>2148993</v>
          </cell>
          <cell r="BL611">
            <v>2200881</v>
          </cell>
          <cell r="BM611">
            <v>2230593</v>
          </cell>
          <cell r="BN611">
            <v>2147654</v>
          </cell>
          <cell r="BW611">
            <v>1625704</v>
          </cell>
          <cell r="BX611">
            <v>1653984</v>
          </cell>
          <cell r="CI611">
            <v>702256</v>
          </cell>
          <cell r="CJ611">
            <v>750854</v>
          </cell>
          <cell r="CU611">
            <v>1195719</v>
          </cell>
        </row>
        <row r="612">
          <cell r="A612" t="str">
            <v>BancolombiaIndPubRAMiles MM Col$Pasivos estimados y provisiones</v>
          </cell>
          <cell r="C612" t="str">
            <v>BancolombiaIndPub</v>
          </cell>
          <cell r="D612" t="str">
            <v>R</v>
          </cell>
          <cell r="E612" t="str">
            <v>A</v>
          </cell>
          <cell r="F612" t="str">
            <v>Miles MM Col$</v>
          </cell>
          <cell r="H612" t="str">
            <v>Pasivos estimados y provisiones</v>
          </cell>
          <cell r="K612">
            <v>249867</v>
          </cell>
          <cell r="L612">
            <v>183931</v>
          </cell>
          <cell r="M612">
            <v>882981</v>
          </cell>
          <cell r="N612">
            <v>784988</v>
          </cell>
          <cell r="O612">
            <v>840716</v>
          </cell>
          <cell r="P612">
            <v>790601</v>
          </cell>
          <cell r="Q612">
            <v>793255</v>
          </cell>
          <cell r="R612">
            <v>768836</v>
          </cell>
          <cell r="T612">
            <v>708576</v>
          </cell>
          <cell r="U612">
            <v>660805</v>
          </cell>
          <cell r="V612">
            <v>602289</v>
          </cell>
          <cell r="W612">
            <v>588184</v>
          </cell>
          <cell r="X612">
            <v>602289</v>
          </cell>
          <cell r="Y612">
            <v>579797</v>
          </cell>
          <cell r="Z612">
            <v>597750</v>
          </cell>
          <cell r="AB612">
            <v>548127</v>
          </cell>
          <cell r="AC612">
            <v>515574</v>
          </cell>
          <cell r="AD612">
            <v>463847</v>
          </cell>
          <cell r="AE612">
            <v>431983</v>
          </cell>
          <cell r="AF612">
            <v>370565</v>
          </cell>
          <cell r="AH612">
            <v>179672</v>
          </cell>
          <cell r="AI612">
            <v>699404</v>
          </cell>
          <cell r="AJ612">
            <v>659591</v>
          </cell>
          <cell r="AK612">
            <v>618875</v>
          </cell>
          <cell r="AL612">
            <v>554718</v>
          </cell>
          <cell r="AM612">
            <v>497168</v>
          </cell>
          <cell r="AN612">
            <v>436030</v>
          </cell>
          <cell r="AO612">
            <v>495604</v>
          </cell>
          <cell r="AP612">
            <v>448830</v>
          </cell>
          <cell r="AQ612">
            <v>394397</v>
          </cell>
          <cell r="AR612">
            <v>343972</v>
          </cell>
          <cell r="AS612">
            <v>262663</v>
          </cell>
          <cell r="AU612">
            <v>112307</v>
          </cell>
          <cell r="AV612">
            <v>638374</v>
          </cell>
          <cell r="AW612">
            <v>659591</v>
          </cell>
          <cell r="AX612">
            <v>572774</v>
          </cell>
          <cell r="AY612">
            <v>528278</v>
          </cell>
          <cell r="AZ612">
            <v>470044</v>
          </cell>
          <cell r="BB612">
            <v>419937</v>
          </cell>
          <cell r="BC612">
            <v>401423</v>
          </cell>
          <cell r="BD612">
            <v>424947</v>
          </cell>
          <cell r="BE612">
            <v>397423</v>
          </cell>
          <cell r="BG612">
            <v>368709</v>
          </cell>
          <cell r="BI612">
            <v>248956</v>
          </cell>
          <cell r="BK612">
            <v>113711</v>
          </cell>
          <cell r="BL612">
            <v>753700</v>
          </cell>
          <cell r="BM612">
            <v>713041</v>
          </cell>
          <cell r="BN612">
            <v>709095</v>
          </cell>
          <cell r="BW612">
            <v>111749</v>
          </cell>
          <cell r="BX612">
            <v>540111</v>
          </cell>
          <cell r="CI612">
            <v>99267</v>
          </cell>
          <cell r="CJ612">
            <v>386090</v>
          </cell>
          <cell r="CU612">
            <v>88619</v>
          </cell>
        </row>
        <row r="613">
          <cell r="L613">
            <v>0</v>
          </cell>
          <cell r="R613">
            <v>0</v>
          </cell>
          <cell r="T613">
            <v>0</v>
          </cell>
          <cell r="U613">
            <v>0</v>
          </cell>
          <cell r="V613">
            <v>0</v>
          </cell>
          <cell r="W613">
            <v>0</v>
          </cell>
          <cell r="X613">
            <v>0</v>
          </cell>
          <cell r="Y613">
            <v>0</v>
          </cell>
          <cell r="Z613">
            <v>0</v>
          </cell>
          <cell r="AB613">
            <v>0</v>
          </cell>
          <cell r="AC613">
            <v>0</v>
          </cell>
          <cell r="AD613">
            <v>0</v>
          </cell>
          <cell r="AE613">
            <v>0</v>
          </cell>
          <cell r="AF613">
            <v>0</v>
          </cell>
          <cell r="AH613">
            <v>0</v>
          </cell>
          <cell r="AI613">
            <v>0</v>
          </cell>
          <cell r="AJ613">
            <v>0</v>
          </cell>
          <cell r="AK613">
            <v>0</v>
          </cell>
          <cell r="AL613">
            <v>0</v>
          </cell>
          <cell r="AM613">
            <v>0</v>
          </cell>
          <cell r="AN613">
            <v>0</v>
          </cell>
          <cell r="AO613">
            <v>0</v>
          </cell>
          <cell r="AP613">
            <v>0</v>
          </cell>
          <cell r="AQ613">
            <v>0</v>
          </cell>
          <cell r="AR613">
            <v>0</v>
          </cell>
          <cell r="AS613">
            <v>0</v>
          </cell>
          <cell r="AU613">
            <v>0</v>
          </cell>
          <cell r="AV613">
            <v>0</v>
          </cell>
          <cell r="AW613">
            <v>0</v>
          </cell>
          <cell r="AX613">
            <v>0</v>
          </cell>
          <cell r="AY613">
            <v>0</v>
          </cell>
          <cell r="AZ613">
            <v>0</v>
          </cell>
          <cell r="BB613">
            <v>0</v>
          </cell>
          <cell r="BI613">
            <v>0</v>
          </cell>
          <cell r="BW613">
            <v>28129433</v>
          </cell>
          <cell r="BX613">
            <v>27724564</v>
          </cell>
          <cell r="CI613">
            <v>0</v>
          </cell>
          <cell r="CJ613">
            <v>0</v>
          </cell>
          <cell r="CU613">
            <v>0</v>
          </cell>
        </row>
        <row r="614">
          <cell r="A614" t="str">
            <v>BancolombiaIndPubRAMiles MM Col$Total pasivo</v>
          </cell>
          <cell r="C614" t="str">
            <v>BancolombiaIndPub</v>
          </cell>
          <cell r="D614" t="str">
            <v>R</v>
          </cell>
          <cell r="E614" t="str">
            <v>A</v>
          </cell>
          <cell r="F614" t="str">
            <v>Miles MM Col$</v>
          </cell>
          <cell r="H614" t="str">
            <v>Total pasivo</v>
          </cell>
          <cell r="K614">
            <v>63640735</v>
          </cell>
          <cell r="L614">
            <v>53390111</v>
          </cell>
          <cell r="M614">
            <v>59576346</v>
          </cell>
          <cell r="N614">
            <v>53053857</v>
          </cell>
          <cell r="O614">
            <v>59342488</v>
          </cell>
          <cell r="P614">
            <v>50300783</v>
          </cell>
          <cell r="Q614">
            <v>58608585</v>
          </cell>
          <cell r="R614">
            <v>49509392</v>
          </cell>
          <cell r="T614">
            <v>47447080</v>
          </cell>
          <cell r="U614">
            <v>54030996</v>
          </cell>
          <cell r="V614">
            <v>46915949</v>
          </cell>
          <cell r="W614">
            <v>53309153</v>
          </cell>
          <cell r="X614">
            <v>46915949</v>
          </cell>
          <cell r="Y614">
            <v>52037959</v>
          </cell>
          <cell r="Z614">
            <v>45187966</v>
          </cell>
          <cell r="AB614">
            <v>45562361</v>
          </cell>
          <cell r="AC614">
            <v>50656514</v>
          </cell>
          <cell r="AD614">
            <v>43960927</v>
          </cell>
          <cell r="AE614">
            <v>49971998</v>
          </cell>
          <cell r="AF614">
            <v>42370602</v>
          </cell>
          <cell r="AH614">
            <v>40861986</v>
          </cell>
          <cell r="AI614">
            <v>39485472</v>
          </cell>
          <cell r="AJ614">
            <v>38426731</v>
          </cell>
          <cell r="AK614">
            <v>38613216</v>
          </cell>
          <cell r="AL614">
            <v>37753790</v>
          </cell>
          <cell r="AM614">
            <v>37677538</v>
          </cell>
          <cell r="AN614">
            <v>36552327</v>
          </cell>
          <cell r="AO614">
            <v>35817276</v>
          </cell>
          <cell r="AP614">
            <v>35216963</v>
          </cell>
          <cell r="AQ614">
            <v>34921796</v>
          </cell>
          <cell r="AR614">
            <v>34091636</v>
          </cell>
          <cell r="AS614">
            <v>34297747</v>
          </cell>
          <cell r="AU614">
            <v>33947103</v>
          </cell>
          <cell r="AV614">
            <v>34207481</v>
          </cell>
          <cell r="AW614">
            <v>38426731</v>
          </cell>
          <cell r="AX614">
            <v>32621925</v>
          </cell>
          <cell r="AY614">
            <v>32375796</v>
          </cell>
          <cell r="AZ614">
            <v>33127630</v>
          </cell>
          <cell r="BB614">
            <v>34279748</v>
          </cell>
          <cell r="BC614">
            <v>34385845</v>
          </cell>
          <cell r="BD614">
            <v>34415447</v>
          </cell>
          <cell r="BE614">
            <v>34550259</v>
          </cell>
          <cell r="BG614">
            <v>34158749</v>
          </cell>
          <cell r="BI614">
            <v>33703803</v>
          </cell>
          <cell r="BK614">
            <v>33512971</v>
          </cell>
          <cell r="BL614">
            <v>32718601</v>
          </cell>
          <cell r="BM614">
            <v>31296369</v>
          </cell>
          <cell r="BN614">
            <v>30593801</v>
          </cell>
          <cell r="CI614">
            <v>23306483</v>
          </cell>
          <cell r="CJ614">
            <v>22550703</v>
          </cell>
          <cell r="CU614">
            <v>20690609</v>
          </cell>
        </row>
        <row r="615">
          <cell r="A615" t="str">
            <v>BancolombiaIndPubRAMiles MM Col$PATRIMONIO</v>
          </cell>
          <cell r="C615" t="str">
            <v>BancolombiaIndPub</v>
          </cell>
          <cell r="D615" t="str">
            <v>R</v>
          </cell>
          <cell r="E615" t="str">
            <v>A</v>
          </cell>
          <cell r="F615" t="str">
            <v>Miles MM Col$</v>
          </cell>
          <cell r="H615" t="str">
            <v>PATRIMONIO</v>
          </cell>
          <cell r="U615">
            <v>0</v>
          </cell>
          <cell r="W615">
            <v>0</v>
          </cell>
          <cell r="AD615">
            <v>0</v>
          </cell>
          <cell r="AF615">
            <v>0</v>
          </cell>
          <cell r="BW615">
            <v>393914</v>
          </cell>
          <cell r="BX615">
            <v>393914</v>
          </cell>
        </row>
        <row r="616">
          <cell r="A616" t="str">
            <v>BancolombiaIndPubRAMiles MM Col$Capital suscrito y pagado</v>
          </cell>
          <cell r="C616" t="str">
            <v>BancolombiaIndPub</v>
          </cell>
          <cell r="D616" t="str">
            <v>R</v>
          </cell>
          <cell r="E616" t="str">
            <v>A</v>
          </cell>
          <cell r="F616" t="str">
            <v>Miles MM Col$</v>
          </cell>
          <cell r="H616" t="str">
            <v>Capital suscrito y pagado</v>
          </cell>
          <cell r="K616">
            <v>425914</v>
          </cell>
          <cell r="L616">
            <v>393914</v>
          </cell>
          <cell r="M616">
            <v>425914</v>
          </cell>
          <cell r="N616">
            <v>393914</v>
          </cell>
          <cell r="O616">
            <v>425914</v>
          </cell>
          <cell r="P616">
            <v>393914</v>
          </cell>
          <cell r="Q616">
            <v>425914</v>
          </cell>
          <cell r="R616">
            <v>393914</v>
          </cell>
          <cell r="T616">
            <v>393914</v>
          </cell>
          <cell r="U616">
            <v>425914</v>
          </cell>
          <cell r="V616">
            <v>393914</v>
          </cell>
          <cell r="W616">
            <v>425914</v>
          </cell>
          <cell r="X616">
            <v>393914</v>
          </cell>
          <cell r="Y616">
            <v>425914</v>
          </cell>
          <cell r="Z616">
            <v>393914</v>
          </cell>
          <cell r="AB616">
            <v>393914</v>
          </cell>
          <cell r="AC616">
            <v>425914</v>
          </cell>
          <cell r="AD616">
            <v>393914</v>
          </cell>
          <cell r="AE616">
            <v>425914</v>
          </cell>
          <cell r="AF616">
            <v>393914</v>
          </cell>
          <cell r="AH616">
            <v>393914</v>
          </cell>
          <cell r="AI616">
            <v>393914</v>
          </cell>
          <cell r="AJ616">
            <v>393914</v>
          </cell>
          <cell r="AK616">
            <v>393914</v>
          </cell>
          <cell r="AL616">
            <v>393914</v>
          </cell>
          <cell r="AM616">
            <v>393914</v>
          </cell>
          <cell r="AN616">
            <v>393914</v>
          </cell>
          <cell r="AO616">
            <v>393914</v>
          </cell>
          <cell r="AP616">
            <v>393914</v>
          </cell>
          <cell r="AQ616">
            <v>393914</v>
          </cell>
          <cell r="AR616">
            <v>393914</v>
          </cell>
          <cell r="AS616">
            <v>393914</v>
          </cell>
          <cell r="AU616">
            <v>393914</v>
          </cell>
          <cell r="AV616">
            <v>393914</v>
          </cell>
          <cell r="AW616">
            <v>393914</v>
          </cell>
          <cell r="AX616">
            <v>393914</v>
          </cell>
          <cell r="AY616">
            <v>393914</v>
          </cell>
          <cell r="AZ616">
            <v>393914</v>
          </cell>
          <cell r="BB616">
            <v>393914</v>
          </cell>
          <cell r="BC616">
            <v>393914</v>
          </cell>
          <cell r="BD616">
            <v>393914</v>
          </cell>
          <cell r="BE616">
            <v>393914</v>
          </cell>
          <cell r="BG616">
            <v>393914</v>
          </cell>
          <cell r="BI616">
            <v>393914</v>
          </cell>
          <cell r="BK616">
            <v>393914</v>
          </cell>
          <cell r="BL616">
            <v>393914</v>
          </cell>
          <cell r="BM616">
            <v>393914</v>
          </cell>
          <cell r="BN616">
            <v>393914</v>
          </cell>
          <cell r="BW616">
            <v>3110017</v>
          </cell>
          <cell r="BX616">
            <v>3030285</v>
          </cell>
          <cell r="CI616">
            <v>363914</v>
          </cell>
          <cell r="CJ616">
            <v>363914</v>
          </cell>
          <cell r="CU616">
            <v>363914</v>
          </cell>
        </row>
        <row r="617">
          <cell r="A617" t="str">
            <v>BancolombiaIndPubRAMiles MM Col$Ganancias retenidas</v>
          </cell>
          <cell r="C617" t="str">
            <v>BancolombiaIndPub</v>
          </cell>
          <cell r="D617" t="str">
            <v>R</v>
          </cell>
          <cell r="E617" t="str">
            <v>A</v>
          </cell>
          <cell r="F617" t="str">
            <v>Miles MM Col$</v>
          </cell>
          <cell r="H617" t="str">
            <v>Ganancias retenidas</v>
          </cell>
          <cell r="K617">
            <v>7857871</v>
          </cell>
          <cell r="L617">
            <v>5556558</v>
          </cell>
          <cell r="M617">
            <v>7742727</v>
          </cell>
          <cell r="N617">
            <v>5434085</v>
          </cell>
          <cell r="O617">
            <v>7657843</v>
          </cell>
          <cell r="P617">
            <v>5382963</v>
          </cell>
          <cell r="Q617">
            <v>7574818</v>
          </cell>
          <cell r="R617">
            <v>5296094</v>
          </cell>
          <cell r="T617">
            <v>5228171</v>
          </cell>
          <cell r="U617">
            <v>7431449</v>
          </cell>
          <cell r="V617">
            <v>5061431</v>
          </cell>
          <cell r="W617">
            <v>7347232</v>
          </cell>
          <cell r="X617">
            <v>5061431</v>
          </cell>
          <cell r="Y617">
            <v>7260483</v>
          </cell>
          <cell r="Z617">
            <v>4982662</v>
          </cell>
          <cell r="AB617">
            <v>4914928</v>
          </cell>
          <cell r="AC617">
            <v>7141859</v>
          </cell>
          <cell r="AD617">
            <v>4837760</v>
          </cell>
          <cell r="AE617">
            <v>7364341</v>
          </cell>
          <cell r="AF617">
            <v>5009806</v>
          </cell>
          <cell r="AH617">
            <v>4891063</v>
          </cell>
          <cell r="AI617">
            <v>4664584</v>
          </cell>
          <cell r="AJ617">
            <v>4606552</v>
          </cell>
          <cell r="AK617">
            <v>4535647</v>
          </cell>
          <cell r="AL617">
            <v>4463834</v>
          </cell>
          <cell r="AM617">
            <v>4379718</v>
          </cell>
          <cell r="AN617">
            <v>4313744</v>
          </cell>
          <cell r="AO617">
            <v>4256256</v>
          </cell>
          <cell r="AP617">
            <v>4199394</v>
          </cell>
          <cell r="AQ617">
            <v>4140834</v>
          </cell>
          <cell r="AR617">
            <v>4443275</v>
          </cell>
          <cell r="AS617">
            <v>4262760</v>
          </cell>
          <cell r="AU617">
            <v>4214753</v>
          </cell>
          <cell r="AV617">
            <v>4147711</v>
          </cell>
          <cell r="AW617">
            <v>4606552</v>
          </cell>
          <cell r="AX617">
            <v>4041307</v>
          </cell>
          <cell r="AY617">
            <v>3989737</v>
          </cell>
          <cell r="AZ617">
            <v>3897901</v>
          </cell>
          <cell r="BB617">
            <v>3833768</v>
          </cell>
          <cell r="BC617">
            <v>3769663</v>
          </cell>
          <cell r="BD617">
            <v>3693651</v>
          </cell>
          <cell r="BE617">
            <v>3628441</v>
          </cell>
          <cell r="BG617">
            <v>3576805</v>
          </cell>
          <cell r="BI617">
            <v>3762304</v>
          </cell>
          <cell r="BK617">
            <v>3706200</v>
          </cell>
          <cell r="BL617">
            <v>3643887</v>
          </cell>
          <cell r="BM617">
            <v>3556995</v>
          </cell>
          <cell r="BN617">
            <v>3486856</v>
          </cell>
          <cell r="BW617">
            <v>2305756</v>
          </cell>
          <cell r="BX617">
            <v>2305756</v>
          </cell>
          <cell r="CI617">
            <v>1811308</v>
          </cell>
          <cell r="CJ617">
            <v>1730058</v>
          </cell>
          <cell r="CU617">
            <v>1598679</v>
          </cell>
        </row>
        <row r="618">
          <cell r="A618" t="str">
            <v>BancolombiaIndPubRAMiles MM Col$Apropiadas</v>
          </cell>
          <cell r="C618" t="str">
            <v>BancolombiaIndPub</v>
          </cell>
          <cell r="D618" t="str">
            <v>R</v>
          </cell>
          <cell r="E618" t="str">
            <v>A</v>
          </cell>
          <cell r="F618" t="str">
            <v>Miles MM Col$</v>
          </cell>
          <cell r="H618" t="str">
            <v>Apropiadas</v>
          </cell>
          <cell r="K618">
            <v>6573381</v>
          </cell>
          <cell r="L618">
            <v>4364291</v>
          </cell>
          <cell r="M618">
            <v>6573381</v>
          </cell>
          <cell r="N618">
            <v>4364079</v>
          </cell>
          <cell r="O618">
            <v>6573381</v>
          </cell>
          <cell r="P618">
            <v>4364291</v>
          </cell>
          <cell r="Q618">
            <v>6573381</v>
          </cell>
          <cell r="R618">
            <v>4364291</v>
          </cell>
          <cell r="T618">
            <v>4364291</v>
          </cell>
          <cell r="U618">
            <v>6573421</v>
          </cell>
          <cell r="V618">
            <v>4364291</v>
          </cell>
          <cell r="W618">
            <v>6573421</v>
          </cell>
          <cell r="X618">
            <v>4364291</v>
          </cell>
          <cell r="Y618">
            <v>6573421</v>
          </cell>
          <cell r="Z618">
            <v>4364291</v>
          </cell>
          <cell r="AB618">
            <v>4364291</v>
          </cell>
          <cell r="AC618">
            <v>6574012</v>
          </cell>
          <cell r="AD618">
            <v>4364291</v>
          </cell>
          <cell r="AE618">
            <v>7178147</v>
          </cell>
          <cell r="AF618">
            <v>4891063</v>
          </cell>
          <cell r="AH618">
            <v>3713064</v>
          </cell>
          <cell r="AI618">
            <v>3713064</v>
          </cell>
          <cell r="AJ618">
            <v>3713064</v>
          </cell>
          <cell r="AK618">
            <v>3713064</v>
          </cell>
          <cell r="AL618">
            <v>3713064</v>
          </cell>
          <cell r="AM618">
            <v>3713064</v>
          </cell>
          <cell r="AN618">
            <v>3713064</v>
          </cell>
          <cell r="AO618">
            <v>3713064</v>
          </cell>
          <cell r="AP618">
            <v>3713064</v>
          </cell>
          <cell r="AQ618">
            <v>3711007</v>
          </cell>
          <cell r="AR618">
            <v>4214753</v>
          </cell>
          <cell r="AS618">
            <v>4214687</v>
          </cell>
          <cell r="AU618">
            <v>3214596</v>
          </cell>
          <cell r="AV618">
            <v>3214596</v>
          </cell>
          <cell r="AW618">
            <v>3713064</v>
          </cell>
          <cell r="AX618">
            <v>3214596</v>
          </cell>
          <cell r="AY618">
            <v>3214596</v>
          </cell>
          <cell r="AZ618">
            <v>3214596</v>
          </cell>
          <cell r="BB618">
            <v>3214596</v>
          </cell>
          <cell r="BC618">
            <v>3214596</v>
          </cell>
          <cell r="BD618">
            <v>3214596</v>
          </cell>
          <cell r="BE618">
            <v>3214596</v>
          </cell>
          <cell r="BG618">
            <v>3214596</v>
          </cell>
          <cell r="BI618">
            <v>3706200</v>
          </cell>
          <cell r="BK618">
            <v>2662531</v>
          </cell>
          <cell r="BL618">
            <v>2662531</v>
          </cell>
          <cell r="BM618">
            <v>2662531</v>
          </cell>
          <cell r="BN618">
            <v>2662531</v>
          </cell>
          <cell r="BW618">
            <v>804261</v>
          </cell>
          <cell r="BX618">
            <v>724529</v>
          </cell>
          <cell r="CI618">
            <v>1228943</v>
          </cell>
          <cell r="CJ618">
            <v>1228943</v>
          </cell>
          <cell r="CU618">
            <v>861290</v>
          </cell>
        </row>
        <row r="619">
          <cell r="A619" t="str">
            <v>BancolombiaIndPubRAMiles MM Col$No apropiadas</v>
          </cell>
          <cell r="C619" t="str">
            <v>BancolombiaIndPub</v>
          </cell>
          <cell r="D619" t="str">
            <v>R</v>
          </cell>
          <cell r="E619" t="str">
            <v>A</v>
          </cell>
          <cell r="F619" t="str">
            <v>Miles MM Col$</v>
          </cell>
          <cell r="H619" t="str">
            <v>No apropiadas</v>
          </cell>
          <cell r="K619">
            <v>1284490</v>
          </cell>
          <cell r="L619">
            <v>1192267</v>
          </cell>
          <cell r="M619">
            <v>1169346</v>
          </cell>
          <cell r="N619">
            <v>1070006</v>
          </cell>
          <cell r="O619">
            <v>1084462</v>
          </cell>
          <cell r="P619">
            <v>1018672</v>
          </cell>
          <cell r="Q619">
            <v>1001437</v>
          </cell>
          <cell r="R619">
            <v>931803</v>
          </cell>
          <cell r="T619">
            <v>863880</v>
          </cell>
          <cell r="U619">
            <v>858028</v>
          </cell>
          <cell r="V619">
            <v>697140</v>
          </cell>
          <cell r="W619">
            <v>773811</v>
          </cell>
          <cell r="X619">
            <v>697140</v>
          </cell>
          <cell r="Y619">
            <v>687062</v>
          </cell>
          <cell r="Z619">
            <v>618371</v>
          </cell>
          <cell r="AB619">
            <v>550637</v>
          </cell>
          <cell r="AC619">
            <v>567847</v>
          </cell>
          <cell r="AD619">
            <v>473469</v>
          </cell>
          <cell r="AE619">
            <v>186194</v>
          </cell>
          <cell r="AF619">
            <v>118743</v>
          </cell>
          <cell r="AH619">
            <v>1177999</v>
          </cell>
          <cell r="AI619">
            <v>951520</v>
          </cell>
          <cell r="AJ619">
            <v>893488</v>
          </cell>
          <cell r="AK619">
            <v>822583</v>
          </cell>
          <cell r="AL619">
            <v>750770</v>
          </cell>
          <cell r="AM619">
            <v>666654</v>
          </cell>
          <cell r="AN619">
            <v>600680</v>
          </cell>
          <cell r="AO619">
            <v>543192</v>
          </cell>
          <cell r="AP619">
            <v>486330</v>
          </cell>
          <cell r="AQ619">
            <v>429827</v>
          </cell>
          <cell r="AR619">
            <v>228522</v>
          </cell>
          <cell r="AS619">
            <v>48073</v>
          </cell>
          <cell r="AU619">
            <v>1000157</v>
          </cell>
          <cell r="AV619">
            <v>933115</v>
          </cell>
          <cell r="AW619">
            <v>893488</v>
          </cell>
          <cell r="AX619">
            <v>826711</v>
          </cell>
          <cell r="AY619">
            <v>775141</v>
          </cell>
          <cell r="AZ619">
            <v>683305</v>
          </cell>
          <cell r="BB619">
            <v>619172</v>
          </cell>
          <cell r="BC619">
            <v>555067</v>
          </cell>
          <cell r="BD619">
            <v>479055</v>
          </cell>
          <cell r="BE619">
            <v>413845</v>
          </cell>
          <cell r="BG619">
            <v>362209</v>
          </cell>
          <cell r="BI619">
            <v>56104</v>
          </cell>
          <cell r="BK619">
            <v>1043669</v>
          </cell>
          <cell r="BL619">
            <v>981356</v>
          </cell>
          <cell r="BM619">
            <v>894464</v>
          </cell>
          <cell r="BN619">
            <v>824325</v>
          </cell>
          <cell r="BW619">
            <v>1592129</v>
          </cell>
          <cell r="BX619">
            <v>1509663</v>
          </cell>
          <cell r="CI619">
            <v>582365</v>
          </cell>
          <cell r="CJ619">
            <v>501115</v>
          </cell>
          <cell r="CU619">
            <v>737389</v>
          </cell>
        </row>
        <row r="620">
          <cell r="A620" t="str">
            <v>BancolombiaIndPubRAMiles MM Col$Valorizaciones y otros</v>
          </cell>
          <cell r="C620" t="str">
            <v>BancolombiaIndPub</v>
          </cell>
          <cell r="D620" t="str">
            <v>R</v>
          </cell>
          <cell r="E620" t="str">
            <v>A</v>
          </cell>
          <cell r="F620" t="str">
            <v>Miles MM Col$</v>
          </cell>
          <cell r="H620" t="str">
            <v>Valorizaciones y otros</v>
          </cell>
          <cell r="K620">
            <v>3191903</v>
          </cell>
          <cell r="L620">
            <v>2830104</v>
          </cell>
          <cell r="M620">
            <v>3044718</v>
          </cell>
          <cell r="N620">
            <v>2732825</v>
          </cell>
          <cell r="O620">
            <v>2976514</v>
          </cell>
          <cell r="P620">
            <v>2729389</v>
          </cell>
          <cell r="Q620">
            <v>2981796</v>
          </cell>
          <cell r="R620">
            <v>2577897</v>
          </cell>
          <cell r="T620">
            <v>2610324</v>
          </cell>
          <cell r="U620">
            <v>2990088</v>
          </cell>
          <cell r="V620">
            <v>2431128</v>
          </cell>
          <cell r="W620">
            <v>2978741</v>
          </cell>
          <cell r="X620">
            <v>2431128</v>
          </cell>
          <cell r="Y620">
            <v>3031874</v>
          </cell>
          <cell r="Z620">
            <v>2394951</v>
          </cell>
          <cell r="AB620">
            <v>2628755</v>
          </cell>
          <cell r="AC620">
            <v>3005590</v>
          </cell>
          <cell r="AD620">
            <v>2845138</v>
          </cell>
          <cell r="AE620">
            <v>2993937</v>
          </cell>
          <cell r="AF620">
            <v>2625352</v>
          </cell>
          <cell r="AH620">
            <v>2506567</v>
          </cell>
          <cell r="AI620">
            <v>2630445</v>
          </cell>
          <cell r="AJ620">
            <v>2506866</v>
          </cell>
          <cell r="AK620">
            <v>2382647</v>
          </cell>
          <cell r="AL620">
            <v>2354845</v>
          </cell>
          <cell r="AM620">
            <v>2251048</v>
          </cell>
          <cell r="AN620">
            <v>2247225</v>
          </cell>
          <cell r="AO620">
            <v>2236645</v>
          </cell>
          <cell r="AP620">
            <v>2175251</v>
          </cell>
          <cell r="AQ620">
            <v>2186378</v>
          </cell>
          <cell r="AR620">
            <v>2316839</v>
          </cell>
          <cell r="AS620">
            <v>2328127</v>
          </cell>
          <cell r="AU620">
            <v>2328213</v>
          </cell>
          <cell r="AV620">
            <v>2027525</v>
          </cell>
          <cell r="AW620">
            <v>2506866</v>
          </cell>
          <cell r="AX620">
            <v>2071164</v>
          </cell>
          <cell r="AY620">
            <v>1984431</v>
          </cell>
          <cell r="AZ620">
            <v>1984637</v>
          </cell>
          <cell r="BB620">
            <v>1859226</v>
          </cell>
          <cell r="BC620">
            <v>1869158</v>
          </cell>
          <cell r="BD620">
            <v>1825836</v>
          </cell>
          <cell r="BE620">
            <v>1829619</v>
          </cell>
          <cell r="BG620">
            <v>1932655</v>
          </cell>
          <cell r="BI620">
            <v>1885503</v>
          </cell>
          <cell r="BK620">
            <v>1816942</v>
          </cell>
          <cell r="BL620">
            <v>1767800</v>
          </cell>
          <cell r="BM620">
            <v>1735384</v>
          </cell>
          <cell r="BN620">
            <v>1634778</v>
          </cell>
          <cell r="BW620">
            <v>-29662</v>
          </cell>
          <cell r="BX620">
            <v>-26010</v>
          </cell>
          <cell r="CI620">
            <v>1194210</v>
          </cell>
          <cell r="CJ620">
            <v>1198704</v>
          </cell>
          <cell r="CU620">
            <v>1195934</v>
          </cell>
        </row>
        <row r="621">
          <cell r="A621" t="str">
            <v>BancolombiaIndPubRAMiles MM Col$Ganancia o pérdida no realizada de inversiones en títulos de deuda</v>
          </cell>
          <cell r="C621" t="str">
            <v>BancolombiaIndPub</v>
          </cell>
          <cell r="D621" t="str">
            <v>R</v>
          </cell>
          <cell r="E621" t="str">
            <v>A</v>
          </cell>
          <cell r="F621" t="str">
            <v>Miles MM Col$</v>
          </cell>
          <cell r="H621" t="str">
            <v>Ganancia o pérdida no realizada de inversiones en títulos de deuda</v>
          </cell>
          <cell r="K621">
            <v>25263</v>
          </cell>
          <cell r="L621">
            <v>13309</v>
          </cell>
          <cell r="M621">
            <v>24067</v>
          </cell>
          <cell r="N621">
            <v>12976</v>
          </cell>
          <cell r="O621">
            <v>21848</v>
          </cell>
          <cell r="P621">
            <v>14164</v>
          </cell>
          <cell r="Q621">
            <v>21231</v>
          </cell>
          <cell r="R621">
            <v>15943</v>
          </cell>
          <cell r="T621">
            <v>16506</v>
          </cell>
          <cell r="U621">
            <v>14297</v>
          </cell>
          <cell r="V621">
            <v>15918</v>
          </cell>
          <cell r="W621">
            <v>11165</v>
          </cell>
          <cell r="X621">
            <v>15918</v>
          </cell>
          <cell r="Y621">
            <v>9424</v>
          </cell>
          <cell r="Z621">
            <v>14063</v>
          </cell>
          <cell r="AB621">
            <v>15858</v>
          </cell>
          <cell r="AC621">
            <v>11838</v>
          </cell>
          <cell r="AD621">
            <v>15208</v>
          </cell>
          <cell r="AE621">
            <v>11977</v>
          </cell>
          <cell r="AF621">
            <v>17809</v>
          </cell>
          <cell r="AH621">
            <v>25451</v>
          </cell>
          <cell r="AI621">
            <v>28799</v>
          </cell>
          <cell r="AJ621">
            <v>33845</v>
          </cell>
          <cell r="AK621">
            <v>32801</v>
          </cell>
          <cell r="AL621">
            <v>36416</v>
          </cell>
          <cell r="AM621">
            <v>33376</v>
          </cell>
          <cell r="AN621">
            <v>26616</v>
          </cell>
          <cell r="AO621">
            <v>23234</v>
          </cell>
          <cell r="AP621">
            <v>20396</v>
          </cell>
          <cell r="AQ621">
            <v>20949</v>
          </cell>
          <cell r="AR621">
            <v>22027</v>
          </cell>
          <cell r="AS621">
            <v>23871</v>
          </cell>
          <cell r="AU621">
            <v>32131</v>
          </cell>
          <cell r="AV621">
            <v>36036</v>
          </cell>
          <cell r="AW621">
            <v>33845</v>
          </cell>
          <cell r="AX621">
            <v>30450</v>
          </cell>
          <cell r="AY621">
            <v>22897</v>
          </cell>
          <cell r="AZ621">
            <v>17530</v>
          </cell>
          <cell r="BB621">
            <v>19588</v>
          </cell>
          <cell r="BC621">
            <v>14572</v>
          </cell>
          <cell r="BD621">
            <v>23291</v>
          </cell>
          <cell r="BE621">
            <v>26329</v>
          </cell>
          <cell r="BG621">
            <v>12737</v>
          </cell>
          <cell r="BI621">
            <v>-122</v>
          </cell>
          <cell r="BK621">
            <v>-14908</v>
          </cell>
          <cell r="BL621">
            <v>-30225</v>
          </cell>
          <cell r="BM621">
            <v>-48193</v>
          </cell>
          <cell r="BN621">
            <v>-42872</v>
          </cell>
          <cell r="BW621">
            <v>5066398</v>
          </cell>
          <cell r="BX621">
            <v>4907852</v>
          </cell>
          <cell r="CI621">
            <v>7833</v>
          </cell>
          <cell r="CJ621">
            <v>848</v>
          </cell>
          <cell r="CU621">
            <v>57365</v>
          </cell>
        </row>
        <row r="622">
          <cell r="A622" t="str">
            <v>BancolombiaIndPubRAMiles MM Col$Total patrimonio</v>
          </cell>
          <cell r="C622" t="str">
            <v>BancolombiaIndPub</v>
          </cell>
          <cell r="D622" t="str">
            <v>R</v>
          </cell>
          <cell r="E622" t="str">
            <v>A</v>
          </cell>
          <cell r="F622" t="str">
            <v>Miles MM Col$</v>
          </cell>
          <cell r="H622" t="str">
            <v>Total patrimonio</v>
          </cell>
          <cell r="K622">
            <v>11500951</v>
          </cell>
          <cell r="L622">
            <v>8793885</v>
          </cell>
          <cell r="M622">
            <v>11237426</v>
          </cell>
          <cell r="N622">
            <v>8573800</v>
          </cell>
          <cell r="O622">
            <v>11082119</v>
          </cell>
          <cell r="P622">
            <v>8520430</v>
          </cell>
          <cell r="Q622">
            <v>11003759</v>
          </cell>
          <cell r="R622">
            <v>8283848</v>
          </cell>
          <cell r="T622">
            <v>8248915</v>
          </cell>
          <cell r="U622">
            <v>10861748</v>
          </cell>
          <cell r="V622">
            <v>7902391</v>
          </cell>
          <cell r="W622">
            <v>10763052</v>
          </cell>
          <cell r="X622">
            <v>7902391</v>
          </cell>
          <cell r="Y622">
            <v>10727695</v>
          </cell>
          <cell r="Z622">
            <v>7785590</v>
          </cell>
          <cell r="AB622">
            <v>7953455</v>
          </cell>
          <cell r="AC622">
            <v>10585201</v>
          </cell>
          <cell r="AD622">
            <v>8092020</v>
          </cell>
          <cell r="AE622">
            <v>10796169</v>
          </cell>
          <cell r="AF622">
            <v>8046881</v>
          </cell>
          <cell r="AH622">
            <v>7816995</v>
          </cell>
          <cell r="AI622">
            <v>7717742</v>
          </cell>
          <cell r="AJ622">
            <v>7541177</v>
          </cell>
          <cell r="AK622">
            <v>7345009</v>
          </cell>
          <cell r="AL622">
            <v>7249009</v>
          </cell>
          <cell r="AM622">
            <v>7058056</v>
          </cell>
          <cell r="AN622">
            <v>6981499</v>
          </cell>
          <cell r="AO622">
            <v>6910049</v>
          </cell>
          <cell r="AP622">
            <v>6788955</v>
          </cell>
          <cell r="AQ622">
            <v>6742075</v>
          </cell>
          <cell r="AR622">
            <v>7176055</v>
          </cell>
          <cell r="AS622">
            <v>7008672</v>
          </cell>
          <cell r="AU622">
            <v>6969011</v>
          </cell>
          <cell r="AV622">
            <v>6605186</v>
          </cell>
          <cell r="AW622">
            <v>7541177</v>
          </cell>
          <cell r="AX622">
            <v>6536835</v>
          </cell>
          <cell r="AY622">
            <v>6390979</v>
          </cell>
          <cell r="AZ622">
            <v>6293982</v>
          </cell>
          <cell r="BB622">
            <v>6106496</v>
          </cell>
          <cell r="BC622">
            <v>6047307</v>
          </cell>
          <cell r="BD622">
            <v>5936692</v>
          </cell>
          <cell r="BE622">
            <v>5878303</v>
          </cell>
          <cell r="BG622">
            <v>5916111</v>
          </cell>
          <cell r="BI622">
            <v>6041599</v>
          </cell>
          <cell r="BK622">
            <v>5902148</v>
          </cell>
          <cell r="BL622">
            <v>5775376</v>
          </cell>
          <cell r="BM622">
            <v>5638100</v>
          </cell>
          <cell r="BN622">
            <v>5472676</v>
          </cell>
          <cell r="BW622">
            <v>33195831</v>
          </cell>
          <cell r="BX622">
            <v>32632416</v>
          </cell>
          <cell r="CI622">
            <v>3377265</v>
          </cell>
          <cell r="CJ622">
            <v>3293524</v>
          </cell>
          <cell r="CU622">
            <v>3215892</v>
          </cell>
        </row>
        <row r="623">
          <cell r="A623" t="str">
            <v>BancolombiaIndPubRAMiles MM Col$Total pasivo y patrimonio</v>
          </cell>
          <cell r="C623" t="str">
            <v>BancolombiaIndPub</v>
          </cell>
          <cell r="D623" t="str">
            <v>R</v>
          </cell>
          <cell r="E623" t="str">
            <v>A</v>
          </cell>
          <cell r="F623" t="str">
            <v>Miles MM Col$</v>
          </cell>
          <cell r="H623" t="str">
            <v>Total pasivo y patrimonio</v>
          </cell>
          <cell r="K623">
            <v>75141681</v>
          </cell>
          <cell r="L623">
            <v>62183995</v>
          </cell>
          <cell r="M623">
            <v>70813771</v>
          </cell>
          <cell r="N623">
            <v>61627657</v>
          </cell>
          <cell r="O623">
            <v>70424603</v>
          </cell>
          <cell r="P623">
            <v>58821213</v>
          </cell>
          <cell r="Q623">
            <v>69612344</v>
          </cell>
          <cell r="R623">
            <v>57793240</v>
          </cell>
          <cell r="T623">
            <v>55695995</v>
          </cell>
          <cell r="U623">
            <v>64892741</v>
          </cell>
          <cell r="V623">
            <v>54818340</v>
          </cell>
          <cell r="W623">
            <v>64072203</v>
          </cell>
          <cell r="X623">
            <v>54818340</v>
          </cell>
          <cell r="Y623">
            <v>62765652</v>
          </cell>
          <cell r="Z623">
            <v>52973556</v>
          </cell>
          <cell r="AB623">
            <v>53515816</v>
          </cell>
          <cell r="AC623">
            <v>61241713</v>
          </cell>
          <cell r="AD623">
            <v>52052947</v>
          </cell>
          <cell r="AE623">
            <v>60768169</v>
          </cell>
          <cell r="AF623">
            <v>50417483</v>
          </cell>
          <cell r="AH623">
            <v>48678981</v>
          </cell>
          <cell r="AI623">
            <v>47203214</v>
          </cell>
          <cell r="AJ623">
            <v>45967908</v>
          </cell>
          <cell r="AK623">
            <v>45958225</v>
          </cell>
          <cell r="AL623">
            <v>45002799</v>
          </cell>
          <cell r="AM623">
            <v>44735594</v>
          </cell>
          <cell r="AN623">
            <v>43533826</v>
          </cell>
          <cell r="AO623">
            <v>42727325</v>
          </cell>
          <cell r="AP623">
            <v>42005918</v>
          </cell>
          <cell r="AQ623">
            <v>41663871</v>
          </cell>
          <cell r="AR623">
            <v>41267691</v>
          </cell>
          <cell r="AS623">
            <v>41306419</v>
          </cell>
          <cell r="AU623">
            <v>40916114</v>
          </cell>
          <cell r="AV623">
            <v>40812667</v>
          </cell>
          <cell r="AW623">
            <v>45967908</v>
          </cell>
          <cell r="AX623">
            <v>39158760</v>
          </cell>
          <cell r="AY623">
            <v>38766775</v>
          </cell>
          <cell r="AZ623">
            <v>39421612</v>
          </cell>
          <cell r="BB623">
            <v>40386244</v>
          </cell>
          <cell r="BC623">
            <v>40433152</v>
          </cell>
          <cell r="BD623">
            <v>40352139</v>
          </cell>
          <cell r="BE623">
            <v>40428562</v>
          </cell>
          <cell r="BG623">
            <v>40074860</v>
          </cell>
          <cell r="BI623">
            <v>39745402</v>
          </cell>
          <cell r="BK623">
            <v>39415119</v>
          </cell>
          <cell r="BL623">
            <v>38493977</v>
          </cell>
          <cell r="BM623">
            <v>36934469</v>
          </cell>
          <cell r="BN623">
            <v>36066477</v>
          </cell>
          <cell r="BW623">
            <v>33195831</v>
          </cell>
          <cell r="CI623">
            <v>26683748</v>
          </cell>
          <cell r="CJ623">
            <v>25844227</v>
          </cell>
          <cell r="CU623">
            <v>23906501</v>
          </cell>
        </row>
        <row r="625">
          <cell r="A625" t="str">
            <v>BancolombiaIndPubRAMiles MM Col$Ingresos y egresos por intereses</v>
          </cell>
          <cell r="C625" t="str">
            <v>BancolombiaIndPub</v>
          </cell>
          <cell r="D625" t="str">
            <v>R</v>
          </cell>
          <cell r="E625" t="str">
            <v>A</v>
          </cell>
          <cell r="F625" t="str">
            <v>Miles MM Col$</v>
          </cell>
          <cell r="H625" t="str">
            <v>Ingresos y egresos por intereses</v>
          </cell>
        </row>
        <row r="626">
          <cell r="A626" t="str">
            <v>BancolombiaIndPubRAMiles MM Col$Cartera de crédito</v>
          </cell>
          <cell r="C626" t="str">
            <v>BancolombiaIndPub</v>
          </cell>
          <cell r="D626" t="str">
            <v>R</v>
          </cell>
          <cell r="E626" t="str">
            <v>A</v>
          </cell>
          <cell r="F626" t="str">
            <v>Miles MM Col$</v>
          </cell>
          <cell r="H626" t="str">
            <v>Cartera de crédito</v>
          </cell>
          <cell r="K626">
            <v>5038221</v>
          </cell>
          <cell r="L626">
            <v>3764117</v>
          </cell>
          <cell r="M626">
            <v>4581291</v>
          </cell>
          <cell r="N626">
            <v>3378608</v>
          </cell>
          <cell r="O626">
            <v>4135172</v>
          </cell>
          <cell r="P626">
            <v>3021763</v>
          </cell>
          <cell r="Q626">
            <v>3689552</v>
          </cell>
          <cell r="R626">
            <v>2674691</v>
          </cell>
          <cell r="T626">
            <v>2340128</v>
          </cell>
          <cell r="U626">
            <v>2826005</v>
          </cell>
          <cell r="V626">
            <v>2017342</v>
          </cell>
          <cell r="W626">
            <v>2397344</v>
          </cell>
          <cell r="X626">
            <v>1702693</v>
          </cell>
          <cell r="Y626">
            <v>1982796</v>
          </cell>
          <cell r="Z626">
            <v>1399595</v>
          </cell>
          <cell r="AB626">
            <v>1103661</v>
          </cell>
          <cell r="AC626">
            <v>1166293</v>
          </cell>
          <cell r="AD626">
            <v>817559</v>
          </cell>
          <cell r="AF626">
            <v>468500</v>
          </cell>
          <cell r="AH626">
            <v>3032258</v>
          </cell>
          <cell r="AI626">
            <v>2761962</v>
          </cell>
          <cell r="AJ626">
            <v>2501918</v>
          </cell>
          <cell r="AK626">
            <v>2242586</v>
          </cell>
          <cell r="AL626">
            <v>1987306</v>
          </cell>
          <cell r="AM626">
            <v>1733953</v>
          </cell>
          <cell r="AN626">
            <v>1481530</v>
          </cell>
          <cell r="AO626">
            <v>1226309</v>
          </cell>
          <cell r="AP626">
            <v>965591</v>
          </cell>
          <cell r="AQ626">
            <v>717055</v>
          </cell>
          <cell r="AR626">
            <v>537706</v>
          </cell>
          <cell r="AS626">
            <v>233383</v>
          </cell>
          <cell r="AU626">
            <v>3620920</v>
          </cell>
          <cell r="AV626">
            <v>3373431</v>
          </cell>
          <cell r="AW626">
            <v>2501918</v>
          </cell>
          <cell r="AX626">
            <v>3118544</v>
          </cell>
          <cell r="AY626">
            <v>2857893</v>
          </cell>
          <cell r="AZ626">
            <v>2601468</v>
          </cell>
          <cell r="BB626">
            <v>2313713</v>
          </cell>
          <cell r="BC626">
            <v>2017481</v>
          </cell>
          <cell r="BD626">
            <v>1702265</v>
          </cell>
          <cell r="BE626">
            <v>1381118</v>
          </cell>
          <cell r="BG626">
            <v>1041740</v>
          </cell>
          <cell r="BI626">
            <v>351574</v>
          </cell>
          <cell r="BK626">
            <v>3767241</v>
          </cell>
          <cell r="BL626">
            <v>3392422</v>
          </cell>
          <cell r="BM626">
            <v>3118544</v>
          </cell>
          <cell r="BN626">
            <v>2700460</v>
          </cell>
          <cell r="BW626">
            <v>2703612</v>
          </cell>
          <cell r="CI626">
            <v>1896467</v>
          </cell>
          <cell r="CU626">
            <v>1750753</v>
          </cell>
        </row>
        <row r="627">
          <cell r="A627" t="str">
            <v>BancolombiaIndPubRAMiles MM Col$Inversiones</v>
          </cell>
          <cell r="C627" t="str">
            <v>BancolombiaIndPub</v>
          </cell>
          <cell r="D627" t="str">
            <v>R</v>
          </cell>
          <cell r="E627" t="str">
            <v>A</v>
          </cell>
          <cell r="F627" t="str">
            <v>Miles MM Col$</v>
          </cell>
          <cell r="H627" t="str">
            <v>Inversiones</v>
          </cell>
          <cell r="K627">
            <v>658895</v>
          </cell>
          <cell r="L627">
            <v>490350</v>
          </cell>
          <cell r="M627">
            <v>622817</v>
          </cell>
          <cell r="N627">
            <v>449038</v>
          </cell>
          <cell r="O627">
            <v>569226</v>
          </cell>
          <cell r="P627">
            <v>414231</v>
          </cell>
          <cell r="Q627">
            <v>482135</v>
          </cell>
          <cell r="R627">
            <v>391102</v>
          </cell>
          <cell r="T627">
            <v>352145</v>
          </cell>
          <cell r="U627">
            <v>370376</v>
          </cell>
          <cell r="V627">
            <v>297489</v>
          </cell>
          <cell r="W627">
            <v>294649</v>
          </cell>
          <cell r="X627">
            <v>241484</v>
          </cell>
          <cell r="Y627">
            <v>189018</v>
          </cell>
          <cell r="Z627">
            <v>216686</v>
          </cell>
          <cell r="AB627">
            <v>162209</v>
          </cell>
          <cell r="AC627">
            <v>139081</v>
          </cell>
          <cell r="AD627">
            <v>104159</v>
          </cell>
          <cell r="AF627">
            <v>-6319</v>
          </cell>
          <cell r="AH627">
            <v>299300</v>
          </cell>
          <cell r="AI627">
            <v>249731</v>
          </cell>
          <cell r="AJ627">
            <v>243953</v>
          </cell>
          <cell r="AK627">
            <v>223670</v>
          </cell>
          <cell r="AL627">
            <v>199662</v>
          </cell>
          <cell r="AM627">
            <v>165952</v>
          </cell>
          <cell r="AN627">
            <v>138679</v>
          </cell>
          <cell r="AO627">
            <v>68815</v>
          </cell>
          <cell r="AP627">
            <v>53469</v>
          </cell>
          <cell r="AQ627">
            <v>25388</v>
          </cell>
          <cell r="AR627">
            <v>55881</v>
          </cell>
          <cell r="AS627">
            <v>-26109</v>
          </cell>
          <cell r="AU627">
            <v>519414</v>
          </cell>
          <cell r="AV627">
            <v>439377</v>
          </cell>
          <cell r="AW627">
            <v>243953</v>
          </cell>
          <cell r="AX627">
            <v>311866</v>
          </cell>
          <cell r="AY627">
            <v>274435</v>
          </cell>
          <cell r="AZ627">
            <v>240535</v>
          </cell>
          <cell r="BB627">
            <v>225191</v>
          </cell>
          <cell r="BC627">
            <v>197796</v>
          </cell>
          <cell r="BD627">
            <v>178643</v>
          </cell>
          <cell r="BE627">
            <v>153430</v>
          </cell>
          <cell r="BG627">
            <v>100170</v>
          </cell>
          <cell r="BI627">
            <v>30820</v>
          </cell>
          <cell r="BK627">
            <v>309518</v>
          </cell>
          <cell r="BL627">
            <v>279534</v>
          </cell>
          <cell r="BM627">
            <v>311866</v>
          </cell>
          <cell r="BN627">
            <v>226937</v>
          </cell>
          <cell r="BW627">
            <v>250624</v>
          </cell>
          <cell r="CI627">
            <v>166753</v>
          </cell>
          <cell r="CU627">
            <v>678350</v>
          </cell>
        </row>
        <row r="628">
          <cell r="A628" t="str">
            <v>BancolombiaIndPubRAMiles MM Col$Fondos interbancarios vendidos</v>
          </cell>
          <cell r="C628" t="str">
            <v>BancolombiaIndPub</v>
          </cell>
          <cell r="D628" t="str">
            <v>R</v>
          </cell>
          <cell r="E628" t="str">
            <v>A</v>
          </cell>
          <cell r="F628" t="str">
            <v>Miles MM Col$</v>
          </cell>
          <cell r="H628" t="str">
            <v>Fondos interbancarios vendidos</v>
          </cell>
          <cell r="K628">
            <v>16889</v>
          </cell>
          <cell r="L628">
            <v>4857</v>
          </cell>
          <cell r="M628">
            <v>14806</v>
          </cell>
          <cell r="N628">
            <v>4193</v>
          </cell>
          <cell r="O628">
            <v>13406</v>
          </cell>
          <cell r="P628">
            <v>4165</v>
          </cell>
          <cell r="Q628">
            <v>12218</v>
          </cell>
          <cell r="R628">
            <v>3901</v>
          </cell>
          <cell r="T628">
            <v>3930</v>
          </cell>
          <cell r="U628">
            <v>9509</v>
          </cell>
          <cell r="V628">
            <v>3535</v>
          </cell>
          <cell r="W628">
            <v>7998</v>
          </cell>
          <cell r="X628">
            <v>2955</v>
          </cell>
          <cell r="Y628">
            <v>6041</v>
          </cell>
          <cell r="Z628">
            <v>2639</v>
          </cell>
          <cell r="AB628">
            <v>1611</v>
          </cell>
          <cell r="AC628">
            <v>2996</v>
          </cell>
          <cell r="AD628">
            <v>1284</v>
          </cell>
          <cell r="AF628">
            <v>7752</v>
          </cell>
          <cell r="AH628">
            <v>17999</v>
          </cell>
          <cell r="AI628">
            <v>20220</v>
          </cell>
          <cell r="AJ628">
            <v>19476</v>
          </cell>
          <cell r="AK628">
            <v>19722</v>
          </cell>
          <cell r="AL628">
            <v>18774</v>
          </cell>
          <cell r="AM628">
            <v>17629</v>
          </cell>
          <cell r="AN628">
            <v>16509</v>
          </cell>
          <cell r="AO628">
            <v>15197</v>
          </cell>
          <cell r="AP628">
            <v>12757</v>
          </cell>
          <cell r="AQ628">
            <v>11143</v>
          </cell>
          <cell r="AR628">
            <v>1012</v>
          </cell>
          <cell r="AS628">
            <v>4687</v>
          </cell>
          <cell r="AU628">
            <v>39262</v>
          </cell>
          <cell r="AV628">
            <v>35742</v>
          </cell>
          <cell r="AW628">
            <v>19476</v>
          </cell>
          <cell r="AX628">
            <v>32726</v>
          </cell>
          <cell r="AY628">
            <v>31121</v>
          </cell>
          <cell r="AZ628">
            <v>29578</v>
          </cell>
          <cell r="BB628">
            <v>26207</v>
          </cell>
          <cell r="BC628">
            <v>22303</v>
          </cell>
          <cell r="BD628">
            <v>20147</v>
          </cell>
          <cell r="BE628">
            <v>18184</v>
          </cell>
          <cell r="BG628">
            <v>15816</v>
          </cell>
          <cell r="BI628">
            <v>4756</v>
          </cell>
          <cell r="BK628">
            <v>55953</v>
          </cell>
          <cell r="BL628">
            <v>50481</v>
          </cell>
          <cell r="BM628">
            <v>32726</v>
          </cell>
          <cell r="BN628">
            <v>38850</v>
          </cell>
          <cell r="BW628">
            <v>58100</v>
          </cell>
          <cell r="CI628">
            <v>29049</v>
          </cell>
          <cell r="CU628">
            <v>22990</v>
          </cell>
        </row>
        <row r="629">
          <cell r="A629" t="str">
            <v>BancolombiaIndPubRAMiles MM Col$Leasing</v>
          </cell>
          <cell r="C629" t="str">
            <v>BancolombiaIndPub</v>
          </cell>
          <cell r="D629" t="str">
            <v>R</v>
          </cell>
          <cell r="E629" t="str">
            <v>A</v>
          </cell>
          <cell r="F629" t="str">
            <v>Miles MM Col$</v>
          </cell>
          <cell r="H629" t="str">
            <v>Leasing</v>
          </cell>
          <cell r="K629">
            <v>70008</v>
          </cell>
          <cell r="L629">
            <v>20827</v>
          </cell>
          <cell r="M629">
            <v>59680</v>
          </cell>
          <cell r="N629">
            <v>19004</v>
          </cell>
          <cell r="O629">
            <v>49567</v>
          </cell>
          <cell r="P629">
            <v>17212</v>
          </cell>
          <cell r="Q629">
            <v>39682</v>
          </cell>
          <cell r="R629">
            <v>15439</v>
          </cell>
          <cell r="T629">
            <v>13676</v>
          </cell>
          <cell r="U629">
            <v>20476</v>
          </cell>
          <cell r="V629">
            <v>11950</v>
          </cell>
          <cell r="W629">
            <v>11008</v>
          </cell>
          <cell r="X629">
            <v>10228</v>
          </cell>
          <cell r="Y629">
            <v>9258</v>
          </cell>
          <cell r="Z629">
            <v>8559</v>
          </cell>
          <cell r="AB629">
            <v>6816</v>
          </cell>
          <cell r="AC629">
            <v>5594</v>
          </cell>
          <cell r="AD629">
            <v>5045</v>
          </cell>
          <cell r="AF629">
            <v>0</v>
          </cell>
          <cell r="AH629">
            <v>16145</v>
          </cell>
          <cell r="AI629">
            <v>14419</v>
          </cell>
          <cell r="AJ629">
            <v>12683</v>
          </cell>
          <cell r="AK629">
            <v>10956</v>
          </cell>
          <cell r="AL629">
            <v>9212</v>
          </cell>
          <cell r="AM629">
            <v>7523</v>
          </cell>
          <cell r="AN629">
            <v>5811</v>
          </cell>
          <cell r="AO629">
            <v>4027</v>
          </cell>
          <cell r="AP629">
            <v>2253</v>
          </cell>
          <cell r="AQ629">
            <v>682</v>
          </cell>
          <cell r="AR629">
            <v>3312</v>
          </cell>
          <cell r="AS629">
            <v>0</v>
          </cell>
          <cell r="AU629">
            <v>0</v>
          </cell>
          <cell r="AV629">
            <v>0</v>
          </cell>
          <cell r="AW629">
            <v>12683</v>
          </cell>
          <cell r="AX629">
            <v>0</v>
          </cell>
          <cell r="AY629">
            <v>0</v>
          </cell>
          <cell r="AZ629">
            <v>0</v>
          </cell>
          <cell r="BB629">
            <v>0</v>
          </cell>
          <cell r="BC629">
            <v>0</v>
          </cell>
          <cell r="BD629">
            <v>0</v>
          </cell>
          <cell r="BE629">
            <v>0</v>
          </cell>
          <cell r="BG629">
            <v>0</v>
          </cell>
          <cell r="BI629">
            <v>0</v>
          </cell>
          <cell r="BK629">
            <v>0</v>
          </cell>
          <cell r="BL629">
            <v>0</v>
          </cell>
          <cell r="BM629">
            <v>0</v>
          </cell>
          <cell r="BN629">
            <v>0</v>
          </cell>
          <cell r="BW629">
            <v>0</v>
          </cell>
          <cell r="CI629">
            <v>0</v>
          </cell>
          <cell r="CU629">
            <v>0</v>
          </cell>
        </row>
        <row r="630">
          <cell r="A630" t="str">
            <v>BancolombiaIndPubRAMiles MM Col$Total ingreso por intereses</v>
          </cell>
          <cell r="C630" t="str">
            <v>BancolombiaIndPub</v>
          </cell>
          <cell r="D630" t="str">
            <v>R</v>
          </cell>
          <cell r="E630" t="str">
            <v>A</v>
          </cell>
          <cell r="F630" t="str">
            <v>Miles MM Col$</v>
          </cell>
          <cell r="H630" t="str">
            <v>Total ingreso por intereses</v>
          </cell>
          <cell r="K630">
            <v>5784013</v>
          </cell>
          <cell r="L630">
            <v>4280151</v>
          </cell>
          <cell r="M630">
            <v>5278594</v>
          </cell>
          <cell r="N630">
            <v>3850843</v>
          </cell>
          <cell r="O630">
            <v>4767371</v>
          </cell>
          <cell r="P630">
            <v>3457371</v>
          </cell>
          <cell r="Q630">
            <v>4223587</v>
          </cell>
          <cell r="R630">
            <v>3085133</v>
          </cell>
          <cell r="T630">
            <v>2709879</v>
          </cell>
          <cell r="U630">
            <v>3226366</v>
          </cell>
          <cell r="V630">
            <v>2330316</v>
          </cell>
          <cell r="W630">
            <v>2710999</v>
          </cell>
          <cell r="X630">
            <v>1957360</v>
          </cell>
          <cell r="Y630">
            <v>2187113</v>
          </cell>
          <cell r="Z630">
            <v>1627479</v>
          </cell>
          <cell r="AB630">
            <v>1274297</v>
          </cell>
          <cell r="AC630">
            <v>1313964</v>
          </cell>
          <cell r="AD630">
            <v>928047</v>
          </cell>
          <cell r="AF630">
            <v>469933</v>
          </cell>
          <cell r="AH630">
            <v>3365702</v>
          </cell>
          <cell r="AI630">
            <v>3046332</v>
          </cell>
          <cell r="AJ630">
            <v>2778030</v>
          </cell>
          <cell r="AK630">
            <v>2496934</v>
          </cell>
          <cell r="AL630">
            <v>2214954</v>
          </cell>
          <cell r="AM630">
            <v>1925057</v>
          </cell>
          <cell r="AN630">
            <v>1642529</v>
          </cell>
          <cell r="AO630">
            <v>1314348</v>
          </cell>
          <cell r="AP630">
            <v>1034070</v>
          </cell>
          <cell r="AQ630">
            <v>754268</v>
          </cell>
          <cell r="AR630">
            <v>597911</v>
          </cell>
          <cell r="AS630">
            <v>211961</v>
          </cell>
          <cell r="AU630">
            <v>4179596</v>
          </cell>
          <cell r="AV630">
            <v>3848550</v>
          </cell>
          <cell r="AW630">
            <v>2778030</v>
          </cell>
          <cell r="AX630">
            <v>3463136</v>
          </cell>
          <cell r="AY630">
            <v>3163449</v>
          </cell>
          <cell r="AZ630">
            <v>2871581</v>
          </cell>
          <cell r="BB630">
            <v>2565111</v>
          </cell>
          <cell r="BC630">
            <v>2237580</v>
          </cell>
          <cell r="BD630">
            <v>1901055</v>
          </cell>
          <cell r="BE630">
            <v>1552732</v>
          </cell>
          <cell r="BG630">
            <v>1157726</v>
          </cell>
          <cell r="BI630">
            <v>387150</v>
          </cell>
          <cell r="BK630">
            <v>4132712</v>
          </cell>
          <cell r="BL630">
            <v>3722437</v>
          </cell>
          <cell r="BM630">
            <v>3463136</v>
          </cell>
          <cell r="BN630">
            <v>2966247</v>
          </cell>
          <cell r="BW630">
            <v>3012336</v>
          </cell>
          <cell r="CI630">
            <v>2092269</v>
          </cell>
          <cell r="CU630">
            <v>2452093</v>
          </cell>
        </row>
        <row r="631">
          <cell r="A631" t="str">
            <v>BancolombiaIndPubRAMiles MM Col$Egreso por intereses</v>
          </cell>
          <cell r="C631" t="str">
            <v>BancolombiaIndPub</v>
          </cell>
          <cell r="D631" t="str">
            <v>R</v>
          </cell>
          <cell r="E631" t="str">
            <v>A</v>
          </cell>
          <cell r="F631" t="str">
            <v>Miles MM Col$</v>
          </cell>
          <cell r="H631" t="str">
            <v>Egreso por intereses</v>
          </cell>
          <cell r="M631">
            <v>0</v>
          </cell>
          <cell r="N631">
            <v>0</v>
          </cell>
          <cell r="U631">
            <v>0</v>
          </cell>
          <cell r="W631">
            <v>0</v>
          </cell>
          <cell r="Y631">
            <v>0</v>
          </cell>
          <cell r="AD631">
            <v>0</v>
          </cell>
          <cell r="AI631">
            <v>0</v>
          </cell>
          <cell r="AJ631">
            <v>0</v>
          </cell>
          <cell r="AK631">
            <v>0</v>
          </cell>
          <cell r="AR631">
            <v>0</v>
          </cell>
          <cell r="AW631">
            <v>0</v>
          </cell>
        </row>
        <row r="632">
          <cell r="A632" t="str">
            <v>BancolombiaIndPubRAMiles MM Col$Depósitos en cuenta corriente</v>
          </cell>
          <cell r="C632" t="str">
            <v>BancolombiaIndPub</v>
          </cell>
          <cell r="D632" t="str">
            <v>R</v>
          </cell>
          <cell r="E632" t="str">
            <v>A</v>
          </cell>
          <cell r="F632" t="str">
            <v>Miles MM Col$</v>
          </cell>
          <cell r="H632" t="str">
            <v>Depósitos en cuenta corriente</v>
          </cell>
          <cell r="K632">
            <v>15746</v>
          </cell>
          <cell r="L632">
            <v>28284</v>
          </cell>
          <cell r="M632">
            <v>14322</v>
          </cell>
          <cell r="N632">
            <v>26564</v>
          </cell>
          <cell r="O632">
            <v>13021</v>
          </cell>
          <cell r="P632">
            <v>23335</v>
          </cell>
          <cell r="Q632">
            <v>11650</v>
          </cell>
          <cell r="R632">
            <v>20221</v>
          </cell>
          <cell r="T632">
            <v>17293</v>
          </cell>
          <cell r="U632">
            <v>9045</v>
          </cell>
          <cell r="V632">
            <v>14367</v>
          </cell>
          <cell r="W632">
            <v>7801</v>
          </cell>
          <cell r="X632">
            <v>11869</v>
          </cell>
          <cell r="Y632">
            <v>6690</v>
          </cell>
          <cell r="Z632">
            <v>9769</v>
          </cell>
          <cell r="AB632">
            <v>7776</v>
          </cell>
          <cell r="AC632">
            <v>3992</v>
          </cell>
          <cell r="AD632">
            <v>5884</v>
          </cell>
          <cell r="AF632">
            <v>3099</v>
          </cell>
          <cell r="AH632">
            <v>25182</v>
          </cell>
          <cell r="AI632">
            <v>22849</v>
          </cell>
          <cell r="AJ632">
            <v>20404</v>
          </cell>
          <cell r="AK632">
            <v>17032</v>
          </cell>
          <cell r="AL632">
            <v>14900</v>
          </cell>
          <cell r="AM632">
            <v>12442</v>
          </cell>
          <cell r="AN632">
            <v>10469</v>
          </cell>
          <cell r="AO632">
            <v>8499</v>
          </cell>
          <cell r="AP632">
            <v>6625</v>
          </cell>
          <cell r="AQ632">
            <v>4858</v>
          </cell>
          <cell r="AR632">
            <v>3750</v>
          </cell>
          <cell r="AS632">
            <v>1688</v>
          </cell>
          <cell r="AU632">
            <v>21718</v>
          </cell>
          <cell r="AV632">
            <v>19862</v>
          </cell>
          <cell r="AW632">
            <v>20404</v>
          </cell>
          <cell r="AX632">
            <v>18204</v>
          </cell>
          <cell r="AY632">
            <v>16392</v>
          </cell>
          <cell r="AZ632">
            <v>14610</v>
          </cell>
          <cell r="BB632">
            <v>12486</v>
          </cell>
          <cell r="BC632">
            <v>10809</v>
          </cell>
          <cell r="BD632">
            <v>9176</v>
          </cell>
          <cell r="BE632">
            <v>7465</v>
          </cell>
          <cell r="BG632">
            <v>5452</v>
          </cell>
          <cell r="BI632">
            <v>1974</v>
          </cell>
          <cell r="BK632">
            <v>17563</v>
          </cell>
          <cell r="BL632">
            <v>15109</v>
          </cell>
          <cell r="BM632">
            <v>18204</v>
          </cell>
          <cell r="BN632">
            <v>11594</v>
          </cell>
          <cell r="BW632">
            <v>16880</v>
          </cell>
          <cell r="CI632">
            <v>7797</v>
          </cell>
          <cell r="CU632">
            <v>5991</v>
          </cell>
        </row>
        <row r="633">
          <cell r="A633" t="str">
            <v>BancolombiaIndPubRAMiles MM Col$Certificados de depósito a término</v>
          </cell>
          <cell r="C633" t="str">
            <v>BancolombiaIndPub</v>
          </cell>
          <cell r="D633" t="str">
            <v>R</v>
          </cell>
          <cell r="E633" t="str">
            <v>A</v>
          </cell>
          <cell r="F633" t="str">
            <v>Miles MM Col$</v>
          </cell>
          <cell r="H633" t="str">
            <v>Certificados de depósito a término</v>
          </cell>
          <cell r="K633">
            <v>563366</v>
          </cell>
          <cell r="L633">
            <v>322909</v>
          </cell>
          <cell r="M633">
            <v>502735</v>
          </cell>
          <cell r="N633">
            <v>291783</v>
          </cell>
          <cell r="O633">
            <v>445098</v>
          </cell>
          <cell r="P633">
            <v>261257</v>
          </cell>
          <cell r="Q633">
            <v>386285</v>
          </cell>
          <cell r="R633">
            <v>231362</v>
          </cell>
          <cell r="T633">
            <v>200795</v>
          </cell>
          <cell r="U633">
            <v>274394</v>
          </cell>
          <cell r="V633">
            <v>171738</v>
          </cell>
          <cell r="W633">
            <v>228174</v>
          </cell>
          <cell r="X633">
            <v>144319</v>
          </cell>
          <cell r="Y633">
            <v>184669</v>
          </cell>
          <cell r="Z633">
            <v>116787</v>
          </cell>
          <cell r="AB633">
            <v>90146</v>
          </cell>
          <cell r="AC633">
            <v>103555</v>
          </cell>
          <cell r="AD633">
            <v>65604</v>
          </cell>
          <cell r="AF633">
            <v>56047</v>
          </cell>
          <cell r="AH633">
            <v>331417</v>
          </cell>
          <cell r="AI633">
            <v>309080</v>
          </cell>
          <cell r="AJ633">
            <v>282904</v>
          </cell>
          <cell r="AK633">
            <v>255200</v>
          </cell>
          <cell r="AL633">
            <v>226444</v>
          </cell>
          <cell r="AM633">
            <v>196187</v>
          </cell>
          <cell r="AN633">
            <v>167398</v>
          </cell>
          <cell r="AO633">
            <v>139452</v>
          </cell>
          <cell r="AP633">
            <v>110478</v>
          </cell>
          <cell r="AQ633">
            <v>83192</v>
          </cell>
          <cell r="AR633">
            <v>42269</v>
          </cell>
          <cell r="AS633">
            <v>29927</v>
          </cell>
          <cell r="AU633">
            <v>652619</v>
          </cell>
          <cell r="AV633">
            <v>619174</v>
          </cell>
          <cell r="AW633">
            <v>282904</v>
          </cell>
          <cell r="AX633">
            <v>581968</v>
          </cell>
          <cell r="AY633">
            <v>541281</v>
          </cell>
          <cell r="AZ633">
            <v>497756</v>
          </cell>
          <cell r="BB633">
            <v>445649</v>
          </cell>
          <cell r="BC633">
            <v>387378</v>
          </cell>
          <cell r="BD633">
            <v>324732</v>
          </cell>
          <cell r="BE633">
            <v>258556</v>
          </cell>
          <cell r="BG633">
            <v>190399</v>
          </cell>
          <cell r="BI633">
            <v>57107</v>
          </cell>
          <cell r="BK633">
            <v>558592</v>
          </cell>
          <cell r="BL633">
            <v>505856</v>
          </cell>
          <cell r="BM633">
            <v>581968</v>
          </cell>
          <cell r="BN633">
            <v>394005</v>
          </cell>
          <cell r="BW633">
            <v>304948</v>
          </cell>
          <cell r="CI633">
            <v>219760</v>
          </cell>
          <cell r="CU633">
            <v>267166</v>
          </cell>
        </row>
        <row r="634">
          <cell r="A634" t="str">
            <v>BancolombiaIndPubRAMiles MM Col$Depósitos de ahorro</v>
          </cell>
          <cell r="C634" t="str">
            <v>BancolombiaIndPub</v>
          </cell>
          <cell r="D634" t="str">
            <v>R</v>
          </cell>
          <cell r="E634" t="str">
            <v>A</v>
          </cell>
          <cell r="F634" t="str">
            <v>Miles MM Col$</v>
          </cell>
          <cell r="H634" t="str">
            <v>Depósitos de ahorro</v>
          </cell>
          <cell r="K634">
            <v>691460</v>
          </cell>
          <cell r="L634">
            <v>482323</v>
          </cell>
          <cell r="M634">
            <v>625963</v>
          </cell>
          <cell r="N634">
            <v>428628</v>
          </cell>
          <cell r="O634">
            <v>566970</v>
          </cell>
          <cell r="P634">
            <v>378955</v>
          </cell>
          <cell r="Q634">
            <v>510877</v>
          </cell>
          <cell r="R634">
            <v>332646</v>
          </cell>
          <cell r="T634">
            <v>290143</v>
          </cell>
          <cell r="U634">
            <v>402514</v>
          </cell>
          <cell r="V634">
            <v>244083</v>
          </cell>
          <cell r="W634">
            <v>342110</v>
          </cell>
          <cell r="X634">
            <v>199780</v>
          </cell>
          <cell r="Y634">
            <v>281529</v>
          </cell>
          <cell r="Z634">
            <v>161950</v>
          </cell>
          <cell r="AB634">
            <v>121742</v>
          </cell>
          <cell r="AC634">
            <v>165169</v>
          </cell>
          <cell r="AD634">
            <v>89398</v>
          </cell>
          <cell r="AF634">
            <v>51863</v>
          </cell>
          <cell r="AH634">
            <v>318939</v>
          </cell>
          <cell r="AI634">
            <v>290666</v>
          </cell>
          <cell r="AJ634">
            <v>263270</v>
          </cell>
          <cell r="AK634">
            <v>234836</v>
          </cell>
          <cell r="AL634">
            <v>208673</v>
          </cell>
          <cell r="AM634">
            <v>182941</v>
          </cell>
          <cell r="AN634">
            <v>157516</v>
          </cell>
          <cell r="AO634">
            <v>132488</v>
          </cell>
          <cell r="AP634">
            <v>105334</v>
          </cell>
          <cell r="AQ634">
            <v>79360</v>
          </cell>
          <cell r="AR634">
            <v>57568</v>
          </cell>
          <cell r="AS634">
            <v>26550</v>
          </cell>
          <cell r="AU634">
            <v>453560</v>
          </cell>
          <cell r="AV634">
            <v>427447</v>
          </cell>
          <cell r="AW634">
            <v>263270</v>
          </cell>
          <cell r="AX634">
            <v>395374</v>
          </cell>
          <cell r="AY634">
            <v>364204</v>
          </cell>
          <cell r="AZ634">
            <v>334275</v>
          </cell>
          <cell r="BB634">
            <v>299824</v>
          </cell>
          <cell r="BC634">
            <v>261570</v>
          </cell>
          <cell r="BD634">
            <v>226243</v>
          </cell>
          <cell r="BE634">
            <v>188075</v>
          </cell>
          <cell r="BG634">
            <v>147889</v>
          </cell>
          <cell r="BI634">
            <v>55850</v>
          </cell>
          <cell r="BK634">
            <v>572737</v>
          </cell>
          <cell r="BL634">
            <v>515085</v>
          </cell>
          <cell r="BM634">
            <v>395374</v>
          </cell>
          <cell r="BN634">
            <v>408230</v>
          </cell>
          <cell r="BW634">
            <v>457703</v>
          </cell>
          <cell r="CI634">
            <v>264087</v>
          </cell>
          <cell r="CU634">
            <v>241245</v>
          </cell>
        </row>
        <row r="635">
          <cell r="A635" t="str">
            <v>BancolombiaIndPubRAMiles MM Col$Total egreso intereses sobre depósitos</v>
          </cell>
          <cell r="C635" t="str">
            <v>BancolombiaIndPub</v>
          </cell>
          <cell r="D635" t="str">
            <v>R</v>
          </cell>
          <cell r="E635" t="str">
            <v>A</v>
          </cell>
          <cell r="F635" t="str">
            <v>Miles MM Col$</v>
          </cell>
          <cell r="H635" t="str">
            <v>Total egreso intereses sobre depósitos</v>
          </cell>
          <cell r="K635">
            <v>1270572</v>
          </cell>
          <cell r="L635">
            <v>833516</v>
          </cell>
          <cell r="M635">
            <v>1143020</v>
          </cell>
          <cell r="N635">
            <v>746975</v>
          </cell>
          <cell r="O635">
            <v>1025089</v>
          </cell>
          <cell r="P635">
            <v>663547</v>
          </cell>
          <cell r="Q635">
            <v>908812</v>
          </cell>
          <cell r="R635">
            <v>584229</v>
          </cell>
          <cell r="T635">
            <v>508231</v>
          </cell>
          <cell r="U635">
            <v>685953</v>
          </cell>
          <cell r="V635">
            <v>430188</v>
          </cell>
          <cell r="W635">
            <v>578085</v>
          </cell>
          <cell r="X635">
            <v>355968</v>
          </cell>
          <cell r="Y635">
            <v>472888</v>
          </cell>
          <cell r="Z635">
            <v>288506</v>
          </cell>
          <cell r="AB635">
            <v>219664</v>
          </cell>
          <cell r="AC635">
            <v>272716</v>
          </cell>
          <cell r="AD635">
            <v>160886</v>
          </cell>
          <cell r="AF635">
            <v>111009</v>
          </cell>
          <cell r="AH635">
            <v>675538</v>
          </cell>
          <cell r="AI635">
            <v>622595</v>
          </cell>
          <cell r="AJ635">
            <v>566578</v>
          </cell>
          <cell r="AK635">
            <v>507068</v>
          </cell>
          <cell r="AL635">
            <v>450017</v>
          </cell>
          <cell r="AM635">
            <v>391570</v>
          </cell>
          <cell r="AN635">
            <v>335383</v>
          </cell>
          <cell r="AO635">
            <v>280439</v>
          </cell>
          <cell r="AP635">
            <v>222437</v>
          </cell>
          <cell r="AQ635">
            <v>167410</v>
          </cell>
          <cell r="AR635">
            <v>103587</v>
          </cell>
          <cell r="AS635">
            <v>58165</v>
          </cell>
          <cell r="AU635">
            <v>1127897</v>
          </cell>
          <cell r="AV635">
            <v>1066483</v>
          </cell>
          <cell r="AW635">
            <v>566578</v>
          </cell>
          <cell r="AX635">
            <v>995546</v>
          </cell>
          <cell r="AY635">
            <v>921877</v>
          </cell>
          <cell r="AZ635">
            <v>846641</v>
          </cell>
          <cell r="BB635">
            <v>757959</v>
          </cell>
          <cell r="BC635">
            <v>659757</v>
          </cell>
          <cell r="BD635">
            <v>560151</v>
          </cell>
          <cell r="BE635">
            <v>454096</v>
          </cell>
          <cell r="BG635">
            <v>343740</v>
          </cell>
          <cell r="BI635">
            <v>114931</v>
          </cell>
          <cell r="BK635">
            <v>1148892</v>
          </cell>
          <cell r="BL635">
            <v>1036050</v>
          </cell>
          <cell r="BM635">
            <v>995546</v>
          </cell>
          <cell r="BN635">
            <v>813829</v>
          </cell>
          <cell r="BW635">
            <v>779531</v>
          </cell>
          <cell r="CI635">
            <v>491644</v>
          </cell>
          <cell r="CU635">
            <v>514402</v>
          </cell>
        </row>
        <row r="636">
          <cell r="A636" t="str">
            <v>BancolombiaIndPubRAMiles MM Col$Créditos con entidades del exterior</v>
          </cell>
          <cell r="C636" t="str">
            <v>BancolombiaIndPub</v>
          </cell>
          <cell r="D636" t="str">
            <v>R</v>
          </cell>
          <cell r="E636" t="str">
            <v>A</v>
          </cell>
          <cell r="F636" t="str">
            <v>Miles MM Col$</v>
          </cell>
          <cell r="H636" t="str">
            <v>Créditos con entidades del exterior</v>
          </cell>
          <cell r="K636">
            <v>29047</v>
          </cell>
          <cell r="L636">
            <v>25545</v>
          </cell>
          <cell r="M636">
            <v>27701</v>
          </cell>
          <cell r="N636">
            <v>21603</v>
          </cell>
          <cell r="O636">
            <v>26168</v>
          </cell>
          <cell r="P636">
            <v>18618</v>
          </cell>
          <cell r="Q636">
            <v>24200</v>
          </cell>
          <cell r="R636">
            <v>15959</v>
          </cell>
          <cell r="T636">
            <v>14161</v>
          </cell>
          <cell r="U636">
            <v>19621</v>
          </cell>
          <cell r="V636">
            <v>12425</v>
          </cell>
          <cell r="W636">
            <v>17788</v>
          </cell>
          <cell r="X636">
            <v>10613</v>
          </cell>
          <cell r="Y636">
            <v>16073</v>
          </cell>
          <cell r="Z636">
            <v>8695</v>
          </cell>
          <cell r="AB636">
            <v>6608</v>
          </cell>
          <cell r="AC636">
            <v>10629</v>
          </cell>
          <cell r="AD636">
            <v>4815</v>
          </cell>
          <cell r="AF636">
            <v>577</v>
          </cell>
          <cell r="AH636">
            <v>7711</v>
          </cell>
          <cell r="AI636">
            <v>6049</v>
          </cell>
          <cell r="AJ636">
            <v>5107</v>
          </cell>
          <cell r="AK636">
            <v>4356</v>
          </cell>
          <cell r="AL636">
            <v>3991</v>
          </cell>
          <cell r="AM636">
            <v>3358</v>
          </cell>
          <cell r="AN636">
            <v>2611</v>
          </cell>
          <cell r="AO636">
            <v>2026</v>
          </cell>
          <cell r="AP636">
            <v>1516</v>
          </cell>
          <cell r="AQ636">
            <v>1041</v>
          </cell>
          <cell r="AR636">
            <v>3196</v>
          </cell>
          <cell r="AS636">
            <v>251</v>
          </cell>
          <cell r="AU636">
            <v>19609</v>
          </cell>
          <cell r="AV636">
            <v>19412</v>
          </cell>
          <cell r="AW636">
            <v>5107</v>
          </cell>
          <cell r="AX636">
            <v>18093</v>
          </cell>
          <cell r="AY636">
            <v>17923</v>
          </cell>
          <cell r="AZ636">
            <v>17177</v>
          </cell>
          <cell r="BB636">
            <v>16652</v>
          </cell>
          <cell r="BC636">
            <v>15846</v>
          </cell>
          <cell r="BD636">
            <v>14908</v>
          </cell>
          <cell r="BE636">
            <v>13460</v>
          </cell>
          <cell r="BG636">
            <v>11294</v>
          </cell>
          <cell r="BI636">
            <v>4321</v>
          </cell>
          <cell r="BK636">
            <v>33009</v>
          </cell>
          <cell r="BL636">
            <v>29752</v>
          </cell>
          <cell r="BM636">
            <v>18093</v>
          </cell>
          <cell r="BN636">
            <v>20053</v>
          </cell>
          <cell r="BW636">
            <v>62103</v>
          </cell>
          <cell r="CI636">
            <v>95536</v>
          </cell>
          <cell r="CU636">
            <v>52148</v>
          </cell>
        </row>
        <row r="637">
          <cell r="A637" t="str">
            <v>BancolombiaIndPubRAMiles MM Col$Créditos con entidades nacionales</v>
          </cell>
          <cell r="C637" t="str">
            <v>BancolombiaIndPub</v>
          </cell>
          <cell r="D637" t="str">
            <v>R</v>
          </cell>
          <cell r="E637" t="str">
            <v>A</v>
          </cell>
          <cell r="F637" t="str">
            <v>Miles MM Col$</v>
          </cell>
          <cell r="H637" t="str">
            <v>Créditos con entidades nacionales</v>
          </cell>
          <cell r="K637">
            <v>56316</v>
          </cell>
          <cell r="L637">
            <v>35847</v>
          </cell>
          <cell r="M637">
            <v>50711</v>
          </cell>
          <cell r="N637">
            <v>32208</v>
          </cell>
          <cell r="O637">
            <v>45223</v>
          </cell>
          <cell r="P637">
            <v>28854</v>
          </cell>
          <cell r="Q637">
            <v>39813</v>
          </cell>
          <cell r="R637">
            <v>25502</v>
          </cell>
          <cell r="T637">
            <v>22420</v>
          </cell>
          <cell r="U637">
            <v>29487</v>
          </cell>
          <cell r="V637">
            <v>19529</v>
          </cell>
          <cell r="W637">
            <v>24434</v>
          </cell>
          <cell r="X637">
            <v>16565</v>
          </cell>
          <cell r="Y637">
            <v>19925</v>
          </cell>
          <cell r="Z637">
            <v>13755</v>
          </cell>
          <cell r="AB637">
            <v>11030</v>
          </cell>
          <cell r="AC637">
            <v>11549</v>
          </cell>
          <cell r="AD637">
            <v>8321</v>
          </cell>
          <cell r="AF637">
            <v>8104</v>
          </cell>
          <cell r="AH637">
            <v>41548</v>
          </cell>
          <cell r="AI637">
            <v>38576</v>
          </cell>
          <cell r="AJ637">
            <v>35484</v>
          </cell>
          <cell r="AK637">
            <v>32403</v>
          </cell>
          <cell r="AL637">
            <v>29220</v>
          </cell>
          <cell r="AM637">
            <v>26072</v>
          </cell>
          <cell r="AN637">
            <v>22727</v>
          </cell>
          <cell r="AO637">
            <v>19186</v>
          </cell>
          <cell r="AP637">
            <v>15526</v>
          </cell>
          <cell r="AQ637">
            <v>11862</v>
          </cell>
          <cell r="AR637">
            <v>5607</v>
          </cell>
          <cell r="AS637">
            <v>4161</v>
          </cell>
          <cell r="AU637">
            <v>95645</v>
          </cell>
          <cell r="AV637">
            <v>91035</v>
          </cell>
          <cell r="AW637">
            <v>35484</v>
          </cell>
          <cell r="AX637">
            <v>86088</v>
          </cell>
          <cell r="AY637">
            <v>80901</v>
          </cell>
          <cell r="AZ637">
            <v>74735</v>
          </cell>
          <cell r="BB637">
            <v>67866</v>
          </cell>
          <cell r="BC637">
            <v>60539</v>
          </cell>
          <cell r="BD637">
            <v>52088</v>
          </cell>
          <cell r="BE637">
            <v>43087</v>
          </cell>
          <cell r="BG637">
            <v>33550</v>
          </cell>
          <cell r="BI637">
            <v>11231</v>
          </cell>
          <cell r="BK637">
            <v>111437</v>
          </cell>
          <cell r="BL637">
            <v>100535</v>
          </cell>
          <cell r="BM637">
            <v>86088</v>
          </cell>
          <cell r="BN637">
            <v>80767</v>
          </cell>
          <cell r="BW637">
            <v>70439</v>
          </cell>
          <cell r="CI637">
            <v>55193</v>
          </cell>
          <cell r="CU637">
            <v>72007</v>
          </cell>
        </row>
        <row r="638">
          <cell r="A638" t="str">
            <v>BancolombiaIndPubRAMiles MM Col$Fondos interbancarios comprados</v>
          </cell>
          <cell r="C638" t="str">
            <v>BancolombiaIndPub</v>
          </cell>
          <cell r="D638" t="str">
            <v>R</v>
          </cell>
          <cell r="E638" t="str">
            <v>A</v>
          </cell>
          <cell r="F638" t="str">
            <v>Miles MM Col$</v>
          </cell>
          <cell r="H638" t="str">
            <v>Fondos interbancarios comprados</v>
          </cell>
          <cell r="K638">
            <v>83820</v>
          </cell>
          <cell r="L638">
            <v>63907</v>
          </cell>
          <cell r="M638">
            <v>82908</v>
          </cell>
          <cell r="N638">
            <v>57554</v>
          </cell>
          <cell r="O638">
            <v>72685</v>
          </cell>
          <cell r="P638">
            <v>50670</v>
          </cell>
          <cell r="Q638">
            <v>58920</v>
          </cell>
          <cell r="R638">
            <v>41854</v>
          </cell>
          <cell r="T638">
            <v>36094</v>
          </cell>
          <cell r="U638">
            <v>35164</v>
          </cell>
          <cell r="V638">
            <v>32888</v>
          </cell>
          <cell r="W638">
            <v>24342</v>
          </cell>
          <cell r="X638">
            <v>29040</v>
          </cell>
          <cell r="Y638">
            <v>18205</v>
          </cell>
          <cell r="Z638">
            <v>23655</v>
          </cell>
          <cell r="AB638">
            <v>21300</v>
          </cell>
          <cell r="AC638">
            <v>11165</v>
          </cell>
          <cell r="AD638">
            <v>12483</v>
          </cell>
          <cell r="AF638">
            <v>1405</v>
          </cell>
          <cell r="AH638">
            <v>20136</v>
          </cell>
          <cell r="AI638">
            <v>17744</v>
          </cell>
          <cell r="AJ638">
            <v>14515</v>
          </cell>
          <cell r="AK638">
            <v>12289</v>
          </cell>
          <cell r="AL638">
            <v>10756</v>
          </cell>
          <cell r="AM638">
            <v>8602</v>
          </cell>
          <cell r="AN638">
            <v>7179</v>
          </cell>
          <cell r="AO638">
            <v>5229</v>
          </cell>
          <cell r="AP638">
            <v>4492</v>
          </cell>
          <cell r="AQ638">
            <v>2693</v>
          </cell>
          <cell r="AR638">
            <v>5642</v>
          </cell>
          <cell r="AS638">
            <v>793</v>
          </cell>
          <cell r="AU638">
            <v>37191</v>
          </cell>
          <cell r="AV638">
            <v>36332</v>
          </cell>
          <cell r="AW638">
            <v>14515</v>
          </cell>
          <cell r="AX638">
            <v>35574</v>
          </cell>
          <cell r="AY638">
            <v>33946</v>
          </cell>
          <cell r="AZ638">
            <v>31460</v>
          </cell>
          <cell r="BB638">
            <v>29795</v>
          </cell>
          <cell r="BC638">
            <v>27815</v>
          </cell>
          <cell r="BD638">
            <v>24745</v>
          </cell>
          <cell r="BE638">
            <v>20544</v>
          </cell>
          <cell r="BG638">
            <v>16136</v>
          </cell>
          <cell r="BI638">
            <v>5123</v>
          </cell>
          <cell r="BK638">
            <v>74780</v>
          </cell>
          <cell r="BL638">
            <v>69511</v>
          </cell>
          <cell r="BM638">
            <v>35574</v>
          </cell>
          <cell r="BN638">
            <v>61021</v>
          </cell>
          <cell r="BW638">
            <v>88831</v>
          </cell>
          <cell r="CI638">
            <v>65179</v>
          </cell>
          <cell r="CU638">
            <v>46699</v>
          </cell>
        </row>
        <row r="639">
          <cell r="A639" t="str">
            <v>BancolombiaIndPubRAMiles MM Col$Bonos</v>
          </cell>
          <cell r="C639" t="str">
            <v>BancolombiaIndPub</v>
          </cell>
          <cell r="D639" t="str">
            <v>R</v>
          </cell>
          <cell r="E639" t="str">
            <v>A</v>
          </cell>
          <cell r="F639" t="str">
            <v>Miles MM Col$</v>
          </cell>
          <cell r="H639" t="str">
            <v>Bonos</v>
          </cell>
          <cell r="K639">
            <v>541003</v>
          </cell>
          <cell r="L639">
            <v>408376</v>
          </cell>
          <cell r="M639">
            <v>491494</v>
          </cell>
          <cell r="N639">
            <v>362266</v>
          </cell>
          <cell r="O639">
            <v>441649</v>
          </cell>
          <cell r="P639">
            <v>318073</v>
          </cell>
          <cell r="Q639">
            <v>391340</v>
          </cell>
          <cell r="R639">
            <v>276801</v>
          </cell>
          <cell r="T639">
            <v>237326</v>
          </cell>
          <cell r="U639">
            <v>301257</v>
          </cell>
          <cell r="V639">
            <v>198223</v>
          </cell>
          <cell r="W639">
            <v>258798</v>
          </cell>
          <cell r="X639">
            <v>162946</v>
          </cell>
          <cell r="Y639">
            <v>216125</v>
          </cell>
          <cell r="Z639">
            <v>128809</v>
          </cell>
          <cell r="AB639">
            <v>102625</v>
          </cell>
          <cell r="AC639">
            <v>129915</v>
          </cell>
          <cell r="AD639">
            <v>76766</v>
          </cell>
          <cell r="AF639">
            <v>33971</v>
          </cell>
          <cell r="AH639">
            <v>207763</v>
          </cell>
          <cell r="AI639">
            <v>185963</v>
          </cell>
          <cell r="AJ639">
            <v>166200</v>
          </cell>
          <cell r="AK639">
            <v>146442</v>
          </cell>
          <cell r="AL639">
            <v>126905</v>
          </cell>
          <cell r="AM639">
            <v>106810</v>
          </cell>
          <cell r="AN639">
            <v>91746</v>
          </cell>
          <cell r="AO639">
            <v>77580</v>
          </cell>
          <cell r="AP639">
            <v>62763</v>
          </cell>
          <cell r="AQ639">
            <v>48258</v>
          </cell>
          <cell r="AR639">
            <v>49609</v>
          </cell>
          <cell r="AS639">
            <v>18417</v>
          </cell>
          <cell r="AU639">
            <v>226030</v>
          </cell>
          <cell r="AV639">
            <v>207430</v>
          </cell>
          <cell r="AW639">
            <v>166200</v>
          </cell>
          <cell r="AX639">
            <v>190058</v>
          </cell>
          <cell r="AY639">
            <v>171220</v>
          </cell>
          <cell r="AZ639">
            <v>151912</v>
          </cell>
          <cell r="BB639">
            <v>131778</v>
          </cell>
          <cell r="BC639">
            <v>112204</v>
          </cell>
          <cell r="BD639">
            <v>94696</v>
          </cell>
          <cell r="BE639">
            <v>75692</v>
          </cell>
          <cell r="BG639">
            <v>56445</v>
          </cell>
          <cell r="BI639">
            <v>18544</v>
          </cell>
          <cell r="BK639">
            <v>165384</v>
          </cell>
          <cell r="BL639">
            <v>146863</v>
          </cell>
          <cell r="BM639">
            <v>190058</v>
          </cell>
          <cell r="BN639">
            <v>109892</v>
          </cell>
          <cell r="BW639">
            <v>92459</v>
          </cell>
          <cell r="CI639">
            <v>75866</v>
          </cell>
          <cell r="CU639">
            <v>112779</v>
          </cell>
        </row>
        <row r="640">
          <cell r="A640" t="str">
            <v>BancolombiaIndPubRAMiles MM Col$Total egreso por intereses</v>
          </cell>
          <cell r="C640" t="str">
            <v>BancolombiaIndPub</v>
          </cell>
          <cell r="D640" t="str">
            <v>R</v>
          </cell>
          <cell r="E640" t="str">
            <v>A</v>
          </cell>
          <cell r="F640" t="str">
            <v>Miles MM Col$</v>
          </cell>
          <cell r="H640" t="str">
            <v>Total egreso por intereses</v>
          </cell>
          <cell r="K640">
            <v>1980758</v>
          </cell>
          <cell r="L640">
            <v>1367191</v>
          </cell>
          <cell r="M640">
            <v>1795834</v>
          </cell>
          <cell r="N640">
            <v>1220606</v>
          </cell>
          <cell r="O640">
            <v>1610814</v>
          </cell>
          <cell r="P640">
            <v>1079762</v>
          </cell>
          <cell r="Q640">
            <v>1423085</v>
          </cell>
          <cell r="R640">
            <v>944345</v>
          </cell>
          <cell r="T640">
            <v>818232</v>
          </cell>
          <cell r="U640">
            <v>1071482</v>
          </cell>
          <cell r="V640">
            <v>693253</v>
          </cell>
          <cell r="W640">
            <v>903447</v>
          </cell>
          <cell r="X640">
            <v>575132</v>
          </cell>
          <cell r="Y640">
            <v>743216</v>
          </cell>
          <cell r="Z640">
            <v>463420</v>
          </cell>
          <cell r="AB640">
            <v>361227</v>
          </cell>
          <cell r="AC640">
            <v>435974</v>
          </cell>
          <cell r="AD640">
            <v>263271</v>
          </cell>
          <cell r="AF640">
            <v>155066</v>
          </cell>
          <cell r="AH640">
            <v>952696</v>
          </cell>
          <cell r="AI640">
            <v>870927</v>
          </cell>
          <cell r="AJ640">
            <v>787884</v>
          </cell>
          <cell r="AK640">
            <v>702558</v>
          </cell>
          <cell r="AL640">
            <v>620889</v>
          </cell>
          <cell r="AM640">
            <v>536412</v>
          </cell>
          <cell r="AN640">
            <v>459646</v>
          </cell>
          <cell r="AO640">
            <v>384460</v>
          </cell>
          <cell r="AP640">
            <v>306734</v>
          </cell>
          <cell r="AQ640">
            <v>231264</v>
          </cell>
          <cell r="AR640">
            <v>167641</v>
          </cell>
          <cell r="AS640">
            <v>81787</v>
          </cell>
          <cell r="AU640">
            <v>1506372</v>
          </cell>
          <cell r="AV640">
            <v>1420692</v>
          </cell>
          <cell r="AW640">
            <v>787884</v>
          </cell>
          <cell r="AX640">
            <v>1325359</v>
          </cell>
          <cell r="AY640">
            <v>1225867</v>
          </cell>
          <cell r="AZ640">
            <v>1121925</v>
          </cell>
          <cell r="BB640">
            <v>1004050</v>
          </cell>
          <cell r="BC640">
            <v>876161</v>
          </cell>
          <cell r="BD640">
            <v>746588</v>
          </cell>
          <cell r="BE640">
            <v>606879</v>
          </cell>
          <cell r="BG640">
            <v>461165</v>
          </cell>
          <cell r="BI640">
            <v>154150</v>
          </cell>
          <cell r="BK640">
            <v>1533502</v>
          </cell>
          <cell r="BL640">
            <v>1382711</v>
          </cell>
          <cell r="BM640">
            <v>1325359</v>
          </cell>
          <cell r="BN640">
            <v>1085562</v>
          </cell>
          <cell r="BW640">
            <v>1093363</v>
          </cell>
          <cell r="CI640">
            <v>783418</v>
          </cell>
          <cell r="CU640">
            <v>798035</v>
          </cell>
        </row>
        <row r="641">
          <cell r="A641" t="str">
            <v>BancolombiaIndPubRAMiles MM Col$Ingreso neto por intereses</v>
          </cell>
          <cell r="C641" t="str">
            <v>BancolombiaIndPub</v>
          </cell>
          <cell r="D641" t="str">
            <v>R</v>
          </cell>
          <cell r="E641" t="str">
            <v>A</v>
          </cell>
          <cell r="F641" t="str">
            <v>Miles MM Col$</v>
          </cell>
          <cell r="H641" t="str">
            <v>Ingreso neto por intereses</v>
          </cell>
          <cell r="K641">
            <v>3803255</v>
          </cell>
          <cell r="L641">
            <v>2912960</v>
          </cell>
          <cell r="M641">
            <v>3482760</v>
          </cell>
          <cell r="N641">
            <v>2630237</v>
          </cell>
          <cell r="O641">
            <v>3156557</v>
          </cell>
          <cell r="P641">
            <v>2377609</v>
          </cell>
          <cell r="Q641">
            <v>2800502</v>
          </cell>
          <cell r="R641">
            <v>2140788</v>
          </cell>
          <cell r="T641">
            <v>1891647</v>
          </cell>
          <cell r="U641">
            <v>2154884</v>
          </cell>
          <cell r="V641">
            <v>1637063</v>
          </cell>
          <cell r="W641">
            <v>1807552</v>
          </cell>
          <cell r="X641">
            <v>1382228</v>
          </cell>
          <cell r="Y641">
            <v>1443897</v>
          </cell>
          <cell r="Z641">
            <v>1164059</v>
          </cell>
          <cell r="AB641">
            <v>913070</v>
          </cell>
          <cell r="AC641">
            <v>877990</v>
          </cell>
          <cell r="AD641">
            <v>664776</v>
          </cell>
          <cell r="AF641">
            <v>314867</v>
          </cell>
          <cell r="AH641">
            <v>2413006</v>
          </cell>
          <cell r="AI641">
            <v>2175405</v>
          </cell>
          <cell r="AJ641">
            <v>1990146</v>
          </cell>
          <cell r="AK641">
            <v>1794376</v>
          </cell>
          <cell r="AL641">
            <v>1594065</v>
          </cell>
          <cell r="AM641">
            <v>1388645</v>
          </cell>
          <cell r="AN641">
            <v>1182883</v>
          </cell>
          <cell r="AO641">
            <v>929888</v>
          </cell>
          <cell r="AP641">
            <v>727336</v>
          </cell>
          <cell r="AQ641">
            <v>523004</v>
          </cell>
          <cell r="AR641">
            <v>430270</v>
          </cell>
          <cell r="AS641">
            <v>130174</v>
          </cell>
          <cell r="AU641">
            <v>2673224</v>
          </cell>
          <cell r="AV641">
            <v>2427858</v>
          </cell>
          <cell r="AW641">
            <v>1990146</v>
          </cell>
          <cell r="AX641">
            <v>2137777</v>
          </cell>
          <cell r="AY641">
            <v>1937582</v>
          </cell>
          <cell r="AZ641">
            <v>1749656</v>
          </cell>
          <cell r="BB641">
            <v>1561061</v>
          </cell>
          <cell r="BC641">
            <v>1361419</v>
          </cell>
          <cell r="BD641">
            <v>1154467</v>
          </cell>
          <cell r="BE641">
            <v>945853</v>
          </cell>
          <cell r="BG641">
            <v>696561</v>
          </cell>
          <cell r="BI641">
            <v>233000</v>
          </cell>
          <cell r="BK641">
            <v>2599210</v>
          </cell>
          <cell r="BL641">
            <v>2339726</v>
          </cell>
          <cell r="BM641">
            <v>2137777</v>
          </cell>
          <cell r="BN641">
            <v>1880685</v>
          </cell>
          <cell r="BW641">
            <v>1918973</v>
          </cell>
          <cell r="CI641">
            <v>1308851</v>
          </cell>
          <cell r="CU641">
            <v>1654058</v>
          </cell>
        </row>
        <row r="642">
          <cell r="A642" t="str">
            <v>BancolombiaIndPubRAMiles MM Col$Provisión de cartera de crédito e intereses de cartera, neto</v>
          </cell>
          <cell r="C642" t="str">
            <v>BancolombiaIndPub</v>
          </cell>
          <cell r="D642" t="str">
            <v>R</v>
          </cell>
          <cell r="E642" t="str">
            <v>A</v>
          </cell>
          <cell r="F642" t="str">
            <v>Miles MM Col$</v>
          </cell>
          <cell r="H642" t="str">
            <v>Provisión de cartera de crédito e intereses de cartera, neto</v>
          </cell>
          <cell r="K642">
            <v>-922760</v>
          </cell>
          <cell r="L642">
            <v>-545773</v>
          </cell>
          <cell r="M642">
            <v>-793543</v>
          </cell>
          <cell r="N642">
            <v>-469248</v>
          </cell>
          <cell r="O642">
            <v>-697331</v>
          </cell>
          <cell r="P642">
            <v>-356077</v>
          </cell>
          <cell r="Q642">
            <v>-624620</v>
          </cell>
          <cell r="R642">
            <v>-295646</v>
          </cell>
          <cell r="T642">
            <v>-255129</v>
          </cell>
          <cell r="U642">
            <v>-491873</v>
          </cell>
          <cell r="V642">
            <v>-216032</v>
          </cell>
          <cell r="W642">
            <v>-413721</v>
          </cell>
          <cell r="X642">
            <v>-189097</v>
          </cell>
          <cell r="Y642">
            <v>-319909</v>
          </cell>
          <cell r="Z642">
            <v>-175440</v>
          </cell>
          <cell r="AB642">
            <v>-117432</v>
          </cell>
          <cell r="AC642">
            <v>-151990</v>
          </cell>
          <cell r="AD642">
            <v>-88038</v>
          </cell>
          <cell r="AF642">
            <v>-48740</v>
          </cell>
          <cell r="AH642">
            <v>-478006</v>
          </cell>
          <cell r="AI642">
            <v>-450212</v>
          </cell>
          <cell r="AJ642">
            <v>-393180</v>
          </cell>
          <cell r="AK642">
            <v>-357004</v>
          </cell>
          <cell r="AL642">
            <v>-340342</v>
          </cell>
          <cell r="AM642">
            <v>-298706</v>
          </cell>
          <cell r="AN642">
            <v>-248657</v>
          </cell>
          <cell r="AO642">
            <v>-185219</v>
          </cell>
          <cell r="AP642">
            <v>-133934</v>
          </cell>
          <cell r="AQ642">
            <v>-98621</v>
          </cell>
          <cell r="AR642">
            <v>-60957</v>
          </cell>
          <cell r="AS642">
            <v>-22959</v>
          </cell>
          <cell r="AU642">
            <v>-780587</v>
          </cell>
          <cell r="AV642">
            <v>-695806</v>
          </cell>
          <cell r="AW642">
            <v>-393180</v>
          </cell>
          <cell r="AX642">
            <v>-595583</v>
          </cell>
          <cell r="AY642">
            <v>-535642</v>
          </cell>
          <cell r="AZ642">
            <v>-566402</v>
          </cell>
          <cell r="BB642">
            <v>-512265</v>
          </cell>
          <cell r="BC642">
            <v>-466474</v>
          </cell>
          <cell r="BD642">
            <v>-403795</v>
          </cell>
          <cell r="BE642">
            <v>-339928</v>
          </cell>
          <cell r="BG642">
            <v>-251977</v>
          </cell>
          <cell r="BI642">
            <v>-88739</v>
          </cell>
          <cell r="BK642">
            <v>-851765</v>
          </cell>
          <cell r="BL642">
            <v>-710583</v>
          </cell>
          <cell r="BM642">
            <v>-595583</v>
          </cell>
          <cell r="BN642">
            <v>-479346</v>
          </cell>
          <cell r="BW642">
            <v>-424362</v>
          </cell>
          <cell r="CI642">
            <v>-173890</v>
          </cell>
          <cell r="CU642">
            <v>-134378</v>
          </cell>
        </row>
        <row r="643">
          <cell r="A643" t="str">
            <v>BancolombiaIndPubRAMiles MM Col$Recuperación de cartera de crédito castigada</v>
          </cell>
          <cell r="C643" t="str">
            <v>BancolombiaIndPub</v>
          </cell>
          <cell r="D643" t="str">
            <v>R</v>
          </cell>
          <cell r="E643" t="str">
            <v>A</v>
          </cell>
          <cell r="F643" t="str">
            <v>Miles MM Col$</v>
          </cell>
          <cell r="H643" t="str">
            <v>Recuperación de cartera de crédito castigada</v>
          </cell>
          <cell r="K643">
            <v>97015</v>
          </cell>
          <cell r="L643">
            <v>161074</v>
          </cell>
          <cell r="M643">
            <v>87078</v>
          </cell>
          <cell r="N643">
            <v>141705</v>
          </cell>
          <cell r="O643">
            <v>77786</v>
          </cell>
          <cell r="P643">
            <v>132189</v>
          </cell>
          <cell r="Q643">
            <v>69409</v>
          </cell>
          <cell r="R643">
            <v>122960</v>
          </cell>
          <cell r="T643">
            <v>112158</v>
          </cell>
          <cell r="U643">
            <v>53856</v>
          </cell>
          <cell r="V643">
            <v>101751</v>
          </cell>
          <cell r="W643">
            <v>45032</v>
          </cell>
          <cell r="X643">
            <v>78636</v>
          </cell>
          <cell r="Y643">
            <v>38665</v>
          </cell>
          <cell r="Z643">
            <v>57863</v>
          </cell>
          <cell r="AB643">
            <v>47907</v>
          </cell>
          <cell r="AC643">
            <v>24907</v>
          </cell>
          <cell r="AD643">
            <v>35931</v>
          </cell>
          <cell r="AF643">
            <v>21344</v>
          </cell>
          <cell r="AH643">
            <v>207252</v>
          </cell>
          <cell r="AI643">
            <v>172294</v>
          </cell>
          <cell r="AJ643">
            <v>144031</v>
          </cell>
          <cell r="AK643">
            <v>130340</v>
          </cell>
          <cell r="AL643">
            <v>118117</v>
          </cell>
          <cell r="AM643">
            <v>103520</v>
          </cell>
          <cell r="AN643">
            <v>85636</v>
          </cell>
          <cell r="AO643">
            <v>68748</v>
          </cell>
          <cell r="AP643">
            <v>51392</v>
          </cell>
          <cell r="AQ643">
            <v>38284</v>
          </cell>
          <cell r="AR643">
            <v>22831</v>
          </cell>
          <cell r="AS643">
            <v>12804</v>
          </cell>
          <cell r="AU643">
            <v>155688</v>
          </cell>
          <cell r="AV643">
            <v>125660</v>
          </cell>
          <cell r="AW643">
            <v>144031</v>
          </cell>
          <cell r="AX643">
            <v>110556</v>
          </cell>
          <cell r="AY643">
            <v>95176</v>
          </cell>
          <cell r="AZ643">
            <v>82277</v>
          </cell>
          <cell r="BB643">
            <v>71638</v>
          </cell>
          <cell r="BC643">
            <v>56771</v>
          </cell>
          <cell r="BD643">
            <v>43621</v>
          </cell>
          <cell r="BE643">
            <v>32349</v>
          </cell>
          <cell r="BG643">
            <v>22988</v>
          </cell>
          <cell r="BI643">
            <v>7179</v>
          </cell>
          <cell r="BK643">
            <v>62376</v>
          </cell>
          <cell r="BL643">
            <v>55491</v>
          </cell>
          <cell r="BM643">
            <v>110556</v>
          </cell>
          <cell r="BN643">
            <v>44783</v>
          </cell>
          <cell r="BW643">
            <v>63490</v>
          </cell>
          <cell r="CI643">
            <v>64879</v>
          </cell>
          <cell r="CU643">
            <v>58160</v>
          </cell>
        </row>
        <row r="644">
          <cell r="A644" t="str">
            <v>BancolombiaIndPubRAMiles MM Col$Provisión de bienes recibidos en pago y otros activos</v>
          </cell>
          <cell r="C644" t="str">
            <v>BancolombiaIndPub</v>
          </cell>
          <cell r="D644" t="str">
            <v>R</v>
          </cell>
          <cell r="E644" t="str">
            <v>A</v>
          </cell>
          <cell r="F644" t="str">
            <v>Miles MM Col$</v>
          </cell>
          <cell r="H644" t="str">
            <v>Provisión de bienes recibidos en pago y otros activos</v>
          </cell>
          <cell r="K644">
            <v>-34539</v>
          </cell>
          <cell r="L644">
            <v>-23779</v>
          </cell>
          <cell r="M644">
            <v>-29823</v>
          </cell>
          <cell r="N644">
            <v>-24616</v>
          </cell>
          <cell r="O644">
            <v>-27637</v>
          </cell>
          <cell r="P644">
            <v>-22448</v>
          </cell>
          <cell r="Q644">
            <v>-22449</v>
          </cell>
          <cell r="R644">
            <v>-22020</v>
          </cell>
          <cell r="T644">
            <v>-11586</v>
          </cell>
          <cell r="U644">
            <v>-12042</v>
          </cell>
          <cell r="V644">
            <v>-10321</v>
          </cell>
          <cell r="W644">
            <v>-10147</v>
          </cell>
          <cell r="X644">
            <v>-9116</v>
          </cell>
          <cell r="Y644">
            <v>-8959</v>
          </cell>
          <cell r="Z644">
            <v>-8213</v>
          </cell>
          <cell r="AB644">
            <v>-8687</v>
          </cell>
          <cell r="AC644">
            <v>-4981</v>
          </cell>
          <cell r="AD644">
            <v>-6260</v>
          </cell>
          <cell r="AF644">
            <v>-2869</v>
          </cell>
          <cell r="AH644">
            <v>-12370</v>
          </cell>
          <cell r="AI644">
            <v>-11848</v>
          </cell>
          <cell r="AJ644">
            <v>-12598</v>
          </cell>
          <cell r="AK644">
            <v>-12478</v>
          </cell>
          <cell r="AL644">
            <v>-10670</v>
          </cell>
          <cell r="AM644">
            <v>-9460</v>
          </cell>
          <cell r="AN644">
            <v>-8593</v>
          </cell>
          <cell r="AO644">
            <v>-6680</v>
          </cell>
          <cell r="AP644">
            <v>-5469</v>
          </cell>
          <cell r="AQ644">
            <v>-4035</v>
          </cell>
          <cell r="AR644">
            <v>-2823</v>
          </cell>
          <cell r="AS644">
            <v>-1538</v>
          </cell>
          <cell r="AU644">
            <v>-43187</v>
          </cell>
          <cell r="AV644">
            <v>-29352</v>
          </cell>
          <cell r="AW644">
            <v>-12598</v>
          </cell>
          <cell r="AX644">
            <v>-27110</v>
          </cell>
          <cell r="AY644">
            <v>-25918</v>
          </cell>
          <cell r="AZ644">
            <v>-24873</v>
          </cell>
          <cell r="BB644">
            <v>-23878</v>
          </cell>
          <cell r="BC644">
            <v>-11513</v>
          </cell>
          <cell r="BD644">
            <v>-10281</v>
          </cell>
          <cell r="BE644">
            <v>-9898</v>
          </cell>
          <cell r="BG644">
            <v>-7007</v>
          </cell>
          <cell r="BI644">
            <v>-1347</v>
          </cell>
          <cell r="BK644">
            <v>-15512</v>
          </cell>
          <cell r="BL644">
            <v>-13870</v>
          </cell>
          <cell r="BM644">
            <v>-27110</v>
          </cell>
          <cell r="BN644">
            <v>-13412</v>
          </cell>
          <cell r="BW644">
            <v>-27556</v>
          </cell>
          <cell r="CI644">
            <v>-34132</v>
          </cell>
          <cell r="CU644">
            <v>-82492</v>
          </cell>
        </row>
        <row r="645">
          <cell r="A645" t="str">
            <v>BancolombiaIndPubRAMiles MM Col$Recuperación de provisión de bienes recibidos en pago y otros activos</v>
          </cell>
          <cell r="C645" t="str">
            <v>BancolombiaIndPub</v>
          </cell>
          <cell r="D645" t="str">
            <v>R</v>
          </cell>
          <cell r="E645" t="str">
            <v>A</v>
          </cell>
          <cell r="F645" t="str">
            <v>Miles MM Col$</v>
          </cell>
          <cell r="H645" t="str">
            <v>Recuperación de provisión de bienes recibidos en pago y otros activos</v>
          </cell>
          <cell r="K645">
            <v>23840</v>
          </cell>
          <cell r="L645">
            <v>66294</v>
          </cell>
          <cell r="M645">
            <v>22418</v>
          </cell>
          <cell r="N645">
            <v>63141</v>
          </cell>
          <cell r="O645">
            <v>21439</v>
          </cell>
          <cell r="P645">
            <v>61453</v>
          </cell>
          <cell r="Q645">
            <v>20514</v>
          </cell>
          <cell r="R645">
            <v>59320</v>
          </cell>
          <cell r="T645">
            <v>56862</v>
          </cell>
          <cell r="U645">
            <v>13070</v>
          </cell>
          <cell r="V645">
            <v>22920</v>
          </cell>
          <cell r="W645">
            <v>12843</v>
          </cell>
          <cell r="X645">
            <v>22190</v>
          </cell>
          <cell r="Y645">
            <v>11809</v>
          </cell>
          <cell r="Z645">
            <v>4642</v>
          </cell>
          <cell r="AB645">
            <v>1606</v>
          </cell>
          <cell r="AC645">
            <v>1162</v>
          </cell>
          <cell r="AD645">
            <v>1093</v>
          </cell>
          <cell r="AF645">
            <v>1099</v>
          </cell>
          <cell r="AH645">
            <v>30081</v>
          </cell>
          <cell r="AI645">
            <v>21062</v>
          </cell>
          <cell r="AJ645">
            <v>18781</v>
          </cell>
          <cell r="AK645">
            <v>4288</v>
          </cell>
          <cell r="AL645">
            <v>3175</v>
          </cell>
          <cell r="AM645">
            <v>2775</v>
          </cell>
          <cell r="AN645">
            <v>2640</v>
          </cell>
          <cell r="AO645">
            <v>2274</v>
          </cell>
          <cell r="AP645">
            <v>2013</v>
          </cell>
          <cell r="AQ645">
            <v>1638</v>
          </cell>
          <cell r="AR645">
            <v>545</v>
          </cell>
          <cell r="AS645">
            <v>942</v>
          </cell>
          <cell r="AU645">
            <v>34372</v>
          </cell>
          <cell r="AV645">
            <v>31678</v>
          </cell>
          <cell r="AW645">
            <v>18781</v>
          </cell>
          <cell r="AX645">
            <v>31584</v>
          </cell>
          <cell r="AY645">
            <v>31238</v>
          </cell>
          <cell r="AZ645">
            <v>31107</v>
          </cell>
          <cell r="BB645">
            <v>30933</v>
          </cell>
          <cell r="BC645">
            <v>30400</v>
          </cell>
          <cell r="BD645">
            <v>30160</v>
          </cell>
          <cell r="BE645">
            <v>29273</v>
          </cell>
          <cell r="BG645">
            <v>25521</v>
          </cell>
          <cell r="BI645">
            <v>601</v>
          </cell>
          <cell r="BK645">
            <v>53834</v>
          </cell>
          <cell r="BL645">
            <v>45789</v>
          </cell>
          <cell r="BM645">
            <v>31584</v>
          </cell>
          <cell r="BN645">
            <v>44124</v>
          </cell>
          <cell r="BW645">
            <v>70462</v>
          </cell>
          <cell r="CI645">
            <v>81511</v>
          </cell>
          <cell r="CU645">
            <v>55663</v>
          </cell>
        </row>
        <row r="646">
          <cell r="A646" t="str">
            <v>BancolombiaIndPubRAMiles MM Col$Total provisiones netas</v>
          </cell>
          <cell r="C646" t="str">
            <v>BancolombiaIndPub</v>
          </cell>
          <cell r="D646" t="str">
            <v>R</v>
          </cell>
          <cell r="E646" t="str">
            <v>A</v>
          </cell>
          <cell r="F646" t="str">
            <v>Miles MM Col$</v>
          </cell>
          <cell r="H646" t="str">
            <v>Total provisiones netas</v>
          </cell>
          <cell r="K646">
            <v>-836444</v>
          </cell>
          <cell r="L646">
            <v>-342184</v>
          </cell>
          <cell r="M646">
            <v>-713870</v>
          </cell>
          <cell r="N646">
            <v>-289018</v>
          </cell>
          <cell r="O646">
            <v>-625743</v>
          </cell>
          <cell r="P646">
            <v>-184883</v>
          </cell>
          <cell r="Q646">
            <v>-557146</v>
          </cell>
          <cell r="R646">
            <v>-135386</v>
          </cell>
          <cell r="T646">
            <v>-97695</v>
          </cell>
          <cell r="U646">
            <v>-436989</v>
          </cell>
          <cell r="V646">
            <v>-101682</v>
          </cell>
          <cell r="W646">
            <v>-365993</v>
          </cell>
          <cell r="X646">
            <v>-97387</v>
          </cell>
          <cell r="Y646">
            <v>-278394</v>
          </cell>
          <cell r="Z646">
            <v>-121148</v>
          </cell>
          <cell r="AB646">
            <v>-76606</v>
          </cell>
          <cell r="AC646">
            <v>-130902</v>
          </cell>
          <cell r="AD646">
            <v>-57274</v>
          </cell>
          <cell r="AF646">
            <v>-29166</v>
          </cell>
          <cell r="AH646">
            <v>-253043</v>
          </cell>
          <cell r="AI646">
            <v>-268704</v>
          </cell>
          <cell r="AJ646">
            <v>-242966</v>
          </cell>
          <cell r="AK646">
            <v>-234854</v>
          </cell>
          <cell r="AL646">
            <v>-229720</v>
          </cell>
          <cell r="AM646">
            <v>-201871</v>
          </cell>
          <cell r="AN646">
            <v>-168974</v>
          </cell>
          <cell r="AO646">
            <v>-120877</v>
          </cell>
          <cell r="AP646">
            <v>-85998</v>
          </cell>
          <cell r="AQ646">
            <v>-62734</v>
          </cell>
          <cell r="AR646">
            <v>-40404</v>
          </cell>
          <cell r="AS646">
            <v>-10751</v>
          </cell>
          <cell r="AU646">
            <v>-633714</v>
          </cell>
          <cell r="AV646">
            <v>-567820</v>
          </cell>
          <cell r="AW646">
            <v>-242966</v>
          </cell>
          <cell r="AX646">
            <v>-480553</v>
          </cell>
          <cell r="AY646">
            <v>-435146</v>
          </cell>
          <cell r="AZ646">
            <v>-477891</v>
          </cell>
          <cell r="BB646">
            <v>-433572</v>
          </cell>
          <cell r="BC646">
            <v>-390816</v>
          </cell>
          <cell r="BD646">
            <v>-340295</v>
          </cell>
          <cell r="BE646">
            <v>-288204</v>
          </cell>
          <cell r="BG646">
            <v>-210475</v>
          </cell>
          <cell r="BI646">
            <v>-82306</v>
          </cell>
          <cell r="BK646">
            <v>-751067</v>
          </cell>
          <cell r="BL646">
            <v>-623173</v>
          </cell>
          <cell r="BM646">
            <v>-480553</v>
          </cell>
          <cell r="BN646">
            <v>-403851</v>
          </cell>
          <cell r="BW646">
            <v>-317966</v>
          </cell>
          <cell r="CI646">
            <v>-61632</v>
          </cell>
          <cell r="CU646">
            <v>-103047</v>
          </cell>
        </row>
        <row r="647">
          <cell r="A647" t="str">
            <v>BancolombiaIndPubRAMiles MM Col$Ingreso neto por intereses después de provisiones</v>
          </cell>
          <cell r="C647" t="str">
            <v>BancolombiaIndPub</v>
          </cell>
          <cell r="D647" t="str">
            <v>R</v>
          </cell>
          <cell r="E647" t="str">
            <v>A</v>
          </cell>
          <cell r="F647" t="str">
            <v>Miles MM Col$</v>
          </cell>
          <cell r="H647" t="str">
            <v>Ingreso neto por intereses después de provisiones</v>
          </cell>
          <cell r="M647">
            <v>0</v>
          </cell>
          <cell r="N647">
            <v>0</v>
          </cell>
          <cell r="U647">
            <v>0</v>
          </cell>
          <cell r="W647">
            <v>0</v>
          </cell>
          <cell r="Y647">
            <v>0</v>
          </cell>
          <cell r="AD647">
            <v>0</v>
          </cell>
          <cell r="AI647">
            <v>0</v>
          </cell>
          <cell r="AJ647">
            <v>0</v>
          </cell>
          <cell r="AK647">
            <v>0</v>
          </cell>
          <cell r="AR647">
            <v>0</v>
          </cell>
          <cell r="AW647">
            <v>0</v>
          </cell>
        </row>
        <row r="648">
          <cell r="A648" t="str">
            <v>BancolombiaIndPubRAMiles MM Col$de cartera de crédito e intereses</v>
          </cell>
          <cell r="C648" t="str">
            <v>BancolombiaIndPub</v>
          </cell>
          <cell r="D648" t="str">
            <v>R</v>
          </cell>
          <cell r="E648" t="str">
            <v>A</v>
          </cell>
          <cell r="F648" t="str">
            <v>Miles MM Col$</v>
          </cell>
          <cell r="H648" t="str">
            <v>de cartera de crédito e intereses</v>
          </cell>
          <cell r="K648">
            <v>2966811</v>
          </cell>
          <cell r="L648">
            <v>2570776</v>
          </cell>
          <cell r="M648">
            <v>2768890</v>
          </cell>
          <cell r="N648">
            <v>2341219</v>
          </cell>
          <cell r="O648">
            <v>2530814</v>
          </cell>
          <cell r="P648">
            <v>2192726</v>
          </cell>
          <cell r="Q648">
            <v>2243356</v>
          </cell>
          <cell r="R648">
            <v>2005402</v>
          </cell>
          <cell r="T648">
            <v>1793952</v>
          </cell>
          <cell r="U648">
            <v>1717895</v>
          </cell>
          <cell r="V648">
            <v>1535381</v>
          </cell>
          <cell r="W648">
            <v>1441559</v>
          </cell>
          <cell r="X648">
            <v>1284841</v>
          </cell>
          <cell r="Y648">
            <v>1165503</v>
          </cell>
          <cell r="Z648">
            <v>1042911</v>
          </cell>
          <cell r="AB648">
            <v>836464</v>
          </cell>
          <cell r="AC648">
            <v>747088</v>
          </cell>
          <cell r="AD648">
            <v>607502</v>
          </cell>
          <cell r="AF648">
            <v>285701</v>
          </cell>
          <cell r="AH648">
            <v>2159963</v>
          </cell>
          <cell r="AI648">
            <v>1906701</v>
          </cell>
          <cell r="AJ648">
            <v>1747180</v>
          </cell>
          <cell r="AK648">
            <v>1559522</v>
          </cell>
          <cell r="AL648">
            <v>1364345</v>
          </cell>
          <cell r="AM648">
            <v>1186774</v>
          </cell>
          <cell r="AN648">
            <v>1013909</v>
          </cell>
          <cell r="AO648">
            <v>809011</v>
          </cell>
          <cell r="AP648">
            <v>641338</v>
          </cell>
          <cell r="AQ648">
            <v>460270</v>
          </cell>
          <cell r="AR648">
            <v>389866</v>
          </cell>
          <cell r="AS648">
            <v>119423</v>
          </cell>
          <cell r="AU648">
            <v>2039510</v>
          </cell>
          <cell r="AV648">
            <v>1860038</v>
          </cell>
          <cell r="AW648">
            <v>1747180</v>
          </cell>
          <cell r="AX648">
            <v>1657224</v>
          </cell>
          <cell r="AY648">
            <v>1502436</v>
          </cell>
          <cell r="AZ648">
            <v>1271765</v>
          </cell>
          <cell r="BB648">
            <v>1127489</v>
          </cell>
          <cell r="BC648">
            <v>970603</v>
          </cell>
          <cell r="BD648">
            <v>814172</v>
          </cell>
          <cell r="BE648">
            <v>657649</v>
          </cell>
          <cell r="BG648">
            <v>486086</v>
          </cell>
          <cell r="BI648">
            <v>150694</v>
          </cell>
          <cell r="BK648">
            <v>1848143</v>
          </cell>
          <cell r="BL648">
            <v>1716553</v>
          </cell>
          <cell r="BM648">
            <v>1657224</v>
          </cell>
          <cell r="BN648">
            <v>1476834</v>
          </cell>
          <cell r="BW648">
            <v>1601007</v>
          </cell>
          <cell r="CI648">
            <v>1247219</v>
          </cell>
          <cell r="CU648">
            <v>1551011</v>
          </cell>
        </row>
        <row r="649">
          <cell r="A649" t="str">
            <v>BancolombiaIndPubRAMiles MM Col$Comisiones por servicios bancarios y otros servicios</v>
          </cell>
          <cell r="C649" t="str">
            <v>BancolombiaIndPub</v>
          </cell>
          <cell r="D649" t="str">
            <v>R</v>
          </cell>
          <cell r="E649" t="str">
            <v>A</v>
          </cell>
          <cell r="F649" t="str">
            <v>Miles MM Col$</v>
          </cell>
          <cell r="H649" t="str">
            <v>Comisiones por servicios bancarios y otros servicios</v>
          </cell>
          <cell r="K649">
            <v>195638</v>
          </cell>
          <cell r="L649">
            <v>183410</v>
          </cell>
          <cell r="M649">
            <v>173477</v>
          </cell>
          <cell r="N649">
            <v>162078</v>
          </cell>
          <cell r="O649">
            <v>156772</v>
          </cell>
          <cell r="P649">
            <v>148466</v>
          </cell>
          <cell r="Q649">
            <v>141706</v>
          </cell>
          <cell r="R649">
            <v>119631</v>
          </cell>
          <cell r="T649">
            <v>104072</v>
          </cell>
          <cell r="U649">
            <v>109884</v>
          </cell>
          <cell r="V649">
            <v>91240</v>
          </cell>
          <cell r="W649">
            <v>95148</v>
          </cell>
          <cell r="X649">
            <v>76674</v>
          </cell>
          <cell r="Y649">
            <v>81204</v>
          </cell>
          <cell r="Z649">
            <v>63728</v>
          </cell>
          <cell r="AB649">
            <v>48890</v>
          </cell>
          <cell r="AC649">
            <v>48272</v>
          </cell>
          <cell r="AD649">
            <v>36107</v>
          </cell>
          <cell r="AF649">
            <v>14808</v>
          </cell>
          <cell r="AH649">
            <v>143407</v>
          </cell>
          <cell r="AI649">
            <v>125051</v>
          </cell>
          <cell r="AJ649">
            <v>113255</v>
          </cell>
          <cell r="AK649">
            <v>98481</v>
          </cell>
          <cell r="AL649">
            <v>88109</v>
          </cell>
          <cell r="AM649">
            <v>75050</v>
          </cell>
          <cell r="AN649">
            <v>62538</v>
          </cell>
          <cell r="AO649">
            <v>52324</v>
          </cell>
          <cell r="AP649">
            <v>37700</v>
          </cell>
          <cell r="AQ649">
            <v>26242</v>
          </cell>
          <cell r="AR649">
            <v>22548</v>
          </cell>
          <cell r="AS649">
            <v>6234</v>
          </cell>
          <cell r="AU649">
            <v>118251</v>
          </cell>
          <cell r="AV649">
            <v>107250</v>
          </cell>
          <cell r="AW649">
            <v>113255</v>
          </cell>
          <cell r="AX649">
            <v>97694</v>
          </cell>
          <cell r="AY649">
            <v>86273</v>
          </cell>
          <cell r="AZ649">
            <v>77787</v>
          </cell>
          <cell r="BB649">
            <v>68635</v>
          </cell>
          <cell r="BC649">
            <v>58807</v>
          </cell>
          <cell r="BD649">
            <v>46504</v>
          </cell>
          <cell r="BE649">
            <v>32962</v>
          </cell>
          <cell r="BG649">
            <v>24612</v>
          </cell>
          <cell r="BI649">
            <v>8132</v>
          </cell>
          <cell r="BK649">
            <v>117938</v>
          </cell>
          <cell r="BL649">
            <v>102474</v>
          </cell>
          <cell r="BM649">
            <v>97694</v>
          </cell>
          <cell r="BN649">
            <v>87488</v>
          </cell>
          <cell r="BW649">
            <v>102074.03012757</v>
          </cell>
          <cell r="CI649">
            <v>83167</v>
          </cell>
          <cell r="CU649">
            <v>67438</v>
          </cell>
        </row>
        <row r="650">
          <cell r="A650" t="str">
            <v>BancolombiaIndPubRAMiles MM Col$Servicios electrónicos y cajeros, neto</v>
          </cell>
          <cell r="C650" t="str">
            <v>BancolombiaIndPub</v>
          </cell>
          <cell r="D650" t="str">
            <v>R</v>
          </cell>
          <cell r="E650" t="str">
            <v>A</v>
          </cell>
          <cell r="F650" t="str">
            <v>Miles MM Col$</v>
          </cell>
          <cell r="H650" t="str">
            <v>Servicios electrónicos y cajeros, neto</v>
          </cell>
          <cell r="K650">
            <v>68949</v>
          </cell>
          <cell r="L650">
            <v>61502</v>
          </cell>
          <cell r="M650">
            <v>62208</v>
          </cell>
          <cell r="N650">
            <v>55283</v>
          </cell>
          <cell r="O650">
            <v>56366</v>
          </cell>
          <cell r="P650">
            <v>49792</v>
          </cell>
          <cell r="Q650">
            <v>50705</v>
          </cell>
          <cell r="R650">
            <v>44461</v>
          </cell>
          <cell r="T650">
            <v>38986</v>
          </cell>
          <cell r="U650">
            <v>39002</v>
          </cell>
          <cell r="V650">
            <v>33467</v>
          </cell>
          <cell r="W650">
            <v>33247</v>
          </cell>
          <cell r="X650">
            <v>27803</v>
          </cell>
          <cell r="Y650">
            <v>27446</v>
          </cell>
          <cell r="Z650">
            <v>22297</v>
          </cell>
          <cell r="AB650">
            <v>16697</v>
          </cell>
          <cell r="AC650">
            <v>16111</v>
          </cell>
          <cell r="AD650">
            <v>11586</v>
          </cell>
          <cell r="AF650">
            <v>8268</v>
          </cell>
          <cell r="AH650">
            <v>50956</v>
          </cell>
          <cell r="AI650">
            <v>45563</v>
          </cell>
          <cell r="AJ650">
            <v>41078</v>
          </cell>
          <cell r="AK650">
            <v>36626</v>
          </cell>
          <cell r="AL650">
            <v>32480</v>
          </cell>
          <cell r="AM650">
            <v>28200</v>
          </cell>
          <cell r="AN650">
            <v>24138</v>
          </cell>
          <cell r="AO650">
            <v>20107</v>
          </cell>
          <cell r="AP650">
            <v>16082</v>
          </cell>
          <cell r="AQ650">
            <v>12219</v>
          </cell>
          <cell r="AR650">
            <v>6268</v>
          </cell>
          <cell r="AS650">
            <v>4150</v>
          </cell>
          <cell r="AU650">
            <v>52138</v>
          </cell>
          <cell r="AV650">
            <v>46934</v>
          </cell>
          <cell r="AW650">
            <v>41078</v>
          </cell>
          <cell r="AX650">
            <v>43209</v>
          </cell>
          <cell r="AY650">
            <v>39082</v>
          </cell>
          <cell r="AZ650">
            <v>35054</v>
          </cell>
          <cell r="BB650">
            <v>31045</v>
          </cell>
          <cell r="BC650">
            <v>26797</v>
          </cell>
          <cell r="BD650">
            <v>22617</v>
          </cell>
          <cell r="BE650">
            <v>18516</v>
          </cell>
          <cell r="BG650">
            <v>13533</v>
          </cell>
          <cell r="BI650">
            <v>7411</v>
          </cell>
          <cell r="BK650">
            <v>78796</v>
          </cell>
          <cell r="BL650">
            <v>71069</v>
          </cell>
          <cell r="BM650">
            <v>43209</v>
          </cell>
          <cell r="BN650">
            <v>58209</v>
          </cell>
          <cell r="BW650">
            <v>73972</v>
          </cell>
          <cell r="CI650">
            <v>85049</v>
          </cell>
          <cell r="CU650">
            <v>101299</v>
          </cell>
        </row>
        <row r="651">
          <cell r="A651" t="str">
            <v>BancolombiaIndPubRAMiles MM Col$Captaciones, neto</v>
          </cell>
          <cell r="C651" t="str">
            <v>BancolombiaIndPub</v>
          </cell>
          <cell r="D651" t="str">
            <v>R</v>
          </cell>
          <cell r="E651" t="str">
            <v>A</v>
          </cell>
          <cell r="F651" t="str">
            <v>Miles MM Col$</v>
          </cell>
          <cell r="H651" t="str">
            <v>Captaciones, neto</v>
          </cell>
          <cell r="K651">
            <v>109436</v>
          </cell>
          <cell r="L651">
            <v>110658</v>
          </cell>
          <cell r="M651">
            <v>99247</v>
          </cell>
          <cell r="N651">
            <v>99564</v>
          </cell>
          <cell r="O651">
            <v>90050</v>
          </cell>
          <cell r="P651">
            <v>90059</v>
          </cell>
          <cell r="Q651">
            <v>80490</v>
          </cell>
          <cell r="R651">
            <v>80849</v>
          </cell>
          <cell r="T651">
            <v>71253</v>
          </cell>
          <cell r="U651">
            <v>62425</v>
          </cell>
          <cell r="V651">
            <v>61523</v>
          </cell>
          <cell r="W651">
            <v>53089</v>
          </cell>
          <cell r="X651">
            <v>52465</v>
          </cell>
          <cell r="Y651">
            <v>44011</v>
          </cell>
          <cell r="Z651">
            <v>43392</v>
          </cell>
          <cell r="AB651">
            <v>33861</v>
          </cell>
          <cell r="AC651">
            <v>26254</v>
          </cell>
          <cell r="AD651">
            <v>25470</v>
          </cell>
          <cell r="AF651">
            <v>15240</v>
          </cell>
          <cell r="AH651">
            <v>104755</v>
          </cell>
          <cell r="AI651">
            <v>94102</v>
          </cell>
          <cell r="AJ651">
            <v>85082</v>
          </cell>
          <cell r="AK651">
            <v>76239</v>
          </cell>
          <cell r="AL651">
            <v>67279</v>
          </cell>
          <cell r="AM651">
            <v>58501</v>
          </cell>
          <cell r="AN651">
            <v>49714</v>
          </cell>
          <cell r="AO651">
            <v>41100</v>
          </cell>
          <cell r="AP651">
            <v>32472</v>
          </cell>
          <cell r="AQ651">
            <v>24466</v>
          </cell>
          <cell r="AR651">
            <v>16101</v>
          </cell>
          <cell r="AS651">
            <v>7458</v>
          </cell>
          <cell r="AU651">
            <v>103438</v>
          </cell>
          <cell r="AV651">
            <v>92929</v>
          </cell>
          <cell r="AW651">
            <v>85082</v>
          </cell>
          <cell r="AX651">
            <v>84554</v>
          </cell>
          <cell r="AY651">
            <v>75787</v>
          </cell>
          <cell r="AZ651">
            <v>67102</v>
          </cell>
          <cell r="BB651">
            <v>58973</v>
          </cell>
          <cell r="BC651">
            <v>49717</v>
          </cell>
          <cell r="BD651">
            <v>41452</v>
          </cell>
          <cell r="BE651">
            <v>32119</v>
          </cell>
          <cell r="BG651">
            <v>24719</v>
          </cell>
          <cell r="BI651">
            <v>7782</v>
          </cell>
          <cell r="BK651">
            <v>97863</v>
          </cell>
          <cell r="BL651">
            <v>88065</v>
          </cell>
          <cell r="BM651">
            <v>84554</v>
          </cell>
          <cell r="BN651">
            <v>71679</v>
          </cell>
          <cell r="BW651">
            <v>98811</v>
          </cell>
          <cell r="CI651">
            <v>62403</v>
          </cell>
          <cell r="CU651">
            <v>48984</v>
          </cell>
        </row>
        <row r="652">
          <cell r="A652" t="str">
            <v>BancolombiaIndPubRAMiles MM Col$Pagos y recaudos, neto</v>
          </cell>
          <cell r="C652" t="str">
            <v>BancolombiaIndPub</v>
          </cell>
          <cell r="D652" t="str">
            <v>R</v>
          </cell>
          <cell r="E652" t="str">
            <v>A</v>
          </cell>
          <cell r="F652" t="str">
            <v>Miles MM Col$</v>
          </cell>
          <cell r="H652" t="str">
            <v>Pagos y recaudos, neto</v>
          </cell>
          <cell r="K652">
            <v>234183</v>
          </cell>
          <cell r="L652">
            <v>205340</v>
          </cell>
          <cell r="M652">
            <v>210921</v>
          </cell>
          <cell r="N652">
            <v>185558</v>
          </cell>
          <cell r="O652">
            <v>190470</v>
          </cell>
          <cell r="P652">
            <v>167850</v>
          </cell>
          <cell r="Q652">
            <v>169696</v>
          </cell>
          <cell r="R652">
            <v>150377</v>
          </cell>
          <cell r="T652">
            <v>133521</v>
          </cell>
          <cell r="U652">
            <v>129741</v>
          </cell>
          <cell r="V652">
            <v>115908</v>
          </cell>
          <cell r="W652">
            <v>109814</v>
          </cell>
          <cell r="X652">
            <v>99138</v>
          </cell>
          <cell r="Y652">
            <v>90133</v>
          </cell>
          <cell r="Z652">
            <v>81565</v>
          </cell>
          <cell r="AB652">
            <v>63038</v>
          </cell>
          <cell r="AC652">
            <v>54202</v>
          </cell>
          <cell r="AD652">
            <v>48291</v>
          </cell>
          <cell r="AF652">
            <v>32686</v>
          </cell>
          <cell r="AH652">
            <v>207331</v>
          </cell>
          <cell r="AI652">
            <v>185288</v>
          </cell>
          <cell r="AJ652">
            <v>167123</v>
          </cell>
          <cell r="AK652">
            <v>149927</v>
          </cell>
          <cell r="AL652">
            <v>133386</v>
          </cell>
          <cell r="AM652">
            <v>114988</v>
          </cell>
          <cell r="AN652">
            <v>98261</v>
          </cell>
          <cell r="AO652">
            <v>81732</v>
          </cell>
          <cell r="AP652">
            <v>65125</v>
          </cell>
          <cell r="AQ652">
            <v>50383</v>
          </cell>
          <cell r="AR652">
            <v>29448</v>
          </cell>
          <cell r="AS652">
            <v>18723</v>
          </cell>
          <cell r="AU652">
            <v>166529</v>
          </cell>
          <cell r="AV652">
            <v>149822</v>
          </cell>
          <cell r="AW652">
            <v>167123</v>
          </cell>
          <cell r="AX652">
            <v>135355</v>
          </cell>
          <cell r="AY652">
            <v>120999</v>
          </cell>
          <cell r="AZ652">
            <v>104537</v>
          </cell>
          <cell r="BB652">
            <v>93301</v>
          </cell>
          <cell r="BC652">
            <v>77796</v>
          </cell>
          <cell r="BD652">
            <v>64084</v>
          </cell>
          <cell r="BE652">
            <v>51076</v>
          </cell>
          <cell r="BG652">
            <v>37123</v>
          </cell>
          <cell r="BI652">
            <v>11840</v>
          </cell>
          <cell r="BK652">
            <v>139023</v>
          </cell>
          <cell r="BL652">
            <v>125782</v>
          </cell>
          <cell r="BM652">
            <v>135355</v>
          </cell>
          <cell r="BN652">
            <v>102623</v>
          </cell>
          <cell r="BW652">
            <v>112617</v>
          </cell>
          <cell r="CI652">
            <v>74708</v>
          </cell>
          <cell r="CU652">
            <v>56670</v>
          </cell>
        </row>
        <row r="653">
          <cell r="A653" t="str">
            <v>BancolombiaIndPubRAMiles MM Col$Comisiones de establecimientos afiliados, neto</v>
          </cell>
          <cell r="C653" t="str">
            <v>BancolombiaIndPub</v>
          </cell>
          <cell r="D653" t="str">
            <v>R</v>
          </cell>
          <cell r="E653" t="str">
            <v>A</v>
          </cell>
          <cell r="F653" t="str">
            <v>Miles MM Col$</v>
          </cell>
          <cell r="H653" t="str">
            <v>Comisiones de establecimientos afiliados, neto</v>
          </cell>
          <cell r="K653">
            <v>9954</v>
          </cell>
          <cell r="L653">
            <v>18942</v>
          </cell>
          <cell r="M653">
            <v>7950</v>
          </cell>
          <cell r="N653">
            <v>15549</v>
          </cell>
          <cell r="O653">
            <v>7167</v>
          </cell>
          <cell r="P653">
            <v>14015</v>
          </cell>
          <cell r="Q653">
            <v>6701</v>
          </cell>
          <cell r="R653">
            <v>12701</v>
          </cell>
          <cell r="T653">
            <v>10682</v>
          </cell>
          <cell r="U653">
            <v>4261</v>
          </cell>
          <cell r="V653">
            <v>9777</v>
          </cell>
          <cell r="W653">
            <v>3941</v>
          </cell>
          <cell r="X653">
            <v>8637</v>
          </cell>
          <cell r="Y653">
            <v>2791</v>
          </cell>
          <cell r="Z653">
            <v>6595</v>
          </cell>
          <cell r="AB653">
            <v>4709</v>
          </cell>
          <cell r="AC653">
            <v>1293</v>
          </cell>
          <cell r="AD653">
            <v>2767</v>
          </cell>
          <cell r="AF653">
            <v>1948</v>
          </cell>
          <cell r="AH653">
            <v>17369</v>
          </cell>
          <cell r="AI653">
            <v>13289</v>
          </cell>
          <cell r="AJ653">
            <v>11415</v>
          </cell>
          <cell r="AK653">
            <v>10312</v>
          </cell>
          <cell r="AL653">
            <v>9053</v>
          </cell>
          <cell r="AM653">
            <v>7729</v>
          </cell>
          <cell r="AN653">
            <v>6880</v>
          </cell>
          <cell r="AO653">
            <v>5520</v>
          </cell>
          <cell r="AP653">
            <v>4293</v>
          </cell>
          <cell r="AQ653">
            <v>3391</v>
          </cell>
          <cell r="AR653">
            <v>1250</v>
          </cell>
          <cell r="AS653">
            <v>1003</v>
          </cell>
          <cell r="AU653">
            <v>12117</v>
          </cell>
          <cell r="AV653">
            <v>11595</v>
          </cell>
          <cell r="AW653">
            <v>11415</v>
          </cell>
          <cell r="AX653">
            <v>9741</v>
          </cell>
          <cell r="AY653">
            <v>8632</v>
          </cell>
          <cell r="AZ653">
            <v>7788</v>
          </cell>
          <cell r="BB653">
            <v>6546</v>
          </cell>
          <cell r="BC653">
            <v>5058</v>
          </cell>
          <cell r="BD653">
            <v>3690</v>
          </cell>
          <cell r="BE653">
            <v>3261</v>
          </cell>
          <cell r="BG653">
            <v>2597</v>
          </cell>
          <cell r="BI653">
            <v>189</v>
          </cell>
          <cell r="BK653">
            <v>14547</v>
          </cell>
          <cell r="BL653">
            <v>10450</v>
          </cell>
          <cell r="BM653">
            <v>9741</v>
          </cell>
          <cell r="BN653">
            <v>7727</v>
          </cell>
          <cell r="BW653">
            <v>19572</v>
          </cell>
          <cell r="CI653">
            <v>8150</v>
          </cell>
          <cell r="CU653">
            <v>10076</v>
          </cell>
        </row>
        <row r="654">
          <cell r="A654" t="str">
            <v>BancolombiaIndPubRAMiles MM Col$Comisiones  tarjeta débito y crédito, neto</v>
          </cell>
          <cell r="C654" t="str">
            <v>BancolombiaIndPub</v>
          </cell>
          <cell r="D654" t="str">
            <v>R</v>
          </cell>
          <cell r="E654" t="str">
            <v>A</v>
          </cell>
          <cell r="F654" t="str">
            <v>Miles MM Col$</v>
          </cell>
          <cell r="H654" t="str">
            <v>Comisiones  tarjeta débito y crédito, neto</v>
          </cell>
          <cell r="K654">
            <v>421054</v>
          </cell>
          <cell r="L654">
            <v>414789</v>
          </cell>
          <cell r="M654">
            <v>381825</v>
          </cell>
          <cell r="N654">
            <v>382747</v>
          </cell>
          <cell r="O654">
            <v>348236</v>
          </cell>
          <cell r="P654">
            <v>346469</v>
          </cell>
          <cell r="Q654">
            <v>317626</v>
          </cell>
          <cell r="R654">
            <v>300277</v>
          </cell>
          <cell r="T654">
            <v>266782</v>
          </cell>
          <cell r="U654">
            <v>246731</v>
          </cell>
          <cell r="V654">
            <v>231537</v>
          </cell>
          <cell r="W654">
            <v>211441</v>
          </cell>
          <cell r="X654">
            <v>200271</v>
          </cell>
          <cell r="Y654">
            <v>170356</v>
          </cell>
          <cell r="Z654">
            <v>166665</v>
          </cell>
          <cell r="AB654">
            <v>133631</v>
          </cell>
          <cell r="AC654">
            <v>98981</v>
          </cell>
          <cell r="AD654">
            <v>100104</v>
          </cell>
          <cell r="AF654">
            <v>61135</v>
          </cell>
          <cell r="AH654">
            <v>383880</v>
          </cell>
          <cell r="AI654">
            <v>354574</v>
          </cell>
          <cell r="AJ654">
            <v>322357</v>
          </cell>
          <cell r="AK654">
            <v>289358</v>
          </cell>
          <cell r="AL654">
            <v>257313</v>
          </cell>
          <cell r="AM654">
            <v>223917</v>
          </cell>
          <cell r="AN654">
            <v>190780</v>
          </cell>
          <cell r="AO654">
            <v>156929</v>
          </cell>
          <cell r="AP654">
            <v>125018</v>
          </cell>
          <cell r="AQ654">
            <v>95032</v>
          </cell>
          <cell r="AR654">
            <v>66202</v>
          </cell>
          <cell r="AS654">
            <v>32492</v>
          </cell>
          <cell r="AU654">
            <v>374855</v>
          </cell>
          <cell r="AV654">
            <v>338638</v>
          </cell>
          <cell r="AW654">
            <v>322357</v>
          </cell>
          <cell r="AX654">
            <v>308190</v>
          </cell>
          <cell r="AY654">
            <v>277784</v>
          </cell>
          <cell r="AZ654">
            <v>246521</v>
          </cell>
          <cell r="BB654">
            <v>216710</v>
          </cell>
          <cell r="BC654">
            <v>186479</v>
          </cell>
          <cell r="BD654">
            <v>153862</v>
          </cell>
          <cell r="BE654">
            <v>122876</v>
          </cell>
          <cell r="BG654">
            <v>92808</v>
          </cell>
          <cell r="BI654">
            <v>27535</v>
          </cell>
          <cell r="BK654">
            <v>326083</v>
          </cell>
          <cell r="BL654">
            <v>294868</v>
          </cell>
          <cell r="BM654">
            <v>308190</v>
          </cell>
          <cell r="BN654">
            <v>241988</v>
          </cell>
          <cell r="BW654">
            <v>257131</v>
          </cell>
          <cell r="CI654">
            <v>238898</v>
          </cell>
          <cell r="CU654">
            <v>205606</v>
          </cell>
        </row>
        <row r="655">
          <cell r="A655" t="str">
            <v>BancolombiaIndPubRAMiles MM Col$Chequeras, neto</v>
          </cell>
          <cell r="C655" t="str">
            <v>BancolombiaIndPub</v>
          </cell>
          <cell r="D655" t="str">
            <v>R</v>
          </cell>
          <cell r="E655" t="str">
            <v>A</v>
          </cell>
          <cell r="F655" t="str">
            <v>Miles MM Col$</v>
          </cell>
          <cell r="H655" t="str">
            <v>Chequeras, neto</v>
          </cell>
          <cell r="K655">
            <v>71892</v>
          </cell>
          <cell r="L655">
            <v>73727</v>
          </cell>
          <cell r="M655">
            <v>66090</v>
          </cell>
          <cell r="N655">
            <v>67169</v>
          </cell>
          <cell r="O655">
            <v>60185</v>
          </cell>
          <cell r="P655">
            <v>60204</v>
          </cell>
          <cell r="Q655">
            <v>54225</v>
          </cell>
          <cell r="R655">
            <v>55250</v>
          </cell>
          <cell r="T655">
            <v>48678</v>
          </cell>
          <cell r="U655">
            <v>42366</v>
          </cell>
          <cell r="V655">
            <v>42186</v>
          </cell>
          <cell r="W655">
            <v>36444</v>
          </cell>
          <cell r="X655">
            <v>36025</v>
          </cell>
          <cell r="Y655">
            <v>30428</v>
          </cell>
          <cell r="Z655">
            <v>30107</v>
          </cell>
          <cell r="AB655">
            <v>23443</v>
          </cell>
          <cell r="AC655">
            <v>18330</v>
          </cell>
          <cell r="AD655">
            <v>17549</v>
          </cell>
          <cell r="AF655">
            <v>10838</v>
          </cell>
          <cell r="AH655">
            <v>68749</v>
          </cell>
          <cell r="AI655">
            <v>62726</v>
          </cell>
          <cell r="AJ655">
            <v>56898</v>
          </cell>
          <cell r="AK655">
            <v>51380</v>
          </cell>
          <cell r="AL655">
            <v>45395</v>
          </cell>
          <cell r="AM655">
            <v>39623</v>
          </cell>
          <cell r="AN655">
            <v>34057</v>
          </cell>
          <cell r="AO655">
            <v>28126</v>
          </cell>
          <cell r="AP655">
            <v>22605</v>
          </cell>
          <cell r="AQ655">
            <v>17291</v>
          </cell>
          <cell r="AR655">
            <v>11197</v>
          </cell>
          <cell r="AS655">
            <v>5291</v>
          </cell>
          <cell r="AU655">
            <v>68974</v>
          </cell>
          <cell r="AV655">
            <v>62793</v>
          </cell>
          <cell r="AW655">
            <v>56898</v>
          </cell>
          <cell r="AX655">
            <v>57263</v>
          </cell>
          <cell r="AY655">
            <v>51819</v>
          </cell>
          <cell r="AZ655">
            <v>45661</v>
          </cell>
          <cell r="BB655">
            <v>40341</v>
          </cell>
          <cell r="BC655">
            <v>34172</v>
          </cell>
          <cell r="BD655">
            <v>28440</v>
          </cell>
          <cell r="BE655">
            <v>23849</v>
          </cell>
          <cell r="BG655">
            <v>16821</v>
          </cell>
          <cell r="BI655">
            <v>5188</v>
          </cell>
          <cell r="BK655">
            <v>67463</v>
          </cell>
          <cell r="BL655">
            <v>61198</v>
          </cell>
          <cell r="BM655">
            <v>57263</v>
          </cell>
          <cell r="BN655">
            <v>50510</v>
          </cell>
          <cell r="BW655">
            <v>66885</v>
          </cell>
          <cell r="CI655">
            <v>60261</v>
          </cell>
          <cell r="CU655">
            <v>54958</v>
          </cell>
        </row>
        <row r="656">
          <cell r="A656" t="str">
            <v>BancolombiaIndPubRAMiles MM Col$Servicios de almacenaje</v>
          </cell>
          <cell r="C656" t="str">
            <v>BancolombiaIndPub</v>
          </cell>
          <cell r="D656" t="str">
            <v>R</v>
          </cell>
          <cell r="E656" t="str">
            <v>A</v>
          </cell>
          <cell r="F656" t="str">
            <v>Miles MM Col$</v>
          </cell>
          <cell r="H656" t="str">
            <v>Servicios de almacenaje</v>
          </cell>
          <cell r="K656">
            <v>0</v>
          </cell>
          <cell r="L656">
            <v>0</v>
          </cell>
          <cell r="M656">
            <v>0</v>
          </cell>
          <cell r="N656">
            <v>0</v>
          </cell>
          <cell r="O656">
            <v>0</v>
          </cell>
          <cell r="P656">
            <v>0</v>
          </cell>
          <cell r="Q656">
            <v>0</v>
          </cell>
          <cell r="R656">
            <v>0</v>
          </cell>
          <cell r="T656">
            <v>0</v>
          </cell>
          <cell r="U656">
            <v>0</v>
          </cell>
          <cell r="V656">
            <v>0</v>
          </cell>
          <cell r="W656">
            <v>0</v>
          </cell>
          <cell r="X656">
            <v>0</v>
          </cell>
          <cell r="Y656">
            <v>0</v>
          </cell>
          <cell r="Z656">
            <v>0</v>
          </cell>
          <cell r="AB656">
            <v>0</v>
          </cell>
          <cell r="AC656">
            <v>0</v>
          </cell>
          <cell r="AD656">
            <v>0</v>
          </cell>
          <cell r="AF656">
            <v>0</v>
          </cell>
          <cell r="AH656">
            <v>0</v>
          </cell>
          <cell r="AI656">
            <v>0</v>
          </cell>
          <cell r="AJ656">
            <v>0</v>
          </cell>
          <cell r="AK656">
            <v>0</v>
          </cell>
          <cell r="AL656">
            <v>0</v>
          </cell>
          <cell r="AM656">
            <v>0</v>
          </cell>
          <cell r="AN656">
            <v>0</v>
          </cell>
          <cell r="AO656">
            <v>0</v>
          </cell>
          <cell r="AP656">
            <v>0</v>
          </cell>
          <cell r="AQ656">
            <v>0</v>
          </cell>
          <cell r="AR656">
            <v>0</v>
          </cell>
          <cell r="AS656">
            <v>0</v>
          </cell>
          <cell r="AU656">
            <v>0</v>
          </cell>
          <cell r="AV656">
            <v>0</v>
          </cell>
          <cell r="AW656">
            <v>0</v>
          </cell>
          <cell r="AX656">
            <v>0</v>
          </cell>
          <cell r="AY656">
            <v>0</v>
          </cell>
          <cell r="AZ656">
            <v>0</v>
          </cell>
          <cell r="BB656">
            <v>0</v>
          </cell>
          <cell r="BC656">
            <v>0</v>
          </cell>
          <cell r="BD656">
            <v>0</v>
          </cell>
          <cell r="BE656">
            <v>0</v>
          </cell>
          <cell r="BG656">
            <v>0</v>
          </cell>
          <cell r="BI656">
            <v>0</v>
          </cell>
          <cell r="BK656">
            <v>0</v>
          </cell>
          <cell r="BL656">
            <v>0</v>
          </cell>
          <cell r="BM656">
            <v>0</v>
          </cell>
          <cell r="BN656">
            <v>0</v>
          </cell>
          <cell r="BW656">
            <v>0</v>
          </cell>
          <cell r="CI656">
            <v>0</v>
          </cell>
          <cell r="CU656">
            <v>0</v>
          </cell>
        </row>
        <row r="657">
          <cell r="A657" t="str">
            <v>BancolombiaIndPubRAMiles MM Col$Comisiones de actividades fiduciarias</v>
          </cell>
          <cell r="C657" t="str">
            <v>BancolombiaIndPub</v>
          </cell>
          <cell r="D657" t="str">
            <v>R</v>
          </cell>
          <cell r="E657" t="str">
            <v>A</v>
          </cell>
          <cell r="F657" t="str">
            <v>Miles MM Col$</v>
          </cell>
          <cell r="H657" t="str">
            <v>Comisiones de actividades fiduciarias</v>
          </cell>
          <cell r="K657">
            <v>0</v>
          </cell>
          <cell r="L657">
            <v>0</v>
          </cell>
          <cell r="M657">
            <v>0</v>
          </cell>
          <cell r="N657">
            <v>0</v>
          </cell>
          <cell r="O657">
            <v>0</v>
          </cell>
          <cell r="P657">
            <v>0</v>
          </cell>
          <cell r="Q657">
            <v>0</v>
          </cell>
          <cell r="R657">
            <v>0</v>
          </cell>
          <cell r="T657">
            <v>0</v>
          </cell>
          <cell r="U657">
            <v>0</v>
          </cell>
          <cell r="V657">
            <v>0</v>
          </cell>
          <cell r="W657">
            <v>0</v>
          </cell>
          <cell r="X657">
            <v>0</v>
          </cell>
          <cell r="Y657">
            <v>0</v>
          </cell>
          <cell r="Z657">
            <v>0</v>
          </cell>
          <cell r="AB657">
            <v>0</v>
          </cell>
          <cell r="AC657">
            <v>0</v>
          </cell>
          <cell r="AD657">
            <v>0</v>
          </cell>
          <cell r="AF657">
            <v>0</v>
          </cell>
          <cell r="AH657">
            <v>0</v>
          </cell>
          <cell r="AI657">
            <v>0</v>
          </cell>
          <cell r="AJ657">
            <v>0</v>
          </cell>
          <cell r="AK657">
            <v>0</v>
          </cell>
          <cell r="AL657">
            <v>0</v>
          </cell>
          <cell r="AM657">
            <v>0</v>
          </cell>
          <cell r="AN657">
            <v>0</v>
          </cell>
          <cell r="AO657">
            <v>0</v>
          </cell>
          <cell r="AP657">
            <v>0</v>
          </cell>
          <cell r="AQ657">
            <v>0</v>
          </cell>
          <cell r="AR657">
            <v>0</v>
          </cell>
          <cell r="AS657">
            <v>0</v>
          </cell>
          <cell r="AU657">
            <v>0</v>
          </cell>
          <cell r="AV657">
            <v>0</v>
          </cell>
          <cell r="AW657">
            <v>0</v>
          </cell>
          <cell r="AX657">
            <v>0</v>
          </cell>
          <cell r="AY657">
            <v>0</v>
          </cell>
          <cell r="AZ657">
            <v>0</v>
          </cell>
          <cell r="BB657">
            <v>0</v>
          </cell>
          <cell r="BC657">
            <v>0</v>
          </cell>
          <cell r="BD657">
            <v>0</v>
          </cell>
          <cell r="BE657">
            <v>0</v>
          </cell>
          <cell r="BG657">
            <v>0</v>
          </cell>
          <cell r="BI657">
            <v>0</v>
          </cell>
          <cell r="BK657">
            <v>0</v>
          </cell>
          <cell r="BL657">
            <v>0</v>
          </cell>
          <cell r="BM657">
            <v>0</v>
          </cell>
          <cell r="BN657">
            <v>0</v>
          </cell>
          <cell r="BW657">
            <v>0</v>
          </cell>
          <cell r="CI657">
            <v>0</v>
          </cell>
          <cell r="CU657">
            <v>0</v>
          </cell>
        </row>
        <row r="658">
          <cell r="A658" t="str">
            <v>BancolombiaIndPubRAMiles MM Col$Remesas, neto</v>
          </cell>
          <cell r="C658" t="str">
            <v>BancolombiaIndPub</v>
          </cell>
          <cell r="D658" t="str">
            <v>R</v>
          </cell>
          <cell r="E658" t="str">
            <v>A</v>
          </cell>
          <cell r="F658" t="str">
            <v>Miles MM Col$</v>
          </cell>
          <cell r="H658" t="str">
            <v>Remesas, neto</v>
          </cell>
          <cell r="K658">
            <v>6914</v>
          </cell>
          <cell r="L658">
            <v>7852</v>
          </cell>
          <cell r="M658">
            <v>6289</v>
          </cell>
          <cell r="N658">
            <v>7134</v>
          </cell>
          <cell r="O658">
            <v>5720</v>
          </cell>
          <cell r="P658">
            <v>6492</v>
          </cell>
          <cell r="Q658">
            <v>5132</v>
          </cell>
          <cell r="R658">
            <v>5855</v>
          </cell>
          <cell r="T658">
            <v>5157</v>
          </cell>
          <cell r="U658">
            <v>4081</v>
          </cell>
          <cell r="V658">
            <v>4461</v>
          </cell>
          <cell r="W658">
            <v>3511</v>
          </cell>
          <cell r="X658">
            <v>3793</v>
          </cell>
          <cell r="Y658">
            <v>2933</v>
          </cell>
          <cell r="Z658">
            <v>3157</v>
          </cell>
          <cell r="AB658">
            <v>2543</v>
          </cell>
          <cell r="AC658">
            <v>1762</v>
          </cell>
          <cell r="AD658">
            <v>1931</v>
          </cell>
          <cell r="AF658">
            <v>1333</v>
          </cell>
          <cell r="AH658">
            <v>7236</v>
          </cell>
          <cell r="AI658">
            <v>6485</v>
          </cell>
          <cell r="AJ658">
            <v>5810</v>
          </cell>
          <cell r="AK658">
            <v>5192</v>
          </cell>
          <cell r="AL658">
            <v>4557</v>
          </cell>
          <cell r="AM658">
            <v>3939</v>
          </cell>
          <cell r="AN658">
            <v>3768</v>
          </cell>
          <cell r="AO658">
            <v>3225</v>
          </cell>
          <cell r="AP658">
            <v>2679</v>
          </cell>
          <cell r="AQ658">
            <v>2163</v>
          </cell>
          <cell r="AR658">
            <v>1238</v>
          </cell>
          <cell r="AS658">
            <v>693</v>
          </cell>
          <cell r="AU658">
            <v>9682</v>
          </cell>
          <cell r="AV658">
            <v>8810</v>
          </cell>
          <cell r="AW658">
            <v>5810</v>
          </cell>
          <cell r="AX658">
            <v>8100</v>
          </cell>
          <cell r="AY658">
            <v>7304</v>
          </cell>
          <cell r="AZ658">
            <v>6492</v>
          </cell>
          <cell r="BB658">
            <v>5734</v>
          </cell>
          <cell r="BC658">
            <v>4843</v>
          </cell>
          <cell r="BD658">
            <v>4079</v>
          </cell>
          <cell r="BE658">
            <v>3333</v>
          </cell>
          <cell r="BG658">
            <v>2512</v>
          </cell>
          <cell r="BI658">
            <v>862</v>
          </cell>
          <cell r="BK658">
            <v>12041</v>
          </cell>
          <cell r="BL658">
            <v>10939</v>
          </cell>
          <cell r="BM658">
            <v>8100</v>
          </cell>
          <cell r="BN658">
            <v>9130</v>
          </cell>
          <cell r="BW658">
            <v>10316</v>
          </cell>
          <cell r="CI658">
            <v>11040</v>
          </cell>
          <cell r="CU658">
            <v>10579</v>
          </cell>
        </row>
        <row r="659">
          <cell r="A659" t="str">
            <v>BancolombiaIndPubRAMiles MM Col$Operaciones internacionales, neto</v>
          </cell>
          <cell r="C659" t="str">
            <v>BancolombiaIndPub</v>
          </cell>
          <cell r="D659" t="str">
            <v>R</v>
          </cell>
          <cell r="E659" t="str">
            <v>A</v>
          </cell>
          <cell r="F659" t="str">
            <v>Miles MM Col$</v>
          </cell>
          <cell r="H659" t="str">
            <v>Operaciones internacionales, neto</v>
          </cell>
          <cell r="K659">
            <v>52432</v>
          </cell>
          <cell r="L659">
            <v>44539</v>
          </cell>
          <cell r="M659">
            <v>45139</v>
          </cell>
          <cell r="N659">
            <v>40313</v>
          </cell>
          <cell r="O659">
            <v>41148</v>
          </cell>
          <cell r="P659">
            <v>36492</v>
          </cell>
          <cell r="Q659">
            <v>33867</v>
          </cell>
          <cell r="R659">
            <v>32194</v>
          </cell>
          <cell r="T659">
            <v>28200</v>
          </cell>
          <cell r="U659">
            <v>24120</v>
          </cell>
          <cell r="V659">
            <v>24731</v>
          </cell>
          <cell r="W659">
            <v>19903</v>
          </cell>
          <cell r="X659">
            <v>21192</v>
          </cell>
          <cell r="Y659">
            <v>16270</v>
          </cell>
          <cell r="Z659">
            <v>17960</v>
          </cell>
          <cell r="AB659">
            <v>14546</v>
          </cell>
          <cell r="AC659">
            <v>10922</v>
          </cell>
          <cell r="AD659">
            <v>10796</v>
          </cell>
          <cell r="AF659">
            <v>5308</v>
          </cell>
          <cell r="AH659">
            <v>39791</v>
          </cell>
          <cell r="AI659">
            <v>36431</v>
          </cell>
          <cell r="AJ659">
            <v>33188</v>
          </cell>
          <cell r="AK659">
            <v>29798</v>
          </cell>
          <cell r="AL659">
            <v>25686</v>
          </cell>
          <cell r="AM659">
            <v>22979</v>
          </cell>
          <cell r="AN659">
            <v>19817</v>
          </cell>
          <cell r="AO659">
            <v>15514</v>
          </cell>
          <cell r="AP659">
            <v>12649</v>
          </cell>
          <cell r="AQ659">
            <v>8663</v>
          </cell>
          <cell r="AR659">
            <v>7179</v>
          </cell>
          <cell r="AS659">
            <v>2517</v>
          </cell>
          <cell r="AU659">
            <v>38738</v>
          </cell>
          <cell r="AV659">
            <v>35912</v>
          </cell>
          <cell r="AW659">
            <v>33188</v>
          </cell>
          <cell r="AX659">
            <v>33151</v>
          </cell>
          <cell r="AY659">
            <v>30340</v>
          </cell>
          <cell r="AZ659">
            <v>27137</v>
          </cell>
          <cell r="BB659">
            <v>22983</v>
          </cell>
          <cell r="BC659">
            <v>19164</v>
          </cell>
          <cell r="BD659">
            <v>16517</v>
          </cell>
          <cell r="BE659">
            <v>13958</v>
          </cell>
          <cell r="BG659">
            <v>10465</v>
          </cell>
          <cell r="BI659">
            <v>3255</v>
          </cell>
          <cell r="BK659">
            <v>37430</v>
          </cell>
          <cell r="BL659">
            <v>33911</v>
          </cell>
          <cell r="BM659">
            <v>33151</v>
          </cell>
          <cell r="BN659">
            <v>25266</v>
          </cell>
          <cell r="BW659">
            <v>33091</v>
          </cell>
          <cell r="CI659">
            <v>28089</v>
          </cell>
          <cell r="CU659">
            <v>23141</v>
          </cell>
        </row>
        <row r="660">
          <cell r="A660" t="str">
            <v>BancolombiaIndPubRAMiles MM Col$Total ingreso por comisiones y otros servicios</v>
          </cell>
          <cell r="C660" t="str">
            <v>BancolombiaIndPub</v>
          </cell>
          <cell r="D660" t="str">
            <v>R</v>
          </cell>
          <cell r="E660" t="str">
            <v>A</v>
          </cell>
          <cell r="F660" t="str">
            <v>Miles MM Col$</v>
          </cell>
          <cell r="H660" t="str">
            <v>Total ingreso por comisiones y otros servicios</v>
          </cell>
          <cell r="K660">
            <v>1170452</v>
          </cell>
          <cell r="L660">
            <v>1120759</v>
          </cell>
          <cell r="M660">
            <v>1053146</v>
          </cell>
          <cell r="N660">
            <v>1015395</v>
          </cell>
          <cell r="O660">
            <v>956114</v>
          </cell>
          <cell r="P660">
            <v>919839</v>
          </cell>
          <cell r="Q660">
            <v>860148</v>
          </cell>
          <cell r="R660">
            <v>801595</v>
          </cell>
          <cell r="T660">
            <v>707331</v>
          </cell>
          <cell r="U660">
            <v>662611</v>
          </cell>
          <cell r="V660">
            <v>614830</v>
          </cell>
          <cell r="W660">
            <v>566538</v>
          </cell>
          <cell r="X660">
            <v>525998</v>
          </cell>
          <cell r="Y660">
            <v>465572</v>
          </cell>
          <cell r="Z660">
            <v>435466</v>
          </cell>
          <cell r="AB660">
            <v>341358</v>
          </cell>
          <cell r="AC660">
            <v>276127</v>
          </cell>
          <cell r="AD660">
            <v>254601</v>
          </cell>
          <cell r="AF660">
            <v>151564</v>
          </cell>
          <cell r="AH660">
            <v>1023474</v>
          </cell>
          <cell r="AI660">
            <v>923509</v>
          </cell>
          <cell r="AJ660">
            <v>836206</v>
          </cell>
          <cell r="AK660">
            <v>747313</v>
          </cell>
          <cell r="AL660">
            <v>663258</v>
          </cell>
          <cell r="AM660">
            <v>574926</v>
          </cell>
          <cell r="AN660">
            <v>489953</v>
          </cell>
          <cell r="AO660">
            <v>404577</v>
          </cell>
          <cell r="AP660">
            <v>318623</v>
          </cell>
          <cell r="AQ660">
            <v>239850</v>
          </cell>
          <cell r="AR660">
            <v>161431</v>
          </cell>
          <cell r="AS660">
            <v>78561</v>
          </cell>
          <cell r="AU660">
            <v>944722</v>
          </cell>
          <cell r="AV660">
            <v>854683</v>
          </cell>
          <cell r="AW660">
            <v>836206</v>
          </cell>
          <cell r="AX660">
            <v>777257</v>
          </cell>
          <cell r="AY660">
            <v>698020</v>
          </cell>
          <cell r="AZ660">
            <v>618079</v>
          </cell>
          <cell r="BB660">
            <v>544268</v>
          </cell>
          <cell r="BC660">
            <v>462833</v>
          </cell>
          <cell r="BD660">
            <v>381245</v>
          </cell>
          <cell r="BE660">
            <v>301950</v>
          </cell>
          <cell r="BG660">
            <v>225190</v>
          </cell>
          <cell r="BI660">
            <v>72194</v>
          </cell>
          <cell r="BK660">
            <v>891184</v>
          </cell>
          <cell r="BL660">
            <v>798756</v>
          </cell>
          <cell r="BM660">
            <v>777257</v>
          </cell>
          <cell r="BN660">
            <v>654620</v>
          </cell>
          <cell r="BW660">
            <v>774469.03012757003</v>
          </cell>
          <cell r="CI660">
            <v>651765</v>
          </cell>
          <cell r="CU660">
            <v>578751</v>
          </cell>
        </row>
        <row r="661">
          <cell r="A661" t="str">
            <v>BancolombiaIndPubRAMiles MM Col$Otros egresos por comisiones y servicios</v>
          </cell>
          <cell r="C661" t="str">
            <v>BancolombiaIndPub</v>
          </cell>
          <cell r="D661" t="str">
            <v>R</v>
          </cell>
          <cell r="E661" t="str">
            <v>A</v>
          </cell>
          <cell r="F661" t="str">
            <v>Miles MM Col$</v>
          </cell>
          <cell r="H661" t="str">
            <v>Otros egresos por comisiones y servicios</v>
          </cell>
          <cell r="K661">
            <v>-166387</v>
          </cell>
          <cell r="L661">
            <v>-152054</v>
          </cell>
          <cell r="M661">
            <v>-161617</v>
          </cell>
          <cell r="N661">
            <v>-141248</v>
          </cell>
          <cell r="O661">
            <v>-150164</v>
          </cell>
          <cell r="P661">
            <v>-127719</v>
          </cell>
          <cell r="Q661">
            <v>-137834</v>
          </cell>
          <cell r="R661">
            <v>-115725</v>
          </cell>
          <cell r="T661">
            <v>-102260</v>
          </cell>
          <cell r="U661">
            <v>-106310</v>
          </cell>
          <cell r="V661">
            <v>-89239</v>
          </cell>
          <cell r="W661">
            <v>-90950</v>
          </cell>
          <cell r="X661">
            <v>-74549</v>
          </cell>
          <cell r="Y661">
            <v>-75809</v>
          </cell>
          <cell r="Z661">
            <v>-60098</v>
          </cell>
          <cell r="AB661">
            <v>-48035</v>
          </cell>
          <cell r="AC661">
            <v>-46683</v>
          </cell>
          <cell r="AD661">
            <v>-36145</v>
          </cell>
          <cell r="AF661">
            <v>-16855</v>
          </cell>
          <cell r="AH661">
            <v>-118674</v>
          </cell>
          <cell r="AI661">
            <v>-105051</v>
          </cell>
          <cell r="AJ661">
            <v>-96350</v>
          </cell>
          <cell r="AK661">
            <v>-87784</v>
          </cell>
          <cell r="AL661">
            <v>-78209</v>
          </cell>
          <cell r="AM661">
            <v>-68198</v>
          </cell>
          <cell r="AN661">
            <v>-57551</v>
          </cell>
          <cell r="AO661">
            <v>-46857</v>
          </cell>
          <cell r="AP661">
            <v>-36503</v>
          </cell>
          <cell r="AQ661">
            <v>-26922</v>
          </cell>
          <cell r="AR661">
            <v>-24386</v>
          </cell>
          <cell r="AS661">
            <v>-8347</v>
          </cell>
          <cell r="AU661">
            <v>-103743</v>
          </cell>
          <cell r="AV661">
            <v>-95110</v>
          </cell>
          <cell r="AW661">
            <v>-96350</v>
          </cell>
          <cell r="AX661">
            <v>-86419</v>
          </cell>
          <cell r="AY661">
            <v>-76947</v>
          </cell>
          <cell r="AZ661">
            <v>-68604</v>
          </cell>
          <cell r="BB661">
            <v>-59812</v>
          </cell>
          <cell r="BC661">
            <v>-50975</v>
          </cell>
          <cell r="BD661">
            <v>-42119</v>
          </cell>
          <cell r="BE661">
            <v>-33816</v>
          </cell>
          <cell r="BG661">
            <v>-24852</v>
          </cell>
          <cell r="BI661">
            <v>-7839</v>
          </cell>
          <cell r="BK661">
            <v>-91230</v>
          </cell>
          <cell r="BL661">
            <v>-83951</v>
          </cell>
          <cell r="BM661">
            <v>-86419</v>
          </cell>
          <cell r="BN661">
            <v>-70066</v>
          </cell>
          <cell r="BW661">
            <v>-96452</v>
          </cell>
          <cell r="CI661">
            <v>-83345</v>
          </cell>
          <cell r="CU661">
            <v>-55055</v>
          </cell>
        </row>
        <row r="662">
          <cell r="A662" t="str">
            <v>BancolombiaIndPubRAMiles MM Col$Total ingreso por comisiones y otros servicios, neto</v>
          </cell>
          <cell r="C662" t="str">
            <v>BancolombiaIndPub</v>
          </cell>
          <cell r="D662" t="str">
            <v>R</v>
          </cell>
          <cell r="E662" t="str">
            <v>A</v>
          </cell>
          <cell r="F662" t="str">
            <v>Miles MM Col$</v>
          </cell>
          <cell r="H662" t="str">
            <v>Total ingreso por comisiones y otros servicios, neto</v>
          </cell>
          <cell r="K662">
            <v>1004065</v>
          </cell>
          <cell r="L662">
            <v>968705</v>
          </cell>
          <cell r="M662">
            <v>891529</v>
          </cell>
          <cell r="N662">
            <v>874147</v>
          </cell>
          <cell r="O662">
            <v>805950</v>
          </cell>
          <cell r="P662">
            <v>792120</v>
          </cell>
          <cell r="Q662">
            <v>722314</v>
          </cell>
          <cell r="R662">
            <v>685870</v>
          </cell>
          <cell r="T662">
            <v>605071</v>
          </cell>
          <cell r="U662">
            <v>556301</v>
          </cell>
          <cell r="V662">
            <v>525591</v>
          </cell>
          <cell r="W662">
            <v>475588</v>
          </cell>
          <cell r="X662">
            <v>451449</v>
          </cell>
          <cell r="Y662">
            <v>389763</v>
          </cell>
          <cell r="Z662">
            <v>375368</v>
          </cell>
          <cell r="AB662">
            <v>293323</v>
          </cell>
          <cell r="AC662">
            <v>229444</v>
          </cell>
          <cell r="AD662">
            <v>218456</v>
          </cell>
          <cell r="AF662">
            <v>134709</v>
          </cell>
          <cell r="AH662">
            <v>904800</v>
          </cell>
          <cell r="AI662">
            <v>818458</v>
          </cell>
          <cell r="AJ662">
            <v>739856</v>
          </cell>
          <cell r="AK662">
            <v>659529</v>
          </cell>
          <cell r="AL662">
            <v>585049</v>
          </cell>
          <cell r="AM662">
            <v>506728</v>
          </cell>
          <cell r="AN662">
            <v>432402</v>
          </cell>
          <cell r="AO662">
            <v>357720</v>
          </cell>
          <cell r="AP662">
            <v>282120</v>
          </cell>
          <cell r="AQ662">
            <v>212928</v>
          </cell>
          <cell r="AR662">
            <v>137045</v>
          </cell>
          <cell r="AS662">
            <v>70214</v>
          </cell>
          <cell r="AU662">
            <v>840979</v>
          </cell>
          <cell r="AV662">
            <v>759573</v>
          </cell>
          <cell r="AW662">
            <v>739856</v>
          </cell>
          <cell r="AX662">
            <v>690838</v>
          </cell>
          <cell r="AY662">
            <v>621073</v>
          </cell>
          <cell r="AZ662">
            <v>549475</v>
          </cell>
          <cell r="BB662">
            <v>484456</v>
          </cell>
          <cell r="BC662">
            <v>411858</v>
          </cell>
          <cell r="BD662">
            <v>339126</v>
          </cell>
          <cell r="BE662">
            <v>268134</v>
          </cell>
          <cell r="BG662">
            <v>200338</v>
          </cell>
          <cell r="BI662">
            <v>64355</v>
          </cell>
          <cell r="BK662">
            <v>799954</v>
          </cell>
          <cell r="BL662">
            <v>714805</v>
          </cell>
          <cell r="BM662">
            <v>690838</v>
          </cell>
          <cell r="BN662">
            <v>584554</v>
          </cell>
          <cell r="BW662">
            <v>678017.03012757003</v>
          </cell>
          <cell r="CI662">
            <v>568420</v>
          </cell>
          <cell r="CU662">
            <v>523696</v>
          </cell>
        </row>
        <row r="663">
          <cell r="A663" t="str">
            <v>BancolombiaIndPubRAMiles MM Col$Otros ingresos operacionales</v>
          </cell>
          <cell r="C663" t="str">
            <v>BancolombiaIndPub</v>
          </cell>
          <cell r="D663" t="str">
            <v>R</v>
          </cell>
          <cell r="E663" t="str">
            <v>A</v>
          </cell>
          <cell r="F663" t="str">
            <v>Miles MM Col$</v>
          </cell>
          <cell r="H663" t="str">
            <v>Otros ingresos operacionales</v>
          </cell>
          <cell r="M663">
            <v>0</v>
          </cell>
          <cell r="N663">
            <v>0</v>
          </cell>
          <cell r="U663">
            <v>0</v>
          </cell>
          <cell r="W663">
            <v>0</v>
          </cell>
          <cell r="Y663">
            <v>0</v>
          </cell>
          <cell r="AD663">
            <v>0</v>
          </cell>
          <cell r="AI663">
            <v>0</v>
          </cell>
          <cell r="AJ663">
            <v>0</v>
          </cell>
          <cell r="AK663">
            <v>0</v>
          </cell>
          <cell r="AL663">
            <v>0</v>
          </cell>
          <cell r="AR663">
            <v>0</v>
          </cell>
          <cell r="AW663">
            <v>0</v>
          </cell>
        </row>
        <row r="664">
          <cell r="A664" t="str">
            <v>BancolombiaIndPubRAMiles MM Col$Ingreso por cambios</v>
          </cell>
          <cell r="C664" t="str">
            <v>BancolombiaIndPub</v>
          </cell>
          <cell r="D664" t="str">
            <v>R</v>
          </cell>
          <cell r="E664" t="str">
            <v>A</v>
          </cell>
          <cell r="F664" t="str">
            <v>Miles MM Col$</v>
          </cell>
          <cell r="H664" t="str">
            <v>Ingreso por cambios</v>
          </cell>
          <cell r="K664">
            <v>102143</v>
          </cell>
          <cell r="L664">
            <v>92046</v>
          </cell>
          <cell r="M664">
            <v>90770</v>
          </cell>
          <cell r="N664">
            <v>91423</v>
          </cell>
          <cell r="O664">
            <v>69903</v>
          </cell>
          <cell r="P664">
            <v>40274</v>
          </cell>
          <cell r="Q664">
            <v>74048</v>
          </cell>
          <cell r="R664">
            <v>35206</v>
          </cell>
          <cell r="T664">
            <v>17798</v>
          </cell>
          <cell r="U664">
            <v>48012</v>
          </cell>
          <cell r="V664">
            <v>16160</v>
          </cell>
          <cell r="W664">
            <v>41234</v>
          </cell>
          <cell r="X664">
            <v>9840</v>
          </cell>
          <cell r="Y664">
            <v>30364</v>
          </cell>
          <cell r="Z664">
            <v>5649</v>
          </cell>
          <cell r="AB664">
            <v>-8274</v>
          </cell>
          <cell r="AC664">
            <v>-15241</v>
          </cell>
          <cell r="AD664">
            <v>19925</v>
          </cell>
          <cell r="AF664">
            <v>-6573</v>
          </cell>
          <cell r="AH664">
            <v>58907</v>
          </cell>
          <cell r="AI664">
            <v>52267</v>
          </cell>
          <cell r="AJ664">
            <v>42420</v>
          </cell>
          <cell r="AK664">
            <v>29720</v>
          </cell>
          <cell r="AL664">
            <v>28965</v>
          </cell>
          <cell r="AM664">
            <v>24971</v>
          </cell>
          <cell r="AN664">
            <v>24457</v>
          </cell>
          <cell r="AO664">
            <v>30330</v>
          </cell>
          <cell r="AP664">
            <v>14513</v>
          </cell>
          <cell r="AQ664">
            <v>6286</v>
          </cell>
          <cell r="AR664">
            <v>15455</v>
          </cell>
          <cell r="AS664">
            <v>-2555</v>
          </cell>
          <cell r="AU664">
            <v>-209415</v>
          </cell>
          <cell r="AV664">
            <v>-223603</v>
          </cell>
          <cell r="AW664">
            <v>42420</v>
          </cell>
          <cell r="AX664">
            <v>-237622</v>
          </cell>
          <cell r="AY664">
            <v>-252374</v>
          </cell>
          <cell r="AZ664">
            <v>-163049</v>
          </cell>
          <cell r="BB664">
            <v>-179891</v>
          </cell>
          <cell r="BC664">
            <v>-107806</v>
          </cell>
          <cell r="BD664">
            <v>-103001</v>
          </cell>
          <cell r="BE664">
            <v>14444</v>
          </cell>
          <cell r="BG664">
            <v>193743</v>
          </cell>
          <cell r="BI664">
            <v>93658</v>
          </cell>
          <cell r="BK664">
            <v>96701</v>
          </cell>
          <cell r="BL664">
            <v>89051</v>
          </cell>
          <cell r="BM664">
            <v>-237622</v>
          </cell>
          <cell r="BN664">
            <v>10907</v>
          </cell>
          <cell r="BW664">
            <v>38296</v>
          </cell>
          <cell r="CI664">
            <v>65383</v>
          </cell>
          <cell r="CU664">
            <v>-51287</v>
          </cell>
        </row>
        <row r="665">
          <cell r="A665" t="str">
            <v>BancolombiaIndPubRAMiles MM Col$Contratos derivados</v>
          </cell>
          <cell r="C665" t="str">
            <v>BancolombiaIndPub</v>
          </cell>
          <cell r="D665" t="str">
            <v>R</v>
          </cell>
          <cell r="E665" t="str">
            <v>A</v>
          </cell>
          <cell r="F665" t="str">
            <v>Miles MM Col$</v>
          </cell>
          <cell r="H665" t="str">
            <v>Contratos derivados</v>
          </cell>
          <cell r="K665">
            <v>56560</v>
          </cell>
          <cell r="L665">
            <v>8847</v>
          </cell>
          <cell r="M665">
            <v>43082</v>
          </cell>
          <cell r="N665">
            <v>-3216</v>
          </cell>
          <cell r="O665">
            <v>35316</v>
          </cell>
          <cell r="P665">
            <v>39604</v>
          </cell>
          <cell r="Q665">
            <v>40214</v>
          </cell>
          <cell r="R665">
            <v>24872</v>
          </cell>
          <cell r="T665">
            <v>30534</v>
          </cell>
          <cell r="U665">
            <v>38710</v>
          </cell>
          <cell r="V665">
            <v>30376</v>
          </cell>
          <cell r="W665">
            <v>34823</v>
          </cell>
          <cell r="X665">
            <v>31150</v>
          </cell>
          <cell r="Y665">
            <v>20156</v>
          </cell>
          <cell r="Z665">
            <v>28137</v>
          </cell>
          <cell r="AB665">
            <v>33086</v>
          </cell>
          <cell r="AC665">
            <v>44454</v>
          </cell>
          <cell r="AD665">
            <v>246</v>
          </cell>
          <cell r="AF665">
            <v>59441</v>
          </cell>
          <cell r="AH665">
            <v>60279</v>
          </cell>
          <cell r="AI665">
            <v>63240</v>
          </cell>
          <cell r="AJ665">
            <v>50944</v>
          </cell>
          <cell r="AK665">
            <v>41531</v>
          </cell>
          <cell r="AL665">
            <v>35282</v>
          </cell>
          <cell r="AM665">
            <v>28224</v>
          </cell>
          <cell r="AN665">
            <v>16567</v>
          </cell>
          <cell r="AO665">
            <v>46226</v>
          </cell>
          <cell r="AP665">
            <v>40758</v>
          </cell>
          <cell r="AQ665">
            <v>55491</v>
          </cell>
          <cell r="AR665">
            <v>-6968</v>
          </cell>
          <cell r="AS665">
            <v>40795</v>
          </cell>
          <cell r="AU665">
            <v>255001</v>
          </cell>
          <cell r="AV665">
            <v>251123</v>
          </cell>
          <cell r="AW665">
            <v>50944</v>
          </cell>
          <cell r="AX665">
            <v>235902</v>
          </cell>
          <cell r="AY665">
            <v>242339</v>
          </cell>
          <cell r="AZ665">
            <v>150136</v>
          </cell>
          <cell r="BB665">
            <v>150744</v>
          </cell>
          <cell r="BC665">
            <v>67706</v>
          </cell>
          <cell r="BD665">
            <v>66548</v>
          </cell>
          <cell r="BE665">
            <v>-40994</v>
          </cell>
          <cell r="BG665">
            <v>-186480</v>
          </cell>
          <cell r="BI665">
            <v>-99874</v>
          </cell>
          <cell r="BK665">
            <v>139102</v>
          </cell>
          <cell r="BL665">
            <v>188839</v>
          </cell>
          <cell r="BM665">
            <v>235902</v>
          </cell>
          <cell r="BN665">
            <v>159933</v>
          </cell>
          <cell r="BW665">
            <v>139700</v>
          </cell>
          <cell r="CI665">
            <v>48787</v>
          </cell>
          <cell r="CU665">
            <v>140833</v>
          </cell>
        </row>
        <row r="666">
          <cell r="A666" t="str">
            <v>BancolombiaIndPubRAMiles MM Col$Utilidad(Pérdida) en venta de inversiones en Títulos Participativos</v>
          </cell>
          <cell r="C666" t="str">
            <v>BancolombiaIndPub</v>
          </cell>
          <cell r="D666" t="str">
            <v>R</v>
          </cell>
          <cell r="E666" t="str">
            <v>A</v>
          </cell>
          <cell r="F666" t="str">
            <v>Miles MM Col$</v>
          </cell>
          <cell r="H666" t="str">
            <v>Utilidad(Pérdida) en venta de inversiones en Títulos Participativos</v>
          </cell>
          <cell r="K666">
            <v>0</v>
          </cell>
          <cell r="L666">
            <v>-16767</v>
          </cell>
          <cell r="M666">
            <v>0</v>
          </cell>
          <cell r="N666">
            <v>-16767</v>
          </cell>
          <cell r="O666">
            <v>0</v>
          </cell>
          <cell r="P666">
            <v>-16767</v>
          </cell>
          <cell r="Q666">
            <v>0</v>
          </cell>
          <cell r="R666">
            <v>-16767</v>
          </cell>
          <cell r="T666">
            <v>-16767</v>
          </cell>
          <cell r="U666">
            <v>0</v>
          </cell>
          <cell r="V666">
            <v>-8773</v>
          </cell>
          <cell r="W666">
            <v>0</v>
          </cell>
          <cell r="X666">
            <v>0</v>
          </cell>
          <cell r="Y666">
            <v>0</v>
          </cell>
          <cell r="Z666">
            <v>0</v>
          </cell>
          <cell r="AB666">
            <v>0</v>
          </cell>
          <cell r="AC666">
            <v>0</v>
          </cell>
          <cell r="AD666">
            <v>0</v>
          </cell>
          <cell r="AF666">
            <v>0</v>
          </cell>
          <cell r="AH666">
            <v>0</v>
          </cell>
          <cell r="AI666">
            <v>0</v>
          </cell>
          <cell r="AJ666">
            <v>0</v>
          </cell>
          <cell r="AK666">
            <v>0</v>
          </cell>
          <cell r="AL666">
            <v>0</v>
          </cell>
          <cell r="AM666">
            <v>0</v>
          </cell>
          <cell r="AN666">
            <v>0</v>
          </cell>
          <cell r="AO666">
            <v>0</v>
          </cell>
          <cell r="AP666">
            <v>0</v>
          </cell>
          <cell r="AQ666">
            <v>0</v>
          </cell>
          <cell r="AR666">
            <v>0</v>
          </cell>
          <cell r="AS666">
            <v>0</v>
          </cell>
          <cell r="AU666">
            <v>0</v>
          </cell>
          <cell r="AV666">
            <v>0</v>
          </cell>
          <cell r="AW666">
            <v>0</v>
          </cell>
          <cell r="AX666">
            <v>0</v>
          </cell>
          <cell r="AY666">
            <v>0</v>
          </cell>
          <cell r="AZ666">
            <v>0</v>
          </cell>
          <cell r="BB666">
            <v>0</v>
          </cell>
          <cell r="BC666">
            <v>0</v>
          </cell>
          <cell r="BD666">
            <v>0</v>
          </cell>
          <cell r="BE666">
            <v>0</v>
          </cell>
          <cell r="BG666">
            <v>0</v>
          </cell>
          <cell r="BI666">
            <v>0</v>
          </cell>
          <cell r="BK666">
            <v>80828</v>
          </cell>
          <cell r="BL666">
            <v>35683</v>
          </cell>
          <cell r="BM666">
            <v>0</v>
          </cell>
          <cell r="BN666">
            <v>35683</v>
          </cell>
          <cell r="BW666">
            <v>-13254</v>
          </cell>
          <cell r="CI666">
            <v>63913</v>
          </cell>
          <cell r="CU666">
            <v>7859</v>
          </cell>
        </row>
        <row r="667">
          <cell r="A667" t="str">
            <v>BancolombiaIndPubRAMiles MM Col$Ingreso por titularización</v>
          </cell>
          <cell r="C667" t="str">
            <v>BancolombiaIndPub</v>
          </cell>
          <cell r="D667" t="str">
            <v>R</v>
          </cell>
          <cell r="E667" t="str">
            <v>A</v>
          </cell>
          <cell r="F667" t="str">
            <v>Miles MM Col$</v>
          </cell>
          <cell r="H667" t="str">
            <v>Ingreso por titularización</v>
          </cell>
          <cell r="K667">
            <v>43146</v>
          </cell>
          <cell r="L667">
            <v>67406</v>
          </cell>
          <cell r="M667">
            <v>40470</v>
          </cell>
          <cell r="N667">
            <v>44949</v>
          </cell>
          <cell r="O667">
            <v>37763</v>
          </cell>
          <cell r="P667">
            <v>36063</v>
          </cell>
          <cell r="Q667">
            <v>35455</v>
          </cell>
          <cell r="R667">
            <v>33356</v>
          </cell>
          <cell r="T667">
            <v>26553</v>
          </cell>
          <cell r="U667">
            <v>30483</v>
          </cell>
          <cell r="V667">
            <v>23771</v>
          </cell>
          <cell r="W667">
            <v>27940</v>
          </cell>
          <cell r="X667">
            <v>20641</v>
          </cell>
          <cell r="Y667">
            <v>25417</v>
          </cell>
          <cell r="Z667">
            <v>14412</v>
          </cell>
          <cell r="AB667">
            <v>11690</v>
          </cell>
          <cell r="AC667">
            <v>13235</v>
          </cell>
          <cell r="AD667">
            <v>8851</v>
          </cell>
          <cell r="AF667">
            <v>7253</v>
          </cell>
          <cell r="AH667">
            <v>85862</v>
          </cell>
          <cell r="AI667">
            <v>53120</v>
          </cell>
          <cell r="AJ667">
            <v>50113</v>
          </cell>
          <cell r="AK667">
            <v>44214</v>
          </cell>
          <cell r="AL667">
            <v>41358</v>
          </cell>
          <cell r="AM667">
            <v>38187</v>
          </cell>
          <cell r="AN667">
            <v>25516</v>
          </cell>
          <cell r="AO667">
            <v>23017</v>
          </cell>
          <cell r="AP667">
            <v>20033</v>
          </cell>
          <cell r="AQ667">
            <v>9876</v>
          </cell>
          <cell r="AR667">
            <v>6146</v>
          </cell>
          <cell r="AS667">
            <v>2728</v>
          </cell>
          <cell r="AU667">
            <v>53784</v>
          </cell>
          <cell r="AV667">
            <v>46670</v>
          </cell>
          <cell r="AW667">
            <v>50113</v>
          </cell>
          <cell r="AX667">
            <v>44522</v>
          </cell>
          <cell r="AY667">
            <v>41443</v>
          </cell>
          <cell r="AZ667">
            <v>38329</v>
          </cell>
          <cell r="BB667">
            <v>30001</v>
          </cell>
          <cell r="BC667">
            <v>27162</v>
          </cell>
          <cell r="BD667">
            <v>24590</v>
          </cell>
          <cell r="BE667">
            <v>16007</v>
          </cell>
          <cell r="BG667">
            <v>13668</v>
          </cell>
          <cell r="BI667">
            <v>2921</v>
          </cell>
          <cell r="BK667">
            <v>41080</v>
          </cell>
          <cell r="BL667">
            <v>36512</v>
          </cell>
          <cell r="BM667">
            <v>44522</v>
          </cell>
          <cell r="BN667">
            <v>31557</v>
          </cell>
          <cell r="BW667">
            <v>50377.263279789993</v>
          </cell>
          <cell r="CI667">
            <v>14371</v>
          </cell>
          <cell r="CU667">
            <v>0</v>
          </cell>
        </row>
        <row r="668">
          <cell r="A668" t="str">
            <v>BancolombiaIndPubRAMiles MM Col$Ingreso por dividendos</v>
          </cell>
          <cell r="C668" t="str">
            <v>BancolombiaIndPub</v>
          </cell>
          <cell r="D668" t="str">
            <v>R</v>
          </cell>
          <cell r="E668" t="str">
            <v>A</v>
          </cell>
          <cell r="F668" t="str">
            <v>Miles MM Col$</v>
          </cell>
          <cell r="H668" t="str">
            <v>Ingreso por dividendos</v>
          </cell>
          <cell r="K668">
            <v>330378</v>
          </cell>
          <cell r="L668">
            <v>291185</v>
          </cell>
          <cell r="M668">
            <v>330378</v>
          </cell>
          <cell r="N668">
            <v>291186</v>
          </cell>
          <cell r="O668">
            <v>330340</v>
          </cell>
          <cell r="P668">
            <v>291159</v>
          </cell>
          <cell r="Q668">
            <v>330340</v>
          </cell>
          <cell r="R668">
            <v>290301</v>
          </cell>
          <cell r="T668">
            <v>290247</v>
          </cell>
          <cell r="U668">
            <v>330308</v>
          </cell>
          <cell r="V668">
            <v>290221</v>
          </cell>
          <cell r="W668">
            <v>330308</v>
          </cell>
          <cell r="X668">
            <v>290221</v>
          </cell>
          <cell r="Y668">
            <v>330308</v>
          </cell>
          <cell r="Z668">
            <v>290221</v>
          </cell>
          <cell r="AB668">
            <v>290014</v>
          </cell>
          <cell r="AC668">
            <v>327619</v>
          </cell>
          <cell r="AD668">
            <v>281767</v>
          </cell>
          <cell r="AF668">
            <v>130324</v>
          </cell>
          <cell r="AH668">
            <v>323546</v>
          </cell>
          <cell r="AI668">
            <v>265108</v>
          </cell>
          <cell r="AJ668">
            <v>265108</v>
          </cell>
          <cell r="AK668">
            <v>265075</v>
          </cell>
          <cell r="AL668">
            <v>264075</v>
          </cell>
          <cell r="AM668">
            <v>262848</v>
          </cell>
          <cell r="AN668">
            <v>262848</v>
          </cell>
          <cell r="AO668">
            <v>262808</v>
          </cell>
          <cell r="AP668">
            <v>262808</v>
          </cell>
          <cell r="AQ668">
            <v>256925</v>
          </cell>
          <cell r="AR668">
            <v>58</v>
          </cell>
          <cell r="AS668">
            <v>0</v>
          </cell>
          <cell r="AU668">
            <v>201633</v>
          </cell>
          <cell r="AV668">
            <v>201566</v>
          </cell>
          <cell r="AW668">
            <v>265108</v>
          </cell>
          <cell r="AX668">
            <v>201545</v>
          </cell>
          <cell r="AY668">
            <v>201545</v>
          </cell>
          <cell r="AZ668">
            <v>201517</v>
          </cell>
          <cell r="BB668">
            <v>201496</v>
          </cell>
          <cell r="BC668">
            <v>201428</v>
          </cell>
          <cell r="BD668">
            <v>201428</v>
          </cell>
          <cell r="BE668">
            <v>201404</v>
          </cell>
          <cell r="BG668">
            <v>199035</v>
          </cell>
          <cell r="BI668">
            <v>0</v>
          </cell>
          <cell r="BK668">
            <v>194851</v>
          </cell>
          <cell r="BL668">
            <v>194851</v>
          </cell>
          <cell r="BM668">
            <v>201545</v>
          </cell>
          <cell r="BN668">
            <v>194815</v>
          </cell>
          <cell r="BW668">
            <v>122127</v>
          </cell>
          <cell r="CI668">
            <v>128188</v>
          </cell>
          <cell r="CU668">
            <v>100066</v>
          </cell>
        </row>
        <row r="669">
          <cell r="A669" t="str">
            <v>BancolombiaIndPubRAMiles MM Col$Ingresos de filiales y subordinadas del sector real</v>
          </cell>
          <cell r="C669" t="str">
            <v>BancolombiaIndPub</v>
          </cell>
          <cell r="D669" t="str">
            <v>R</v>
          </cell>
          <cell r="E669" t="str">
            <v>A</v>
          </cell>
          <cell r="F669" t="str">
            <v>Miles MM Col$</v>
          </cell>
          <cell r="H669" t="str">
            <v>Ingresos de filiales y subordinadas del sector real</v>
          </cell>
          <cell r="K669">
            <v>0</v>
          </cell>
          <cell r="L669">
            <v>0</v>
          </cell>
          <cell r="M669">
            <v>0</v>
          </cell>
          <cell r="N669">
            <v>0</v>
          </cell>
          <cell r="O669">
            <v>0</v>
          </cell>
          <cell r="P669">
            <v>0</v>
          </cell>
          <cell r="Q669">
            <v>0</v>
          </cell>
          <cell r="R669">
            <v>0</v>
          </cell>
          <cell r="T669">
            <v>0</v>
          </cell>
          <cell r="U669">
            <v>0</v>
          </cell>
          <cell r="V669">
            <v>0</v>
          </cell>
          <cell r="W669">
            <v>0</v>
          </cell>
          <cell r="X669">
            <v>0</v>
          </cell>
          <cell r="Y669">
            <v>0</v>
          </cell>
          <cell r="Z669">
            <v>0</v>
          </cell>
          <cell r="AB669">
            <v>0</v>
          </cell>
          <cell r="AC669">
            <v>0</v>
          </cell>
          <cell r="AD669">
            <v>0</v>
          </cell>
          <cell r="AF669">
            <v>0</v>
          </cell>
          <cell r="AH669">
            <v>0</v>
          </cell>
          <cell r="AI669">
            <v>0</v>
          </cell>
          <cell r="AJ669">
            <v>0</v>
          </cell>
          <cell r="AK669">
            <v>0</v>
          </cell>
          <cell r="AL669">
            <v>0</v>
          </cell>
          <cell r="AM669">
            <v>0</v>
          </cell>
          <cell r="AN669">
            <v>0</v>
          </cell>
          <cell r="AO669">
            <v>0</v>
          </cell>
          <cell r="AP669">
            <v>0</v>
          </cell>
          <cell r="AQ669">
            <v>0</v>
          </cell>
          <cell r="AR669">
            <v>0</v>
          </cell>
          <cell r="AS669">
            <v>0</v>
          </cell>
          <cell r="AU669">
            <v>0</v>
          </cell>
          <cell r="AV669">
            <v>0</v>
          </cell>
          <cell r="AW669">
            <v>0</v>
          </cell>
          <cell r="AX669">
            <v>0</v>
          </cell>
          <cell r="AY669">
            <v>0</v>
          </cell>
          <cell r="AZ669">
            <v>0</v>
          </cell>
          <cell r="BB669">
            <v>0</v>
          </cell>
          <cell r="BC669">
            <v>0</v>
          </cell>
          <cell r="BD669">
            <v>0</v>
          </cell>
          <cell r="BE669">
            <v>0</v>
          </cell>
          <cell r="BG669">
            <v>0</v>
          </cell>
          <cell r="BI669">
            <v>0</v>
          </cell>
          <cell r="BK669">
            <v>0</v>
          </cell>
          <cell r="BL669">
            <v>0</v>
          </cell>
          <cell r="BM669">
            <v>0</v>
          </cell>
          <cell r="BN669">
            <v>0</v>
          </cell>
          <cell r="BW669">
            <v>0</v>
          </cell>
          <cell r="CI669">
            <v>0</v>
          </cell>
          <cell r="CU669">
            <v>0</v>
          </cell>
        </row>
        <row r="670">
          <cell r="A670" t="str">
            <v>BancolombiaIndPubRAMiles MM Col$Comunicación, Arrendamientos  y otros</v>
          </cell>
          <cell r="C670" t="str">
            <v>BancolombiaIndPub</v>
          </cell>
          <cell r="D670" t="str">
            <v>R</v>
          </cell>
          <cell r="E670" t="str">
            <v>A</v>
          </cell>
          <cell r="F670" t="str">
            <v>Miles MM Col$</v>
          </cell>
          <cell r="H670" t="str">
            <v>Comunicación, Arrendamientos  y otros</v>
          </cell>
          <cell r="K670">
            <v>13123</v>
          </cell>
          <cell r="L670">
            <v>4533</v>
          </cell>
          <cell r="M670">
            <v>12678</v>
          </cell>
          <cell r="N670">
            <v>21339</v>
          </cell>
          <cell r="O670">
            <v>12144</v>
          </cell>
          <cell r="P670">
            <v>19491</v>
          </cell>
          <cell r="Q670">
            <v>11668</v>
          </cell>
          <cell r="R670">
            <v>17453</v>
          </cell>
          <cell r="T670">
            <v>15213</v>
          </cell>
          <cell r="U670">
            <v>10510</v>
          </cell>
          <cell r="V670">
            <v>13194</v>
          </cell>
          <cell r="W670">
            <v>9620</v>
          </cell>
          <cell r="X670">
            <v>11156</v>
          </cell>
          <cell r="Y670">
            <v>8442</v>
          </cell>
          <cell r="Z670">
            <v>9190</v>
          </cell>
          <cell r="AB670">
            <v>7349</v>
          </cell>
          <cell r="AC670">
            <v>5285</v>
          </cell>
          <cell r="AD670">
            <v>5100</v>
          </cell>
          <cell r="AF670">
            <v>175</v>
          </cell>
          <cell r="AH670">
            <v>11209</v>
          </cell>
          <cell r="AI670">
            <v>9691</v>
          </cell>
          <cell r="AJ670">
            <v>8400</v>
          </cell>
          <cell r="AK670">
            <v>7185</v>
          </cell>
          <cell r="AL670">
            <v>6046</v>
          </cell>
          <cell r="AM670">
            <v>5039</v>
          </cell>
          <cell r="AN670">
            <v>4032</v>
          </cell>
          <cell r="AO670">
            <v>3043</v>
          </cell>
          <cell r="AP670">
            <v>2651</v>
          </cell>
          <cell r="AQ670">
            <v>1027</v>
          </cell>
          <cell r="AR670">
            <v>3335</v>
          </cell>
          <cell r="AS670">
            <v>86</v>
          </cell>
          <cell r="AU670">
            <v>1359</v>
          </cell>
          <cell r="AV670">
            <v>1253</v>
          </cell>
          <cell r="AW670">
            <v>8400</v>
          </cell>
          <cell r="AX670">
            <v>1155</v>
          </cell>
          <cell r="AY670">
            <v>1054</v>
          </cell>
          <cell r="AZ670">
            <v>950</v>
          </cell>
          <cell r="BB670">
            <v>850</v>
          </cell>
          <cell r="BC670">
            <v>719</v>
          </cell>
          <cell r="BD670">
            <v>615</v>
          </cell>
          <cell r="BE670">
            <v>513</v>
          </cell>
          <cell r="BG670">
            <v>401</v>
          </cell>
          <cell r="BI670">
            <v>165</v>
          </cell>
          <cell r="BK670">
            <v>1349</v>
          </cell>
          <cell r="BL670">
            <v>1230</v>
          </cell>
          <cell r="BM670">
            <v>1155</v>
          </cell>
          <cell r="BN670">
            <v>1015</v>
          </cell>
          <cell r="BW670">
            <v>1398</v>
          </cell>
          <cell r="CI670">
            <v>1565</v>
          </cell>
          <cell r="CU670">
            <v>1668</v>
          </cell>
        </row>
        <row r="671">
          <cell r="A671" t="str">
            <v>BancolombiaIndPubRAMiles MM Col$Total otros ingresos operacionales</v>
          </cell>
          <cell r="C671" t="str">
            <v>BancolombiaIndPub</v>
          </cell>
          <cell r="D671" t="str">
            <v>R</v>
          </cell>
          <cell r="E671" t="str">
            <v>A</v>
          </cell>
          <cell r="F671" t="str">
            <v>Miles MM Col$</v>
          </cell>
          <cell r="H671" t="str">
            <v>Total otros ingresos operacionales</v>
          </cell>
          <cell r="K671">
            <v>545350</v>
          </cell>
          <cell r="L671">
            <v>447250</v>
          </cell>
          <cell r="M671">
            <v>517378</v>
          </cell>
          <cell r="N671">
            <v>428914</v>
          </cell>
          <cell r="O671">
            <v>485466</v>
          </cell>
          <cell r="P671">
            <v>409824</v>
          </cell>
          <cell r="Q671">
            <v>491725</v>
          </cell>
          <cell r="R671">
            <v>384421</v>
          </cell>
          <cell r="T671">
            <v>363578</v>
          </cell>
          <cell r="U671">
            <v>458023</v>
          </cell>
          <cell r="V671">
            <v>364949</v>
          </cell>
          <cell r="W671">
            <v>443925</v>
          </cell>
          <cell r="X671">
            <v>363008</v>
          </cell>
          <cell r="Y671">
            <v>414687</v>
          </cell>
          <cell r="Z671">
            <v>347609</v>
          </cell>
          <cell r="AB671">
            <v>333865</v>
          </cell>
          <cell r="AC671">
            <v>375352</v>
          </cell>
          <cell r="AD671">
            <v>315889</v>
          </cell>
          <cell r="AF671">
            <v>190620</v>
          </cell>
          <cell r="AH671">
            <v>539803</v>
          </cell>
          <cell r="AI671">
            <v>443426</v>
          </cell>
          <cell r="AJ671">
            <v>416985</v>
          </cell>
          <cell r="AK671">
            <v>387725</v>
          </cell>
          <cell r="AL671">
            <v>375726</v>
          </cell>
          <cell r="AM671">
            <v>359269</v>
          </cell>
          <cell r="AN671">
            <v>333420</v>
          </cell>
          <cell r="AO671">
            <v>365424</v>
          </cell>
          <cell r="AP671">
            <v>340763</v>
          </cell>
          <cell r="AQ671">
            <v>329605</v>
          </cell>
          <cell r="AR671">
            <v>18026</v>
          </cell>
          <cell r="AS671">
            <v>41054</v>
          </cell>
          <cell r="AU671">
            <v>302362</v>
          </cell>
          <cell r="AV671">
            <v>277009</v>
          </cell>
          <cell r="AW671">
            <v>416985</v>
          </cell>
          <cell r="AX671">
            <v>245502</v>
          </cell>
          <cell r="AY671">
            <v>234007</v>
          </cell>
          <cell r="AZ671">
            <v>227883</v>
          </cell>
          <cell r="BB671">
            <v>203200</v>
          </cell>
          <cell r="BC671">
            <v>189209</v>
          </cell>
          <cell r="BD671">
            <v>190180</v>
          </cell>
          <cell r="BE671">
            <v>191374</v>
          </cell>
          <cell r="BG671">
            <v>220367</v>
          </cell>
          <cell r="BI671">
            <v>-3130</v>
          </cell>
          <cell r="BK671">
            <v>553911</v>
          </cell>
          <cell r="BL671">
            <v>546166</v>
          </cell>
          <cell r="BM671">
            <v>245502</v>
          </cell>
          <cell r="BN671">
            <v>433910</v>
          </cell>
          <cell r="BW671">
            <v>338644.26327979</v>
          </cell>
          <cell r="CI671">
            <v>322207</v>
          </cell>
          <cell r="CU671">
            <v>199139</v>
          </cell>
        </row>
        <row r="672">
          <cell r="A672" t="str">
            <v>BancolombiaIndPubRAMiles MM Col$Total ingreso</v>
          </cell>
          <cell r="C672" t="str">
            <v>BancolombiaIndPub</v>
          </cell>
          <cell r="D672" t="str">
            <v>R</v>
          </cell>
          <cell r="E672" t="str">
            <v>A</v>
          </cell>
          <cell r="F672" t="str">
            <v>Miles MM Col$</v>
          </cell>
          <cell r="H672" t="str">
            <v>Total ingreso</v>
          </cell>
          <cell r="K672">
            <v>4516226</v>
          </cell>
          <cell r="L672">
            <v>3986731</v>
          </cell>
          <cell r="M672">
            <v>4177797</v>
          </cell>
          <cell r="N672">
            <v>3644280</v>
          </cell>
          <cell r="O672">
            <v>3822230</v>
          </cell>
          <cell r="P672">
            <v>3394670</v>
          </cell>
          <cell r="Q672">
            <v>3457395</v>
          </cell>
          <cell r="R672">
            <v>3075693</v>
          </cell>
          <cell r="T672">
            <v>2762601</v>
          </cell>
          <cell r="U672">
            <v>2732219</v>
          </cell>
          <cell r="V672">
            <v>2425921</v>
          </cell>
          <cell r="W672">
            <v>2361072</v>
          </cell>
          <cell r="X672">
            <v>2099298</v>
          </cell>
          <cell r="Y672">
            <v>1969953</v>
          </cell>
          <cell r="Z672">
            <v>1765888</v>
          </cell>
          <cell r="AB672">
            <v>1463652</v>
          </cell>
          <cell r="AC672">
            <v>1351884</v>
          </cell>
          <cell r="AD672">
            <v>1141847</v>
          </cell>
          <cell r="AF672">
            <v>611030</v>
          </cell>
          <cell r="AH672">
            <v>3604566</v>
          </cell>
          <cell r="AI672">
            <v>3168585</v>
          </cell>
          <cell r="AJ672">
            <v>2904021</v>
          </cell>
          <cell r="AK672">
            <v>2606776</v>
          </cell>
          <cell r="AL672">
            <v>2325120</v>
          </cell>
          <cell r="AM672">
            <v>2052771</v>
          </cell>
          <cell r="AN672">
            <v>1779731</v>
          </cell>
          <cell r="AO672">
            <v>1532155</v>
          </cell>
          <cell r="AP672">
            <v>1264221</v>
          </cell>
          <cell r="AQ672">
            <v>1002803</v>
          </cell>
          <cell r="AR672">
            <v>544937</v>
          </cell>
          <cell r="AS672">
            <v>230691</v>
          </cell>
          <cell r="AU672">
            <v>3182851</v>
          </cell>
          <cell r="AV672">
            <v>2896620</v>
          </cell>
          <cell r="AW672">
            <v>2904021</v>
          </cell>
          <cell r="AX672">
            <v>2593564</v>
          </cell>
          <cell r="AY672">
            <v>2357516</v>
          </cell>
          <cell r="AZ672">
            <v>2049123</v>
          </cell>
          <cell r="BB672">
            <v>1815145</v>
          </cell>
          <cell r="BC672">
            <v>1571670</v>
          </cell>
          <cell r="BD672">
            <v>1343478</v>
          </cell>
          <cell r="BE672">
            <v>1117157</v>
          </cell>
          <cell r="BG672">
            <v>906791</v>
          </cell>
          <cell r="BI672">
            <v>211919</v>
          </cell>
          <cell r="BK672">
            <v>3202008</v>
          </cell>
          <cell r="BL672">
            <v>2977524</v>
          </cell>
          <cell r="BM672">
            <v>2593564</v>
          </cell>
          <cell r="BN672">
            <v>2495298</v>
          </cell>
          <cell r="BW672">
            <v>2617668.2934073601</v>
          </cell>
          <cell r="CI672">
            <v>2137846</v>
          </cell>
          <cell r="CU672">
            <v>2273846</v>
          </cell>
        </row>
        <row r="673">
          <cell r="A673" t="str">
            <v>BancolombiaIndPubRAMiles MM Col$Egresos operacionales</v>
          </cell>
          <cell r="C673" t="str">
            <v>BancolombiaIndPub</v>
          </cell>
          <cell r="D673" t="str">
            <v>R</v>
          </cell>
          <cell r="E673" t="str">
            <v>A</v>
          </cell>
          <cell r="F673" t="str">
            <v>Miles MM Col$</v>
          </cell>
          <cell r="H673" t="str">
            <v>Egresos operacionales</v>
          </cell>
          <cell r="M673">
            <v>0</v>
          </cell>
          <cell r="N673">
            <v>0</v>
          </cell>
          <cell r="U673">
            <v>0</v>
          </cell>
          <cell r="W673">
            <v>0</v>
          </cell>
          <cell r="Y673">
            <v>0</v>
          </cell>
          <cell r="AD673">
            <v>0</v>
          </cell>
          <cell r="AI673">
            <v>0</v>
          </cell>
          <cell r="AJ673">
            <v>0</v>
          </cell>
          <cell r="AK673">
            <v>0</v>
          </cell>
          <cell r="AL673">
            <v>0</v>
          </cell>
          <cell r="AR673">
            <v>0</v>
          </cell>
          <cell r="AW673">
            <v>0</v>
          </cell>
        </row>
        <row r="674">
          <cell r="A674" t="str">
            <v>BancolombiaIndPubRAMiles MM Col$Salarios y beneficios para empleados</v>
          </cell>
          <cell r="C674" t="str">
            <v>BancolombiaIndPub</v>
          </cell>
          <cell r="D674" t="str">
            <v>R</v>
          </cell>
          <cell r="E674" t="str">
            <v>A</v>
          </cell>
          <cell r="F674" t="str">
            <v>Miles MM Col$</v>
          </cell>
          <cell r="H674" t="str">
            <v>Salarios y beneficios para empleados</v>
          </cell>
          <cell r="K674">
            <v>1078179</v>
          </cell>
          <cell r="L674">
            <v>980644</v>
          </cell>
          <cell r="M674">
            <v>986408</v>
          </cell>
          <cell r="N674">
            <v>881314</v>
          </cell>
          <cell r="O674">
            <v>892011</v>
          </cell>
          <cell r="P674">
            <v>800164</v>
          </cell>
          <cell r="Q674">
            <v>799347</v>
          </cell>
          <cell r="R674">
            <v>719097</v>
          </cell>
          <cell r="T674">
            <v>637403</v>
          </cell>
          <cell r="U674">
            <v>620899</v>
          </cell>
          <cell r="V674">
            <v>554768</v>
          </cell>
          <cell r="W674">
            <v>532777</v>
          </cell>
          <cell r="X674">
            <v>477587</v>
          </cell>
          <cell r="Y674">
            <v>440985</v>
          </cell>
          <cell r="Z674">
            <v>397503</v>
          </cell>
          <cell r="AB674">
            <v>318587</v>
          </cell>
          <cell r="AC674">
            <v>267153</v>
          </cell>
          <cell r="AD674">
            <v>236683</v>
          </cell>
          <cell r="AF674">
            <v>131490</v>
          </cell>
          <cell r="AH674">
            <v>872920</v>
          </cell>
          <cell r="AI674">
            <v>791166</v>
          </cell>
          <cell r="AJ674">
            <v>712953</v>
          </cell>
          <cell r="AK674">
            <v>639309</v>
          </cell>
          <cell r="AL674">
            <v>564930</v>
          </cell>
          <cell r="AM674">
            <v>492452</v>
          </cell>
          <cell r="AN674">
            <v>421904</v>
          </cell>
          <cell r="AO674">
            <v>348206</v>
          </cell>
          <cell r="AP674">
            <v>276653</v>
          </cell>
          <cell r="AQ674">
            <v>205038</v>
          </cell>
          <cell r="AR674">
            <v>157696</v>
          </cell>
          <cell r="AS674">
            <v>63362</v>
          </cell>
          <cell r="AU674">
            <v>754238</v>
          </cell>
          <cell r="AV674">
            <v>691877</v>
          </cell>
          <cell r="AW674">
            <v>712953</v>
          </cell>
          <cell r="AX674">
            <v>629840</v>
          </cell>
          <cell r="AY674">
            <v>565403</v>
          </cell>
          <cell r="AZ674">
            <v>500106</v>
          </cell>
          <cell r="BB674">
            <v>438326</v>
          </cell>
          <cell r="BC674">
            <v>377066</v>
          </cell>
          <cell r="BD674">
            <v>308845</v>
          </cell>
          <cell r="BE674">
            <v>246098</v>
          </cell>
          <cell r="BG674">
            <v>184633</v>
          </cell>
          <cell r="BI674">
            <v>56001</v>
          </cell>
          <cell r="BK674">
            <v>688279</v>
          </cell>
          <cell r="BL674">
            <v>595116</v>
          </cell>
          <cell r="BM674">
            <v>629840</v>
          </cell>
          <cell r="BN674">
            <v>485400</v>
          </cell>
          <cell r="BW674">
            <v>608013</v>
          </cell>
          <cell r="CI674">
            <v>555075</v>
          </cell>
          <cell r="CU674">
            <v>502604</v>
          </cell>
        </row>
        <row r="675">
          <cell r="A675" t="str">
            <v>BancolombiaIndPubRAMiles MM Col$pagos plan de bonificaciones</v>
          </cell>
          <cell r="C675" t="str">
            <v>BancolombiaIndPub</v>
          </cell>
          <cell r="D675" t="str">
            <v>R</v>
          </cell>
          <cell r="E675" t="str">
            <v>A</v>
          </cell>
          <cell r="F675" t="str">
            <v>Miles MM Col$</v>
          </cell>
          <cell r="H675" t="str">
            <v>pagos plan de bonificaciones</v>
          </cell>
          <cell r="K675">
            <v>133759</v>
          </cell>
          <cell r="L675">
            <v>69837</v>
          </cell>
          <cell r="M675">
            <v>126896</v>
          </cell>
          <cell r="N675">
            <v>52758</v>
          </cell>
          <cell r="O675">
            <v>122342</v>
          </cell>
          <cell r="P675">
            <v>52492</v>
          </cell>
          <cell r="Q675">
            <v>114483</v>
          </cell>
          <cell r="R675">
            <v>47528</v>
          </cell>
          <cell r="T675">
            <v>42601</v>
          </cell>
          <cell r="U675">
            <v>93373</v>
          </cell>
          <cell r="V675">
            <v>34480</v>
          </cell>
          <cell r="W675">
            <v>77080</v>
          </cell>
          <cell r="X675">
            <v>29593</v>
          </cell>
          <cell r="Y675">
            <v>61711</v>
          </cell>
          <cell r="Z675">
            <v>24541</v>
          </cell>
          <cell r="AB675">
            <v>19349</v>
          </cell>
          <cell r="AC675">
            <v>27451</v>
          </cell>
          <cell r="AD675">
            <v>13093</v>
          </cell>
          <cell r="AF675">
            <v>16255</v>
          </cell>
          <cell r="AH675">
            <v>69534</v>
          </cell>
          <cell r="AI675">
            <v>53349</v>
          </cell>
          <cell r="AJ675">
            <v>50165</v>
          </cell>
          <cell r="AK675">
            <v>46861</v>
          </cell>
          <cell r="AL675">
            <v>44618</v>
          </cell>
          <cell r="AM675">
            <v>36571</v>
          </cell>
          <cell r="AN675">
            <v>34100</v>
          </cell>
          <cell r="AO675">
            <v>31346</v>
          </cell>
          <cell r="AP675">
            <v>25606</v>
          </cell>
          <cell r="AQ675">
            <v>22032</v>
          </cell>
          <cell r="AR675">
            <v>10123</v>
          </cell>
          <cell r="AS675">
            <v>3310</v>
          </cell>
          <cell r="AU675">
            <v>40182</v>
          </cell>
          <cell r="AV675">
            <v>29793</v>
          </cell>
          <cell r="AW675">
            <v>50165</v>
          </cell>
          <cell r="AX675">
            <v>25786</v>
          </cell>
          <cell r="AY675">
            <v>22009</v>
          </cell>
          <cell r="AZ675">
            <v>16989</v>
          </cell>
          <cell r="BB675">
            <v>16666</v>
          </cell>
          <cell r="BC675">
            <v>14683</v>
          </cell>
          <cell r="BD675">
            <v>12735</v>
          </cell>
          <cell r="BE675">
            <v>10859</v>
          </cell>
          <cell r="BG675">
            <v>14889</v>
          </cell>
          <cell r="BI675">
            <v>5868</v>
          </cell>
          <cell r="BK675">
            <v>82198</v>
          </cell>
          <cell r="BL675">
            <v>96987</v>
          </cell>
          <cell r="BM675">
            <v>25786</v>
          </cell>
          <cell r="BN675">
            <v>82862</v>
          </cell>
          <cell r="BW675">
            <v>54614</v>
          </cell>
          <cell r="CI675">
            <v>28858</v>
          </cell>
          <cell r="CU675">
            <v>19126</v>
          </cell>
        </row>
        <row r="676">
          <cell r="A676" t="str">
            <v>BancolombiaIndPubRAMiles MM Col$Indemnizaciones</v>
          </cell>
          <cell r="C676" t="str">
            <v>BancolombiaIndPub</v>
          </cell>
          <cell r="D676" t="str">
            <v>R</v>
          </cell>
          <cell r="E676" t="str">
            <v>A</v>
          </cell>
          <cell r="F676" t="str">
            <v>Miles MM Col$</v>
          </cell>
          <cell r="H676" t="str">
            <v>Indemnizaciones</v>
          </cell>
          <cell r="K676">
            <v>36138</v>
          </cell>
          <cell r="L676">
            <v>26862</v>
          </cell>
          <cell r="M676">
            <v>33724</v>
          </cell>
          <cell r="N676">
            <v>26365</v>
          </cell>
          <cell r="O676">
            <v>31307</v>
          </cell>
          <cell r="P676">
            <v>24352</v>
          </cell>
          <cell r="Q676">
            <v>26793</v>
          </cell>
          <cell r="R676">
            <v>22829</v>
          </cell>
          <cell r="T676">
            <v>20640</v>
          </cell>
          <cell r="U676">
            <v>22009</v>
          </cell>
          <cell r="V676">
            <v>16404</v>
          </cell>
          <cell r="W676">
            <v>15542</v>
          </cell>
          <cell r="X676">
            <v>13390</v>
          </cell>
          <cell r="Y676">
            <v>10862</v>
          </cell>
          <cell r="Z676">
            <v>12433</v>
          </cell>
          <cell r="AB676">
            <v>10623</v>
          </cell>
          <cell r="AC676">
            <v>3962</v>
          </cell>
          <cell r="AD676">
            <v>8328</v>
          </cell>
          <cell r="AF676">
            <v>5855</v>
          </cell>
          <cell r="AH676">
            <v>23297</v>
          </cell>
          <cell r="AI676">
            <v>21689</v>
          </cell>
          <cell r="AJ676">
            <v>20284</v>
          </cell>
          <cell r="AK676">
            <v>19598</v>
          </cell>
          <cell r="AL676">
            <v>17402</v>
          </cell>
          <cell r="AM676">
            <v>16158</v>
          </cell>
          <cell r="AN676">
            <v>13800</v>
          </cell>
          <cell r="AO676">
            <v>12179</v>
          </cell>
          <cell r="AP676">
            <v>9835</v>
          </cell>
          <cell r="AQ676">
            <v>7359</v>
          </cell>
          <cell r="AR676">
            <v>6231</v>
          </cell>
          <cell r="AS676">
            <v>3229</v>
          </cell>
          <cell r="AU676">
            <v>15819</v>
          </cell>
          <cell r="AV676">
            <v>14948</v>
          </cell>
          <cell r="AW676">
            <v>20284</v>
          </cell>
          <cell r="AX676">
            <v>14313</v>
          </cell>
          <cell r="AY676">
            <v>12503</v>
          </cell>
          <cell r="AZ676">
            <v>11123</v>
          </cell>
          <cell r="BB676">
            <v>9711</v>
          </cell>
          <cell r="BC676">
            <v>8720</v>
          </cell>
          <cell r="BD676">
            <v>7089</v>
          </cell>
          <cell r="BE676">
            <v>5872</v>
          </cell>
          <cell r="BG676">
            <v>4299</v>
          </cell>
          <cell r="BI676">
            <v>1044</v>
          </cell>
          <cell r="BK676">
            <v>21649</v>
          </cell>
          <cell r="BL676">
            <v>20447</v>
          </cell>
          <cell r="BM676">
            <v>14313</v>
          </cell>
          <cell r="BN676">
            <v>18052</v>
          </cell>
          <cell r="BW676">
            <v>22244</v>
          </cell>
          <cell r="CI676">
            <v>5680</v>
          </cell>
          <cell r="CU676">
            <v>7189</v>
          </cell>
        </row>
        <row r="677">
          <cell r="A677" t="str">
            <v>BancolombiaIndPubRAMiles MM Col$Egresos administrativos y otros</v>
          </cell>
          <cell r="C677" t="str">
            <v>BancolombiaIndPub</v>
          </cell>
          <cell r="D677" t="str">
            <v>R</v>
          </cell>
          <cell r="E677" t="str">
            <v>A</v>
          </cell>
          <cell r="F677" t="str">
            <v>Miles MM Col$</v>
          </cell>
          <cell r="H677" t="str">
            <v>Egresos administrativos y otros</v>
          </cell>
          <cell r="K677">
            <v>1553622</v>
          </cell>
          <cell r="L677">
            <v>1321556</v>
          </cell>
          <cell r="M677">
            <v>1426198</v>
          </cell>
          <cell r="N677">
            <v>1227746</v>
          </cell>
          <cell r="O677">
            <v>1287916</v>
          </cell>
          <cell r="P677">
            <v>1127562</v>
          </cell>
          <cell r="Q677">
            <v>1148589</v>
          </cell>
          <cell r="R677">
            <v>1023994</v>
          </cell>
          <cell r="T677">
            <v>903847</v>
          </cell>
          <cell r="U677">
            <v>873204</v>
          </cell>
          <cell r="V677">
            <v>784013</v>
          </cell>
          <cell r="W677">
            <v>736040</v>
          </cell>
          <cell r="X677">
            <v>654286</v>
          </cell>
          <cell r="Y677">
            <v>603194</v>
          </cell>
          <cell r="Z677">
            <v>557582</v>
          </cell>
          <cell r="AB677">
            <v>435767</v>
          </cell>
          <cell r="AC677">
            <v>357739</v>
          </cell>
          <cell r="AD677">
            <v>315839</v>
          </cell>
          <cell r="AF677">
            <v>164513</v>
          </cell>
          <cell r="AH677">
            <v>1058355</v>
          </cell>
          <cell r="AI677">
            <v>967537</v>
          </cell>
          <cell r="AJ677">
            <v>878166</v>
          </cell>
          <cell r="AK677">
            <v>786377</v>
          </cell>
          <cell r="AL677">
            <v>695638</v>
          </cell>
          <cell r="AM677">
            <v>608917</v>
          </cell>
          <cell r="AN677">
            <v>508203</v>
          </cell>
          <cell r="AO677">
            <v>434756</v>
          </cell>
          <cell r="AP677">
            <v>343481</v>
          </cell>
          <cell r="AQ677">
            <v>250642</v>
          </cell>
          <cell r="AR677">
            <v>204082</v>
          </cell>
          <cell r="AS677">
            <v>83086</v>
          </cell>
          <cell r="AU677">
            <v>979507</v>
          </cell>
          <cell r="AV677">
            <v>880363</v>
          </cell>
          <cell r="AW677">
            <v>878166</v>
          </cell>
          <cell r="AX677">
            <v>807321</v>
          </cell>
          <cell r="AY677">
            <v>730482</v>
          </cell>
          <cell r="AZ677">
            <v>647114</v>
          </cell>
          <cell r="BB677">
            <v>566323</v>
          </cell>
          <cell r="BC677">
            <v>486695</v>
          </cell>
          <cell r="BD677">
            <v>416869</v>
          </cell>
          <cell r="BE677">
            <v>337520</v>
          </cell>
          <cell r="BG677">
            <v>253795</v>
          </cell>
          <cell r="BI677">
            <v>82118</v>
          </cell>
          <cell r="BK677">
            <v>870006</v>
          </cell>
          <cell r="BL677">
            <v>769366</v>
          </cell>
          <cell r="BM677">
            <v>807321</v>
          </cell>
          <cell r="BN677">
            <v>623598</v>
          </cell>
          <cell r="BW677">
            <v>734258.74477300001</v>
          </cell>
          <cell r="CI677">
            <v>672213</v>
          </cell>
          <cell r="CU677">
            <v>643934</v>
          </cell>
        </row>
        <row r="678">
          <cell r="A678" t="str">
            <v>BancolombiaIndPubRAMiles MM Col$Seguro de depósito neto</v>
          </cell>
          <cell r="C678" t="str">
            <v>BancolombiaIndPub</v>
          </cell>
          <cell r="D678" t="str">
            <v>R</v>
          </cell>
          <cell r="E678" t="str">
            <v>A</v>
          </cell>
          <cell r="F678" t="str">
            <v>Miles MM Col$</v>
          </cell>
          <cell r="H678" t="str">
            <v>Seguro de depósito neto</v>
          </cell>
          <cell r="K678">
            <v>89607</v>
          </cell>
          <cell r="L678">
            <v>78575</v>
          </cell>
          <cell r="M678">
            <v>80849</v>
          </cell>
          <cell r="N678">
            <v>71352</v>
          </cell>
          <cell r="O678">
            <v>70590</v>
          </cell>
          <cell r="P678">
            <v>63974</v>
          </cell>
          <cell r="Q678">
            <v>64423</v>
          </cell>
          <cell r="R678">
            <v>57198</v>
          </cell>
          <cell r="T678">
            <v>50521</v>
          </cell>
          <cell r="U678">
            <v>49935</v>
          </cell>
          <cell r="V678">
            <v>43766</v>
          </cell>
          <cell r="W678">
            <v>42698</v>
          </cell>
          <cell r="X678">
            <v>37588</v>
          </cell>
          <cell r="Y678">
            <v>35300</v>
          </cell>
          <cell r="Z678">
            <v>29927</v>
          </cell>
          <cell r="AB678">
            <v>23395</v>
          </cell>
          <cell r="AC678">
            <v>22307</v>
          </cell>
          <cell r="AD678">
            <v>18227</v>
          </cell>
          <cell r="AF678">
            <v>11352</v>
          </cell>
          <cell r="AH678">
            <v>72475</v>
          </cell>
          <cell r="AI678">
            <v>65528</v>
          </cell>
          <cell r="AJ678">
            <v>59287</v>
          </cell>
          <cell r="AK678">
            <v>53313</v>
          </cell>
          <cell r="AL678">
            <v>47120</v>
          </cell>
          <cell r="AM678">
            <v>40056</v>
          </cell>
          <cell r="AN678">
            <v>34886</v>
          </cell>
          <cell r="AO678">
            <v>28593</v>
          </cell>
          <cell r="AP678">
            <v>22785</v>
          </cell>
          <cell r="AQ678">
            <v>15922</v>
          </cell>
          <cell r="AR678">
            <v>11442</v>
          </cell>
          <cell r="AS678">
            <v>5177</v>
          </cell>
          <cell r="AU678">
            <v>59682</v>
          </cell>
          <cell r="AV678">
            <v>54963</v>
          </cell>
          <cell r="AW678">
            <v>59287</v>
          </cell>
          <cell r="AX678">
            <v>50244</v>
          </cell>
          <cell r="AY678">
            <v>46535</v>
          </cell>
          <cell r="AZ678">
            <v>41411</v>
          </cell>
          <cell r="BB678">
            <v>36286</v>
          </cell>
          <cell r="BC678">
            <v>31317</v>
          </cell>
          <cell r="BD678">
            <v>26138</v>
          </cell>
          <cell r="BE678">
            <v>20820</v>
          </cell>
          <cell r="BG678">
            <v>16051</v>
          </cell>
          <cell r="BI678">
            <v>4103</v>
          </cell>
          <cell r="BK678">
            <v>40279</v>
          </cell>
          <cell r="BL678">
            <v>37786</v>
          </cell>
          <cell r="BM678">
            <v>50244</v>
          </cell>
          <cell r="BN678">
            <v>30781</v>
          </cell>
          <cell r="BW678">
            <v>40673</v>
          </cell>
          <cell r="CI678">
            <v>57331</v>
          </cell>
          <cell r="CU678">
            <v>48574</v>
          </cell>
        </row>
        <row r="679">
          <cell r="A679" t="str">
            <v>BancolombiaIndPubRAMiles MM Col$Donaciones</v>
          </cell>
          <cell r="C679" t="str">
            <v>BancolombiaIndPub</v>
          </cell>
          <cell r="D679" t="str">
            <v>R</v>
          </cell>
          <cell r="E679" t="str">
            <v>A</v>
          </cell>
          <cell r="F679" t="str">
            <v>Miles MM Col$</v>
          </cell>
          <cell r="H679" t="str">
            <v>Donaciones</v>
          </cell>
          <cell r="K679">
            <v>11681</v>
          </cell>
          <cell r="L679">
            <v>15340</v>
          </cell>
          <cell r="M679">
            <v>10294</v>
          </cell>
          <cell r="N679">
            <v>15008</v>
          </cell>
          <cell r="O679">
            <v>9795</v>
          </cell>
          <cell r="P679">
            <v>14546</v>
          </cell>
          <cell r="Q679">
            <v>9522</v>
          </cell>
          <cell r="R679">
            <v>11851</v>
          </cell>
          <cell r="T679">
            <v>11791</v>
          </cell>
          <cell r="U679">
            <v>447</v>
          </cell>
          <cell r="V679">
            <v>11385</v>
          </cell>
          <cell r="W679">
            <v>381</v>
          </cell>
          <cell r="X679">
            <v>10975</v>
          </cell>
          <cell r="Y679">
            <v>316</v>
          </cell>
          <cell r="Z679">
            <v>574</v>
          </cell>
          <cell r="AB679">
            <v>414</v>
          </cell>
          <cell r="AC679">
            <v>188</v>
          </cell>
          <cell r="AD679">
            <v>354</v>
          </cell>
          <cell r="AF679">
            <v>104</v>
          </cell>
          <cell r="AH679">
            <v>8443</v>
          </cell>
          <cell r="AI679">
            <v>4277</v>
          </cell>
          <cell r="AJ679">
            <v>3835</v>
          </cell>
          <cell r="AK679">
            <v>3743</v>
          </cell>
          <cell r="AL679">
            <v>665</v>
          </cell>
          <cell r="AM679">
            <v>530</v>
          </cell>
          <cell r="AN679">
            <v>455</v>
          </cell>
          <cell r="AO679">
            <v>402</v>
          </cell>
          <cell r="AP679">
            <v>348</v>
          </cell>
          <cell r="AQ679">
            <v>294</v>
          </cell>
          <cell r="AR679">
            <v>296</v>
          </cell>
          <cell r="AS679">
            <v>53</v>
          </cell>
          <cell r="AU679">
            <v>1211</v>
          </cell>
          <cell r="AV679">
            <v>662</v>
          </cell>
          <cell r="AW679">
            <v>3835</v>
          </cell>
          <cell r="AX679">
            <v>610</v>
          </cell>
          <cell r="AY679">
            <v>559</v>
          </cell>
          <cell r="AZ679">
            <v>508</v>
          </cell>
          <cell r="BB679">
            <v>458</v>
          </cell>
          <cell r="BC679">
            <v>408</v>
          </cell>
          <cell r="BD679">
            <v>360</v>
          </cell>
          <cell r="BE679">
            <v>314</v>
          </cell>
          <cell r="BG679">
            <v>268</v>
          </cell>
          <cell r="BI679">
            <v>45</v>
          </cell>
          <cell r="BK679">
            <v>24178</v>
          </cell>
          <cell r="BL679">
            <v>3247</v>
          </cell>
          <cell r="BM679">
            <v>610</v>
          </cell>
          <cell r="BN679">
            <v>3157</v>
          </cell>
          <cell r="BW679">
            <v>11129</v>
          </cell>
          <cell r="CI679">
            <v>22479</v>
          </cell>
          <cell r="CU679">
            <v>448</v>
          </cell>
        </row>
        <row r="680">
          <cell r="A680" t="str">
            <v>BancolombiaIndPubRAMiles MM Col$Depreciación</v>
          </cell>
          <cell r="C680" t="str">
            <v>BancolombiaIndPub</v>
          </cell>
          <cell r="D680" t="str">
            <v>R</v>
          </cell>
          <cell r="E680" t="str">
            <v>A</v>
          </cell>
          <cell r="F680" t="str">
            <v>Miles MM Col$</v>
          </cell>
          <cell r="H680" t="str">
            <v>Depreciación</v>
          </cell>
          <cell r="K680">
            <v>73010</v>
          </cell>
          <cell r="L680">
            <v>72004</v>
          </cell>
          <cell r="M680">
            <v>67271</v>
          </cell>
          <cell r="N680">
            <v>65558</v>
          </cell>
          <cell r="O680">
            <v>61341</v>
          </cell>
          <cell r="P680">
            <v>59371</v>
          </cell>
          <cell r="Q680">
            <v>55508</v>
          </cell>
          <cell r="R680">
            <v>53241</v>
          </cell>
          <cell r="T680">
            <v>47382</v>
          </cell>
          <cell r="U680">
            <v>43603</v>
          </cell>
          <cell r="V680">
            <v>41476</v>
          </cell>
          <cell r="W680">
            <v>37721</v>
          </cell>
          <cell r="X680">
            <v>35696</v>
          </cell>
          <cell r="Y680">
            <v>31436</v>
          </cell>
          <cell r="Z680">
            <v>29796</v>
          </cell>
          <cell r="AB680">
            <v>23956</v>
          </cell>
          <cell r="AC680">
            <v>18747</v>
          </cell>
          <cell r="AD680">
            <v>18054</v>
          </cell>
          <cell r="AF680">
            <v>14023</v>
          </cell>
          <cell r="AH680">
            <v>83616</v>
          </cell>
          <cell r="AI680">
            <v>77365</v>
          </cell>
          <cell r="AJ680">
            <v>70818</v>
          </cell>
          <cell r="AK680">
            <v>64101</v>
          </cell>
          <cell r="AL680">
            <v>57448</v>
          </cell>
          <cell r="AM680">
            <v>50644</v>
          </cell>
          <cell r="AN680">
            <v>43820</v>
          </cell>
          <cell r="AO680">
            <v>36800</v>
          </cell>
          <cell r="AP680">
            <v>29142</v>
          </cell>
          <cell r="AQ680">
            <v>21397</v>
          </cell>
          <cell r="AR680">
            <v>12067</v>
          </cell>
          <cell r="AS680">
            <v>7018</v>
          </cell>
          <cell r="AU680">
            <v>89025</v>
          </cell>
          <cell r="AV680">
            <v>81561</v>
          </cell>
          <cell r="AW680">
            <v>70818</v>
          </cell>
          <cell r="AX680">
            <v>74424</v>
          </cell>
          <cell r="AY680">
            <v>67159</v>
          </cell>
          <cell r="AZ680">
            <v>59713</v>
          </cell>
          <cell r="BB680">
            <v>52373</v>
          </cell>
          <cell r="BC680">
            <v>44895</v>
          </cell>
          <cell r="BD680">
            <v>37227</v>
          </cell>
          <cell r="BE680">
            <v>29560</v>
          </cell>
          <cell r="BG680">
            <v>22422</v>
          </cell>
          <cell r="BI680">
            <v>7110</v>
          </cell>
          <cell r="BK680">
            <v>73725</v>
          </cell>
          <cell r="BL680">
            <v>65446</v>
          </cell>
          <cell r="BM680">
            <v>74424</v>
          </cell>
          <cell r="BN680">
            <v>53214</v>
          </cell>
          <cell r="BW680">
            <v>76861</v>
          </cell>
          <cell r="CI680">
            <v>80042</v>
          </cell>
          <cell r="CU680">
            <v>65494</v>
          </cell>
        </row>
        <row r="681">
          <cell r="A681" t="str">
            <v>BancolombiaIndPubRAMiles MM Col$Total egresos operacionales</v>
          </cell>
          <cell r="C681" t="str">
            <v>BancolombiaIndPub</v>
          </cell>
          <cell r="D681" t="str">
            <v>R</v>
          </cell>
          <cell r="E681" t="str">
            <v>A</v>
          </cell>
          <cell r="F681" t="str">
            <v>Miles MM Col$</v>
          </cell>
          <cell r="H681" t="str">
            <v>Total egresos operacionales</v>
          </cell>
          <cell r="K681">
            <v>2975996</v>
          </cell>
          <cell r="L681">
            <v>2564818</v>
          </cell>
          <cell r="M681">
            <v>2731640</v>
          </cell>
          <cell r="N681">
            <v>2340101</v>
          </cell>
          <cell r="O681">
            <v>2475302</v>
          </cell>
          <cell r="P681">
            <v>2142461</v>
          </cell>
          <cell r="Q681">
            <v>2218665</v>
          </cell>
          <cell r="R681">
            <v>1935738</v>
          </cell>
          <cell r="T681">
            <v>1714185</v>
          </cell>
          <cell r="U681">
            <v>1703470</v>
          </cell>
          <cell r="V681">
            <v>1486292</v>
          </cell>
          <cell r="W681">
            <v>1442239</v>
          </cell>
          <cell r="X681">
            <v>1259115</v>
          </cell>
          <cell r="Y681">
            <v>1183804</v>
          </cell>
          <cell r="Z681">
            <v>1052356</v>
          </cell>
          <cell r="AB681">
            <v>832091</v>
          </cell>
          <cell r="AC681">
            <v>697547</v>
          </cell>
          <cell r="AD681">
            <v>610578</v>
          </cell>
          <cell r="AF681">
            <v>343592</v>
          </cell>
          <cell r="AH681">
            <v>2188640</v>
          </cell>
          <cell r="AI681">
            <v>1980911</v>
          </cell>
          <cell r="AJ681">
            <v>1795508</v>
          </cell>
          <cell r="AK681">
            <v>1613302</v>
          </cell>
          <cell r="AL681">
            <v>1427821</v>
          </cell>
          <cell r="AM681">
            <v>1245328</v>
          </cell>
          <cell r="AN681">
            <v>1057168</v>
          </cell>
          <cell r="AO681">
            <v>892282</v>
          </cell>
          <cell r="AP681">
            <v>707850</v>
          </cell>
          <cell r="AQ681">
            <v>522684</v>
          </cell>
          <cell r="AR681">
            <v>401937</v>
          </cell>
          <cell r="AS681">
            <v>165235</v>
          </cell>
          <cell r="AU681">
            <v>1939664</v>
          </cell>
          <cell r="AV681">
            <v>1754167</v>
          </cell>
          <cell r="AW681">
            <v>1795508</v>
          </cell>
          <cell r="AX681">
            <v>1602538</v>
          </cell>
          <cell r="AY681">
            <v>1444650</v>
          </cell>
          <cell r="AZ681">
            <v>1276964</v>
          </cell>
          <cell r="BB681">
            <v>1120143</v>
          </cell>
          <cell r="BC681">
            <v>963784</v>
          </cell>
          <cell r="BD681">
            <v>809263</v>
          </cell>
          <cell r="BE681">
            <v>651043</v>
          </cell>
          <cell r="BG681">
            <v>496357</v>
          </cell>
          <cell r="BI681">
            <v>156289</v>
          </cell>
          <cell r="BK681">
            <v>1800314</v>
          </cell>
          <cell r="BL681">
            <v>1588395</v>
          </cell>
          <cell r="BM681">
            <v>1602538</v>
          </cell>
          <cell r="BN681">
            <v>1297064</v>
          </cell>
          <cell r="BW681">
            <v>1547792.744773</v>
          </cell>
          <cell r="CI681">
            <v>1421678</v>
          </cell>
          <cell r="CU681">
            <v>1287369</v>
          </cell>
        </row>
        <row r="682">
          <cell r="A682" t="str">
            <v>BancolombiaIndPubRAMiles MM Col$Utilidad operacional neta</v>
          </cell>
          <cell r="C682" t="str">
            <v>BancolombiaIndPub</v>
          </cell>
          <cell r="D682" t="str">
            <v>R</v>
          </cell>
          <cell r="E682" t="str">
            <v>A</v>
          </cell>
          <cell r="F682" t="str">
            <v>Miles MM Col$</v>
          </cell>
          <cell r="H682" t="str">
            <v>Utilidad operacional neta</v>
          </cell>
          <cell r="K682">
            <v>1540230</v>
          </cell>
          <cell r="L682">
            <v>1421913</v>
          </cell>
          <cell r="M682">
            <v>1446157</v>
          </cell>
          <cell r="N682">
            <v>1304179</v>
          </cell>
          <cell r="O682">
            <v>1346928</v>
          </cell>
          <cell r="P682">
            <v>1252209</v>
          </cell>
          <cell r="Q682">
            <v>1238730</v>
          </cell>
          <cell r="R682">
            <v>1139955</v>
          </cell>
          <cell r="T682">
            <v>1048416</v>
          </cell>
          <cell r="U682">
            <v>1028749</v>
          </cell>
          <cell r="V682">
            <v>939629</v>
          </cell>
          <cell r="W682">
            <v>918833</v>
          </cell>
          <cell r="X682">
            <v>840183</v>
          </cell>
          <cell r="Y682">
            <v>786149</v>
          </cell>
          <cell r="Z682">
            <v>713532</v>
          </cell>
          <cell r="AB682">
            <v>631561</v>
          </cell>
          <cell r="AC682">
            <v>654337</v>
          </cell>
          <cell r="AD682">
            <v>531269</v>
          </cell>
          <cell r="AF682">
            <v>267438</v>
          </cell>
          <cell r="AH682">
            <v>1415926</v>
          </cell>
          <cell r="AI682">
            <v>1187674</v>
          </cell>
          <cell r="AJ682">
            <v>1108513</v>
          </cell>
          <cell r="AK682">
            <v>993474</v>
          </cell>
          <cell r="AL682">
            <v>897299</v>
          </cell>
          <cell r="AM682">
            <v>807443</v>
          </cell>
          <cell r="AN682">
            <v>722563</v>
          </cell>
          <cell r="AO682">
            <v>639873</v>
          </cell>
          <cell r="AP682">
            <v>556371</v>
          </cell>
          <cell r="AQ682">
            <v>480119</v>
          </cell>
          <cell r="AR682">
            <v>143000</v>
          </cell>
          <cell r="AS682">
            <v>65456</v>
          </cell>
          <cell r="AU682">
            <v>1243187</v>
          </cell>
          <cell r="AV682">
            <v>1142453</v>
          </cell>
          <cell r="AW682">
            <v>1108513</v>
          </cell>
          <cell r="AX682">
            <v>991026</v>
          </cell>
          <cell r="AY682">
            <v>912866</v>
          </cell>
          <cell r="AZ682">
            <v>772159</v>
          </cell>
          <cell r="BB682">
            <v>695002</v>
          </cell>
          <cell r="BC682">
            <v>607886</v>
          </cell>
          <cell r="BD682">
            <v>534215</v>
          </cell>
          <cell r="BE682">
            <v>466114</v>
          </cell>
          <cell r="BG682">
            <v>410434</v>
          </cell>
          <cell r="BI682">
            <v>55630</v>
          </cell>
          <cell r="BK682">
            <v>1401694</v>
          </cell>
          <cell r="BL682">
            <v>1389129</v>
          </cell>
          <cell r="BM682">
            <v>991026</v>
          </cell>
          <cell r="BN682">
            <v>1198234</v>
          </cell>
          <cell r="BW682">
            <v>1069875.5486343601</v>
          </cell>
          <cell r="CI682">
            <v>716168</v>
          </cell>
          <cell r="CU682">
            <v>986477</v>
          </cell>
        </row>
        <row r="683">
          <cell r="A683" t="str">
            <v>BancolombiaIndPubRAMiles MM Col$Egresos fusión</v>
          </cell>
          <cell r="C683" t="str">
            <v>BancolombiaIndPub</v>
          </cell>
          <cell r="D683" t="str">
            <v>R</v>
          </cell>
          <cell r="E683" t="str">
            <v>A</v>
          </cell>
          <cell r="F683" t="str">
            <v>Miles MM Col$</v>
          </cell>
          <cell r="H683" t="str">
            <v>Egresos fusión</v>
          </cell>
          <cell r="L683">
            <v>0</v>
          </cell>
          <cell r="M683">
            <v>0</v>
          </cell>
          <cell r="N683">
            <v>0</v>
          </cell>
          <cell r="O683">
            <v>0</v>
          </cell>
          <cell r="P683">
            <v>0</v>
          </cell>
          <cell r="Q683">
            <v>0</v>
          </cell>
          <cell r="R683">
            <v>0</v>
          </cell>
          <cell r="T683">
            <v>0</v>
          </cell>
          <cell r="U683">
            <v>0</v>
          </cell>
          <cell r="V683">
            <v>0</v>
          </cell>
          <cell r="W683">
            <v>0</v>
          </cell>
          <cell r="X683">
            <v>0</v>
          </cell>
          <cell r="Y683">
            <v>0</v>
          </cell>
          <cell r="Z683">
            <v>0</v>
          </cell>
          <cell r="AB683">
            <v>0</v>
          </cell>
          <cell r="AC683">
            <v>0</v>
          </cell>
          <cell r="AD683">
            <v>0</v>
          </cell>
          <cell r="AF683">
            <v>0</v>
          </cell>
          <cell r="AH683">
            <v>0</v>
          </cell>
          <cell r="AI683">
            <v>0</v>
          </cell>
          <cell r="AJ683">
            <v>0</v>
          </cell>
          <cell r="AK683">
            <v>0</v>
          </cell>
          <cell r="AL683">
            <v>0</v>
          </cell>
          <cell r="AM683">
            <v>0</v>
          </cell>
          <cell r="AN683">
            <v>0</v>
          </cell>
          <cell r="AO683">
            <v>0</v>
          </cell>
          <cell r="AP683">
            <v>0</v>
          </cell>
          <cell r="AQ683">
            <v>0</v>
          </cell>
          <cell r="AR683">
            <v>0</v>
          </cell>
          <cell r="AS683">
            <v>0</v>
          </cell>
          <cell r="AU683">
            <v>0</v>
          </cell>
          <cell r="AV683">
            <v>0</v>
          </cell>
          <cell r="AW683">
            <v>0</v>
          </cell>
          <cell r="AX683">
            <v>0</v>
          </cell>
          <cell r="AY683">
            <v>0</v>
          </cell>
          <cell r="AZ683">
            <v>0</v>
          </cell>
          <cell r="BB683">
            <v>0</v>
          </cell>
          <cell r="BC683">
            <v>0</v>
          </cell>
          <cell r="BD683">
            <v>0</v>
          </cell>
          <cell r="BE683">
            <v>0</v>
          </cell>
          <cell r="BG683">
            <v>0</v>
          </cell>
          <cell r="BI683">
            <v>0</v>
          </cell>
          <cell r="BK683">
            <v>0</v>
          </cell>
          <cell r="BL683">
            <v>0</v>
          </cell>
          <cell r="BM683">
            <v>0</v>
          </cell>
          <cell r="BN683">
            <v>0</v>
          </cell>
          <cell r="BW683">
            <v>0</v>
          </cell>
          <cell r="CI683">
            <v>35779</v>
          </cell>
          <cell r="CU683">
            <v>37148</v>
          </cell>
        </row>
        <row r="684">
          <cell r="A684" t="str">
            <v>BancolombiaIndPubRAMiles MM Col$Amortización Goodwill</v>
          </cell>
          <cell r="C684" t="str">
            <v>BancolombiaIndPub</v>
          </cell>
          <cell r="D684" t="str">
            <v>R</v>
          </cell>
          <cell r="E684" t="str">
            <v>A</v>
          </cell>
          <cell r="F684" t="str">
            <v>Miles MM Col$</v>
          </cell>
          <cell r="H684" t="str">
            <v>Amortización Goodwill</v>
          </cell>
          <cell r="L684">
            <v>0</v>
          </cell>
          <cell r="M684">
            <v>0</v>
          </cell>
          <cell r="N684">
            <v>0</v>
          </cell>
          <cell r="O684">
            <v>0</v>
          </cell>
          <cell r="P684">
            <v>0</v>
          </cell>
          <cell r="Q684">
            <v>0</v>
          </cell>
          <cell r="R684">
            <v>0</v>
          </cell>
          <cell r="T684">
            <v>0</v>
          </cell>
          <cell r="U684">
            <v>0</v>
          </cell>
          <cell r="V684">
            <v>0</v>
          </cell>
          <cell r="W684">
            <v>0</v>
          </cell>
          <cell r="X684">
            <v>0</v>
          </cell>
          <cell r="Y684">
            <v>0</v>
          </cell>
          <cell r="Z684">
            <v>0</v>
          </cell>
          <cell r="AB684">
            <v>0</v>
          </cell>
          <cell r="AC684">
            <v>0</v>
          </cell>
          <cell r="AD684">
            <v>0</v>
          </cell>
          <cell r="AF684">
            <v>0</v>
          </cell>
          <cell r="AH684">
            <v>0</v>
          </cell>
          <cell r="AI684">
            <v>0</v>
          </cell>
          <cell r="AJ684">
            <v>0</v>
          </cell>
          <cell r="AK684">
            <v>0</v>
          </cell>
          <cell r="AL684">
            <v>0</v>
          </cell>
          <cell r="AM684">
            <v>0</v>
          </cell>
          <cell r="AN684">
            <v>0</v>
          </cell>
          <cell r="AO684">
            <v>0</v>
          </cell>
          <cell r="AP684">
            <v>0</v>
          </cell>
          <cell r="AQ684">
            <v>0</v>
          </cell>
          <cell r="AR684">
            <v>0</v>
          </cell>
          <cell r="AS684">
            <v>0</v>
          </cell>
          <cell r="AU684">
            <v>1841</v>
          </cell>
          <cell r="AV684">
            <v>1841</v>
          </cell>
          <cell r="AW684">
            <v>0</v>
          </cell>
          <cell r="AX684">
            <v>1841</v>
          </cell>
          <cell r="AY684">
            <v>1841</v>
          </cell>
          <cell r="AZ684">
            <v>1841</v>
          </cell>
          <cell r="BB684">
            <v>1841</v>
          </cell>
          <cell r="BC684">
            <v>1841</v>
          </cell>
          <cell r="BD684">
            <v>1841</v>
          </cell>
          <cell r="BE684">
            <v>1669</v>
          </cell>
          <cell r="BG684">
            <v>1252</v>
          </cell>
          <cell r="BI684">
            <v>417</v>
          </cell>
          <cell r="BK684">
            <v>10668</v>
          </cell>
          <cell r="BL684">
            <v>10251</v>
          </cell>
          <cell r="BM684">
            <v>1841</v>
          </cell>
          <cell r="BN684">
            <v>9417</v>
          </cell>
          <cell r="BW684">
            <v>27655</v>
          </cell>
          <cell r="CI684">
            <v>25814</v>
          </cell>
          <cell r="CU684">
            <v>22648</v>
          </cell>
        </row>
        <row r="685">
          <cell r="C685" t="str">
            <v>BancolombiaIndPub</v>
          </cell>
          <cell r="D685" t="str">
            <v>R</v>
          </cell>
          <cell r="E685" t="str">
            <v>A</v>
          </cell>
          <cell r="F685" t="str">
            <v>Miles MM Col$</v>
          </cell>
          <cell r="H685" t="str">
            <v>Ingresos (Egresos) no operacionales</v>
          </cell>
          <cell r="M685">
            <v>0</v>
          </cell>
          <cell r="N685">
            <v>0</v>
          </cell>
          <cell r="Q685">
            <v>0</v>
          </cell>
          <cell r="U685">
            <v>0</v>
          </cell>
          <cell r="W685">
            <v>0</v>
          </cell>
          <cell r="Y685">
            <v>0</v>
          </cell>
          <cell r="AD685">
            <v>0</v>
          </cell>
          <cell r="AI685">
            <v>0</v>
          </cell>
          <cell r="AJ685">
            <v>0</v>
          </cell>
          <cell r="AK685">
            <v>0</v>
          </cell>
          <cell r="AR685">
            <v>0</v>
          </cell>
          <cell r="AW685">
            <v>0</v>
          </cell>
        </row>
        <row r="686">
          <cell r="A686" t="str">
            <v>BancolombiaIndPubRAMiles MM Col$Otros ingresos</v>
          </cell>
          <cell r="C686" t="str">
            <v>BancolombiaIndPub</v>
          </cell>
          <cell r="D686" t="str">
            <v>R</v>
          </cell>
          <cell r="E686" t="str">
            <v>A</v>
          </cell>
          <cell r="F686" t="str">
            <v>Miles MM Col$</v>
          </cell>
          <cell r="H686" t="str">
            <v>Otros ingresos</v>
          </cell>
          <cell r="K686">
            <v>104098</v>
          </cell>
          <cell r="L686">
            <v>140884</v>
          </cell>
          <cell r="M686">
            <v>97159</v>
          </cell>
          <cell r="N686">
            <v>100825</v>
          </cell>
          <cell r="O686">
            <v>79668</v>
          </cell>
          <cell r="P686">
            <v>92604</v>
          </cell>
          <cell r="Q686">
            <v>72175</v>
          </cell>
          <cell r="R686">
            <v>83825</v>
          </cell>
          <cell r="T686">
            <v>77339</v>
          </cell>
          <cell r="U686">
            <v>58951</v>
          </cell>
          <cell r="V686">
            <v>68151</v>
          </cell>
          <cell r="W686">
            <v>52137</v>
          </cell>
          <cell r="X686">
            <v>60412</v>
          </cell>
          <cell r="Y686">
            <v>47833</v>
          </cell>
          <cell r="Z686">
            <v>53763</v>
          </cell>
          <cell r="AB686">
            <v>41170</v>
          </cell>
          <cell r="AC686">
            <v>25099</v>
          </cell>
          <cell r="AD686">
            <v>23791</v>
          </cell>
          <cell r="AF686">
            <v>11876</v>
          </cell>
          <cell r="AH686">
            <v>189977</v>
          </cell>
          <cell r="AI686">
            <v>125099</v>
          </cell>
          <cell r="AJ686">
            <v>105470</v>
          </cell>
          <cell r="AK686">
            <v>99596</v>
          </cell>
          <cell r="AL686">
            <v>93304</v>
          </cell>
          <cell r="AM686">
            <v>69977</v>
          </cell>
          <cell r="AN686">
            <v>58922</v>
          </cell>
          <cell r="AO686">
            <v>57081</v>
          </cell>
          <cell r="AP686">
            <v>52474</v>
          </cell>
          <cell r="AQ686">
            <v>42012</v>
          </cell>
          <cell r="AR686">
            <v>22038</v>
          </cell>
          <cell r="AS686">
            <v>7164</v>
          </cell>
          <cell r="AU686">
            <v>124698</v>
          </cell>
          <cell r="AV686">
            <v>111153</v>
          </cell>
          <cell r="AW686">
            <v>105470</v>
          </cell>
          <cell r="AX686">
            <v>108343</v>
          </cell>
          <cell r="AY686">
            <v>104124</v>
          </cell>
          <cell r="AZ686">
            <v>103474</v>
          </cell>
          <cell r="BB686">
            <v>88952</v>
          </cell>
          <cell r="BC686">
            <v>80750</v>
          </cell>
          <cell r="BD686">
            <v>68845</v>
          </cell>
          <cell r="BE686">
            <v>64884</v>
          </cell>
          <cell r="BG686">
            <v>43516</v>
          </cell>
          <cell r="BI686">
            <v>16328</v>
          </cell>
          <cell r="BK686">
            <v>105530</v>
          </cell>
          <cell r="BL686">
            <v>57475</v>
          </cell>
          <cell r="BM686">
            <v>108343</v>
          </cell>
          <cell r="BN686">
            <v>52191</v>
          </cell>
          <cell r="BW686">
            <v>62079.748963999999</v>
          </cell>
          <cell r="CI686">
            <v>160795</v>
          </cell>
          <cell r="CU686">
            <v>89826</v>
          </cell>
        </row>
        <row r="687">
          <cell r="A687" t="str">
            <v>BancolombiaIndPubRAMiles MM Col$Interés minoritario</v>
          </cell>
          <cell r="C687" t="str">
            <v>BancolombiaIndPub</v>
          </cell>
          <cell r="D687" t="str">
            <v>R</v>
          </cell>
          <cell r="E687" t="str">
            <v>A</v>
          </cell>
          <cell r="F687" t="str">
            <v>Miles MM Col$</v>
          </cell>
          <cell r="H687" t="str">
            <v>Interés minoritario</v>
          </cell>
          <cell r="K687">
            <v>0</v>
          </cell>
          <cell r="L687">
            <v>0</v>
          </cell>
          <cell r="M687">
            <v>0</v>
          </cell>
          <cell r="N687">
            <v>0</v>
          </cell>
          <cell r="O687">
            <v>0</v>
          </cell>
          <cell r="P687">
            <v>0</v>
          </cell>
          <cell r="Q687">
            <v>0</v>
          </cell>
          <cell r="R687">
            <v>0</v>
          </cell>
          <cell r="T687">
            <v>0</v>
          </cell>
          <cell r="U687">
            <v>0</v>
          </cell>
          <cell r="V687">
            <v>0</v>
          </cell>
          <cell r="W687">
            <v>0</v>
          </cell>
          <cell r="X687">
            <v>0</v>
          </cell>
          <cell r="Y687">
            <v>0</v>
          </cell>
          <cell r="Z687">
            <v>0</v>
          </cell>
          <cell r="AB687">
            <v>0</v>
          </cell>
          <cell r="AC687">
            <v>0</v>
          </cell>
          <cell r="AD687">
            <v>0</v>
          </cell>
          <cell r="AF687">
            <v>0</v>
          </cell>
          <cell r="AH687">
            <v>0</v>
          </cell>
          <cell r="AI687">
            <v>0</v>
          </cell>
          <cell r="AJ687">
            <v>0</v>
          </cell>
          <cell r="AK687">
            <v>0</v>
          </cell>
          <cell r="AL687">
            <v>0</v>
          </cell>
          <cell r="AM687">
            <v>0</v>
          </cell>
          <cell r="AN687">
            <v>0</v>
          </cell>
          <cell r="AO687">
            <v>0</v>
          </cell>
          <cell r="AP687">
            <v>0</v>
          </cell>
          <cell r="AQ687">
            <v>0</v>
          </cell>
          <cell r="AR687">
            <v>0</v>
          </cell>
          <cell r="AS687">
            <v>0</v>
          </cell>
          <cell r="AU687">
            <v>0</v>
          </cell>
          <cell r="AV687">
            <v>0</v>
          </cell>
          <cell r="AW687">
            <v>0</v>
          </cell>
          <cell r="AX687">
            <v>0</v>
          </cell>
          <cell r="AY687">
            <v>0</v>
          </cell>
          <cell r="AZ687">
            <v>0</v>
          </cell>
          <cell r="BB687">
            <v>0</v>
          </cell>
          <cell r="BC687">
            <v>0</v>
          </cell>
          <cell r="BD687">
            <v>0</v>
          </cell>
          <cell r="BE687">
            <v>0</v>
          </cell>
          <cell r="BG687">
            <v>0</v>
          </cell>
          <cell r="BI687">
            <v>0</v>
          </cell>
          <cell r="BK687">
            <v>0</v>
          </cell>
          <cell r="BL687">
            <v>0</v>
          </cell>
          <cell r="BM687">
            <v>0</v>
          </cell>
          <cell r="BN687">
            <v>0</v>
          </cell>
          <cell r="BW687">
            <v>0</v>
          </cell>
          <cell r="CI687">
            <v>0</v>
          </cell>
          <cell r="CU687">
            <v>0</v>
          </cell>
        </row>
        <row r="688">
          <cell r="A688" t="str">
            <v>BancolombiaIndPubRAMiles MM Col$Otros egresos</v>
          </cell>
          <cell r="C688" t="str">
            <v>BancolombiaIndPub</v>
          </cell>
          <cell r="D688" t="str">
            <v>R</v>
          </cell>
          <cell r="E688" t="str">
            <v>A</v>
          </cell>
          <cell r="F688" t="str">
            <v>Miles MM Col$</v>
          </cell>
          <cell r="H688" t="str">
            <v>Otros egresos</v>
          </cell>
          <cell r="K688">
            <v>-63356</v>
          </cell>
          <cell r="L688">
            <v>-75288</v>
          </cell>
          <cell r="M688">
            <v>-54684</v>
          </cell>
          <cell r="N688">
            <v>-77670</v>
          </cell>
          <cell r="O688">
            <v>-48746</v>
          </cell>
          <cell r="P688">
            <v>-69380</v>
          </cell>
          <cell r="Q688">
            <v>-42943</v>
          </cell>
          <cell r="R688">
            <v>-65240</v>
          </cell>
          <cell r="T688">
            <v>-57836</v>
          </cell>
          <cell r="U688">
            <v>-25928</v>
          </cell>
          <cell r="V688">
            <v>-31306</v>
          </cell>
          <cell r="W688">
            <v>-19350</v>
          </cell>
          <cell r="X688">
            <v>-40620</v>
          </cell>
          <cell r="Y688">
            <v>-15492</v>
          </cell>
          <cell r="Z688">
            <v>-23098</v>
          </cell>
          <cell r="AB688">
            <v>-17882</v>
          </cell>
          <cell r="AC688">
            <v>-8980</v>
          </cell>
          <cell r="AD688">
            <v>-10257</v>
          </cell>
          <cell r="AF688">
            <v>-7765</v>
          </cell>
          <cell r="AH688">
            <v>-114066</v>
          </cell>
          <cell r="AI688">
            <v>-80303</v>
          </cell>
          <cell r="AJ688">
            <v>-59048</v>
          </cell>
          <cell r="AK688">
            <v>-47882</v>
          </cell>
          <cell r="AL688">
            <v>-42642</v>
          </cell>
          <cell r="AM688">
            <v>-38748</v>
          </cell>
          <cell r="AN688">
            <v>-33976</v>
          </cell>
          <cell r="AO688">
            <v>-22161</v>
          </cell>
          <cell r="AP688">
            <v>-19121</v>
          </cell>
          <cell r="AQ688">
            <v>-11679</v>
          </cell>
          <cell r="AR688">
            <v>-7621</v>
          </cell>
          <cell r="AS688">
            <v>-3573</v>
          </cell>
          <cell r="AU688">
            <v>-66462</v>
          </cell>
          <cell r="AV688">
            <v>-62916</v>
          </cell>
          <cell r="AW688">
            <v>-59048</v>
          </cell>
          <cell r="AX688">
            <v>-60025</v>
          </cell>
          <cell r="AY688">
            <v>-54414</v>
          </cell>
          <cell r="AZ688">
            <v>-53844</v>
          </cell>
          <cell r="BB688">
            <v>-48905</v>
          </cell>
          <cell r="BC688">
            <v>-39710</v>
          </cell>
          <cell r="BD688">
            <v>-33548</v>
          </cell>
          <cell r="BE688">
            <v>-28312</v>
          </cell>
          <cell r="BG688">
            <v>-21734</v>
          </cell>
          <cell r="BI688">
            <v>-3427</v>
          </cell>
          <cell r="BK688">
            <v>-107510</v>
          </cell>
          <cell r="BL688">
            <v>-110856</v>
          </cell>
          <cell r="BM688">
            <v>-60025</v>
          </cell>
          <cell r="BN688">
            <v>-97416</v>
          </cell>
          <cell r="BW688">
            <v>-64789.297598359997</v>
          </cell>
          <cell r="CI688">
            <v>-133601</v>
          </cell>
          <cell r="CU688">
            <v>-87447</v>
          </cell>
        </row>
        <row r="689">
          <cell r="A689" t="str">
            <v>BancolombiaIndPubRAMiles MM Col$Total ingreso no operacional</v>
          </cell>
          <cell r="C689" t="str">
            <v>BancolombiaIndPub</v>
          </cell>
          <cell r="D689" t="str">
            <v>R</v>
          </cell>
          <cell r="E689" t="str">
            <v>A</v>
          </cell>
          <cell r="F689" t="str">
            <v>Miles MM Col$</v>
          </cell>
          <cell r="H689" t="str">
            <v>Total ingreso no operacional</v>
          </cell>
          <cell r="K689">
            <v>40742</v>
          </cell>
          <cell r="L689">
            <v>65596</v>
          </cell>
          <cell r="M689">
            <v>42475</v>
          </cell>
          <cell r="N689">
            <v>23155</v>
          </cell>
          <cell r="O689">
            <v>30922</v>
          </cell>
          <cell r="P689">
            <v>23224</v>
          </cell>
          <cell r="Q689">
            <v>29232</v>
          </cell>
          <cell r="R689">
            <v>18585</v>
          </cell>
          <cell r="T689">
            <v>19503</v>
          </cell>
          <cell r="U689">
            <v>33023</v>
          </cell>
          <cell r="V689">
            <v>36845</v>
          </cell>
          <cell r="W689">
            <v>32787</v>
          </cell>
          <cell r="X689">
            <v>19792</v>
          </cell>
          <cell r="Y689">
            <v>32341</v>
          </cell>
          <cell r="Z689">
            <v>30665</v>
          </cell>
          <cell r="AB689">
            <v>23288</v>
          </cell>
          <cell r="AC689">
            <v>16119</v>
          </cell>
          <cell r="AD689">
            <v>13534</v>
          </cell>
          <cell r="AF689">
            <v>4111</v>
          </cell>
          <cell r="AH689">
            <v>75911</v>
          </cell>
          <cell r="AI689">
            <v>44796</v>
          </cell>
          <cell r="AJ689">
            <v>46422</v>
          </cell>
          <cell r="AK689">
            <v>51714</v>
          </cell>
          <cell r="AL689">
            <v>50662</v>
          </cell>
          <cell r="AM689">
            <v>31229</v>
          </cell>
          <cell r="AN689">
            <v>24946</v>
          </cell>
          <cell r="AO689">
            <v>34920</v>
          </cell>
          <cell r="AP689">
            <v>33353</v>
          </cell>
          <cell r="AQ689">
            <v>30333</v>
          </cell>
          <cell r="AR689">
            <v>14417</v>
          </cell>
          <cell r="AS689">
            <v>3591</v>
          </cell>
          <cell r="AU689">
            <v>58236</v>
          </cell>
          <cell r="AV689">
            <v>48237</v>
          </cell>
          <cell r="AW689">
            <v>46422</v>
          </cell>
          <cell r="AX689">
            <v>48318</v>
          </cell>
          <cell r="AY689">
            <v>49710</v>
          </cell>
          <cell r="AZ689">
            <v>49630</v>
          </cell>
          <cell r="BB689">
            <v>40047</v>
          </cell>
          <cell r="BC689">
            <v>41040</v>
          </cell>
          <cell r="BD689">
            <v>35297</v>
          </cell>
          <cell r="BE689">
            <v>36572</v>
          </cell>
          <cell r="BG689">
            <v>21782</v>
          </cell>
          <cell r="BI689">
            <v>12901</v>
          </cell>
          <cell r="BK689">
            <v>-1980</v>
          </cell>
          <cell r="BL689">
            <v>-53381</v>
          </cell>
          <cell r="BM689">
            <v>48318</v>
          </cell>
          <cell r="BN689">
            <v>-45225</v>
          </cell>
          <cell r="BW689">
            <v>-2709.5486343599987</v>
          </cell>
          <cell r="CI689">
            <v>27194</v>
          </cell>
          <cell r="CU689">
            <v>2379</v>
          </cell>
        </row>
        <row r="690">
          <cell r="A690" t="str">
            <v>BancolombiaIndPubRAMiles MM Col$Utilidad antes de impuesto a la renta</v>
          </cell>
          <cell r="C690" t="str">
            <v>BancolombiaIndPub</v>
          </cell>
          <cell r="D690" t="str">
            <v>R</v>
          </cell>
          <cell r="E690" t="str">
            <v>A</v>
          </cell>
          <cell r="F690" t="str">
            <v>Miles MM Col$</v>
          </cell>
          <cell r="H690" t="str">
            <v>Utilidad antes de impuesto a la renta</v>
          </cell>
          <cell r="K690">
            <v>1580972</v>
          </cell>
          <cell r="L690">
            <v>1487509</v>
          </cell>
          <cell r="M690">
            <v>1488628</v>
          </cell>
          <cell r="N690">
            <v>1327334</v>
          </cell>
          <cell r="O690">
            <v>1377846</v>
          </cell>
          <cell r="P690">
            <v>1275433</v>
          </cell>
          <cell r="Q690">
            <v>1267958</v>
          </cell>
          <cell r="R690">
            <v>1158540</v>
          </cell>
          <cell r="T690">
            <v>1067919</v>
          </cell>
          <cell r="U690">
            <v>1061768</v>
          </cell>
          <cell r="V690">
            <v>976474</v>
          </cell>
          <cell r="W690">
            <v>951616</v>
          </cell>
          <cell r="X690">
            <v>859975</v>
          </cell>
          <cell r="Y690">
            <v>818486</v>
          </cell>
          <cell r="Z690">
            <v>744197</v>
          </cell>
          <cell r="AB690">
            <v>654849</v>
          </cell>
          <cell r="AC690">
            <v>670452</v>
          </cell>
          <cell r="AD690">
            <v>544803</v>
          </cell>
          <cell r="AF690">
            <v>271549</v>
          </cell>
          <cell r="AH690">
            <v>1491837</v>
          </cell>
          <cell r="AI690">
            <v>1232470</v>
          </cell>
          <cell r="AJ690">
            <v>1154935</v>
          </cell>
          <cell r="AK690">
            <v>1045188</v>
          </cell>
          <cell r="AL690">
            <v>947961</v>
          </cell>
          <cell r="AM690">
            <v>838672</v>
          </cell>
          <cell r="AN690">
            <v>747509</v>
          </cell>
          <cell r="AO690">
            <v>674793</v>
          </cell>
          <cell r="AP690">
            <v>589724</v>
          </cell>
          <cell r="AQ690">
            <v>510452</v>
          </cell>
          <cell r="AR690">
            <v>157417</v>
          </cell>
          <cell r="AS690">
            <v>69047</v>
          </cell>
          <cell r="AU690">
            <v>1299582</v>
          </cell>
          <cell r="AV690">
            <v>1188849</v>
          </cell>
          <cell r="AW690">
            <v>1154935</v>
          </cell>
          <cell r="AX690">
            <v>1037503</v>
          </cell>
          <cell r="AY690">
            <v>960735</v>
          </cell>
          <cell r="AZ690">
            <v>819948</v>
          </cell>
          <cell r="BB690">
            <v>733208</v>
          </cell>
          <cell r="BC690">
            <v>647085</v>
          </cell>
          <cell r="BD690">
            <v>567671</v>
          </cell>
          <cell r="BE690">
            <v>501017</v>
          </cell>
          <cell r="BG690">
            <v>430964</v>
          </cell>
          <cell r="BI690">
            <v>68114</v>
          </cell>
          <cell r="BK690">
            <v>1389046</v>
          </cell>
          <cell r="BL690">
            <v>1325497</v>
          </cell>
          <cell r="BM690">
            <v>1037503</v>
          </cell>
          <cell r="BN690">
            <v>1143592</v>
          </cell>
          <cell r="BW690">
            <v>1039511</v>
          </cell>
          <cell r="CI690">
            <v>681769</v>
          </cell>
          <cell r="CU690">
            <v>929060</v>
          </cell>
        </row>
        <row r="691">
          <cell r="A691" t="str">
            <v>BancolombiaIndPubRAMiles MM Col$Impuesto a la renta y complementarios</v>
          </cell>
          <cell r="C691" t="str">
            <v>BancolombiaIndPub</v>
          </cell>
          <cell r="D691" t="str">
            <v>R</v>
          </cell>
          <cell r="E691" t="str">
            <v>A</v>
          </cell>
          <cell r="F691" t="str">
            <v>Miles MM Col$</v>
          </cell>
          <cell r="H691" t="str">
            <v>Impuesto a la renta y complementarios</v>
          </cell>
          <cell r="K691">
            <v>-296482</v>
          </cell>
          <cell r="L691">
            <v>-295242</v>
          </cell>
          <cell r="M691">
            <v>-319278</v>
          </cell>
          <cell r="N691">
            <v>-257328</v>
          </cell>
          <cell r="O691">
            <v>-293380</v>
          </cell>
          <cell r="P691">
            <v>-256761</v>
          </cell>
          <cell r="Q691">
            <v>-266513</v>
          </cell>
          <cell r="R691">
            <v>-226737</v>
          </cell>
          <cell r="T691">
            <v>-204039</v>
          </cell>
          <cell r="U691">
            <v>-203738</v>
          </cell>
          <cell r="V691">
            <v>-191995</v>
          </cell>
          <cell r="W691">
            <v>-177801</v>
          </cell>
          <cell r="X691">
            <v>-162835</v>
          </cell>
          <cell r="Y691">
            <v>-131421</v>
          </cell>
          <cell r="Z691">
            <v>-125826</v>
          </cell>
          <cell r="AB691">
            <v>-104212</v>
          </cell>
          <cell r="AC691">
            <v>-102602</v>
          </cell>
          <cell r="AD691">
            <v>-71334</v>
          </cell>
          <cell r="AF691">
            <v>-43027</v>
          </cell>
          <cell r="AH691">
            <v>-313838</v>
          </cell>
          <cell r="AI691">
            <v>-280950</v>
          </cell>
          <cell r="AJ691">
            <v>-261447</v>
          </cell>
          <cell r="AK691">
            <v>-222605</v>
          </cell>
          <cell r="AL691">
            <v>-197191</v>
          </cell>
          <cell r="AM691">
            <v>-172018</v>
          </cell>
          <cell r="AN691">
            <v>-146829</v>
          </cell>
          <cell r="AO691">
            <v>-131601</v>
          </cell>
          <cell r="AP691">
            <v>-103394</v>
          </cell>
          <cell r="AQ691">
            <v>-80625</v>
          </cell>
          <cell r="AR691">
            <v>-38674</v>
          </cell>
          <cell r="AS691">
            <v>-20974</v>
          </cell>
          <cell r="AU691">
            <v>-299425</v>
          </cell>
          <cell r="AV691">
            <v>-255734</v>
          </cell>
          <cell r="AW691">
            <v>-261447</v>
          </cell>
          <cell r="AX691">
            <v>-210792</v>
          </cell>
          <cell r="AY691">
            <v>-185594</v>
          </cell>
          <cell r="AZ691">
            <v>-136643</v>
          </cell>
          <cell r="BB691">
            <v>-114036</v>
          </cell>
          <cell r="BC691">
            <v>-92018</v>
          </cell>
          <cell r="BD691">
            <v>-88616</v>
          </cell>
          <cell r="BE691">
            <v>-87172</v>
          </cell>
          <cell r="BG691">
            <v>-68755</v>
          </cell>
          <cell r="BI691">
            <v>-12010</v>
          </cell>
          <cell r="BK691">
            <v>-345377</v>
          </cell>
          <cell r="BL691">
            <v>-344141</v>
          </cell>
          <cell r="BM691">
            <v>-210792</v>
          </cell>
          <cell r="BN691">
            <v>-319267</v>
          </cell>
          <cell r="BW691">
            <v>-235250</v>
          </cell>
          <cell r="CI691">
            <v>-99404</v>
          </cell>
          <cell r="CU691">
            <v>-191671</v>
          </cell>
        </row>
        <row r="692">
          <cell r="A692" t="str">
            <v>BancolombiaIndPubRAMiles MM Col$Utilidad neta</v>
          </cell>
          <cell r="C692" t="str">
            <v>BancolombiaIndPub</v>
          </cell>
          <cell r="D692" t="str">
            <v>R</v>
          </cell>
          <cell r="E692" t="str">
            <v>A</v>
          </cell>
          <cell r="F692" t="str">
            <v>Miles MM Col$</v>
          </cell>
          <cell r="H692" t="str">
            <v>Utilidad neta</v>
          </cell>
          <cell r="K692">
            <v>1284490</v>
          </cell>
          <cell r="L692">
            <v>1192267</v>
          </cell>
          <cell r="M692">
            <v>1169346</v>
          </cell>
          <cell r="N692">
            <v>1070006</v>
          </cell>
          <cell r="O692">
            <v>1084462</v>
          </cell>
          <cell r="P692">
            <v>1018672</v>
          </cell>
          <cell r="Q692">
            <v>1001437</v>
          </cell>
          <cell r="R692">
            <v>931803</v>
          </cell>
          <cell r="T692">
            <v>863880</v>
          </cell>
          <cell r="U692">
            <v>858028</v>
          </cell>
          <cell r="V692">
            <v>784479</v>
          </cell>
          <cell r="W692">
            <v>773811</v>
          </cell>
          <cell r="X692">
            <v>697140</v>
          </cell>
          <cell r="Y692">
            <v>687062</v>
          </cell>
          <cell r="Z692">
            <v>618371</v>
          </cell>
          <cell r="AB692">
            <v>550637</v>
          </cell>
          <cell r="AC692">
            <v>567847</v>
          </cell>
          <cell r="AD692">
            <v>473469</v>
          </cell>
          <cell r="AF692">
            <v>228522</v>
          </cell>
          <cell r="AH692">
            <v>1177999</v>
          </cell>
          <cell r="AI692">
            <v>951520</v>
          </cell>
          <cell r="AJ692">
            <v>893488</v>
          </cell>
          <cell r="AK692">
            <v>822583</v>
          </cell>
          <cell r="AL692">
            <v>750770</v>
          </cell>
          <cell r="AM692">
            <v>666654</v>
          </cell>
          <cell r="AN692">
            <v>600680</v>
          </cell>
          <cell r="AO692">
            <v>543192</v>
          </cell>
          <cell r="AP692">
            <v>486330</v>
          </cell>
          <cell r="AQ692">
            <v>429827</v>
          </cell>
          <cell r="AR692">
            <v>118743</v>
          </cell>
          <cell r="AS692">
            <v>48073</v>
          </cell>
          <cell r="AU692">
            <v>1000157</v>
          </cell>
          <cell r="AV692">
            <v>933115</v>
          </cell>
          <cell r="AW692">
            <v>893488</v>
          </cell>
          <cell r="AX692">
            <v>826711</v>
          </cell>
          <cell r="AY692">
            <v>775141</v>
          </cell>
          <cell r="AZ692">
            <v>683305</v>
          </cell>
          <cell r="BB692">
            <v>619172</v>
          </cell>
          <cell r="BC692">
            <v>555067</v>
          </cell>
          <cell r="BD692">
            <v>479055</v>
          </cell>
          <cell r="BE692">
            <v>413845</v>
          </cell>
          <cell r="BG692">
            <v>362209</v>
          </cell>
          <cell r="BI692">
            <v>56104</v>
          </cell>
          <cell r="BK692">
            <v>1043669</v>
          </cell>
          <cell r="BL692">
            <v>981356</v>
          </cell>
          <cell r="BM692">
            <v>826711</v>
          </cell>
          <cell r="BN692">
            <v>824325</v>
          </cell>
          <cell r="BW692">
            <v>804261</v>
          </cell>
          <cell r="CI692">
            <v>582365</v>
          </cell>
          <cell r="CU692">
            <v>737389</v>
          </cell>
        </row>
        <row r="694">
          <cell r="H694" t="str">
            <v xml:space="preserve">BANCOLOMBIA CONSOLIDADO </v>
          </cell>
        </row>
        <row r="695">
          <cell r="A695" t="str">
            <v>Bancolombia ConsolidadoRAMiles MM Col$Ingresos Operativos</v>
          </cell>
          <cell r="C695" t="str">
            <v>Bancolombia Consolidado</v>
          </cell>
          <cell r="D695" t="str">
            <v>R</v>
          </cell>
          <cell r="E695" t="str">
            <v>A</v>
          </cell>
          <cell r="F695" t="str">
            <v>Miles MM Col$</v>
          </cell>
          <cell r="H695" t="str">
            <v>Ingresos Operativos</v>
          </cell>
          <cell r="K695">
            <v>6237.6306831459333</v>
          </cell>
          <cell r="L695">
            <v>5654.3403458943621</v>
          </cell>
          <cell r="M695">
            <v>5699.4021410235891</v>
          </cell>
          <cell r="N695">
            <v>5147.9279353401098</v>
          </cell>
          <cell r="O695">
            <v>5185.8997235699298</v>
          </cell>
          <cell r="P695">
            <v>4597.095722921772</v>
          </cell>
          <cell r="Q695">
            <v>4658.0676882750677</v>
          </cell>
          <cell r="R695">
            <v>4167.0228995190682</v>
          </cell>
          <cell r="S695">
            <v>4076.9704348642686</v>
          </cell>
          <cell r="T695">
            <v>3697.8</v>
          </cell>
          <cell r="U695">
            <v>3544.1574978384601</v>
          </cell>
          <cell r="V695">
            <v>3200.9659999999999</v>
          </cell>
          <cell r="W695">
            <v>3018.6675559725804</v>
          </cell>
          <cell r="X695">
            <v>2728.34</v>
          </cell>
          <cell r="Y695">
            <v>2482.3715571390503</v>
          </cell>
          <cell r="Z695">
            <v>2253.3242520191002</v>
          </cell>
          <cell r="AA695">
            <v>2014.7225332868293</v>
          </cell>
          <cell r="AB695">
            <v>1778.7929250336595</v>
          </cell>
          <cell r="AC695">
            <v>1549.7807377408999</v>
          </cell>
          <cell r="AD695">
            <v>1316.4531976942601</v>
          </cell>
          <cell r="AE695">
            <v>1004.616</v>
          </cell>
          <cell r="AF695">
            <v>826.28906104977011</v>
          </cell>
          <cell r="AG695">
            <v>459.92</v>
          </cell>
          <cell r="AH695">
            <v>5536.7939999999999</v>
          </cell>
          <cell r="AI695">
            <v>4452.478921737259</v>
          </cell>
          <cell r="AJ695">
            <v>4052.35</v>
          </cell>
          <cell r="AK695">
            <v>3612.8655533217607</v>
          </cell>
          <cell r="AL695">
            <v>3190.9450000000002</v>
          </cell>
          <cell r="AM695">
            <v>3176.875860367199</v>
          </cell>
          <cell r="AN695">
            <v>2371</v>
          </cell>
          <cell r="AO695">
            <v>2252.74676309401</v>
          </cell>
          <cell r="AP695">
            <v>1582.1257370210801</v>
          </cell>
          <cell r="AQ695">
            <v>1193.8810000000001</v>
          </cell>
          <cell r="AR695">
            <v>761.21654757674992</v>
          </cell>
          <cell r="AS695">
            <v>405.01991042238018</v>
          </cell>
          <cell r="AU695">
            <v>5729.0345841867493</v>
          </cell>
          <cell r="AV695">
            <v>4161.6853815593804</v>
          </cell>
          <cell r="AW695">
            <v>4058.9467448759888</v>
          </cell>
          <cell r="AX695">
            <v>3723.0157144722316</v>
          </cell>
          <cell r="AY695">
            <v>4175.1921816713311</v>
          </cell>
          <cell r="AZ695">
            <v>3719.7730000000001</v>
          </cell>
          <cell r="BB695">
            <v>3269.1223273720602</v>
          </cell>
          <cell r="BC695">
            <v>2826.8159232324892</v>
          </cell>
          <cell r="BD695">
            <v>2386.2101075244395</v>
          </cell>
          <cell r="BE695">
            <v>1939.0768924298093</v>
          </cell>
          <cell r="BG695">
            <v>1471.9016423678299</v>
          </cell>
          <cell r="BH695">
            <v>921.95444488536043</v>
          </cell>
          <cell r="BI695">
            <v>464.68519766915983</v>
          </cell>
          <cell r="BK695">
            <v>5544.3219614633981</v>
          </cell>
          <cell r="BL695">
            <v>4063.7741784240679</v>
          </cell>
          <cell r="BM695">
            <v>3698.8768745047305</v>
          </cell>
          <cell r="BN695">
            <v>3332.1432799034492</v>
          </cell>
          <cell r="BO695">
            <v>2978.1214889537191</v>
          </cell>
          <cell r="BP695">
            <v>2574.7706537563199</v>
          </cell>
          <cell r="BQ695">
            <v>2195.2319692780011</v>
          </cell>
          <cell r="BR695">
            <v>1816.8348900000001</v>
          </cell>
          <cell r="BS695">
            <v>1468.6845506422401</v>
          </cell>
          <cell r="BT695">
            <v>1063.4411515931101</v>
          </cell>
          <cell r="BU695">
            <v>688.50554436671007</v>
          </cell>
          <cell r="BV695">
            <v>325.87982025300988</v>
          </cell>
          <cell r="BW695">
            <v>6436.99</v>
          </cell>
          <cell r="BX695">
            <v>3380.6265192111405</v>
          </cell>
          <cell r="BY695">
            <v>3034.9419243695197</v>
          </cell>
          <cell r="BZ695">
            <v>2674.4816833977102</v>
          </cell>
          <cell r="CA695">
            <v>2574.7706537563199</v>
          </cell>
          <cell r="CB695">
            <v>2052.2111957543698</v>
          </cell>
          <cell r="CC695">
            <v>1780.61654</v>
          </cell>
          <cell r="CD695">
            <v>1492.94769</v>
          </cell>
          <cell r="CE695">
            <v>1166.4106666666669</v>
          </cell>
          <cell r="CF695">
            <v>870.96600000000001</v>
          </cell>
          <cell r="CG695">
            <v>580.64499999999998</v>
          </cell>
          <cell r="CH695">
            <v>286.75400000000002</v>
          </cell>
          <cell r="CI695">
            <v>3251.3</v>
          </cell>
          <cell r="CJ695">
            <v>2911.7201390524101</v>
          </cell>
          <cell r="CK695">
            <v>2572.1282781048194</v>
          </cell>
          <cell r="CL695">
            <v>1849.5990699999998</v>
          </cell>
          <cell r="CM695">
            <v>1623.4500700000001</v>
          </cell>
          <cell r="CO695">
            <v>1171.711</v>
          </cell>
        </row>
        <row r="696">
          <cell r="A696" t="str">
            <v>Bancolombia ConsolidadoRAMiles MM Col$Ingresos Intereses Netos</v>
          </cell>
          <cell r="C696" t="str">
            <v>Bancolombia Consolidado</v>
          </cell>
          <cell r="D696" t="str">
            <v>R</v>
          </cell>
          <cell r="E696" t="str">
            <v>A</v>
          </cell>
          <cell r="F696" t="str">
            <v>Miles MM Col$</v>
          </cell>
          <cell r="H696" t="str">
            <v>Ingresos Intereses Netos</v>
          </cell>
          <cell r="K696">
            <v>4962.4296384898998</v>
          </cell>
          <cell r="L696">
            <v>3974.7066042628221</v>
          </cell>
          <cell r="M696">
            <v>4535.70459335329</v>
          </cell>
          <cell r="N696">
            <v>3598.0911783590605</v>
          </cell>
          <cell r="O696">
            <v>4099.4016827947999</v>
          </cell>
          <cell r="P696">
            <v>3245.2555701529504</v>
          </cell>
          <cell r="Q696">
            <v>3650.1780847044079</v>
          </cell>
          <cell r="R696">
            <v>2914.6349636591694</v>
          </cell>
          <cell r="S696">
            <v>3253.6538953550585</v>
          </cell>
          <cell r="T696">
            <v>2577.9165119016998</v>
          </cell>
          <cell r="U696">
            <v>2821.9271264431391</v>
          </cell>
          <cell r="V696">
            <v>2239.3064803101488</v>
          </cell>
          <cell r="W696">
            <v>2386.7725754150997</v>
          </cell>
          <cell r="X696">
            <v>1894.93842176255</v>
          </cell>
          <cell r="Y696">
            <v>1928.8291086498391</v>
          </cell>
          <cell r="Z696">
            <v>1581.9292963289902</v>
          </cell>
          <cell r="AA696">
            <v>1564.9633131484893</v>
          </cell>
          <cell r="AB696">
            <v>1247.0252779408897</v>
          </cell>
          <cell r="AC696">
            <v>1178.9708892249998</v>
          </cell>
          <cell r="AD696">
            <v>921.08416064428002</v>
          </cell>
          <cell r="AE696">
            <v>778.37422178909014</v>
          </cell>
          <cell r="AF696">
            <v>589.69347066104979</v>
          </cell>
          <cell r="AG696">
            <v>302.92599999999999</v>
          </cell>
          <cell r="AH696">
            <v>3574.2710000000002</v>
          </cell>
          <cell r="AI696">
            <v>3234.3100319386494</v>
          </cell>
          <cell r="AJ696">
            <v>2959.2570000000001</v>
          </cell>
          <cell r="AK696">
            <v>2651.3919125092411</v>
          </cell>
          <cell r="AL696">
            <v>2363.4743490895908</v>
          </cell>
          <cell r="AM696">
            <v>2056.5006087561496</v>
          </cell>
          <cell r="AN696">
            <v>1741.5885476088599</v>
          </cell>
          <cell r="AO696">
            <v>1444.3959067169603</v>
          </cell>
          <cell r="AP696">
            <v>1136.2415657218201</v>
          </cell>
          <cell r="AQ696">
            <v>838.32500000000005</v>
          </cell>
          <cell r="AR696">
            <v>541.24255352020009</v>
          </cell>
          <cell r="AS696">
            <v>253.92400000000001</v>
          </cell>
          <cell r="AU696">
            <v>3976.1062859636199</v>
          </cell>
          <cell r="AV696">
            <v>3629.3080313664009</v>
          </cell>
          <cell r="AW696">
            <v>2965.6986900736297</v>
          </cell>
          <cell r="AX696">
            <v>3207.3810943816206</v>
          </cell>
          <cell r="AY696">
            <v>2880.2454065173906</v>
          </cell>
          <cell r="AZ696">
            <v>2580.4825374343309</v>
          </cell>
          <cell r="BB696">
            <v>2278.8835572103699</v>
          </cell>
          <cell r="BC696">
            <v>1978.766656344799</v>
          </cell>
          <cell r="BD696">
            <v>1682.1062870805399</v>
          </cell>
          <cell r="BE696">
            <v>1372.8317585229297</v>
          </cell>
          <cell r="BG696">
            <v>1027.1093441983198</v>
          </cell>
          <cell r="BH696">
            <v>652.82282659749023</v>
          </cell>
          <cell r="BI696">
            <v>324.3860603993798</v>
          </cell>
          <cell r="BK696">
            <v>3702.6983298219493</v>
          </cell>
          <cell r="BL696">
            <v>3331.4350397949188</v>
          </cell>
          <cell r="BM696">
            <v>2989.4943560308097</v>
          </cell>
          <cell r="BN696">
            <v>2669.3885215842597</v>
          </cell>
          <cell r="BO696">
            <v>2370.2913641769997</v>
          </cell>
          <cell r="BP696">
            <v>2040.0127441100399</v>
          </cell>
          <cell r="BQ696">
            <v>1714.09402</v>
          </cell>
          <cell r="BR696">
            <v>1359.5248300000001</v>
          </cell>
          <cell r="BS696">
            <v>1127.3128886091699</v>
          </cell>
          <cell r="BT696">
            <v>837.97703803509057</v>
          </cell>
          <cell r="BU696">
            <v>540.34806124143006</v>
          </cell>
          <cell r="BV696">
            <v>253.40214600460993</v>
          </cell>
          <cell r="BW696">
            <v>2937.8755464328706</v>
          </cell>
          <cell r="BX696">
            <v>2653.6383631134695</v>
          </cell>
          <cell r="BY696">
            <v>2380.7808484706397</v>
          </cell>
          <cell r="BZ696">
            <v>2105.2903840229696</v>
          </cell>
          <cell r="CA696">
            <v>2040.0127441100394</v>
          </cell>
          <cell r="CB696">
            <v>1589.7608931790496</v>
          </cell>
          <cell r="CC696">
            <v>1355.33470695045</v>
          </cell>
          <cell r="CD696">
            <v>1077.7572500000001</v>
          </cell>
          <cell r="CE696">
            <v>869.92600000000004</v>
          </cell>
          <cell r="CF696">
            <v>616.31500000000005</v>
          </cell>
          <cell r="CG696">
            <v>410.87700000000001</v>
          </cell>
          <cell r="CH696">
            <v>205.43799999999999</v>
          </cell>
          <cell r="CI696">
            <v>2113.5</v>
          </cell>
          <cell r="CJ696">
            <v>1897.1583333333335</v>
          </cell>
          <cell r="CK696">
            <v>1680.8426666666664</v>
          </cell>
          <cell r="CL696">
            <v>1204.279</v>
          </cell>
          <cell r="CM696">
            <v>1021.845</v>
          </cell>
          <cell r="CO696">
            <v>640.87400000000002</v>
          </cell>
        </row>
        <row r="697">
          <cell r="A697" t="str">
            <v>Bancolombia ConsolidadoRAMiles MM Col$Ingresos Por Intereses</v>
          </cell>
          <cell r="C697" t="str">
            <v>Bancolombia Consolidado</v>
          </cell>
          <cell r="D697" t="str">
            <v>R</v>
          </cell>
          <cell r="E697" t="str">
            <v>A</v>
          </cell>
          <cell r="F697" t="str">
            <v>Miles MM Col$</v>
          </cell>
          <cell r="H697" t="str">
            <v>Ingresos Por Intereses</v>
          </cell>
          <cell r="K697">
            <v>7864.3692254938305</v>
          </cell>
          <cell r="L697">
            <v>6022.6041134763518</v>
          </cell>
          <cell r="M697">
            <v>7174.8007753377406</v>
          </cell>
          <cell r="N697">
            <v>5427.6041478491707</v>
          </cell>
          <cell r="O697">
            <v>6475.1830588127596</v>
          </cell>
          <cell r="P697">
            <v>4868.3233574631904</v>
          </cell>
          <cell r="Q697">
            <v>5757.4524573259678</v>
          </cell>
          <cell r="R697">
            <v>4335.5404986421199</v>
          </cell>
          <cell r="S697">
            <v>5110.8203926992783</v>
          </cell>
          <cell r="T697">
            <v>3812.87220384477</v>
          </cell>
          <cell r="U697">
            <v>4423.5363430151192</v>
          </cell>
          <cell r="V697">
            <v>3288.8464411675991</v>
          </cell>
          <cell r="W697">
            <v>3743.0772195317099</v>
          </cell>
          <cell r="X697">
            <v>2770.6153392231199</v>
          </cell>
          <cell r="Y697">
            <v>3047.7647164420691</v>
          </cell>
          <cell r="Z697">
            <v>2291.3721669452902</v>
          </cell>
          <cell r="AA697">
            <v>2446.1226719919991</v>
          </cell>
          <cell r="AB697">
            <v>1802.0439256737998</v>
          </cell>
          <cell r="AC697">
            <v>1834.2543823784399</v>
          </cell>
          <cell r="AD697">
            <v>1329.9607647800301</v>
          </cell>
          <cell r="AE697">
            <v>1211.8400645728102</v>
          </cell>
          <cell r="AF697">
            <v>853.71072878600978</v>
          </cell>
          <cell r="AG697">
            <v>434.553</v>
          </cell>
          <cell r="AH697">
            <v>5171.6170000000002</v>
          </cell>
          <cell r="AI697">
            <v>4701.6085331550994</v>
          </cell>
          <cell r="AJ697">
            <v>4296.4449999999997</v>
          </cell>
          <cell r="AK697">
            <v>3853.3311278539509</v>
          </cell>
          <cell r="AL697">
            <v>3433.9495705945415</v>
          </cell>
          <cell r="AM697">
            <v>3074.5143887992595</v>
          </cell>
          <cell r="AN697">
            <v>2557</v>
          </cell>
          <cell r="AO697">
            <v>2128.2819785429001</v>
          </cell>
          <cell r="AP697">
            <v>1685.4703912621101</v>
          </cell>
          <cell r="AQ697">
            <v>1256.57</v>
          </cell>
          <cell r="AR697">
            <v>823.65100535696013</v>
          </cell>
          <cell r="AS697">
            <v>400.05700000000002</v>
          </cell>
          <cell r="AU697">
            <v>6747.3782126234601</v>
          </cell>
          <cell r="AV697">
            <v>6231.8318541350809</v>
          </cell>
          <cell r="AW697">
            <v>4422.6506152686597</v>
          </cell>
          <cell r="AX697">
            <v>5629.3820518716811</v>
          </cell>
          <cell r="AY697">
            <v>5117.0967454154306</v>
          </cell>
          <cell r="AZ697">
            <v>4622.7673831190814</v>
          </cell>
          <cell r="BB697">
            <v>4099.6843931393196</v>
          </cell>
          <cell r="BC697">
            <v>3577.3983636588196</v>
          </cell>
          <cell r="BD697">
            <v>3044.06100705474</v>
          </cell>
          <cell r="BE697">
            <v>2478.1603344381797</v>
          </cell>
          <cell r="BG697">
            <v>1865.4554995742101</v>
          </cell>
          <cell r="BH697">
            <v>1212.4212786785304</v>
          </cell>
          <cell r="BI697">
            <v>416.5873158946801</v>
          </cell>
          <cell r="BK697">
            <v>6562.696715102149</v>
          </cell>
          <cell r="BL697">
            <v>5914.248183170509</v>
          </cell>
          <cell r="BM697">
            <v>5298.0816659491593</v>
          </cell>
          <cell r="BN697">
            <v>4697.6425758004989</v>
          </cell>
          <cell r="BO697">
            <v>4147.6898501423902</v>
          </cell>
          <cell r="BP697">
            <v>3574.9289896666105</v>
          </cell>
          <cell r="BQ697">
            <v>3022.7310200000002</v>
          </cell>
          <cell r="BR697">
            <v>2448.0486899999996</v>
          </cell>
          <cell r="BS697">
            <v>1993.7947616926999</v>
          </cell>
          <cell r="BT697">
            <v>1472.4412459946304</v>
          </cell>
          <cell r="BU697">
            <v>958.53215274797003</v>
          </cell>
          <cell r="BV697">
            <v>463.88307426584993</v>
          </cell>
          <cell r="BW697">
            <v>4958.3568512503789</v>
          </cell>
          <cell r="BX697">
            <v>4473.0458487524702</v>
          </cell>
          <cell r="BY697">
            <v>4005.1485293653195</v>
          </cell>
          <cell r="BZ697">
            <v>3535.5848334868601</v>
          </cell>
          <cell r="CA697">
            <v>3574.9289896666101</v>
          </cell>
          <cell r="CB697">
            <v>2652.4586315112597</v>
          </cell>
          <cell r="CC697">
            <v>2252.8111569504499</v>
          </cell>
          <cell r="CD697">
            <v>1803.3377600000001</v>
          </cell>
          <cell r="CE697">
            <v>1461.3489999999999</v>
          </cell>
          <cell r="CF697">
            <v>1039.588</v>
          </cell>
          <cell r="CG697">
            <v>693.05900000000008</v>
          </cell>
          <cell r="CH697">
            <v>346.52900000000005</v>
          </cell>
          <cell r="CI697">
            <v>3608.2</v>
          </cell>
          <cell r="CJ697">
            <v>3249.527333333333</v>
          </cell>
          <cell r="CK697">
            <v>2898.856666666667</v>
          </cell>
          <cell r="CL697">
            <v>2168.7070000000003</v>
          </cell>
          <cell r="CM697">
            <v>1873.06</v>
          </cell>
          <cell r="CO697">
            <v>1232.394</v>
          </cell>
        </row>
        <row r="698">
          <cell r="A698" t="str">
            <v>Bancolombia ConsolidadoRAMiles MM Col$Ingresos por Intereses de Cartera y Leasing Financiero</v>
          </cell>
          <cell r="C698" t="str">
            <v>Bancolombia Consolidado</v>
          </cell>
          <cell r="D698" t="str">
            <v>R</v>
          </cell>
          <cell r="E698" t="str">
            <v>A</v>
          </cell>
          <cell r="F698" t="str">
            <v>Miles MM Col$</v>
          </cell>
          <cell r="H698" t="str">
            <v>Ingresos por Intereses de Cartera y Leasing Financiero</v>
          </cell>
          <cell r="K698">
            <v>7110.1496968456213</v>
          </cell>
          <cell r="L698">
            <v>5478.7103453261016</v>
          </cell>
          <cell r="M698">
            <v>6471.7673592441406</v>
          </cell>
          <cell r="N698">
            <v>4925.2853140869811</v>
          </cell>
          <cell r="O698">
            <v>5834.6554952624301</v>
          </cell>
          <cell r="P698">
            <v>4409.083283710831</v>
          </cell>
          <cell r="Q698">
            <v>5213.0886916710979</v>
          </cell>
          <cell r="R698">
            <v>3909.1251394796691</v>
          </cell>
          <cell r="S698">
            <v>4606.211524152428</v>
          </cell>
          <cell r="T698">
            <v>3423.0365627820397</v>
          </cell>
          <cell r="U698">
            <v>3995.4389814435795</v>
          </cell>
          <cell r="V698">
            <v>2954.9417542745291</v>
          </cell>
          <cell r="W698">
            <v>3393.0355029003699</v>
          </cell>
          <cell r="X698">
            <v>2498.6850110209798</v>
          </cell>
          <cell r="Y698">
            <v>2810.7375473183388</v>
          </cell>
          <cell r="Z698">
            <v>2055.7374516320697</v>
          </cell>
          <cell r="AA698">
            <v>2227.7916397747795</v>
          </cell>
          <cell r="AB698">
            <v>1623.5275159929797</v>
          </cell>
          <cell r="AC698">
            <v>1658.9402642973801</v>
          </cell>
          <cell r="AD698">
            <v>1203.4967094064702</v>
          </cell>
          <cell r="AE698">
            <v>1094.0307852041099</v>
          </cell>
          <cell r="AF698">
            <v>788.33907367461973</v>
          </cell>
          <cell r="AG698">
            <v>396.89400000000001</v>
          </cell>
          <cell r="AH698">
            <v>4670.58</v>
          </cell>
          <cell r="AI698">
            <v>4239.8909186789406</v>
          </cell>
          <cell r="AJ698">
            <v>3851.4740000000002</v>
          </cell>
          <cell r="AK698">
            <v>3460.059693936711</v>
          </cell>
          <cell r="AL698">
            <v>3081.3767899292015</v>
          </cell>
          <cell r="AM698">
            <v>2784.6386344809398</v>
          </cell>
          <cell r="AN698">
            <v>2315.5909999999999</v>
          </cell>
          <cell r="AO698">
            <v>1929.5425149744299</v>
          </cell>
          <cell r="AP698">
            <v>1537.6382210087202</v>
          </cell>
          <cell r="AQ698">
            <v>1154.317</v>
          </cell>
          <cell r="AR698">
            <v>765.73777720315013</v>
          </cell>
          <cell r="AS698">
            <v>384.72399999999999</v>
          </cell>
          <cell r="AU698">
            <v>5923.4782191354398</v>
          </cell>
          <cell r="AV698">
            <v>5502.9699058149108</v>
          </cell>
          <cell r="AW698">
            <v>3971.4671157788098</v>
          </cell>
          <cell r="AX698">
            <v>5079.5875938075906</v>
          </cell>
          <cell r="AY698">
            <v>4637.6059586415504</v>
          </cell>
          <cell r="AZ698">
            <v>4209.864644953941</v>
          </cell>
          <cell r="BB698">
            <v>3721.33570778587</v>
          </cell>
          <cell r="BC698">
            <v>3254.7761378035793</v>
          </cell>
          <cell r="BD698">
            <v>2753.1429523086904</v>
          </cell>
          <cell r="BE698">
            <v>2228.4329923663995</v>
          </cell>
          <cell r="BG698">
            <v>1681.1355600046202</v>
          </cell>
          <cell r="BH698">
            <v>1114.8315613007903</v>
          </cell>
          <cell r="BI698">
            <v>396.71549861731006</v>
          </cell>
          <cell r="BK698">
            <v>6009.2263515777395</v>
          </cell>
          <cell r="BL698">
            <v>5421.351855530429</v>
          </cell>
          <cell r="BM698">
            <v>4869.3</v>
          </cell>
          <cell r="BN698">
            <v>4222.780979564739</v>
          </cell>
          <cell r="BO698">
            <v>3711.9127227017802</v>
          </cell>
          <cell r="BP698">
            <v>3282.3418431982004</v>
          </cell>
          <cell r="BQ698">
            <v>2731.7804900000001</v>
          </cell>
          <cell r="BR698">
            <v>2197.0536499999998</v>
          </cell>
          <cell r="BS698">
            <v>1801.7606897688202</v>
          </cell>
          <cell r="BT698">
            <v>1346.1727604837902</v>
          </cell>
          <cell r="BU698">
            <v>885.29938154134004</v>
          </cell>
          <cell r="BV698">
            <v>439.35281197268995</v>
          </cell>
          <cell r="BW698">
            <v>4315.7953401208797</v>
          </cell>
          <cell r="BX698">
            <v>3884.7917274890301</v>
          </cell>
          <cell r="BY698">
            <v>3470.4755181574997</v>
          </cell>
          <cell r="BZ698">
            <v>3056.93363187973</v>
          </cell>
          <cell r="CA698">
            <v>3217.3536386455798</v>
          </cell>
          <cell r="CB698">
            <v>2285.5979818780997</v>
          </cell>
          <cell r="CC698">
            <v>1922.9183469504501</v>
          </cell>
          <cell r="CD698">
            <v>1532.2807600000001</v>
          </cell>
          <cell r="CE698">
            <v>1278.549</v>
          </cell>
          <cell r="CF698">
            <v>918.38699999999994</v>
          </cell>
          <cell r="CG698">
            <v>612.25800000000004</v>
          </cell>
          <cell r="CH698">
            <v>306.12900000000002</v>
          </cell>
          <cell r="CI698">
            <v>3190.4</v>
          </cell>
          <cell r="CJ698">
            <v>2894.5976666666666</v>
          </cell>
          <cell r="CK698">
            <v>2598.7953333333335</v>
          </cell>
          <cell r="CL698">
            <v>1876.9849999999999</v>
          </cell>
          <cell r="CM698">
            <v>1642.1079999999999</v>
          </cell>
          <cell r="CO698">
            <v>1237.7809999999999</v>
          </cell>
        </row>
        <row r="699">
          <cell r="A699" t="str">
            <v>Bancolombia ConsolidadoRAMiles MM Col$Ingresos por Valoración y Venta de Inversiones</v>
          </cell>
          <cell r="C699" t="str">
            <v>Bancolombia Consolidado</v>
          </cell>
          <cell r="D699" t="str">
            <v>R</v>
          </cell>
          <cell r="E699" t="str">
            <v>A</v>
          </cell>
          <cell r="F699" t="str">
            <v>Miles MM Col$</v>
          </cell>
          <cell r="H699" t="str">
            <v>Ingresos por Valoración y Venta de Inversiones</v>
          </cell>
          <cell r="K699">
            <v>726.87455374512979</v>
          </cell>
          <cell r="L699">
            <v>521.45821914551004</v>
          </cell>
          <cell r="M699">
            <v>678.21251357440985</v>
          </cell>
          <cell r="N699">
            <v>481.39513878549013</v>
          </cell>
          <cell r="O699">
            <v>617.58697570798984</v>
          </cell>
          <cell r="P699">
            <v>442.38025189563007</v>
          </cell>
          <cell r="Q699">
            <v>523.28593530533999</v>
          </cell>
          <cell r="R699">
            <v>410.60533989938006</v>
          </cell>
          <cell r="S699">
            <v>481.40959584900003</v>
          </cell>
          <cell r="T699">
            <v>374.95819753372007</v>
          </cell>
          <cell r="U699">
            <v>407.86262514363</v>
          </cell>
          <cell r="V699">
            <v>320.34864131056003</v>
          </cell>
          <cell r="W699">
            <v>332.49986049028996</v>
          </cell>
          <cell r="X699">
            <v>260.37699257169999</v>
          </cell>
          <cell r="Y699">
            <v>222.75139739496998</v>
          </cell>
          <cell r="Z699">
            <v>226.13452880175996</v>
          </cell>
          <cell r="AA699">
            <v>207.37732597607999</v>
          </cell>
          <cell r="AB699">
            <v>171.07107283350001</v>
          </cell>
          <cell r="AC699">
            <v>167.52899909582001</v>
          </cell>
          <cell r="AD699">
            <v>120.21231051681001</v>
          </cell>
          <cell r="AE699">
            <v>113.52327079189999</v>
          </cell>
          <cell r="AF699">
            <v>60.83992557669999</v>
          </cell>
          <cell r="AG699">
            <v>34.658999999999999</v>
          </cell>
          <cell r="AH699">
            <v>439.17599999999999</v>
          </cell>
          <cell r="AI699">
            <v>402.38325401011991</v>
          </cell>
          <cell r="AJ699">
            <v>388.86200000000002</v>
          </cell>
          <cell r="AK699">
            <v>339.98681921935002</v>
          </cell>
          <cell r="AL699">
            <v>302.98789607357998</v>
          </cell>
          <cell r="AM699">
            <v>242.81711163307</v>
          </cell>
          <cell r="AN699">
            <v>200</v>
          </cell>
          <cell r="AO699">
            <v>157.35684823770001</v>
          </cell>
          <cell r="AP699">
            <v>113.88125271999999</v>
          </cell>
          <cell r="AQ699">
            <v>73.927000000000007</v>
          </cell>
          <cell r="AR699">
            <v>37.092649890480011</v>
          </cell>
          <cell r="AS699">
            <v>3.169</v>
          </cell>
          <cell r="AU699">
            <v>749.67076649440992</v>
          </cell>
          <cell r="AV699">
            <v>661.42508478448008</v>
          </cell>
          <cell r="AW699">
            <v>395.07434026106</v>
          </cell>
          <cell r="AX699">
            <v>490.03777404276025</v>
          </cell>
          <cell r="AY699">
            <v>423.78830303759008</v>
          </cell>
          <cell r="AZ699">
            <v>360.87430793652999</v>
          </cell>
          <cell r="BB699">
            <v>331.67123200301</v>
          </cell>
          <cell r="BC699">
            <v>282.76836036298005</v>
          </cell>
          <cell r="BD699">
            <v>257.38804251635997</v>
          </cell>
          <cell r="BE699">
            <v>220.97347128188002</v>
          </cell>
          <cell r="BG699">
            <v>161.60878594420001</v>
          </cell>
          <cell r="BH699">
            <v>84.002948173499973</v>
          </cell>
          <cell r="BI699">
            <v>7.7077979317899885</v>
          </cell>
          <cell r="BK699">
            <v>460.61841391056998</v>
          </cell>
          <cell r="BL699">
            <v>409.88310736093007</v>
          </cell>
          <cell r="BM699">
            <v>352.99059245400991</v>
          </cell>
          <cell r="BN699">
            <v>322.54639864006987</v>
          </cell>
          <cell r="BO699">
            <v>303.88172654940001</v>
          </cell>
          <cell r="BP699">
            <v>243.19122632065995</v>
          </cell>
          <cell r="BQ699">
            <v>190.27411999999998</v>
          </cell>
          <cell r="BR699">
            <v>168.91266000000002</v>
          </cell>
          <cell r="BS699">
            <v>127.9261138970399</v>
          </cell>
          <cell r="BT699">
            <v>77.296985291400148</v>
          </cell>
          <cell r="BU699">
            <v>38.786616489469999</v>
          </cell>
          <cell r="BV699">
            <v>5.6654818757300189</v>
          </cell>
          <cell r="BW699">
            <v>419.83950896567001</v>
          </cell>
          <cell r="BX699">
            <v>388.67490831008996</v>
          </cell>
          <cell r="BY699">
            <v>353.30282887837996</v>
          </cell>
          <cell r="BZ699">
            <v>314.33638104207</v>
          </cell>
          <cell r="CA699">
            <v>243.19122632065995</v>
          </cell>
          <cell r="CB699">
            <v>240.88765438191001</v>
          </cell>
          <cell r="CC699">
            <v>221.83185999999998</v>
          </cell>
          <cell r="CD699">
            <v>181.66927999999999</v>
          </cell>
          <cell r="CE699">
            <v>145.155</v>
          </cell>
          <cell r="CF699">
            <v>99.655000000000001</v>
          </cell>
          <cell r="CG699">
            <v>66.436999999999998</v>
          </cell>
          <cell r="CH699">
            <v>33.218000000000004</v>
          </cell>
          <cell r="CI699">
            <v>337.5</v>
          </cell>
          <cell r="CJ699">
            <v>289.82733333333329</v>
          </cell>
          <cell r="CK699">
            <v>242.12166666666667</v>
          </cell>
          <cell r="CL699">
            <v>209.99100000000001</v>
          </cell>
          <cell r="CM699">
            <v>157.54</v>
          </cell>
          <cell r="CO699">
            <v>-23.021999999999998</v>
          </cell>
        </row>
        <row r="700">
          <cell r="A700" t="str">
            <v>Bancolombia ConsolidadoRAMiles MM Col$Ingresos por Fondos Interbancarios</v>
          </cell>
          <cell r="C700" t="str">
            <v>Bancolombia Consolidado</v>
          </cell>
          <cell r="D700" t="str">
            <v>R</v>
          </cell>
          <cell r="E700" t="str">
            <v>A</v>
          </cell>
          <cell r="F700" t="str">
            <v>Miles MM Col$</v>
          </cell>
          <cell r="H700" t="str">
            <v>Ingresos por Fondos Interbancarios</v>
          </cell>
          <cell r="K700">
            <v>27.344974903079986</v>
          </cell>
          <cell r="L700">
            <v>22.435549004740007</v>
          </cell>
          <cell r="M700">
            <v>24.820902519189996</v>
          </cell>
          <cell r="N700">
            <v>20.923694976700006</v>
          </cell>
          <cell r="O700">
            <v>22.940587842339998</v>
          </cell>
          <cell r="P700">
            <v>16.859821856730008</v>
          </cell>
          <cell r="Q700">
            <v>21.077830349530004</v>
          </cell>
          <cell r="R700">
            <v>15.810019263069996</v>
          </cell>
          <cell r="S700">
            <v>23.199272697850002</v>
          </cell>
          <cell r="T700">
            <v>14.877443529009994</v>
          </cell>
          <cell r="U700">
            <v>20.234736427910004</v>
          </cell>
          <cell r="V700">
            <v>13.556045582510004</v>
          </cell>
          <cell r="W700">
            <v>17.541856141050005</v>
          </cell>
          <cell r="X700">
            <v>11.553335630439996</v>
          </cell>
          <cell r="Y700">
            <v>14.275771728759997</v>
          </cell>
          <cell r="Z700">
            <v>9.500186511459999</v>
          </cell>
          <cell r="AA700">
            <v>10.953706241139997</v>
          </cell>
          <cell r="AB700">
            <v>7.4453368473200054</v>
          </cell>
          <cell r="AC700">
            <v>7.7851189852399987</v>
          </cell>
          <cell r="AD700">
            <v>6.2517448567500011</v>
          </cell>
          <cell r="AE700">
            <v>4.2860085768000014</v>
          </cell>
          <cell r="AF700">
            <v>4.5317295346899984</v>
          </cell>
          <cell r="AG700">
            <v>3</v>
          </cell>
          <cell r="AH700">
            <v>61.860999999999997</v>
          </cell>
          <cell r="AI700">
            <v>59.334360466040017</v>
          </cell>
          <cell r="AJ700">
            <v>56.109159228789999</v>
          </cell>
          <cell r="AK700">
            <v>53.284614697889992</v>
          </cell>
          <cell r="AL700">
            <v>49.584884591759987</v>
          </cell>
          <cell r="AM700">
            <v>47.05864268525</v>
          </cell>
          <cell r="AN700">
            <v>44.208962201429998</v>
          </cell>
          <cell r="AO700">
            <v>41.382615330770001</v>
          </cell>
          <cell r="AP700">
            <v>33.950917533390005</v>
          </cell>
          <cell r="AQ700">
            <v>28.326823729579999</v>
          </cell>
          <cell r="AR700">
            <v>20.820578263329995</v>
          </cell>
          <cell r="AS700">
            <v>12.16401934558</v>
          </cell>
          <cell r="AU700">
            <v>74.229226993609984</v>
          </cell>
          <cell r="AV700">
            <v>67.436863535689994</v>
          </cell>
          <cell r="AW700">
            <v>56.109159228789999</v>
          </cell>
          <cell r="AX700">
            <v>59.756684021330003</v>
          </cell>
          <cell r="AY700">
            <v>55.702483736289985</v>
          </cell>
          <cell r="AZ700">
            <v>52.028430228609999</v>
          </cell>
          <cell r="BB700">
            <v>46.677453350439997</v>
          </cell>
          <cell r="BC700">
            <v>39.853865492259992</v>
          </cell>
          <cell r="BD700">
            <v>33.530012229690001</v>
          </cell>
          <cell r="BE700">
            <v>28.753870789900009</v>
          </cell>
          <cell r="BG700">
            <v>22.711153625390001</v>
          </cell>
          <cell r="BH700">
            <v>13.586769204239998</v>
          </cell>
          <cell r="BI700">
            <v>12.16401934558</v>
          </cell>
          <cell r="BK700">
            <v>92.85194961384002</v>
          </cell>
          <cell r="BL700">
            <v>83.013220279150033</v>
          </cell>
          <cell r="BM700">
            <v>75.8</v>
          </cell>
          <cell r="BN700">
            <v>152.31519759568997</v>
          </cell>
          <cell r="BO700">
            <v>131.89540089121002</v>
          </cell>
          <cell r="BP700">
            <v>49.395920147749997</v>
          </cell>
          <cell r="BQ700">
            <v>100.67641</v>
          </cell>
          <cell r="BR700">
            <v>82.082380000000001</v>
          </cell>
          <cell r="BS700">
            <v>64.107958026840009</v>
          </cell>
          <cell r="BT700">
            <v>48.97150021944001</v>
          </cell>
          <cell r="BU700">
            <v>34.446154717159999</v>
          </cell>
          <cell r="BV700">
            <v>18.864780417430001</v>
          </cell>
          <cell r="BW700">
            <v>222.72200216382998</v>
          </cell>
          <cell r="BX700">
            <v>199.57921295335001</v>
          </cell>
          <cell r="BY700">
            <v>181.37018232943998</v>
          </cell>
          <cell r="BZ700">
            <v>164.31482056505999</v>
          </cell>
          <cell r="CA700">
            <v>114.38412470036999</v>
          </cell>
          <cell r="CB700">
            <v>125.97299525125</v>
          </cell>
          <cell r="CC700">
            <v>108.06094999999999</v>
          </cell>
          <cell r="CD700">
            <v>89.387720000000002</v>
          </cell>
          <cell r="CE700">
            <v>37.645000000000003</v>
          </cell>
          <cell r="CF700">
            <v>21.545999999999999</v>
          </cell>
          <cell r="CG700">
            <v>14.364000000000001</v>
          </cell>
          <cell r="CH700">
            <v>7.1820000000000004</v>
          </cell>
          <cell r="CI700">
            <v>72.3</v>
          </cell>
          <cell r="CJ700">
            <v>65.102333333333334</v>
          </cell>
          <cell r="CK700">
            <v>57.939666666666668</v>
          </cell>
          <cell r="CL700">
            <v>81.730999999999995</v>
          </cell>
          <cell r="CM700">
            <v>73.412000000000006</v>
          </cell>
          <cell r="CO700">
            <v>17.635000000000002</v>
          </cell>
        </row>
        <row r="701">
          <cell r="A701" t="str">
            <v>Bancolombia ConsolidadoRAMiles MM Col$Otros Ingresos Operativos</v>
          </cell>
          <cell r="C701" t="str">
            <v>Bancolombia Consolidado</v>
          </cell>
          <cell r="D701" t="str">
            <v>R</v>
          </cell>
          <cell r="E701" t="str">
            <v>A</v>
          </cell>
          <cell r="F701" t="str">
            <v>Miles MM Col$</v>
          </cell>
          <cell r="H701" t="str">
            <v>Otros Ingresos Operativos</v>
          </cell>
          <cell r="K701">
            <v>309.65703012926002</v>
          </cell>
          <cell r="M701">
            <v>297.54727474779003</v>
          </cell>
          <cell r="N701">
            <v>340.42569372619005</v>
          </cell>
          <cell r="O701">
            <v>284.09389213829996</v>
          </cell>
          <cell r="P701">
            <v>155.55603544544999</v>
          </cell>
          <cell r="R701">
            <v>144.99592760406998</v>
          </cell>
          <cell r="W701">
            <v>0</v>
          </cell>
          <cell r="X701">
            <v>0</v>
          </cell>
          <cell r="AG701">
            <v>13.499000000000001</v>
          </cell>
          <cell r="AH701">
            <v>228.363</v>
          </cell>
          <cell r="AI701">
            <v>194.97581777076002</v>
          </cell>
          <cell r="AK701">
            <v>178.31383104044994</v>
          </cell>
          <cell r="AO701">
            <v>119.49668704566</v>
          </cell>
          <cell r="AQ701">
            <v>88.097999999999999</v>
          </cell>
          <cell r="AS701">
            <v>25.745000000000001</v>
          </cell>
          <cell r="AV701">
            <v>0</v>
          </cell>
          <cell r="BD701">
            <v>0</v>
          </cell>
          <cell r="BE701">
            <v>0</v>
          </cell>
          <cell r="BH701">
            <v>0</v>
          </cell>
          <cell r="BI701">
            <v>0</v>
          </cell>
          <cell r="BY701">
            <v>215.47960650745</v>
          </cell>
          <cell r="CK701">
            <v>203.54594477148669</v>
          </cell>
        </row>
        <row r="702">
          <cell r="A702" t="str">
            <v>Bancolombia ConsolidadoRAMiles MM Col$Egresos por Intereses</v>
          </cell>
          <cell r="C702" t="str">
            <v>Bancolombia Consolidado</v>
          </cell>
          <cell r="D702" t="str">
            <v>R</v>
          </cell>
          <cell r="E702" t="str">
            <v>A</v>
          </cell>
          <cell r="F702" t="str">
            <v>Miles MM Col$</v>
          </cell>
          <cell r="H702" t="str">
            <v>Egresos por Intereses</v>
          </cell>
          <cell r="K702">
            <v>2901.9395870039302</v>
          </cell>
          <cell r="L702">
            <v>2047.8975092135295</v>
          </cell>
          <cell r="M702">
            <v>2639.0961819844501</v>
          </cell>
          <cell r="N702">
            <v>1829.51296949011</v>
          </cell>
          <cell r="O702">
            <v>2375.7813760179602</v>
          </cell>
          <cell r="P702">
            <v>1623.0677873102402</v>
          </cell>
          <cell r="Q702">
            <v>2107.2743726215599</v>
          </cell>
          <cell r="R702">
            <v>1420.90553498295</v>
          </cell>
          <cell r="S702">
            <v>1857.1664973442196</v>
          </cell>
          <cell r="T702">
            <v>1234.95569194307</v>
          </cell>
          <cell r="U702">
            <v>1601.6092165719799</v>
          </cell>
          <cell r="V702">
            <v>1049.5399608574501</v>
          </cell>
          <cell r="W702">
            <v>1356.3046441166102</v>
          </cell>
          <cell r="X702">
            <v>875.67691746056983</v>
          </cell>
          <cell r="Y702">
            <v>1118.9356077922298</v>
          </cell>
          <cell r="Z702">
            <v>709.44287061630007</v>
          </cell>
          <cell r="AA702">
            <v>881.15935884350995</v>
          </cell>
          <cell r="AB702">
            <v>555.01864773291004</v>
          </cell>
          <cell r="AC702">
            <v>655.28349315344008</v>
          </cell>
          <cell r="AD702">
            <v>408.87660413575003</v>
          </cell>
          <cell r="AE702">
            <v>433.46584278372001</v>
          </cell>
          <cell r="AF702">
            <v>264.01725812495999</v>
          </cell>
          <cell r="AG702">
            <v>131.62700000000001</v>
          </cell>
          <cell r="AH702">
            <v>1597.347</v>
          </cell>
          <cell r="AI702">
            <v>1467.2985012164502</v>
          </cell>
          <cell r="AJ702">
            <v>1337.1890000000001</v>
          </cell>
          <cell r="AK702">
            <v>1201.93921534471</v>
          </cell>
          <cell r="AL702">
            <v>1070.4752215049502</v>
          </cell>
          <cell r="AM702">
            <v>1018.01378004311</v>
          </cell>
          <cell r="AN702">
            <v>810.83699999999999</v>
          </cell>
          <cell r="AO702">
            <v>683.88607182593989</v>
          </cell>
          <cell r="AP702">
            <v>549.2288255402899</v>
          </cell>
          <cell r="AQ702">
            <v>418.245</v>
          </cell>
          <cell r="AR702">
            <v>282.40845183675998</v>
          </cell>
          <cell r="AS702">
            <v>146.13300000000001</v>
          </cell>
          <cell r="AU702">
            <v>2771.2719266598401</v>
          </cell>
          <cell r="AV702">
            <v>2602.5238227686805</v>
          </cell>
          <cell r="AW702">
            <v>1456.9519251950301</v>
          </cell>
          <cell r="AX702">
            <v>2422.00095749006</v>
          </cell>
          <cell r="AY702">
            <v>2236.85133889804</v>
          </cell>
          <cell r="AZ702">
            <v>2042.2848456847496</v>
          </cell>
          <cell r="BB702">
            <v>1820.8008359289502</v>
          </cell>
          <cell r="BC702">
            <v>1598.6317073140203</v>
          </cell>
          <cell r="BD702">
            <v>1361.9547199742003</v>
          </cell>
          <cell r="BE702">
            <v>1105.32857591525</v>
          </cell>
          <cell r="BG702">
            <v>838.34615537589013</v>
          </cell>
          <cell r="BH702">
            <v>559.59845208104014</v>
          </cell>
          <cell r="BI702">
            <v>158.10250061554001</v>
          </cell>
          <cell r="BK702">
            <v>2859.9983852801997</v>
          </cell>
          <cell r="BL702">
            <v>2582.8131433755898</v>
          </cell>
          <cell r="BM702">
            <v>2308.5873099183495</v>
          </cell>
          <cell r="BN702">
            <v>2028.2540542162401</v>
          </cell>
          <cell r="BO702">
            <v>1777.3984859653901</v>
          </cell>
          <cell r="BP702">
            <v>1534.9162455565702</v>
          </cell>
          <cell r="BQ702">
            <v>1308.6369999999999</v>
          </cell>
          <cell r="BR702">
            <v>1088.52386</v>
          </cell>
          <cell r="BS702">
            <v>866.48187308352999</v>
          </cell>
          <cell r="BT702">
            <v>634.46420795953998</v>
          </cell>
          <cell r="BU702">
            <v>418.18409150653997</v>
          </cell>
          <cell r="BV702">
            <v>210.48092826124002</v>
          </cell>
          <cell r="BW702">
            <v>2020.5</v>
          </cell>
          <cell r="BX702">
            <v>1819.407485639</v>
          </cell>
          <cell r="BY702">
            <v>1624.3676808946798</v>
          </cell>
          <cell r="BZ702">
            <v>1430.29444946389</v>
          </cell>
          <cell r="CA702">
            <v>1534.9162455565702</v>
          </cell>
          <cell r="CB702">
            <v>1062.6977383322101</v>
          </cell>
          <cell r="CC702">
            <v>897.47645</v>
          </cell>
          <cell r="CD702">
            <v>725.58051</v>
          </cell>
          <cell r="CE702">
            <v>591.423</v>
          </cell>
          <cell r="CF702">
            <v>423.27300000000002</v>
          </cell>
          <cell r="CG702">
            <v>282.18200000000002</v>
          </cell>
          <cell r="CH702">
            <v>141.09100000000001</v>
          </cell>
          <cell r="CI702">
            <v>1486.7239999999999</v>
          </cell>
          <cell r="CJ702">
            <v>1352.3689999999999</v>
          </cell>
          <cell r="CK702">
            <v>1218.0139999999999</v>
          </cell>
          <cell r="CL702">
            <v>964.428</v>
          </cell>
          <cell r="CM702">
            <v>851.21500000000003</v>
          </cell>
          <cell r="CO702">
            <v>591.52</v>
          </cell>
        </row>
        <row r="703">
          <cell r="A703" t="str">
            <v>Bancolombia ConsolidadoRAMiles MM Col$Provisiones Netas</v>
          </cell>
          <cell r="C703" t="str">
            <v>Bancolombia Consolidado</v>
          </cell>
          <cell r="D703" t="str">
            <v>R</v>
          </cell>
          <cell r="E703" t="str">
            <v>A</v>
          </cell>
          <cell r="F703" t="str">
            <v>Miles MM Col$</v>
          </cell>
          <cell r="H703" t="str">
            <v>Provisiones Netas</v>
          </cell>
          <cell r="K703">
            <v>1110.8722384224791</v>
          </cell>
          <cell r="L703">
            <v>598.70409550630927</v>
          </cell>
          <cell r="M703">
            <v>999.79506763608958</v>
          </cell>
          <cell r="N703">
            <v>503.87406117041985</v>
          </cell>
          <cell r="O703">
            <v>873.32313353807046</v>
          </cell>
          <cell r="P703">
            <v>354.10127357401916</v>
          </cell>
          <cell r="Q703">
            <v>776.19556709471044</v>
          </cell>
          <cell r="R703">
            <v>270.29646602079032</v>
          </cell>
          <cell r="S703">
            <v>687.6333833488095</v>
          </cell>
          <cell r="T703">
            <v>207.16481791883965</v>
          </cell>
          <cell r="U703">
            <v>599.73220826200964</v>
          </cell>
          <cell r="V703">
            <v>203.82612797929008</v>
          </cell>
          <cell r="W703">
            <v>508.37637967511978</v>
          </cell>
          <cell r="X703">
            <v>183.63275251070016</v>
          </cell>
          <cell r="Y703">
            <v>385.19500676237999</v>
          </cell>
          <cell r="Z703">
            <v>177.28056105592003</v>
          </cell>
          <cell r="AA703">
            <v>297.22899692282994</v>
          </cell>
          <cell r="AB703">
            <v>116.75379297022003</v>
          </cell>
          <cell r="AC703">
            <v>198.15470155540987</v>
          </cell>
          <cell r="AD703">
            <v>79.691785499929949</v>
          </cell>
          <cell r="AE703">
            <v>120.15591878947002</v>
          </cell>
          <cell r="AF703">
            <v>63.099915427140125</v>
          </cell>
          <cell r="AG703">
            <v>25.939</v>
          </cell>
          <cell r="AH703">
            <v>547.71500000000003</v>
          </cell>
          <cell r="AI703">
            <v>544.02326458614959</v>
          </cell>
          <cell r="AJ703">
            <v>497.5204717393903</v>
          </cell>
          <cell r="AK703">
            <v>466.92286341802048</v>
          </cell>
          <cell r="AL703">
            <v>447.73940454020044</v>
          </cell>
          <cell r="AM703">
            <v>384.16208106691039</v>
          </cell>
          <cell r="AN703">
            <v>329.14545099938988</v>
          </cell>
          <cell r="AO703">
            <v>257.96993432291993</v>
          </cell>
          <cell r="AP703">
            <v>207.19215690437991</v>
          </cell>
          <cell r="AQ703">
            <v>142.49864116659995</v>
          </cell>
          <cell r="AR703">
            <v>90.087215207300005</v>
          </cell>
          <cell r="AS703">
            <v>50.789321101670048</v>
          </cell>
          <cell r="AU703">
            <v>1153.373303327111</v>
          </cell>
          <cell r="AV703">
            <v>1054.0822280261102</v>
          </cell>
          <cell r="AW703">
            <v>497.5204717393903</v>
          </cell>
          <cell r="AX703">
            <v>917.00358616772996</v>
          </cell>
          <cell r="AY703">
            <v>852.63644854968993</v>
          </cell>
          <cell r="AZ703">
            <v>858.62541758770033</v>
          </cell>
          <cell r="BB703">
            <v>759.58344688394038</v>
          </cell>
          <cell r="BC703">
            <v>684.86975529304982</v>
          </cell>
          <cell r="BD703">
            <v>580.59869364067026</v>
          </cell>
          <cell r="BE703">
            <v>472.0692165008798</v>
          </cell>
          <cell r="BG703">
            <v>339.91226513394986</v>
          </cell>
          <cell r="BH703">
            <v>205.32629721216</v>
          </cell>
          <cell r="BI703">
            <v>125.42479499888996</v>
          </cell>
          <cell r="BK703">
            <v>1133.1671744690602</v>
          </cell>
          <cell r="BL703">
            <v>940.32944291076979</v>
          </cell>
          <cell r="BM703">
            <v>767.55350446695002</v>
          </cell>
          <cell r="BN703">
            <v>658.50308928839002</v>
          </cell>
          <cell r="BO703">
            <v>583.31497042114995</v>
          </cell>
          <cell r="BP703">
            <v>529.23657980449013</v>
          </cell>
          <cell r="BQ703">
            <v>414.91890999999998</v>
          </cell>
          <cell r="BR703">
            <v>324.61162999999999</v>
          </cell>
          <cell r="BS703">
            <v>245.24654870219004</v>
          </cell>
          <cell r="BT703">
            <v>173.23420968959016</v>
          </cell>
          <cell r="BU703">
            <v>89.195877933759903</v>
          </cell>
          <cell r="BV703">
            <v>45.185024748940002</v>
          </cell>
          <cell r="BW703">
            <v>597.03518075164004</v>
          </cell>
          <cell r="BX703">
            <v>480.44632825760976</v>
          </cell>
          <cell r="BY703">
            <v>430.2331796300499</v>
          </cell>
          <cell r="BZ703">
            <v>386.31567228466997</v>
          </cell>
          <cell r="CA703">
            <v>529.23657980449002</v>
          </cell>
          <cell r="CB703">
            <v>263.4756113402301</v>
          </cell>
          <cell r="CC703">
            <v>193.60691</v>
          </cell>
          <cell r="CD703">
            <v>135.05072000000001</v>
          </cell>
          <cell r="CE703">
            <v>129.071</v>
          </cell>
          <cell r="CF703">
            <v>70.394999999999996</v>
          </cell>
          <cell r="CG703">
            <v>46.93</v>
          </cell>
          <cell r="CH703">
            <v>23.465</v>
          </cell>
          <cell r="CI703">
            <v>231</v>
          </cell>
          <cell r="CJ703">
            <v>224.09200000000001</v>
          </cell>
          <cell r="CK703">
            <v>217.184</v>
          </cell>
          <cell r="CL703">
            <v>144.709</v>
          </cell>
          <cell r="CM703">
            <v>111.854</v>
          </cell>
          <cell r="CO703">
            <v>58.231999999999999</v>
          </cell>
        </row>
        <row r="704">
          <cell r="A704" t="str">
            <v>Bancolombia ConsolidadoRAMiles MM Col$Comisiones Netas</v>
          </cell>
          <cell r="C704" t="str">
            <v>Bancolombia Consolidado</v>
          </cell>
          <cell r="D704" t="str">
            <v>R</v>
          </cell>
          <cell r="E704" t="str">
            <v>A</v>
          </cell>
          <cell r="F704" t="str">
            <v>Miles MM Col$</v>
          </cell>
          <cell r="H704" t="str">
            <v>Comisiones Netas</v>
          </cell>
          <cell r="K704">
            <v>1908.4584199592102</v>
          </cell>
          <cell r="L704">
            <v>1737.4472519566402</v>
          </cell>
          <cell r="M704">
            <v>1708.9463956525499</v>
          </cell>
          <cell r="N704">
            <v>1551.1269779146103</v>
          </cell>
          <cell r="O704">
            <v>1543.5571001154301</v>
          </cell>
          <cell r="P704">
            <v>1416.2581795350204</v>
          </cell>
          <cell r="Q704">
            <v>1379.6153482614202</v>
          </cell>
          <cell r="R704">
            <v>1254.4601191665299</v>
          </cell>
          <cell r="S704">
            <v>1206.2348768626505</v>
          </cell>
          <cell r="T704">
            <v>1107.1021550702196</v>
          </cell>
          <cell r="U704">
            <v>1059.1155323780301</v>
          </cell>
          <cell r="V704">
            <v>963.50621526712985</v>
          </cell>
          <cell r="W704">
            <v>907.89210199098022</v>
          </cell>
          <cell r="X704">
            <v>832.80244724394993</v>
          </cell>
          <cell r="Y704">
            <v>748.68343740477007</v>
          </cell>
          <cell r="Z704">
            <v>689.01603002891011</v>
          </cell>
          <cell r="AA704">
            <v>592.14640616457996</v>
          </cell>
          <cell r="AB704">
            <v>534.69458756707979</v>
          </cell>
          <cell r="AC704">
            <v>447.36829601938001</v>
          </cell>
          <cell r="AD704">
            <v>405.41786268230004</v>
          </cell>
          <cell r="AE704">
            <v>290.1833648864</v>
          </cell>
          <cell r="AF704">
            <v>260.89506749261</v>
          </cell>
          <cell r="AG704">
            <v>138.232</v>
          </cell>
          <cell r="AH704">
            <v>1660.991</v>
          </cell>
          <cell r="AI704">
            <v>1497.5684381032097</v>
          </cell>
          <cell r="AJ704">
            <v>1355.8109999999999</v>
          </cell>
          <cell r="AK704">
            <v>1212.1140425881797</v>
          </cell>
          <cell r="AL704">
            <v>1076.2352723785496</v>
          </cell>
          <cell r="AM704">
            <v>932.09273491762997</v>
          </cell>
          <cell r="AN704">
            <v>803</v>
          </cell>
          <cell r="AO704">
            <v>666.81038091888013</v>
          </cell>
          <cell r="AP704">
            <v>531.00508223350994</v>
          </cell>
          <cell r="AQ704">
            <v>389.24900000000002</v>
          </cell>
          <cell r="AR704">
            <v>252.52803096305001</v>
          </cell>
          <cell r="AS704">
            <v>120.501</v>
          </cell>
          <cell r="AU704">
            <v>1580.14627293594</v>
          </cell>
          <cell r="AV704">
            <v>1441.2603549350099</v>
          </cell>
          <cell r="AW704">
            <v>1347.1249752389197</v>
          </cell>
          <cell r="AX704">
            <v>1307.6573339611903</v>
          </cell>
          <cell r="AY704">
            <v>1172.8432027213998</v>
          </cell>
          <cell r="AZ704">
            <v>1040.5889575997198</v>
          </cell>
          <cell r="BB704">
            <v>915.86562600462003</v>
          </cell>
          <cell r="BC704">
            <v>783.96359300674999</v>
          </cell>
          <cell r="BD704">
            <v>652.93121282048992</v>
          </cell>
          <cell r="BE704">
            <v>518.00243304475987</v>
          </cell>
          <cell r="BG704">
            <v>388.30443470238998</v>
          </cell>
          <cell r="BH704">
            <v>246.98809577521996</v>
          </cell>
          <cell r="BI704">
            <v>122.79185083697</v>
          </cell>
          <cell r="BK704">
            <v>1392.2949720112299</v>
          </cell>
          <cell r="BL704">
            <v>1241.72391428316</v>
          </cell>
          <cell r="BM704">
            <v>1126.5423971539399</v>
          </cell>
          <cell r="BN704">
            <v>1004.57265448523</v>
          </cell>
          <cell r="BO704">
            <v>876.36148872594003</v>
          </cell>
          <cell r="BP704">
            <v>765.70601521730009</v>
          </cell>
          <cell r="BQ704">
            <v>642.08209999999997</v>
          </cell>
          <cell r="BR704">
            <v>546.39493999999991</v>
          </cell>
          <cell r="BS704">
            <v>439.98340592490996</v>
          </cell>
          <cell r="BT704">
            <v>325.20503336958006</v>
          </cell>
          <cell r="BU704">
            <v>217.88450136554999</v>
          </cell>
          <cell r="BV704">
            <v>107.12582710472</v>
          </cell>
          <cell r="BW704">
            <v>1245.3547625102601</v>
          </cell>
          <cell r="BX704">
            <v>1098.2225650127</v>
          </cell>
          <cell r="BY704">
            <v>981.48036594480982</v>
          </cell>
          <cell r="BZ704">
            <v>875.33009053129001</v>
          </cell>
          <cell r="CA704">
            <v>765.70601521730009</v>
          </cell>
          <cell r="CB704">
            <v>673.76373385509999</v>
          </cell>
          <cell r="CC704">
            <v>574.67319999999995</v>
          </cell>
          <cell r="CD704">
            <v>476.81065999999998</v>
          </cell>
          <cell r="CE704">
            <v>358.28100000000001</v>
          </cell>
          <cell r="CF704">
            <v>266.06099999999998</v>
          </cell>
          <cell r="CG704">
            <v>177.375</v>
          </cell>
          <cell r="CH704">
            <v>88.686000000000007</v>
          </cell>
          <cell r="CI704">
            <v>1085.277</v>
          </cell>
          <cell r="CJ704">
            <v>1003.6003333333333</v>
          </cell>
          <cell r="CK704">
            <v>904.9236666666668</v>
          </cell>
          <cell r="CL704">
            <v>676.50506999999993</v>
          </cell>
          <cell r="CM704">
            <v>600.18206999999995</v>
          </cell>
          <cell r="CO704">
            <v>416.45400000000001</v>
          </cell>
        </row>
        <row r="705">
          <cell r="A705" t="str">
            <v>Bancolombia ConsolidadoRAMiles MM Col$Ingresos Operacionales antes de provisiones</v>
          </cell>
          <cell r="C705" t="str">
            <v>Bancolombia Consolidado</v>
          </cell>
          <cell r="D705" t="str">
            <v>R</v>
          </cell>
          <cell r="E705" t="str">
            <v>A</v>
          </cell>
          <cell r="F705" t="str">
            <v>Miles MM Col$</v>
          </cell>
          <cell r="H705" t="str">
            <v>Ingresos Operacionales antes de provisiones</v>
          </cell>
          <cell r="K705">
            <v>7348.5029215684126</v>
          </cell>
          <cell r="L705">
            <v>6253.0444414006715</v>
          </cell>
          <cell r="M705">
            <v>6699.1972086596788</v>
          </cell>
          <cell r="N705">
            <v>5651.8019965105295</v>
          </cell>
          <cell r="O705">
            <v>6059.2228571079977</v>
          </cell>
          <cell r="P705">
            <v>4951.1969964957898</v>
          </cell>
          <cell r="Q705">
            <v>5434.2632553697786</v>
          </cell>
          <cell r="R705">
            <v>4437.3193655398582</v>
          </cell>
          <cell r="S705">
            <v>4764.6038182130778</v>
          </cell>
          <cell r="T705">
            <v>89.89113624173946</v>
          </cell>
          <cell r="U705">
            <v>4143.8897061004691</v>
          </cell>
          <cell r="V705">
            <v>76.313981701439857</v>
          </cell>
          <cell r="W705">
            <v>3527.0439356477</v>
          </cell>
          <cell r="X705">
            <v>2911.9723948190995</v>
          </cell>
          <cell r="Y705">
            <v>57.321516294660093</v>
          </cell>
          <cell r="Z705">
            <v>57.730096527429907</v>
          </cell>
          <cell r="AA705">
            <v>2311.9515302096593</v>
          </cell>
          <cell r="AB705">
            <v>1895.5467180038795</v>
          </cell>
          <cell r="AC705">
            <v>1747.9354392963098</v>
          </cell>
          <cell r="AD705">
            <v>1396.1449831941895</v>
          </cell>
          <cell r="AE705">
            <v>1124.7722894048702</v>
          </cell>
          <cell r="AF705">
            <v>889.34444061083036</v>
          </cell>
          <cell r="AG705">
            <v>459.92</v>
          </cell>
          <cell r="AI705">
            <v>69.647898510790071</v>
          </cell>
          <cell r="AJ705">
            <v>4549.8710000000001</v>
          </cell>
          <cell r="AK705">
            <v>4079.788416739781</v>
          </cell>
          <cell r="AL705">
            <v>30.702344575709809</v>
          </cell>
          <cell r="AN705">
            <v>0</v>
          </cell>
          <cell r="AO705">
            <v>22.043788412509738</v>
          </cell>
          <cell r="AP705">
            <v>1789.3178939254601</v>
          </cell>
          <cell r="AQ705">
            <v>1336.38</v>
          </cell>
          <cell r="AR705">
            <v>851.30376278404992</v>
          </cell>
          <cell r="AS705">
            <v>405.01900000000001</v>
          </cell>
          <cell r="AV705">
            <v>0</v>
          </cell>
          <cell r="AW705">
            <v>4556.4672166153787</v>
          </cell>
          <cell r="AX705">
            <v>4640.0193006399604</v>
          </cell>
          <cell r="BC705">
            <v>0</v>
          </cell>
          <cell r="BD705">
            <v>0</v>
          </cell>
          <cell r="BE705">
            <v>0</v>
          </cell>
          <cell r="BH705">
            <v>0</v>
          </cell>
          <cell r="BI705">
            <v>0</v>
          </cell>
          <cell r="BO705">
            <v>3561.4364593748692</v>
          </cell>
          <cell r="BP705">
            <v>3104.0072335608097</v>
          </cell>
          <cell r="BQ705">
            <v>2610.150879278001</v>
          </cell>
          <cell r="BR705">
            <v>2141.4470000000001</v>
          </cell>
          <cell r="CA705">
            <v>3104.0072335608102</v>
          </cell>
          <cell r="CB705">
            <v>2315.6868070945998</v>
          </cell>
          <cell r="CC705">
            <v>1974.22345</v>
          </cell>
          <cell r="CD705">
            <v>1612.405</v>
          </cell>
          <cell r="CM705">
            <v>1735.3040700000001</v>
          </cell>
          <cell r="CO705">
            <v>1229.943</v>
          </cell>
        </row>
        <row r="706">
          <cell r="A706" t="str">
            <v>Bancolombia ConsolidadoRAMiles MM Col$Egresos Operativos</v>
          </cell>
          <cell r="C706" t="str">
            <v>Bancolombia Consolidado</v>
          </cell>
          <cell r="D706" t="str">
            <v>R</v>
          </cell>
          <cell r="E706" t="str">
            <v>A</v>
          </cell>
          <cell r="F706" t="str">
            <v>Miles MM Col$</v>
          </cell>
          <cell r="H706" t="str">
            <v>Egresos Operativos</v>
          </cell>
          <cell r="K706">
            <v>3981.0001819092099</v>
          </cell>
          <cell r="L706">
            <v>3469.3182454961493</v>
          </cell>
          <cell r="M706">
            <v>3645.4517594389804</v>
          </cell>
          <cell r="N706">
            <v>3150.3880804723804</v>
          </cell>
          <cell r="O706">
            <v>3304.9198802722403</v>
          </cell>
          <cell r="P706">
            <v>2868.72293800132</v>
          </cell>
          <cell r="Q706">
            <v>2961.3130822938401</v>
          </cell>
          <cell r="R706">
            <v>2598.7558948390301</v>
          </cell>
          <cell r="S706">
            <v>2620.9903996953494</v>
          </cell>
          <cell r="T706">
            <v>2302.3883306101093</v>
          </cell>
          <cell r="U706">
            <v>2276.0819557651298</v>
          </cell>
          <cell r="V706">
            <v>1997.71946474845</v>
          </cell>
          <cell r="W706">
            <v>1929.0118850662798</v>
          </cell>
          <cell r="X706">
            <v>1737.4679258753599</v>
          </cell>
          <cell r="Y706">
            <v>1587.94183034256</v>
          </cell>
          <cell r="Z706">
            <v>1418.82219330716</v>
          </cell>
          <cell r="AA706">
            <v>1263.2257434306698</v>
          </cell>
          <cell r="AB706">
            <v>1149.8779363282601</v>
          </cell>
          <cell r="AC706">
            <v>939.77495259933016</v>
          </cell>
          <cell r="AD706">
            <v>829.5996364255401</v>
          </cell>
          <cell r="AE706">
            <v>623.6097308359499</v>
          </cell>
          <cell r="AF706">
            <v>545.38640898146002</v>
          </cell>
          <cell r="AG706">
            <v>280.37900000000002</v>
          </cell>
          <cell r="AH706">
            <v>3027.3690000000001</v>
          </cell>
          <cell r="AI706">
            <v>2726.3079434446304</v>
          </cell>
          <cell r="AJ706">
            <v>2468.5970000000002</v>
          </cell>
          <cell r="AK706">
            <v>2216.54228625325</v>
          </cell>
          <cell r="AM706">
            <v>1775.4015844607702</v>
          </cell>
          <cell r="AN706">
            <v>1484.8150000000001</v>
          </cell>
          <cell r="AO706">
            <v>1248.16665892128</v>
          </cell>
          <cell r="AP706">
            <v>990.92118403017014</v>
          </cell>
          <cell r="AQ706">
            <v>734.875</v>
          </cell>
          <cell r="AR706">
            <v>480.28651272549001</v>
          </cell>
          <cell r="AS706">
            <v>229.61099999999999</v>
          </cell>
          <cell r="AU706">
            <v>2925.3829042668799</v>
          </cell>
          <cell r="AV706">
            <v>2647.5722067869801</v>
          </cell>
          <cell r="AW706">
            <v>2549.0865417955497</v>
          </cell>
          <cell r="AX706">
            <v>2411.3315352209697</v>
          </cell>
          <cell r="AY706">
            <v>2170.5512898016796</v>
          </cell>
          <cell r="AZ706">
            <v>1921.8826838261</v>
          </cell>
          <cell r="BB706">
            <v>1683.9558313635496</v>
          </cell>
          <cell r="BC706">
            <v>1454.8144167764501</v>
          </cell>
          <cell r="BD706">
            <v>1224.1732950395199</v>
          </cell>
          <cell r="BE706">
            <v>986.46630790045992</v>
          </cell>
          <cell r="BG706">
            <v>747.71947908721017</v>
          </cell>
          <cell r="BH706">
            <v>486.31895705091006</v>
          </cell>
          <cell r="BI706">
            <v>237.27712409438999</v>
          </cell>
          <cell r="BK706">
            <v>2708.7986615540703</v>
          </cell>
          <cell r="BL706">
            <v>2370.8813451794995</v>
          </cell>
          <cell r="BM706">
            <v>2148.5207043790901</v>
          </cell>
          <cell r="BN706">
            <v>1919.3067248926202</v>
          </cell>
          <cell r="BO706">
            <v>1694.2380929044402</v>
          </cell>
          <cell r="BP706">
            <v>1474.8333089924301</v>
          </cell>
          <cell r="BQ706">
            <v>1253.03901102335</v>
          </cell>
          <cell r="BR706">
            <v>1050.1766100000002</v>
          </cell>
          <cell r="BS706">
            <v>834.26237667622013</v>
          </cell>
          <cell r="BT706">
            <v>601.29890584664997</v>
          </cell>
          <cell r="BU706">
            <v>402.91613174826995</v>
          </cell>
          <cell r="BV706">
            <v>200.779512759</v>
          </cell>
          <cell r="BW706">
            <v>2305.2440439912402</v>
          </cell>
          <cell r="BX706">
            <v>2073.7032393709596</v>
          </cell>
          <cell r="BY706">
            <v>1876.2727283865099</v>
          </cell>
          <cell r="BZ706">
            <v>1689.0119176874996</v>
          </cell>
          <cell r="CA706">
            <v>1474.8333089924299</v>
          </cell>
          <cell r="CB706">
            <v>1310.4019424277101</v>
          </cell>
          <cell r="CC706">
            <v>1132.1002699999999</v>
          </cell>
          <cell r="CD706">
            <v>930.91980000000001</v>
          </cell>
          <cell r="CE706">
            <v>741.745</v>
          </cell>
          <cell r="CF706">
            <v>543.50099999999998</v>
          </cell>
          <cell r="CG706">
            <v>362.334</v>
          </cell>
          <cell r="CH706">
            <v>181.03399999999999</v>
          </cell>
          <cell r="CI706">
            <v>2146.3409999999999</v>
          </cell>
          <cell r="CJ706">
            <v>1934.3535601938718</v>
          </cell>
          <cell r="CK706">
            <v>1722.3661203877434</v>
          </cell>
          <cell r="CL706">
            <v>1266.4880000000001</v>
          </cell>
          <cell r="CM706">
            <v>1110.287</v>
          </cell>
          <cell r="CO706">
            <v>821.04700000000003</v>
          </cell>
        </row>
        <row r="707">
          <cell r="H707" t="str">
            <v>Amortización del Crédito Mercantil</v>
          </cell>
          <cell r="K707">
            <v>45.68987063054</v>
          </cell>
          <cell r="M707">
            <v>41.994939973949997</v>
          </cell>
          <cell r="O707">
            <v>38.245660744460004</v>
          </cell>
          <cell r="Q707">
            <v>34.525087888499996</v>
          </cell>
          <cell r="R707">
            <v>36.212614310919996</v>
          </cell>
          <cell r="S707">
            <v>30.711652678049997</v>
          </cell>
          <cell r="U707">
            <v>26.851199072980002</v>
          </cell>
          <cell r="V707">
            <v>28.345465449279999</v>
          </cell>
          <cell r="AC707">
            <v>11.819149296159999</v>
          </cell>
          <cell r="AD707">
            <v>12.756867397120001</v>
          </cell>
          <cell r="AE707">
            <v>8.0172142813399994</v>
          </cell>
          <cell r="AF707">
            <v>8.6428104782599995</v>
          </cell>
        </row>
        <row r="708">
          <cell r="A708" t="str">
            <v>Bancolombia ConsolidadoRAMiles MM Col$Resultado Operacional</v>
          </cell>
          <cell r="C708" t="str">
            <v>Bancolombia Consolidado</v>
          </cell>
          <cell r="D708" t="str">
            <v>R</v>
          </cell>
          <cell r="E708" t="str">
            <v>A</v>
          </cell>
          <cell r="F708" t="str">
            <v>Miles MM Col$</v>
          </cell>
          <cell r="H708" t="str">
            <v>Resultado Operacional</v>
          </cell>
          <cell r="K708">
            <v>0</v>
          </cell>
          <cell r="L708">
            <v>0</v>
          </cell>
          <cell r="M708">
            <v>1997.5398548677299</v>
          </cell>
          <cell r="N708">
            <v>1916.4027455641697</v>
          </cell>
          <cell r="O708">
            <v>1807.7791874487273</v>
          </cell>
          <cell r="P708">
            <v>1655.5516992939818</v>
          </cell>
          <cell r="R708">
            <v>1497.2152101478177</v>
          </cell>
          <cell r="W708">
            <v>1062.5859727696707</v>
          </cell>
          <cell r="X708">
            <v>0</v>
          </cell>
          <cell r="Y708">
            <v>875.96355816071923</v>
          </cell>
          <cell r="Z708">
            <v>814.91732183809029</v>
          </cell>
          <cell r="AA708">
            <v>736.37695655735945</v>
          </cell>
          <cell r="AB708">
            <v>635.9503649883892</v>
          </cell>
          <cell r="AI708">
            <v>1688.7440219370185</v>
          </cell>
          <cell r="AJ708">
            <v>1564.914</v>
          </cell>
          <cell r="AK708">
            <v>1391.0991624991702</v>
          </cell>
          <cell r="AM708">
            <v>1060.0690486066483</v>
          </cell>
          <cell r="AN708">
            <v>891.30210798929932</v>
          </cell>
          <cell r="AO708">
            <v>44.304856207870024</v>
          </cell>
          <cell r="AP708">
            <v>613.37928279573032</v>
          </cell>
          <cell r="AQ708">
            <v>483.40518706104092</v>
          </cell>
          <cell r="AS708">
            <v>125.18231929271016</v>
          </cell>
          <cell r="AU708">
            <v>1650.2783765927586</v>
          </cell>
          <cell r="AV708">
            <v>1544.4863988565401</v>
          </cell>
          <cell r="AW708">
            <v>1509.8602030804391</v>
          </cell>
          <cell r="AX708">
            <v>1311.6841792512619</v>
          </cell>
          <cell r="AY708">
            <v>1232.4906533388594</v>
          </cell>
          <cell r="AZ708">
            <v>939.61979006106071</v>
          </cell>
          <cell r="BB708">
            <v>870.04285261236009</v>
          </cell>
          <cell r="BC708">
            <v>735.72914770714931</v>
          </cell>
          <cell r="BD708">
            <v>626.04925040075955</v>
          </cell>
          <cell r="BE708">
            <v>512.6867704983996</v>
          </cell>
          <cell r="BG708">
            <v>428.99819145358003</v>
          </cell>
          <cell r="BH708">
            <v>274.04789731748042</v>
          </cell>
          <cell r="BI708">
            <v>122.99990985146989</v>
          </cell>
          <cell r="BK708">
            <v>1702.3561254402678</v>
          </cell>
          <cell r="BL708">
            <v>1692.8928332445685</v>
          </cell>
          <cell r="BM708">
            <v>1550.3561701256403</v>
          </cell>
          <cell r="BN708">
            <v>1412.836555010829</v>
          </cell>
          <cell r="BO708">
            <v>1283.8833960492789</v>
          </cell>
          <cell r="BP708">
            <v>1099.9373447638893</v>
          </cell>
          <cell r="BQ708">
            <v>942.1929582546511</v>
          </cell>
          <cell r="BR708">
            <v>766.65827999999988</v>
          </cell>
          <cell r="BS708">
            <v>634.42217396601995</v>
          </cell>
          <cell r="BT708">
            <v>462.14224574646016</v>
          </cell>
          <cell r="BU708">
            <v>285.58941261844012</v>
          </cell>
          <cell r="BV708">
            <v>125.10030749400988</v>
          </cell>
          <cell r="BW708">
            <v>1440.4558868992713</v>
          </cell>
          <cell r="BX708">
            <v>1306.9232798401808</v>
          </cell>
          <cell r="BY708">
            <v>1158.6691959830098</v>
          </cell>
          <cell r="BZ708">
            <v>985.46976571021059</v>
          </cell>
          <cell r="CA708">
            <v>1099.93734476389</v>
          </cell>
          <cell r="CB708">
            <v>741.8092533266597</v>
          </cell>
          <cell r="CC708">
            <v>648.51627000000008</v>
          </cell>
          <cell r="CD708">
            <v>562.02788999999996</v>
          </cell>
          <cell r="CE708">
            <v>424.66566666666677</v>
          </cell>
          <cell r="CF708">
            <v>327.46499999999997</v>
          </cell>
          <cell r="CG708">
            <v>218.31100000000001</v>
          </cell>
          <cell r="CH708">
            <v>105.72</v>
          </cell>
        </row>
        <row r="709">
          <cell r="A709" t="str">
            <v>Bancolombia ConsolidadoRAMiles MM Col$Otros ingresos y Egresos</v>
          </cell>
          <cell r="C709" t="str">
            <v>Bancolombia Consolidado</v>
          </cell>
          <cell r="D709" t="str">
            <v>R</v>
          </cell>
          <cell r="E709" t="str">
            <v>A</v>
          </cell>
          <cell r="F709" t="str">
            <v>Miles MM Col$</v>
          </cell>
          <cell r="H709" t="str">
            <v>Otros ingresos y Egresos</v>
          </cell>
          <cell r="K709">
            <v>-41.820427734399985</v>
          </cell>
          <cell r="L709">
            <v>0</v>
          </cell>
          <cell r="M709">
            <v>-30.086471074230133</v>
          </cell>
          <cell r="N709">
            <v>-36.623892877050203</v>
          </cell>
          <cell r="O709">
            <v>-34.954995104500028</v>
          </cell>
          <cell r="P709">
            <v>-32.465802303599951</v>
          </cell>
          <cell r="Q709">
            <v>-29.241997519409974</v>
          </cell>
          <cell r="R709">
            <v>-34.839180221300033</v>
          </cell>
          <cell r="T709">
            <v>130.05530236728998</v>
          </cell>
          <cell r="U709">
            <v>-16.975486247009979</v>
          </cell>
          <cell r="V709">
            <v>-6.5020334941200275</v>
          </cell>
          <cell r="X709">
            <v>20.079111534849947</v>
          </cell>
          <cell r="AC709">
            <v>-3.97427604998003</v>
          </cell>
          <cell r="AD709">
            <v>-4.8851664201399698</v>
          </cell>
          <cell r="AE709">
            <v>3.9973721863699812</v>
          </cell>
          <cell r="AF709">
            <v>3.6443299088599832</v>
          </cell>
          <cell r="AI709">
            <v>14.08033256426992</v>
          </cell>
          <cell r="AJ709">
            <v>28.353999999999999</v>
          </cell>
          <cell r="AK709">
            <v>37.781609074080016</v>
          </cell>
          <cell r="AL709">
            <v>168.27247335157</v>
          </cell>
          <cell r="AM709">
            <v>188.2825166934191</v>
          </cell>
          <cell r="AN709">
            <v>163.24253353037955</v>
          </cell>
          <cell r="AQ709">
            <v>39.542000000000002</v>
          </cell>
          <cell r="AR709">
            <v>13.896240821620031</v>
          </cell>
          <cell r="AS709">
            <v>25.876781351360158</v>
          </cell>
          <cell r="AU709">
            <v>68.585275341810046</v>
          </cell>
          <cell r="AV709">
            <v>45.676209321270115</v>
          </cell>
          <cell r="AW709">
            <v>55.053802808370058</v>
          </cell>
          <cell r="AX709">
            <v>42.428629823039984</v>
          </cell>
          <cell r="AY709">
            <v>122.10357243254003</v>
          </cell>
          <cell r="AZ709">
            <v>52.528785303530078</v>
          </cell>
          <cell r="BB709">
            <v>74.373144157069916</v>
          </cell>
          <cell r="BC709">
            <v>64.08567388094022</v>
          </cell>
          <cell r="BD709">
            <v>51.172607623410094</v>
          </cell>
          <cell r="BE709">
            <v>48.242700862119847</v>
          </cell>
          <cell r="BG709">
            <v>56.487863467120121</v>
          </cell>
          <cell r="BH709">
            <v>22.14352251265024</v>
          </cell>
          <cell r="BI709">
            <v>17.507286432810009</v>
          </cell>
          <cell r="BK709">
            <v>62.343355301280042</v>
          </cell>
          <cell r="BL709">
            <v>8.7327201466199771</v>
          </cell>
          <cell r="BM709">
            <v>25.652010607820003</v>
          </cell>
          <cell r="BN709">
            <v>10.086798245729966</v>
          </cell>
          <cell r="BP709">
            <v>-18.38535880440002</v>
          </cell>
          <cell r="BQ709">
            <v>-10.660608115059993</v>
          </cell>
          <cell r="BR709">
            <v>-13.891621111259999</v>
          </cell>
          <cell r="BS709">
            <v>-34.121590721679965</v>
          </cell>
        </row>
        <row r="710">
          <cell r="A710" t="str">
            <v>Bancolombia ConsolidadoRAMiles MM Col$PROVISIÓN IMPUESTO DE RENTA</v>
          </cell>
          <cell r="C710" t="str">
            <v>Bancolombia Consolidado</v>
          </cell>
          <cell r="D710" t="str">
            <v>R</v>
          </cell>
          <cell r="E710" t="str">
            <v>A</v>
          </cell>
          <cell r="F710" t="str">
            <v>Miles MM Col$</v>
          </cell>
          <cell r="H710" t="str">
            <v>PROVISIÓN IMPUESTO DE RENTA</v>
          </cell>
          <cell r="K710">
            <v>467.07399912836996</v>
          </cell>
          <cell r="L710">
            <v>470.51679737747003</v>
          </cell>
          <cell r="M710">
            <v>477.84186845895999</v>
          </cell>
          <cell r="N710">
            <v>404.19070703111998</v>
          </cell>
          <cell r="O710">
            <v>439.87388706729001</v>
          </cell>
          <cell r="P710">
            <v>378.17835267364001</v>
          </cell>
          <cell r="Q710">
            <v>398.70340325615996</v>
          </cell>
          <cell r="R710">
            <v>337.16276740172998</v>
          </cell>
          <cell r="S710">
            <v>348.27387023159997</v>
          </cell>
          <cell r="T710">
            <v>309.27449759677995</v>
          </cell>
          <cell r="U710">
            <v>300.82751172036996</v>
          </cell>
          <cell r="V710">
            <v>292.29297736353004</v>
          </cell>
          <cell r="W710">
            <v>262.51795081208002</v>
          </cell>
          <cell r="X710">
            <v>250.83694965939</v>
          </cell>
          <cell r="Y710">
            <v>202.59155626119002</v>
          </cell>
          <cell r="Z710">
            <v>201.80593909074</v>
          </cell>
          <cell r="AA710">
            <v>181.96471747208003</v>
          </cell>
          <cell r="AB710">
            <v>166.74234707144001</v>
          </cell>
          <cell r="AC710">
            <v>148.64199164202998</v>
          </cell>
          <cell r="AD710">
            <v>119.1286910295</v>
          </cell>
          <cell r="AE710">
            <v>96.549072067969988</v>
          </cell>
          <cell r="AF710">
            <v>70.318516684040006</v>
          </cell>
          <cell r="AG710">
            <v>44.402999999999999</v>
          </cell>
          <cell r="AH710">
            <v>508.41699999999997</v>
          </cell>
          <cell r="AI710">
            <v>472.38189367573</v>
          </cell>
          <cell r="AJ710">
            <v>441.69004006941998</v>
          </cell>
          <cell r="AK710">
            <v>383.73245476371994</v>
          </cell>
          <cell r="AL710">
            <v>342.59808146839003</v>
          </cell>
          <cell r="AM710">
            <v>301.37609086789001</v>
          </cell>
          <cell r="AN710">
            <v>259.06843527705001</v>
          </cell>
          <cell r="AO710">
            <v>228.31829257873</v>
          </cell>
          <cell r="AP710">
            <v>185.82838107427997</v>
          </cell>
          <cell r="AQ710">
            <v>142.42159237786001</v>
          </cell>
          <cell r="AR710">
            <v>87.35167449891</v>
          </cell>
          <cell r="AS710">
            <v>47.272901679729998</v>
          </cell>
          <cell r="AU710">
            <v>462.01330307863998</v>
          </cell>
          <cell r="AV710">
            <v>416.77965750401</v>
          </cell>
          <cell r="AW710">
            <v>441.69004006941998</v>
          </cell>
          <cell r="AX710">
            <v>354.61089271615998</v>
          </cell>
          <cell r="AY710">
            <v>311.15454683607004</v>
          </cell>
          <cell r="AZ710">
            <v>-247.44992192939003</v>
          </cell>
          <cell r="BB710">
            <v>211.52750227244002</v>
          </cell>
          <cell r="BC710">
            <v>171.48115860480002</v>
          </cell>
          <cell r="BD710">
            <v>159.79398638466998</v>
          </cell>
          <cell r="BE710">
            <v>146.58321273549001</v>
          </cell>
          <cell r="BG710">
            <v>117.87313140571999</v>
          </cell>
          <cell r="BH710">
            <v>74.517132529020003</v>
          </cell>
          <cell r="BI710">
            <v>28.117508701669998</v>
          </cell>
          <cell r="BK710">
            <v>474.05641971647998</v>
          </cell>
          <cell r="BL710">
            <v>-472.23837989343997</v>
          </cell>
          <cell r="BM710">
            <v>-448.80279992029995</v>
          </cell>
          <cell r="BN710">
            <v>-426.73318151324997</v>
          </cell>
          <cell r="BP710">
            <v>-337.22497254733003</v>
          </cell>
          <cell r="BQ710">
            <v>-302.30961178691001</v>
          </cell>
          <cell r="BR710">
            <v>-260.91323384146</v>
          </cell>
          <cell r="BS710">
            <v>-211.25248283554001</v>
          </cell>
        </row>
        <row r="711">
          <cell r="A711" t="str">
            <v>Bancolombia ConsolidadoRAMiles MM Col$Utilidad Neta</v>
          </cell>
          <cell r="C711" t="str">
            <v>Bancolombia Consolidado</v>
          </cell>
          <cell r="D711" t="str">
            <v>R</v>
          </cell>
          <cell r="E711" t="str">
            <v>A</v>
          </cell>
          <cell r="F711" t="str">
            <v>Miles MM Col$</v>
          </cell>
          <cell r="H711" t="str">
            <v>Utilidad Neta</v>
          </cell>
          <cell r="K711">
            <v>1702.0462037434127</v>
          </cell>
          <cell r="L711">
            <v>1663.8944424046226</v>
          </cell>
          <cell r="M711">
            <v>1504.027102077469</v>
          </cell>
          <cell r="N711">
            <v>1512.2120385330497</v>
          </cell>
          <cell r="O711">
            <v>1367.9053003814372</v>
          </cell>
          <cell r="P711">
            <v>1277.3733466203419</v>
          </cell>
          <cell r="Q711">
            <v>1234.284117317158</v>
          </cell>
          <cell r="R711">
            <v>1160.052442746088</v>
          </cell>
          <cell r="S711">
            <v>1054.6862651738293</v>
          </cell>
          <cell r="T711">
            <v>1022.2467674697999</v>
          </cell>
          <cell r="U711">
            <v>923.42134503296973</v>
          </cell>
          <cell r="V711">
            <v>876.10586838795803</v>
          </cell>
          <cell r="W711">
            <v>800.06802195759076</v>
          </cell>
          <cell r="X711">
            <v>735.60991507333915</v>
          </cell>
          <cell r="Y711">
            <v>673.37200189952921</v>
          </cell>
          <cell r="Z711">
            <v>613.11138274735004</v>
          </cell>
          <cell r="AA711">
            <v>554.41223908527945</v>
          </cell>
          <cell r="AB711">
            <v>469.20801791694919</v>
          </cell>
          <cell r="AC711">
            <v>445.57036815339978</v>
          </cell>
          <cell r="AD711">
            <v>350.08283642195971</v>
          </cell>
          <cell r="AE711">
            <v>280.43772561651031</v>
          </cell>
          <cell r="AF711">
            <v>205.5411189487902</v>
          </cell>
          <cell r="AG711">
            <v>112.47</v>
          </cell>
          <cell r="AH711">
            <v>1436.4939999999999</v>
          </cell>
          <cell r="AI711">
            <v>1216.3621282612887</v>
          </cell>
          <cell r="AJ711">
            <v>1123.2239658193892</v>
          </cell>
          <cell r="AK711">
            <v>1007.3667077354504</v>
          </cell>
          <cell r="AL711">
            <v>889.89257187046996</v>
          </cell>
          <cell r="AM711">
            <v>758.69295773875831</v>
          </cell>
          <cell r="AN711">
            <v>632.23367271224936</v>
          </cell>
          <cell r="AO711">
            <v>537.09106204621014</v>
          </cell>
          <cell r="AP711">
            <v>427.55090172145026</v>
          </cell>
          <cell r="AQ711">
            <v>340.98359468318091</v>
          </cell>
          <cell r="AR711">
            <v>197.27298741761993</v>
          </cell>
          <cell r="AS711">
            <v>77.909417612980164</v>
          </cell>
          <cell r="AU711">
            <v>1256.8503488559286</v>
          </cell>
          <cell r="AV711">
            <v>1143.0097265896607</v>
          </cell>
          <cell r="AW711">
            <v>1123.2239658193892</v>
          </cell>
          <cell r="AX711">
            <v>999.50191635814099</v>
          </cell>
          <cell r="AY711">
            <v>885.44646360076104</v>
          </cell>
          <cell r="AZ711">
            <v>744.6986534352003</v>
          </cell>
          <cell r="BB711">
            <v>658.51535033992013</v>
          </cell>
          <cell r="BC711">
            <v>564.24798910234927</v>
          </cell>
          <cell r="BD711">
            <v>466.25526401608948</v>
          </cell>
          <cell r="BE711">
            <v>366.10355776290965</v>
          </cell>
          <cell r="BG711">
            <v>311.12506004786002</v>
          </cell>
          <cell r="BH711">
            <v>199.5307647884604</v>
          </cell>
          <cell r="BI711">
            <v>94.882401149800003</v>
          </cell>
          <cell r="BK711">
            <v>1290.6430610250679</v>
          </cell>
          <cell r="BL711">
            <v>1229.3871734977481</v>
          </cell>
          <cell r="BM711">
            <v>1127.20538081316</v>
          </cell>
          <cell r="BN711">
            <v>996.19017174330907</v>
          </cell>
          <cell r="BO711">
            <v>885.78842051800927</v>
          </cell>
          <cell r="BP711">
            <v>744.32701341215966</v>
          </cell>
          <cell r="BQ711">
            <v>629.22281897665096</v>
          </cell>
          <cell r="BR711">
            <v>491.85342999999949</v>
          </cell>
          <cell r="BS711">
            <v>389.04810040879994</v>
          </cell>
          <cell r="BT711">
            <v>253.8757630093703</v>
          </cell>
          <cell r="BU711">
            <v>156.88311132410016</v>
          </cell>
          <cell r="BV711">
            <v>77.290999999999997</v>
          </cell>
          <cell r="BW711">
            <v>1086.923</v>
          </cell>
          <cell r="BX711">
            <v>984.26237773373066</v>
          </cell>
          <cell r="BY711">
            <v>874.10506612599966</v>
          </cell>
          <cell r="BZ711">
            <v>764.42700309778047</v>
          </cell>
          <cell r="CA711">
            <v>744.32701341215989</v>
          </cell>
          <cell r="CB711">
            <v>543.04528662867938</v>
          </cell>
          <cell r="CC711">
            <v>447.69440999999995</v>
          </cell>
          <cell r="CD711">
            <v>387.72338000000002</v>
          </cell>
          <cell r="CE711">
            <v>298.46266666666673</v>
          </cell>
          <cell r="CF711">
            <v>206.39500000000001</v>
          </cell>
          <cell r="CG711">
            <v>137.59700000000001</v>
          </cell>
          <cell r="CH711">
            <v>68.796999999999997</v>
          </cell>
          <cell r="CI711">
            <v>829.48800000000006</v>
          </cell>
          <cell r="CJ711">
            <v>732.25457885853825</v>
          </cell>
          <cell r="CK711">
            <v>631.4576666666668</v>
          </cell>
          <cell r="CL711">
            <v>464.63907</v>
          </cell>
          <cell r="CM711">
            <v>417.11106999999998</v>
          </cell>
          <cell r="CO711">
            <v>283.14999999999998</v>
          </cell>
        </row>
        <row r="712">
          <cell r="A712" t="str">
            <v>Bancolombia ConsolidadoRAMiles MM Col$Activos</v>
          </cell>
          <cell r="C712" t="str">
            <v>Bancolombia Consolidado</v>
          </cell>
          <cell r="D712" t="str">
            <v>R</v>
          </cell>
          <cell r="E712" t="str">
            <v>A</v>
          </cell>
          <cell r="F712" t="str">
            <v>Miles MM Col$</v>
          </cell>
          <cell r="H712" t="str">
            <v>Activos</v>
          </cell>
          <cell r="K712">
            <v>97916.380006503838</v>
          </cell>
          <cell r="L712">
            <v>85463.020450218348</v>
          </cell>
          <cell r="M712">
            <v>94445.051511892103</v>
          </cell>
          <cell r="N712">
            <v>85903.553870425691</v>
          </cell>
          <cell r="O712">
            <v>94158.890403948899</v>
          </cell>
          <cell r="P712">
            <v>81294.793321017118</v>
          </cell>
          <cell r="Q712">
            <v>93194.188859710295</v>
          </cell>
          <cell r="R712">
            <v>80622.209053032231</v>
          </cell>
          <cell r="S712">
            <v>89551.125814363098</v>
          </cell>
          <cell r="T712">
            <v>77120.414659094502</v>
          </cell>
          <cell r="U712">
            <v>88177.218850024103</v>
          </cell>
          <cell r="V712">
            <v>75391.231373832459</v>
          </cell>
          <cell r="W712">
            <v>87215.073974930114</v>
          </cell>
          <cell r="X712">
            <v>75156.911357934543</v>
          </cell>
          <cell r="Y712">
            <v>85872.958171374223</v>
          </cell>
          <cell r="Z712">
            <v>73033.663029293297</v>
          </cell>
          <cell r="AA712">
            <v>85664.038764467608</v>
          </cell>
          <cell r="AB712">
            <v>72458.733999999997</v>
          </cell>
          <cell r="AC712">
            <v>84236.774447165561</v>
          </cell>
          <cell r="AD712">
            <v>71182.465460791573</v>
          </cell>
          <cell r="AE712">
            <v>83462.9684904147</v>
          </cell>
          <cell r="AF712">
            <v>70113.984300555254</v>
          </cell>
          <cell r="AG712">
            <v>69041.604999999996</v>
          </cell>
          <cell r="AH712">
            <v>68095.156000000003</v>
          </cell>
          <cell r="AI712">
            <v>66938559.892437421</v>
          </cell>
          <cell r="AJ712">
            <v>65169.139793044851</v>
          </cell>
          <cell r="AK712">
            <v>64669.768388568744</v>
          </cell>
          <cell r="AL712">
            <v>63847.843445351078</v>
          </cell>
          <cell r="AM712">
            <v>63345.877780456321</v>
          </cell>
          <cell r="AN712">
            <v>62489.496296819532</v>
          </cell>
          <cell r="AO712">
            <v>62038.433207479538</v>
          </cell>
          <cell r="AP712">
            <v>61526.295726011245</v>
          </cell>
          <cell r="AQ712">
            <v>60770.581695722256</v>
          </cell>
          <cell r="AR712">
            <v>61314.99352767384</v>
          </cell>
          <cell r="AS712">
            <v>61545.547569991839</v>
          </cell>
          <cell r="AU712">
            <v>61864.365000746075</v>
          </cell>
          <cell r="AV712">
            <v>61623.359012409906</v>
          </cell>
          <cell r="AW712">
            <v>65169.139793044851</v>
          </cell>
          <cell r="AX712">
            <v>60082.415942647996</v>
          </cell>
          <cell r="AY712">
            <v>60087.444505138737</v>
          </cell>
          <cell r="AZ712">
            <v>61424.853152822041</v>
          </cell>
          <cell r="BB712">
            <v>62479.867944833197</v>
          </cell>
          <cell r="BC712">
            <v>63267.304259462864</v>
          </cell>
          <cell r="BD712">
            <v>63113.56763645287</v>
          </cell>
          <cell r="BE712">
            <v>64487.494978960705</v>
          </cell>
          <cell r="BG712">
            <v>64944.261186732081</v>
          </cell>
          <cell r="BH712">
            <v>65095.333308922112</v>
          </cell>
          <cell r="BI712">
            <v>63931.390055478914</v>
          </cell>
          <cell r="BK712">
            <v>61783.10653321632</v>
          </cell>
          <cell r="BL712">
            <v>61339.993918951543</v>
          </cell>
          <cell r="BM712">
            <v>60620.739511339787</v>
          </cell>
          <cell r="BN712">
            <v>57961.03755117891</v>
          </cell>
          <cell r="BO712">
            <v>55058.841047760834</v>
          </cell>
          <cell r="BP712">
            <v>53608.759515616133</v>
          </cell>
          <cell r="BQ712">
            <v>54310.567999999999</v>
          </cell>
          <cell r="BR712">
            <v>51762.642</v>
          </cell>
          <cell r="BS712">
            <v>52396.78166011232</v>
          </cell>
          <cell r="BT712">
            <v>51735.197277381434</v>
          </cell>
          <cell r="BU712">
            <v>51572.289036203729</v>
          </cell>
          <cell r="BV712">
            <v>52418.239000000001</v>
          </cell>
          <cell r="BW712">
            <v>52151.648999999998</v>
          </cell>
          <cell r="BX712">
            <v>50733.191714089509</v>
          </cell>
          <cell r="BY712">
            <v>48834.905639066368</v>
          </cell>
          <cell r="BZ712">
            <v>48683.960560890606</v>
          </cell>
          <cell r="CA712">
            <v>48095.511888202731</v>
          </cell>
          <cell r="CB712">
            <v>45892.78471979616</v>
          </cell>
          <cell r="CC712">
            <v>45011.097999999998</v>
          </cell>
          <cell r="CD712">
            <v>43934.821000000004</v>
          </cell>
          <cell r="CE712">
            <v>44494.98</v>
          </cell>
          <cell r="CF712">
            <v>45075.610999999997</v>
          </cell>
          <cell r="CG712">
            <v>44168.792999999998</v>
          </cell>
          <cell r="CH712">
            <v>44168.792999999998</v>
          </cell>
          <cell r="CI712">
            <v>43261.976000000002</v>
          </cell>
          <cell r="CJ712">
            <v>42763.226999999999</v>
          </cell>
          <cell r="CK712">
            <v>42763.226999999999</v>
          </cell>
          <cell r="CL712">
            <v>33114.309000000001</v>
          </cell>
          <cell r="CM712">
            <v>32875.385999999999</v>
          </cell>
          <cell r="CO712">
            <v>33487.622000000003</v>
          </cell>
          <cell r="CP712">
            <v>32529.0037037037</v>
          </cell>
        </row>
        <row r="713">
          <cell r="A713" t="str">
            <v>Bancolombia ConsolidadoRAMiles MM Col$Cartera y Leasing Neto</v>
          </cell>
          <cell r="C713" t="str">
            <v>Bancolombia Consolidado</v>
          </cell>
          <cell r="D713" t="str">
            <v>R</v>
          </cell>
          <cell r="E713" t="str">
            <v>A</v>
          </cell>
          <cell r="F713" t="str">
            <v>Miles MM Col$</v>
          </cell>
          <cell r="H713" t="str">
            <v>Cartera y Leasing Neto</v>
          </cell>
          <cell r="K713">
            <v>66739.039931006409</v>
          </cell>
          <cell r="L713">
            <v>58575.846155849955</v>
          </cell>
          <cell r="M713">
            <v>64893.44361721319</v>
          </cell>
          <cell r="N713">
            <v>57405.710899005142</v>
          </cell>
          <cell r="O713">
            <v>62901.133266509969</v>
          </cell>
          <cell r="P713">
            <v>55192.468393727555</v>
          </cell>
          <cell r="Q713">
            <v>61655.867265656852</v>
          </cell>
          <cell r="R713">
            <v>54745.266929155252</v>
          </cell>
          <cell r="S713">
            <v>60927.942721126856</v>
          </cell>
          <cell r="T713">
            <v>52476.000639697297</v>
          </cell>
          <cell r="U713">
            <v>60223.2044988977</v>
          </cell>
          <cell r="V713">
            <v>51559.915336175589</v>
          </cell>
          <cell r="W713">
            <v>59212.566245097572</v>
          </cell>
          <cell r="X713">
            <v>50709.72751968322</v>
          </cell>
          <cell r="Y713">
            <v>58793.635990312301</v>
          </cell>
          <cell r="Z713">
            <v>50158.640255668499</v>
          </cell>
          <cell r="AA713">
            <v>58136.024030769644</v>
          </cell>
          <cell r="AB713">
            <v>48701.137000000002</v>
          </cell>
          <cell r="AC713">
            <v>57896.429187233982</v>
          </cell>
          <cell r="AD713">
            <v>48238.516295566216</v>
          </cell>
          <cell r="AE713">
            <v>57539.312205318311</v>
          </cell>
          <cell r="AF713">
            <v>47593.973147848083</v>
          </cell>
          <cell r="AG713">
            <v>46194.881000000001</v>
          </cell>
          <cell r="AH713">
            <v>46091.877</v>
          </cell>
          <cell r="AI713">
            <v>45678065.614892043</v>
          </cell>
          <cell r="AJ713">
            <v>43526.361305180275</v>
          </cell>
          <cell r="AK713">
            <v>42891.624174258788</v>
          </cell>
          <cell r="AL713">
            <v>41911.159446201331</v>
          </cell>
          <cell r="AM713">
            <v>41344.271023431582</v>
          </cell>
          <cell r="AN713">
            <v>41436.322765465658</v>
          </cell>
          <cell r="AO713">
            <v>40856.820159742922</v>
          </cell>
          <cell r="AP713">
            <v>40161.516085018811</v>
          </cell>
          <cell r="AQ713">
            <v>39493.642737398775</v>
          </cell>
          <cell r="AR713">
            <v>39514.748552673023</v>
          </cell>
          <cell r="AS713">
            <v>39476.910512872775</v>
          </cell>
          <cell r="AU713">
            <v>42041.974535140565</v>
          </cell>
          <cell r="AV713">
            <v>39533.920544949557</v>
          </cell>
          <cell r="AW713">
            <v>43526.361305180275</v>
          </cell>
          <cell r="AX713">
            <v>40055.580740419937</v>
          </cell>
          <cell r="AY713">
            <v>39789.146300738685</v>
          </cell>
          <cell r="AZ713">
            <v>40780.703874752828</v>
          </cell>
          <cell r="BB713">
            <v>41855.496981769436</v>
          </cell>
          <cell r="BC713">
            <v>42383.699381004029</v>
          </cell>
          <cell r="BD713">
            <v>42380.267140110685</v>
          </cell>
          <cell r="BE713">
            <v>42484.906515753319</v>
          </cell>
          <cell r="BG713">
            <v>43492.984482592656</v>
          </cell>
          <cell r="BH713">
            <v>43841.352908061162</v>
          </cell>
          <cell r="BI713">
            <v>43356.051048030728</v>
          </cell>
          <cell r="BK713">
            <v>44642.570906153574</v>
          </cell>
          <cell r="BL713">
            <v>42935.596912810826</v>
          </cell>
          <cell r="BM713">
            <v>42375.843326794602</v>
          </cell>
          <cell r="BN713">
            <v>40474.34313986692</v>
          </cell>
          <cell r="BO713">
            <v>38412.434116523109</v>
          </cell>
          <cell r="BP713">
            <v>37701.313961744687</v>
          </cell>
          <cell r="BQ713">
            <v>37710.491000000002</v>
          </cell>
          <cell r="BR713">
            <v>36320.65</v>
          </cell>
          <cell r="BS713">
            <v>36225.019901713516</v>
          </cell>
          <cell r="BT713">
            <v>36607.314248171373</v>
          </cell>
          <cell r="BU713">
            <v>36302.016328552367</v>
          </cell>
          <cell r="BV713">
            <v>36396.311999999998</v>
          </cell>
          <cell r="BW713">
            <v>36245.472999999998</v>
          </cell>
          <cell r="BX713">
            <v>35800.086082125388</v>
          </cell>
          <cell r="BY713">
            <v>34711.337261524968</v>
          </cell>
          <cell r="BZ713">
            <v>34188.331739221147</v>
          </cell>
          <cell r="CA713">
            <v>33673.727328088375</v>
          </cell>
          <cell r="CB713">
            <v>31941.11184708678</v>
          </cell>
          <cell r="CC713">
            <v>31110.145</v>
          </cell>
          <cell r="CD713">
            <v>30680.669000000002</v>
          </cell>
          <cell r="CE713">
            <v>30468.351999999999</v>
          </cell>
          <cell r="CF713">
            <v>30256.034</v>
          </cell>
          <cell r="CG713">
            <v>29731.925999999999</v>
          </cell>
          <cell r="CH713">
            <v>29731.925999999999</v>
          </cell>
          <cell r="CI713">
            <v>29207.819</v>
          </cell>
          <cell r="CJ713">
            <v>28837.476999999999</v>
          </cell>
          <cell r="CK713">
            <v>28837.476999999999</v>
          </cell>
          <cell r="CL713">
            <v>23009.881000000001</v>
          </cell>
          <cell r="CM713">
            <v>22415.361000000001</v>
          </cell>
          <cell r="CO713">
            <v>21084.600999999999</v>
          </cell>
          <cell r="CP713">
            <v>19845.192755498061</v>
          </cell>
        </row>
        <row r="714">
          <cell r="A714" t="str">
            <v>Bancolombia ConsolidadoRAMiles MM Col$Peso de la Cartera y Leasing Neto</v>
          </cell>
          <cell r="C714" t="str">
            <v>Bancolombia Consolidado</v>
          </cell>
          <cell r="D714" t="str">
            <v>R</v>
          </cell>
          <cell r="E714" t="str">
            <v>A</v>
          </cell>
          <cell r="F714" t="str">
            <v>Miles MM Col$</v>
          </cell>
          <cell r="H714" t="str">
            <v>Peso de la Cartera y Leasing Neto</v>
          </cell>
          <cell r="K714">
            <v>0.68159219046469488</v>
          </cell>
          <cell r="L714">
            <v>0.68539405519806085</v>
          </cell>
          <cell r="M714">
            <v>0.68710263352487133</v>
          </cell>
          <cell r="N714">
            <v>0.66825769496794241</v>
          </cell>
          <cell r="O714">
            <v>0.66803180237850357</v>
          </cell>
          <cell r="P714">
            <v>0.67891762976484082</v>
          </cell>
          <cell r="Q714">
            <v>0.66158489086127892</v>
          </cell>
          <cell r="R714">
            <v>0.67903456841705412</v>
          </cell>
          <cell r="S714">
            <v>0.68037048297336566</v>
          </cell>
          <cell r="T714">
            <v>0.68044240778092102</v>
          </cell>
          <cell r="U714">
            <v>0.68297917857137358</v>
          </cell>
          <cell r="V714">
            <v>0.68389803955465722</v>
          </cell>
          <cell r="W714">
            <v>0.67892582722704753</v>
          </cell>
          <cell r="X714">
            <v>0</v>
          </cell>
          <cell r="Y714">
            <v>0.68465832832938534</v>
          </cell>
          <cell r="Z714">
            <v>0.68678795743204357</v>
          </cell>
          <cell r="AA714">
            <v>0.67865144895414098</v>
          </cell>
          <cell r="AB714">
            <v>0.67212238347967834</v>
          </cell>
          <cell r="AC714">
            <v>0</v>
          </cell>
          <cell r="AD714">
            <v>0</v>
          </cell>
          <cell r="AE714">
            <v>0</v>
          </cell>
          <cell r="AF714">
            <v>0</v>
          </cell>
          <cell r="AG714">
            <v>0.66908758856344674</v>
          </cell>
          <cell r="AH714">
            <v>0.67687453421796995</v>
          </cell>
          <cell r="AI714">
            <v>0.68238793437282563</v>
          </cell>
          <cell r="AJ714">
            <v>0.66789835562361688</v>
          </cell>
          <cell r="AK714">
            <v>0.66324072658717703</v>
          </cell>
          <cell r="AL714">
            <v>0.65642247544467358</v>
          </cell>
          <cell r="AM714">
            <v>0.65267500383722288</v>
          </cell>
          <cell r="AN714">
            <v>0.66309260309359552</v>
          </cell>
          <cell r="AO714">
            <v>0.65857272737856798</v>
          </cell>
          <cell r="AP714">
            <v>0.65275368216324903</v>
          </cell>
          <cell r="AQ714">
            <v>0.64988093968135896</v>
          </cell>
          <cell r="AR714">
            <v>0.64445490864870569</v>
          </cell>
          <cell r="AS714">
            <v>0.64142593691246619</v>
          </cell>
          <cell r="AU714">
            <v>0.67958306101797938</v>
          </cell>
          <cell r="AV714">
            <v>0.64154114898196468</v>
          </cell>
          <cell r="AW714">
            <v>0.66789835562361688</v>
          </cell>
          <cell r="AX714">
            <v>0.66667726508626435</v>
          </cell>
          <cell r="AY714">
            <v>0.66218736091091168</v>
          </cell>
          <cell r="AZ714">
            <v>0.66391211018921648</v>
          </cell>
          <cell r="BB714">
            <v>0.66990373633193145</v>
          </cell>
          <cell r="BC714">
            <v>0.66991473521909572</v>
          </cell>
          <cell r="BD714">
            <v>0.67149218032214153</v>
          </cell>
          <cell r="BE714">
            <v>0.65880844851570342</v>
          </cell>
          <cell r="BG714">
            <v>0.66969711700220469</v>
          </cell>
          <cell r="BH714">
            <v>0.67349456066234115</v>
          </cell>
          <cell r="BI714">
            <v>0.67816531144414116</v>
          </cell>
          <cell r="BK714">
            <v>0.72256921691291909</v>
          </cell>
          <cell r="BL714">
            <v>0.69996089288077823</v>
          </cell>
          <cell r="BM714">
            <v>0.69903210796146309</v>
          </cell>
          <cell r="BN714">
            <v>0.69830259860563326</v>
          </cell>
          <cell r="BO714">
            <v>0.69766150877026656</v>
          </cell>
          <cell r="BP714">
            <v>0.70326779247265292</v>
          </cell>
          <cell r="BQ714">
            <v>0.69434904455427537</v>
          </cell>
          <cell r="BR714">
            <v>0.70167689663135824</v>
          </cell>
          <cell r="BS714">
            <v>0.69135963610700635</v>
          </cell>
          <cell r="BT714">
            <v>0.70759011610411016</v>
          </cell>
          <cell r="BU714">
            <v>0.70390546952586042</v>
          </cell>
          <cell r="BV714">
            <v>0.69434442465722657</v>
          </cell>
          <cell r="BW714">
            <v>0.69500147540876411</v>
          </cell>
          <cell r="BX714">
            <v>0.70565412647166581</v>
          </cell>
          <cell r="BY714">
            <v>0.71078948156617316</v>
          </cell>
          <cell r="BZ714">
            <v>0.70225041975499702</v>
          </cell>
          <cell r="CA714">
            <v>0.70014282011099971</v>
          </cell>
          <cell r="CB714">
            <v>0.69599419695507747</v>
          </cell>
          <cell r="CC714">
            <v>0.69116609863638523</v>
          </cell>
          <cell r="CD714">
            <v>0.69832238533531299</v>
          </cell>
          <cell r="CE714">
            <v>0.68475931442153692</v>
          </cell>
          <cell r="CF714">
            <v>0.67122848318129291</v>
          </cell>
          <cell r="CG714">
            <v>0.67314327561543286</v>
          </cell>
          <cell r="CH714">
            <v>0.67314327561543286</v>
          </cell>
          <cell r="CI714">
            <v>0.67513834781841675</v>
          </cell>
          <cell r="CJ714">
            <v>0.67435221855450711</v>
          </cell>
          <cell r="CK714">
            <v>0.67435221855450711</v>
          </cell>
          <cell r="CL714">
            <v>0.69486218178371173</v>
          </cell>
          <cell r="CM714">
            <v>0.68182807039893012</v>
          </cell>
          <cell r="CO714">
            <v>0.62962371589120292</v>
          </cell>
          <cell r="CP714">
            <v>0.61007686974558395</v>
          </cell>
        </row>
        <row r="715">
          <cell r="H715" t="str">
            <v>Cartera y Leasing Fciero Brutos</v>
          </cell>
          <cell r="K715">
            <v>69988.679321072545</v>
          </cell>
          <cell r="L715">
            <v>61388.428380856421</v>
          </cell>
          <cell r="M715">
            <v>68128.977766849217</v>
          </cell>
          <cell r="N715">
            <v>60199.318013971002</v>
          </cell>
          <cell r="O715">
            <v>66092.613336797411</v>
          </cell>
          <cell r="P715">
            <v>57853.647703093273</v>
          </cell>
          <cell r="Q715">
            <v>64807.755966655801</v>
          </cell>
          <cell r="R715">
            <v>57398.989521278054</v>
          </cell>
          <cell r="S715">
            <v>64055.319913819512</v>
          </cell>
          <cell r="U715">
            <v>63320.286665484644</v>
          </cell>
          <cell r="V715">
            <v>54130.154163216284</v>
          </cell>
          <cell r="W715">
            <v>62249.473313487404</v>
          </cell>
          <cell r="Y715">
            <v>61753.118008529964</v>
          </cell>
          <cell r="Z715">
            <v>52691.002887314375</v>
          </cell>
          <cell r="AA715">
            <v>61020.86009811765</v>
          </cell>
          <cell r="AC715">
            <v>60776.608321113854</v>
          </cell>
          <cell r="AD715">
            <v>50793.470697159879</v>
          </cell>
          <cell r="AE715">
            <v>60418.092953137093</v>
          </cell>
          <cell r="AF715">
            <v>50134.241357752726</v>
          </cell>
          <cell r="AH715">
            <v>486.01089999999999</v>
          </cell>
          <cell r="AI715">
            <v>48200794.613717034</v>
          </cell>
        </row>
        <row r="716">
          <cell r="H716" t="str">
            <v>Peso de la Cartera y Leasing Fciero Brutos</v>
          </cell>
          <cell r="J716" t="e">
            <v>#DIV/0!</v>
          </cell>
          <cell r="K716">
            <v>0.71478009416222021</v>
          </cell>
          <cell r="L716">
            <v>0.71830398758975267</v>
          </cell>
          <cell r="M716">
            <v>0.72136101019830268</v>
          </cell>
          <cell r="N716">
            <v>0.70077796903226874</v>
          </cell>
          <cell r="P716">
            <v>0.7116525590346312</v>
          </cell>
          <cell r="Q716">
            <v>0.69540554791687748</v>
          </cell>
          <cell r="R716">
            <v>0.71195009657353536</v>
          </cell>
          <cell r="S716">
            <v>0.71529329566000477</v>
          </cell>
          <cell r="U716">
            <v>0.71810256085738788</v>
          </cell>
          <cell r="V716">
            <v>0.71799005238166624</v>
          </cell>
          <cell r="W716">
            <v>0.71374672377599491</v>
          </cell>
          <cell r="Y716">
            <v>0.71912182046053452</v>
          </cell>
          <cell r="Z716">
            <v>0.72146186705958293</v>
          </cell>
          <cell r="AA716">
            <v>0.71232761119159782</v>
          </cell>
          <cell r="AB716">
            <v>0</v>
          </cell>
          <cell r="AC716">
            <v>0.72149733557561324</v>
          </cell>
          <cell r="AD716">
            <v>0.71356717371833267</v>
          </cell>
          <cell r="AE716">
            <v>0.72389101473278905</v>
          </cell>
          <cell r="AF716">
            <v>0.71503911606055592</v>
          </cell>
          <cell r="AG716">
            <v>0</v>
          </cell>
          <cell r="AH716">
            <v>7.1372316115995088E-3</v>
          </cell>
          <cell r="AI716">
            <v>0.72007516581130782</v>
          </cell>
        </row>
        <row r="717">
          <cell r="H717" t="str">
            <v>Provis. Cartera y Leasing Fciero</v>
          </cell>
          <cell r="K717">
            <v>-3249.6393900661383</v>
          </cell>
          <cell r="L717">
            <v>-2812.5819999999999</v>
          </cell>
          <cell r="M717">
            <v>-3235.5341496360302</v>
          </cell>
          <cell r="N717">
            <v>-2793.6071149658596</v>
          </cell>
          <cell r="O717">
            <v>-3191.4800702874409</v>
          </cell>
          <cell r="P717">
            <v>-2661.1793093657202</v>
          </cell>
          <cell r="Q717">
            <v>-3151.8887009989494</v>
          </cell>
          <cell r="R717">
            <v>-2653.722592122801</v>
          </cell>
          <cell r="S717">
            <v>-3127.3771926926606</v>
          </cell>
          <cell r="U717">
            <v>-3097.0821665869398</v>
          </cell>
          <cell r="V717">
            <v>-2570.2388270406909</v>
          </cell>
          <cell r="W717">
            <v>-3036.9070683898303</v>
          </cell>
          <cell r="Y717">
            <v>-2959.4820182176595</v>
          </cell>
          <cell r="Z717">
            <v>-2532.3626316458899</v>
          </cell>
          <cell r="AA717">
            <v>-2884.8360673480011</v>
          </cell>
          <cell r="AC717">
            <v>-2880.1791338798698</v>
          </cell>
          <cell r="AD717">
            <v>-2554.9544015936594</v>
          </cell>
          <cell r="AE717">
            <v>-2878.7807478187806</v>
          </cell>
          <cell r="AF717">
            <v>-2540.268209904641</v>
          </cell>
          <cell r="AH717">
            <v>-2509.2130000000002</v>
          </cell>
          <cell r="AI717">
            <v>-2522728.9988249908</v>
          </cell>
        </row>
        <row r="718">
          <cell r="H718" t="str">
            <v>Leasing Oper. Neto, Antic. e Import.</v>
          </cell>
          <cell r="K718">
            <v>5073.8346168337994</v>
          </cell>
          <cell r="L718">
            <v>3968.04</v>
          </cell>
          <cell r="M718">
            <v>4923.5079780757505</v>
          </cell>
          <cell r="N718">
            <v>3523.7042855283703</v>
          </cell>
          <cell r="O718">
            <v>4930.0293648646011</v>
          </cell>
          <cell r="P718">
            <v>3478.7305040029405</v>
          </cell>
          <cell r="Q718">
            <v>5002.1453265140199</v>
          </cell>
          <cell r="R718">
            <v>3286.1477397007702</v>
          </cell>
          <cell r="S718">
            <v>4904.62527872602</v>
          </cell>
          <cell r="U718">
            <v>4698.7128965517195</v>
          </cell>
          <cell r="V718">
            <v>3028.5810387477295</v>
          </cell>
          <cell r="W718">
            <v>4663.6484369868404</v>
          </cell>
          <cell r="Y718">
            <v>4469.04731156049</v>
          </cell>
          <cell r="Z718">
            <v>2855.7315611056601</v>
          </cell>
          <cell r="AA718">
            <v>4395.8335406951701</v>
          </cell>
          <cell r="AC718">
            <v>4265.3188226674802</v>
          </cell>
          <cell r="AD718">
            <v>2548.8940598684203</v>
          </cell>
          <cell r="AE718">
            <v>4148.7211691309594</v>
          </cell>
          <cell r="AF718">
            <v>2488.7759581777705</v>
          </cell>
          <cell r="AH718">
            <v>2395.6840000000002</v>
          </cell>
          <cell r="AI718">
            <v>2257997.6807575803</v>
          </cell>
        </row>
        <row r="719">
          <cell r="H719" t="str">
            <v>TOTAL COLOCACIONES NETAS</v>
          </cell>
          <cell r="K719">
            <v>71812.874547840212</v>
          </cell>
          <cell r="L719">
            <v>62543.885999999999</v>
          </cell>
          <cell r="M719">
            <v>69816.951595288934</v>
          </cell>
          <cell r="N719">
            <v>60929.415184533515</v>
          </cell>
          <cell r="O719">
            <v>67831.162631374566</v>
          </cell>
          <cell r="P719">
            <v>58671.198897730501</v>
          </cell>
          <cell r="Q719">
            <v>66658.012592170868</v>
          </cell>
          <cell r="R719">
            <v>58031.414668856021</v>
          </cell>
          <cell r="S719">
            <v>65832.567999852879</v>
          </cell>
          <cell r="U719">
            <v>64921.917395449425</v>
          </cell>
          <cell r="V719">
            <v>54588.496374923321</v>
          </cell>
          <cell r="W719">
            <v>63876.214682084414</v>
          </cell>
          <cell r="Y719">
            <v>63262.683301872792</v>
          </cell>
          <cell r="Z719">
            <v>53014.371816774146</v>
          </cell>
          <cell r="AA719">
            <v>62531.857571464818</v>
          </cell>
          <cell r="AC719">
            <v>62161.748009901465</v>
          </cell>
          <cell r="AD719">
            <v>50787.410355434637</v>
          </cell>
          <cell r="AE719">
            <v>61688.033374449267</v>
          </cell>
          <cell r="AF719">
            <v>50082.749106025854</v>
          </cell>
          <cell r="AH719">
            <v>48487.561000000002</v>
          </cell>
          <cell r="AI719">
            <v>47936063.295649625</v>
          </cell>
        </row>
        <row r="720">
          <cell r="A720" t="str">
            <v>Bancolombia ConsolidadoRAMiles MM Col$Inversiones Neto</v>
          </cell>
          <cell r="C720" t="str">
            <v>Bancolombia Consolidado</v>
          </cell>
          <cell r="D720" t="str">
            <v>R</v>
          </cell>
          <cell r="E720" t="str">
            <v>A</v>
          </cell>
          <cell r="F720" t="str">
            <v>Miles MM Col$</v>
          </cell>
          <cell r="H720" t="str">
            <v>Inversiones Neto</v>
          </cell>
          <cell r="K720">
            <v>12554.310825729539</v>
          </cell>
          <cell r="L720">
            <v>9958.1908480617603</v>
          </cell>
          <cell r="M720">
            <v>11529.621668217787</v>
          </cell>
          <cell r="N720">
            <v>11380.38080878764</v>
          </cell>
          <cell r="O720">
            <v>13539.816820805501</v>
          </cell>
          <cell r="P720">
            <v>10675.5957797396</v>
          </cell>
          <cell r="Q720">
            <v>13396.498455929199</v>
          </cell>
          <cell r="R720">
            <v>11071.68063384284</v>
          </cell>
          <cell r="S720">
            <v>11871.990353401361</v>
          </cell>
          <cell r="T720">
            <v>10444.4863156541</v>
          </cell>
          <cell r="U720">
            <v>10354.260684750891</v>
          </cell>
          <cell r="V720">
            <v>9489.7716976949287</v>
          </cell>
          <cell r="W720">
            <v>10468.939248975139</v>
          </cell>
          <cell r="X720">
            <v>10231.44</v>
          </cell>
          <cell r="Y720">
            <v>10053.698638547397</v>
          </cell>
          <cell r="Z720">
            <v>9213.6810819599505</v>
          </cell>
          <cell r="AA720">
            <v>9887.3386741119903</v>
          </cell>
          <cell r="AB720">
            <v>10290.835999999999</v>
          </cell>
          <cell r="AC720">
            <v>8747.6088772332514</v>
          </cell>
          <cell r="AD720">
            <v>10913.647509640203</v>
          </cell>
          <cell r="AE720">
            <v>9752.1532640225105</v>
          </cell>
          <cell r="AF720">
            <v>10435.163871459969</v>
          </cell>
          <cell r="AG720">
            <v>9589.7749999999996</v>
          </cell>
          <cell r="AH720">
            <v>8675.7620000000006</v>
          </cell>
          <cell r="AI720">
            <v>9325008.3484902699</v>
          </cell>
          <cell r="AJ720">
            <v>9140.9697327868562</v>
          </cell>
          <cell r="AK720">
            <v>9152.20877423005</v>
          </cell>
          <cell r="AL720">
            <v>9602.5361454485392</v>
          </cell>
          <cell r="AM720">
            <v>9405.5875795441698</v>
          </cell>
          <cell r="AN720">
            <v>9009.1719447815394</v>
          </cell>
          <cell r="AO720">
            <v>9336.0060211324308</v>
          </cell>
          <cell r="AP720">
            <v>8738.7867516987299</v>
          </cell>
          <cell r="AQ720">
            <v>8608.5497189808484</v>
          </cell>
          <cell r="AR720">
            <v>8498.8054062152496</v>
          </cell>
          <cell r="AS720">
            <v>8829.5009573202515</v>
          </cell>
          <cell r="AU720">
            <v>8914.912542168262</v>
          </cell>
          <cell r="AV720">
            <v>9059.257811460142</v>
          </cell>
          <cell r="AW720">
            <v>9140.9697327868562</v>
          </cell>
          <cell r="AX720">
            <v>8365.3029026019685</v>
          </cell>
          <cell r="AY720">
            <v>8125.5234059887798</v>
          </cell>
          <cell r="AZ720">
            <v>7938.9077333921505</v>
          </cell>
          <cell r="BB720">
            <v>7472.8640225518493</v>
          </cell>
          <cell r="BC720">
            <v>7549.2681387576504</v>
          </cell>
          <cell r="BD720">
            <v>7770.8703527261705</v>
          </cell>
          <cell r="BE720">
            <v>7681.6667945111876</v>
          </cell>
          <cell r="BG720">
            <v>8268.6531595695724</v>
          </cell>
          <cell r="BH720">
            <v>7941.8734189133875</v>
          </cell>
          <cell r="BI720">
            <v>7592.7012262190601</v>
          </cell>
          <cell r="BK720">
            <v>7278.2797606548793</v>
          </cell>
          <cell r="BL720">
            <v>6923.8024913932295</v>
          </cell>
          <cell r="BM720">
            <v>6825.2714992102292</v>
          </cell>
          <cell r="BN720">
            <v>6947.1579887285907</v>
          </cell>
          <cell r="BO720">
            <v>6598.9037053658403</v>
          </cell>
          <cell r="BP720">
            <v>6501.9488523556702</v>
          </cell>
          <cell r="BQ720">
            <v>6168.07</v>
          </cell>
          <cell r="BR720">
            <v>5981.1989999999996</v>
          </cell>
          <cell r="BS720">
            <v>5899.6548336041196</v>
          </cell>
          <cell r="BT720">
            <v>5899.3517499032005</v>
          </cell>
          <cell r="BU720">
            <v>6056.6177943450693</v>
          </cell>
          <cell r="BV720">
            <v>5817.34</v>
          </cell>
          <cell r="BW720">
            <v>5774.25</v>
          </cell>
          <cell r="BX720">
            <v>5649.6004961648705</v>
          </cell>
          <cell r="BY720">
            <v>5367.1210000000001</v>
          </cell>
          <cell r="BZ720">
            <v>5331.63660477947</v>
          </cell>
          <cell r="CA720">
            <v>5938.0456277819412</v>
          </cell>
          <cell r="CB720">
            <v>6099.8771493599706</v>
          </cell>
          <cell r="CC720">
            <v>5517.317</v>
          </cell>
          <cell r="CD720">
            <v>5857.9260000000004</v>
          </cell>
          <cell r="CE720">
            <v>6197.7039999999997</v>
          </cell>
          <cell r="CF720">
            <v>6537.4830000000002</v>
          </cell>
          <cell r="CG720">
            <v>6847.6239999999998</v>
          </cell>
          <cell r="CH720">
            <v>6847.6239999999998</v>
          </cell>
          <cell r="CI720">
            <v>7157.7669999999998</v>
          </cell>
          <cell r="CJ720">
            <v>7009.607</v>
          </cell>
          <cell r="CK720">
            <v>7009.607</v>
          </cell>
          <cell r="CL720">
            <v>5319.1959999999999</v>
          </cell>
          <cell r="CM720">
            <v>6331.1729999999998</v>
          </cell>
          <cell r="CO720">
            <v>7954.6019999999999</v>
          </cell>
          <cell r="CP720">
            <v>8308.8411347517722</v>
          </cell>
        </row>
        <row r="721">
          <cell r="A721" t="str">
            <v>Bancolombia ConsolidadoRAMiles MM Col$Peso de Inversiones Neto</v>
          </cell>
          <cell r="C721" t="str">
            <v>Bancolombia Consolidado</v>
          </cell>
          <cell r="D721" t="str">
            <v>R</v>
          </cell>
          <cell r="E721" t="str">
            <v>A</v>
          </cell>
          <cell r="F721" t="str">
            <v>Miles MM Col$</v>
          </cell>
          <cell r="H721" t="str">
            <v>Peso de Inversiones Neto</v>
          </cell>
          <cell r="K721">
            <v>0.12821461358044131</v>
          </cell>
          <cell r="L721">
            <v>0.11652046458927041</v>
          </cell>
          <cell r="M721">
            <v>0.12207756238839076</v>
          </cell>
          <cell r="N721">
            <v>0.13247857970990887</v>
          </cell>
          <cell r="O721">
            <v>0.14379754012306903</v>
          </cell>
          <cell r="P721">
            <v>0.13131955127290595</v>
          </cell>
          <cell r="Q721">
            <v>0.1437482167058248</v>
          </cell>
          <cell r="R721">
            <v>0.13732792445019751</v>
          </cell>
          <cell r="S721">
            <v>0.13257220660756019</v>
          </cell>
          <cell r="T721">
            <v>0.13543088897827163</v>
          </cell>
          <cell r="U721">
            <v>0.11742557567348429</v>
          </cell>
          <cell r="V721">
            <v>0.12587367953494832</v>
          </cell>
          <cell r="W721">
            <v>0.12003589255665167</v>
          </cell>
          <cell r="X721">
            <v>0</v>
          </cell>
          <cell r="Y721">
            <v>0.11707642140944437</v>
          </cell>
          <cell r="Z721">
            <v>0.12615663380138015</v>
          </cell>
          <cell r="AA721">
            <v>0.11541994536700664</v>
          </cell>
          <cell r="AB721">
            <v>0.14202340327944454</v>
          </cell>
          <cell r="AC721">
            <v>0</v>
          </cell>
          <cell r="AD721">
            <v>0</v>
          </cell>
          <cell r="AE721">
            <v>0</v>
          </cell>
          <cell r="AF721">
            <v>0</v>
          </cell>
          <cell r="AG721">
            <v>0.13889849461060472</v>
          </cell>
          <cell r="AH721">
            <v>0.12740644870539691</v>
          </cell>
          <cell r="AI721">
            <v>0.13930697588168145</v>
          </cell>
          <cell r="AJ721">
            <v>0.14026531210655049</v>
          </cell>
          <cell r="AK721">
            <v>0.14152221358268893</v>
          </cell>
          <cell r="AL721">
            <v>0.1503971884918491</v>
          </cell>
          <cell r="AM721">
            <v>0.14847986813194042</v>
          </cell>
          <cell r="AN721">
            <v>0.1441709803834676</v>
          </cell>
          <cell r="AO721">
            <v>0.15048745654019602</v>
          </cell>
          <cell r="AP721">
            <v>0.14203336392319593</v>
          </cell>
          <cell r="AQ721">
            <v>0.14165652983352664</v>
          </cell>
          <cell r="AR721">
            <v>0.13860892609210515</v>
          </cell>
          <cell r="AS721">
            <v>0.14346287109199932</v>
          </cell>
          <cell r="AU721">
            <v>0.14410416306804005</v>
          </cell>
          <cell r="AV721">
            <v>0.14701012662480409</v>
          </cell>
          <cell r="AW721">
            <v>0.14026531210655049</v>
          </cell>
          <cell r="AX721">
            <v>0.13923046820532509</v>
          </cell>
          <cell r="AY721">
            <v>0.13522830722637699</v>
          </cell>
          <cell r="AZ721">
            <v>0.12924585612993708</v>
          </cell>
          <cell r="BB721">
            <v>0.11960435046293694</v>
          </cell>
          <cell r="BC721">
            <v>0.11932337290360383</v>
          </cell>
          <cell r="BD721">
            <v>0.12312519548075593</v>
          </cell>
          <cell r="BE721">
            <v>0.11911870351015125</v>
          </cell>
          <cell r="BG721">
            <v>0.12731922741864732</v>
          </cell>
          <cell r="BH721">
            <v>0.12200372922623712</v>
          </cell>
          <cell r="BI721">
            <v>0.11876327449833646</v>
          </cell>
          <cell r="BK721">
            <v>0.11780371964206547</v>
          </cell>
          <cell r="BL721">
            <v>0.11287582617862077</v>
          </cell>
          <cell r="BM721">
            <v>0.11258971029103804</v>
          </cell>
          <cell r="BN721">
            <v>0.11985910332599434</v>
          </cell>
          <cell r="BO721">
            <v>0.11985184540374935</v>
          </cell>
          <cell r="BP721">
            <v>0.12128519501484948</v>
          </cell>
          <cell r="BQ721">
            <v>0.11357034601442577</v>
          </cell>
          <cell r="BR721">
            <v>0.11555049682355857</v>
          </cell>
          <cell r="BS721">
            <v>0.11259574818686437</v>
          </cell>
          <cell r="BT721">
            <v>0.11402975267057482</v>
          </cell>
          <cell r="BU721">
            <v>0.11743938280678846</v>
          </cell>
          <cell r="BV721">
            <v>0.11097931008327082</v>
          </cell>
          <cell r="BW721">
            <v>0.11072037242772516</v>
          </cell>
          <cell r="BX721">
            <v>0.11135905913437487</v>
          </cell>
          <cell r="BY721">
            <v>0.10990337607423314</v>
          </cell>
          <cell r="BZ721">
            <v>0.10951526012578659</v>
          </cell>
          <cell r="CA721">
            <v>0.12346361218869727</v>
          </cell>
          <cell r="CB721">
            <v>0.13291582078977107</v>
          </cell>
          <cell r="CC721">
            <v>0.12257681427811426</v>
          </cell>
          <cell r="CD721">
            <v>0.13333219224905912</v>
          </cell>
          <cell r="CE721">
            <v>0.13928996035058336</v>
          </cell>
          <cell r="CF721">
            <v>0.14503370791801359</v>
          </cell>
          <cell r="CG721">
            <v>0.15503307957724813</v>
          </cell>
          <cell r="CH721">
            <v>0.15503307957724813</v>
          </cell>
          <cell r="CI721">
            <v>0.16545168903057039</v>
          </cell>
          <cell r="CJ721">
            <v>0.16391669880292242</v>
          </cell>
          <cell r="CK721">
            <v>0.16391669880292242</v>
          </cell>
          <cell r="CL721">
            <v>0.16063134519883834</v>
          </cell>
          <cell r="CM721">
            <v>0.19258094794689254</v>
          </cell>
          <cell r="CO721">
            <v>0.23753857470082526</v>
          </cell>
          <cell r="CP721">
            <v>0.25542870019734853</v>
          </cell>
        </row>
        <row r="722">
          <cell r="A722" t="str">
            <v>Bancolombia ConsolidadoRAMiles MM Col$Otros Activos</v>
          </cell>
          <cell r="C722" t="str">
            <v>Bancolombia Consolidado</v>
          </cell>
          <cell r="D722" t="str">
            <v>R</v>
          </cell>
          <cell r="E722" t="str">
            <v>A</v>
          </cell>
          <cell r="F722" t="str">
            <v>Miles MM Col$</v>
          </cell>
          <cell r="H722" t="str">
            <v>Otros Activos</v>
          </cell>
          <cell r="K722">
            <v>13549.194632934094</v>
          </cell>
          <cell r="L722">
            <v>12960.943605612985</v>
          </cell>
          <cell r="M722">
            <v>13098.478248385391</v>
          </cell>
          <cell r="N722">
            <v>13593.757877104532</v>
          </cell>
          <cell r="O722">
            <v>12787.910951768836</v>
          </cell>
          <cell r="P722">
            <v>11947.998643547018</v>
          </cell>
          <cell r="Q722">
            <v>13139.677811610198</v>
          </cell>
          <cell r="R722">
            <v>11578.308141299018</v>
          </cell>
          <cell r="S722">
            <v>11867.322376869366</v>
          </cell>
          <cell r="T722">
            <v>10910.547390611</v>
          </cell>
          <cell r="U722">
            <v>12901.040769823785</v>
          </cell>
          <cell r="V722">
            <v>11312.963301214213</v>
          </cell>
          <cell r="W722">
            <v>12869.920043870554</v>
          </cell>
          <cell r="X722">
            <v>11225.968528507816</v>
          </cell>
          <cell r="Y722">
            <v>12556.576230954037</v>
          </cell>
          <cell r="Z722">
            <v>10805.6101305592</v>
          </cell>
          <cell r="AA722">
            <v>13244.842518890808</v>
          </cell>
          <cell r="AB722">
            <v>13466.76</v>
          </cell>
          <cell r="AC722">
            <v>13402.421290243763</v>
          </cell>
          <cell r="AD722">
            <v>9562.8206781576664</v>
          </cell>
          <cell r="AE722">
            <v>12099.904296525199</v>
          </cell>
          <cell r="AF722">
            <v>9685.261960214224</v>
          </cell>
          <cell r="AG722">
            <v>10828.361999999999</v>
          </cell>
          <cell r="AH722">
            <v>10931.832</v>
          </cell>
          <cell r="AI722">
            <v>9677488.2482975274</v>
          </cell>
          <cell r="AJ722">
            <v>12501.808755077718</v>
          </cell>
          <cell r="AK722">
            <v>10451.584517093846</v>
          </cell>
          <cell r="AL722">
            <v>12334.147853701204</v>
          </cell>
          <cell r="AM722">
            <v>12596.019177480568</v>
          </cell>
          <cell r="AN722">
            <v>9946.7919999999995</v>
          </cell>
          <cell r="AO722">
            <v>11845.607026604186</v>
          </cell>
          <cell r="AP722">
            <v>12625.992889293697</v>
          </cell>
          <cell r="AQ722">
            <v>10762.366</v>
          </cell>
          <cell r="AR722">
            <v>11470.904328508805</v>
          </cell>
          <cell r="AS722">
            <v>11468.67</v>
          </cell>
          <cell r="AU722">
            <v>10907.477923437244</v>
          </cell>
          <cell r="AV722">
            <v>13030.180656000206</v>
          </cell>
          <cell r="AW722">
            <v>12501.808755077718</v>
          </cell>
          <cell r="AX722">
            <v>11661.53229962608</v>
          </cell>
          <cell r="AY722">
            <v>12172.77479841127</v>
          </cell>
          <cell r="AZ722">
            <v>12705.241544677063</v>
          </cell>
          <cell r="BB722">
            <v>13151.506940511912</v>
          </cell>
          <cell r="BC722">
            <v>13334.336739701184</v>
          </cell>
          <cell r="BD722">
            <v>12962.430143616017</v>
          </cell>
          <cell r="BE722">
            <v>14320.921668696199</v>
          </cell>
          <cell r="BG722">
            <v>13182.623544569857</v>
          </cell>
          <cell r="BH722">
            <v>13312.106981947565</v>
          </cell>
          <cell r="BI722">
            <v>12982.63778122913</v>
          </cell>
          <cell r="BK722">
            <v>9862.2558664078661</v>
          </cell>
          <cell r="BL722">
            <v>11480.594514747481</v>
          </cell>
          <cell r="BM722">
            <v>11419.624685334951</v>
          </cell>
          <cell r="BN722">
            <v>10539.5364225834</v>
          </cell>
          <cell r="BO722">
            <v>10047.503225871882</v>
          </cell>
          <cell r="BP722">
            <v>9405.4967015157799</v>
          </cell>
          <cell r="BQ722">
            <v>10432.007</v>
          </cell>
          <cell r="BR722">
            <v>9460.7929999999997</v>
          </cell>
          <cell r="BS722">
            <v>10272.106924794689</v>
          </cell>
          <cell r="BT722">
            <v>9228.5312793068588</v>
          </cell>
          <cell r="BU722">
            <v>9213.6549133062999</v>
          </cell>
          <cell r="BV722">
            <v>10204.587</v>
          </cell>
          <cell r="BW722">
            <v>10131.925999999999</v>
          </cell>
          <cell r="BX722">
            <v>9283.5051357992506</v>
          </cell>
          <cell r="BY722">
            <v>8756.4470000000001</v>
          </cell>
          <cell r="BZ722">
            <v>9163.9922168899902</v>
          </cell>
          <cell r="CA722">
            <v>8483.7389323324187</v>
          </cell>
          <cell r="CB722">
            <v>7851.7957233494089</v>
          </cell>
          <cell r="CC722">
            <v>8383.6360000000004</v>
          </cell>
          <cell r="CD722">
            <v>7396.2259999999997</v>
          </cell>
          <cell r="CE722">
            <v>7828.924</v>
          </cell>
          <cell r="CF722">
            <v>8282.0939999999991</v>
          </cell>
          <cell r="CG722">
            <v>7589.2430000000004</v>
          </cell>
          <cell r="CH722">
            <v>7589.2430000000004</v>
          </cell>
          <cell r="CI722">
            <v>6896.39</v>
          </cell>
          <cell r="CJ722">
            <v>6916.143</v>
          </cell>
          <cell r="CK722">
            <v>6916.143</v>
          </cell>
          <cell r="CL722">
            <v>4785.232</v>
          </cell>
          <cell r="CM722">
            <v>4128.8519999999999</v>
          </cell>
          <cell r="CO722">
            <v>4448.4189999999999</v>
          </cell>
          <cell r="CP722">
            <v>4374.7058125741405</v>
          </cell>
        </row>
        <row r="723">
          <cell r="A723" t="str">
            <v xml:space="preserve">Bancolombia ConsolidadoRAMiles MM Col$Pasivos </v>
          </cell>
          <cell r="C723" t="str">
            <v>Bancolombia Consolidado</v>
          </cell>
          <cell r="D723" t="str">
            <v>R</v>
          </cell>
          <cell r="E723" t="str">
            <v>A</v>
          </cell>
          <cell r="F723" t="str">
            <v>Miles MM Col$</v>
          </cell>
          <cell r="H723" t="str">
            <v xml:space="preserve">Pasivos </v>
          </cell>
          <cell r="K723">
            <v>86309.425450133422</v>
          </cell>
          <cell r="L723">
            <v>76469.660768395071</v>
          </cell>
          <cell r="M723">
            <v>83057.079856551645</v>
          </cell>
          <cell r="N723">
            <v>77057.605878370901</v>
          </cell>
          <cell r="O723">
            <v>82851.932572993886</v>
          </cell>
          <cell r="P723">
            <v>72712.158237026233</v>
          </cell>
          <cell r="Q723">
            <v>82048.720698218312</v>
          </cell>
          <cell r="R723">
            <v>72156.217648036807</v>
          </cell>
          <cell r="S723">
            <v>78546.200375513581</v>
          </cell>
          <cell r="T723">
            <v>68751.245133799996</v>
          </cell>
          <cell r="U723">
            <v>77312.461888902631</v>
          </cell>
          <cell r="V723">
            <v>67232.203781044853</v>
          </cell>
          <cell r="W723">
            <v>76498.530033295887</v>
          </cell>
          <cell r="X723">
            <v>67149.311582882612</v>
          </cell>
          <cell r="Y723">
            <v>75223.786458704999</v>
          </cell>
          <cell r="Z723">
            <v>65133.129562114926</v>
          </cell>
          <cell r="AA723">
            <v>75142.453618109022</v>
          </cell>
          <cell r="AB723">
            <v>64675.517</v>
          </cell>
          <cell r="AC723">
            <v>73805.10646631007</v>
          </cell>
          <cell r="AD723">
            <v>63468.369300910395</v>
          </cell>
          <cell r="AE723">
            <v>72614.36445306323</v>
          </cell>
          <cell r="AF723">
            <v>61953.271501883406</v>
          </cell>
          <cell r="AG723">
            <v>61004.512000000002</v>
          </cell>
          <cell r="AH723">
            <v>60148.016000000003</v>
          </cell>
          <cell r="AI723">
            <v>59114059.649404697</v>
          </cell>
          <cell r="AJ723">
            <v>57380.333042941347</v>
          </cell>
          <cell r="AK723">
            <v>57120.659486263881</v>
          </cell>
          <cell r="AL723">
            <v>56501.527192285641</v>
          </cell>
          <cell r="AM723">
            <v>56147.796885189775</v>
          </cell>
          <cell r="AN723">
            <v>55387.178705891776</v>
          </cell>
          <cell r="AO723">
            <v>55022.419021755399</v>
          </cell>
          <cell r="AP723">
            <v>54621.258685360823</v>
          </cell>
          <cell r="AQ723">
            <v>53968.331428492456</v>
          </cell>
          <cell r="AR723">
            <v>54168.393419661596</v>
          </cell>
          <cell r="AS723">
            <v>54461.386026334287</v>
          </cell>
          <cell r="AU723">
            <v>54831.536170960404</v>
          </cell>
          <cell r="AV723">
            <v>54757.931588715954</v>
          </cell>
          <cell r="AW723">
            <v>57380.333042941347</v>
          </cell>
          <cell r="AX723">
            <v>53288.326986015665</v>
          </cell>
          <cell r="AY723">
            <v>53492.740097363923</v>
          </cell>
          <cell r="AZ723">
            <v>54943.150338382424</v>
          </cell>
          <cell r="BB723">
            <v>56198.212451422063</v>
          </cell>
          <cell r="BC723">
            <v>57053.815499043507</v>
          </cell>
          <cell r="BD723">
            <v>56993.001296441558</v>
          </cell>
          <cell r="BE723">
            <v>58410.214560472843</v>
          </cell>
          <cell r="BG723">
            <v>58866.012860997485</v>
          </cell>
          <cell r="BH723">
            <v>58644.889312866217</v>
          </cell>
          <cell r="BI723">
            <v>57626.620603530537</v>
          </cell>
          <cell r="BK723">
            <v>55666.261454956322</v>
          </cell>
          <cell r="BL723">
            <v>55358.980420801417</v>
          </cell>
          <cell r="BM723">
            <v>54693.006331868426</v>
          </cell>
          <cell r="BN723">
            <v>52196.031236147901</v>
          </cell>
          <cell r="BP723">
            <v>48228.924525179238</v>
          </cell>
          <cell r="BQ723">
            <v>49018.81824497621</v>
          </cell>
          <cell r="BR723">
            <v>46638.644404904124</v>
          </cell>
          <cell r="BS723">
            <v>47249.796626932104</v>
          </cell>
        </row>
        <row r="724">
          <cell r="A724" t="str">
            <v>Bancolombia ConsolidadoRAMiles MM Col$Pasivos con costo</v>
          </cell>
          <cell r="C724" t="str">
            <v>Bancolombia Consolidado</v>
          </cell>
          <cell r="D724" t="str">
            <v>R</v>
          </cell>
          <cell r="E724" t="str">
            <v>A</v>
          </cell>
          <cell r="F724" t="str">
            <v>Miles MM Col$</v>
          </cell>
          <cell r="H724" t="str">
            <v>Pasivos con costo</v>
          </cell>
          <cell r="K724">
            <v>71735.506010546029</v>
          </cell>
          <cell r="L724">
            <v>63342.780524008216</v>
          </cell>
          <cell r="M724">
            <v>69661.078037073021</v>
          </cell>
          <cell r="N724">
            <v>64585.952879195916</v>
          </cell>
          <cell r="O724">
            <v>70463.622423916604</v>
          </cell>
          <cell r="P724">
            <v>61073.456092461289</v>
          </cell>
          <cell r="Q724">
            <v>69459.970147860018</v>
          </cell>
          <cell r="R724">
            <v>60385.40300656503</v>
          </cell>
          <cell r="S724">
            <v>66393.452362112803</v>
          </cell>
          <cell r="T724">
            <v>57585.371890228198</v>
          </cell>
          <cell r="U724">
            <v>65100.416973320229</v>
          </cell>
          <cell r="V724">
            <v>55836.830238915645</v>
          </cell>
          <cell r="W724">
            <v>63978.0811076311</v>
          </cell>
          <cell r="X724">
            <v>55656.516775935932</v>
          </cell>
          <cell r="Y724">
            <v>63025.021364568427</v>
          </cell>
          <cell r="Z724">
            <v>53695.762703586297</v>
          </cell>
          <cell r="AA724">
            <v>62820.817263275116</v>
          </cell>
          <cell r="AB724">
            <v>52980.277000000002</v>
          </cell>
          <cell r="AC724">
            <v>61133.073803668529</v>
          </cell>
          <cell r="AD724">
            <v>52290.445159918738</v>
          </cell>
          <cell r="AE724">
            <v>61153.487013010657</v>
          </cell>
          <cell r="AF724">
            <v>51113.249299567404</v>
          </cell>
          <cell r="AG724">
            <v>49587.542000000001</v>
          </cell>
          <cell r="AH724">
            <v>48834.559000000001</v>
          </cell>
          <cell r="AI724">
            <v>48737945.587422177</v>
          </cell>
          <cell r="AJ724">
            <v>47351.288999999997</v>
          </cell>
          <cell r="AK724">
            <v>46808.498685373961</v>
          </cell>
          <cell r="AL724">
            <v>43904.00292053818</v>
          </cell>
          <cell r="AM724">
            <v>43659.9099105192</v>
          </cell>
          <cell r="AN724">
            <v>45649</v>
          </cell>
          <cell r="AO724">
            <v>42382.655007642294</v>
          </cell>
          <cell r="AP724">
            <v>44701.071000000004</v>
          </cell>
          <cell r="AQ724">
            <v>44487.713268759901</v>
          </cell>
          <cell r="AR724">
            <v>44391.93512793885</v>
          </cell>
          <cell r="AS724">
            <v>44722.453000000001</v>
          </cell>
          <cell r="AU724">
            <v>43030.242257359969</v>
          </cell>
          <cell r="AV724">
            <v>43230.136742063289</v>
          </cell>
          <cell r="AW724">
            <v>44646.160565438673</v>
          </cell>
          <cell r="AX724">
            <v>42682.852316306336</v>
          </cell>
          <cell r="AY724">
            <v>42117.449473410728</v>
          </cell>
          <cell r="AZ724">
            <v>44145.152263186217</v>
          </cell>
          <cell r="BB724">
            <v>45620.317060778667</v>
          </cell>
          <cell r="BC724">
            <v>46145.846912229979</v>
          </cell>
          <cell r="BD724">
            <v>45905.246298390361</v>
          </cell>
          <cell r="BE724">
            <v>46606.60081782013</v>
          </cell>
          <cell r="BG724">
            <v>47165.663572403151</v>
          </cell>
          <cell r="BH724">
            <v>47609.513555641817</v>
          </cell>
          <cell r="BI724">
            <v>46313.732264903148</v>
          </cell>
          <cell r="BK724">
            <v>44805.426772664774</v>
          </cell>
          <cell r="BL724">
            <v>44423.321119051769</v>
          </cell>
          <cell r="BM724">
            <v>44842.39757419657</v>
          </cell>
          <cell r="BN724">
            <v>42132.471457890046</v>
          </cell>
          <cell r="BO724">
            <v>40255.464887508664</v>
          </cell>
          <cell r="BP724">
            <v>38966.56206388733</v>
          </cell>
          <cell r="BQ724">
            <v>38999.671000000002</v>
          </cell>
          <cell r="BR724">
            <v>36965.222999999998</v>
          </cell>
          <cell r="BS724">
            <v>37805.869399254727</v>
          </cell>
          <cell r="BT724">
            <v>37312.947239371038</v>
          </cell>
          <cell r="BU724">
            <v>37691.738761444089</v>
          </cell>
          <cell r="BV724">
            <v>37307.439190512974</v>
          </cell>
          <cell r="BW724">
            <v>36709.5</v>
          </cell>
          <cell r="BX724">
            <v>35576.400000000001</v>
          </cell>
          <cell r="BY724">
            <v>36566.797754043298</v>
          </cell>
          <cell r="BZ724">
            <v>34196.591004555652</v>
          </cell>
          <cell r="CA724">
            <v>34507.915889949116</v>
          </cell>
          <cell r="CB724">
            <v>32111.645663134968</v>
          </cell>
          <cell r="CC724">
            <v>32838.972999999998</v>
          </cell>
          <cell r="CD724">
            <v>30980.187000000002</v>
          </cell>
          <cell r="CE724">
            <v>32726.853684661106</v>
          </cell>
          <cell r="CF724">
            <v>33156.542246201607</v>
          </cell>
          <cell r="CG724">
            <v>32930.114999999998</v>
          </cell>
          <cell r="CH724">
            <v>32920.298999999999</v>
          </cell>
          <cell r="CI724">
            <v>31470.774295951349</v>
          </cell>
          <cell r="CJ724">
            <v>31533.798200312067</v>
          </cell>
          <cell r="CK724">
            <v>31533.798200312067</v>
          </cell>
          <cell r="CL724">
            <v>24312.597000000002</v>
          </cell>
          <cell r="CM724">
            <v>24397.345000000001</v>
          </cell>
          <cell r="CO724">
            <v>17938.495999999999</v>
          </cell>
        </row>
        <row r="725">
          <cell r="A725" t="str">
            <v>Bancolombia ConsolidadoRAMiles MM Col$Patrimonio</v>
          </cell>
          <cell r="C725" t="str">
            <v>Bancolombia Consolidado</v>
          </cell>
          <cell r="D725" t="str">
            <v>R</v>
          </cell>
          <cell r="E725" t="str">
            <v>A</v>
          </cell>
          <cell r="F725" t="str">
            <v>Miles MM Col$</v>
          </cell>
          <cell r="H725" t="str">
            <v>Patrimonio</v>
          </cell>
          <cell r="K725">
            <v>11606.954556370521</v>
          </cell>
          <cell r="L725">
            <v>8993.3596818233</v>
          </cell>
          <cell r="M725">
            <v>11387.971655340552</v>
          </cell>
          <cell r="N725">
            <v>8845.9479920547801</v>
          </cell>
          <cell r="O725">
            <v>11306.957830955051</v>
          </cell>
          <cell r="P725">
            <v>8582.6350839908719</v>
          </cell>
          <cell r="Q725">
            <v>11145.46816149193</v>
          </cell>
          <cell r="R725">
            <v>8465.9914049953131</v>
          </cell>
          <cell r="S725">
            <v>11004.92543884963</v>
          </cell>
          <cell r="T725">
            <v>8369.1695252945101</v>
          </cell>
          <cell r="U725">
            <v>10864.756961121378</v>
          </cell>
          <cell r="V725">
            <v>8159.0275927875937</v>
          </cell>
          <cell r="W725">
            <v>10716.54394163432</v>
          </cell>
          <cell r="X725">
            <v>8007.59977505198</v>
          </cell>
          <cell r="Y725">
            <v>10649.1717126692</v>
          </cell>
          <cell r="Z725">
            <v>7900.5334671783803</v>
          </cell>
          <cell r="AA725">
            <v>10521.585146358591</v>
          </cell>
          <cell r="AB725">
            <v>7783.2169999999996</v>
          </cell>
          <cell r="AC725">
            <v>10431.6679808555</v>
          </cell>
          <cell r="AD725">
            <v>7714.0961598810509</v>
          </cell>
          <cell r="AE725">
            <v>10848.60403735139</v>
          </cell>
          <cell r="AF725">
            <v>8160.7127986717705</v>
          </cell>
          <cell r="AG725">
            <v>8037.0929999999998</v>
          </cell>
          <cell r="AH725">
            <v>7947.14</v>
          </cell>
          <cell r="AI725">
            <v>7824500.2430327507</v>
          </cell>
          <cell r="AJ725">
            <v>7788.8067501034984</v>
          </cell>
          <cell r="AK725">
            <v>7549.1089023048999</v>
          </cell>
          <cell r="AL725">
            <v>7346.3162530655009</v>
          </cell>
          <cell r="AM725">
            <v>7198.0808952665484</v>
          </cell>
          <cell r="AN725">
            <v>7102.3175909277606</v>
          </cell>
          <cell r="AO725">
            <v>7016.0141857240596</v>
          </cell>
          <cell r="AP725">
            <v>6905.0370000000003</v>
          </cell>
          <cell r="AQ725">
            <v>6802.2502672298015</v>
          </cell>
          <cell r="AR725">
            <v>7146.6001080121787</v>
          </cell>
          <cell r="AS725">
            <v>7084.1615436575703</v>
          </cell>
          <cell r="AU725">
            <v>7032.8288297856898</v>
          </cell>
          <cell r="AV725">
            <v>6865.4274236938809</v>
          </cell>
          <cell r="AW725">
            <v>7788.8067501034984</v>
          </cell>
          <cell r="AX725">
            <v>6794.0889566323194</v>
          </cell>
          <cell r="AY725">
            <v>6594.7044077747796</v>
          </cell>
          <cell r="AZ725">
            <v>6481.70281443965</v>
          </cell>
          <cell r="BB725">
            <v>6281.65549341119</v>
          </cell>
          <cell r="BC725">
            <v>6213.48876041938</v>
          </cell>
          <cell r="BD725">
            <v>6120.5663400113799</v>
          </cell>
          <cell r="BE725">
            <v>6077.2804184877887</v>
          </cell>
          <cell r="BG725">
            <v>6078.2483257345802</v>
          </cell>
          <cell r="BH725">
            <v>6450.4439960558693</v>
          </cell>
          <cell r="BI725">
            <v>6304.7694519484694</v>
          </cell>
          <cell r="BK725">
            <v>6116.8450782600412</v>
          </cell>
          <cell r="BL725">
            <v>5981.0134981501496</v>
          </cell>
          <cell r="BM725">
            <v>5927.73317947134</v>
          </cell>
          <cell r="BN725">
            <v>5765.00731503099</v>
          </cell>
          <cell r="BO725">
            <v>5583.8543134339197</v>
          </cell>
          <cell r="BP725">
            <v>5379.8349904369397</v>
          </cell>
          <cell r="BQ725">
            <v>5291.75</v>
          </cell>
          <cell r="BR725">
            <v>5123.9979999999996</v>
          </cell>
          <cell r="BS725">
            <v>5146.9850331802008</v>
          </cell>
          <cell r="BT725">
            <v>4920.7121253798105</v>
          </cell>
          <cell r="BU725">
            <v>5285.9263088210892</v>
          </cell>
          <cell r="BV725">
            <v>5244.51</v>
          </cell>
          <cell r="BW725">
            <v>5199.2700000000004</v>
          </cell>
          <cell r="BX725">
            <v>5006.6138184574102</v>
          </cell>
          <cell r="BY725">
            <v>4881.6559999999999</v>
          </cell>
          <cell r="BZ725">
            <v>4767.4191594474505</v>
          </cell>
          <cell r="CA725">
            <v>4704.6259686334697</v>
          </cell>
          <cell r="CB725">
            <v>4551.5941853821205</v>
          </cell>
          <cell r="CC725">
            <v>3568.7170000000001</v>
          </cell>
          <cell r="CD725">
            <v>3444.27</v>
          </cell>
          <cell r="CE725">
            <v>3760.6960349999999</v>
          </cell>
          <cell r="CF725">
            <v>4089.6871000000001</v>
          </cell>
          <cell r="CG725">
            <v>4202.183865</v>
          </cell>
          <cell r="CH725">
            <v>4202.183865</v>
          </cell>
          <cell r="CI725">
            <v>4314.6806299999998</v>
          </cell>
          <cell r="CJ725">
            <v>4185.8257999999996</v>
          </cell>
          <cell r="CK725">
            <v>4185.8257999999996</v>
          </cell>
          <cell r="CL725">
            <v>3430.7592100000002</v>
          </cell>
          <cell r="CM725">
            <v>3385.7204400000001</v>
          </cell>
          <cell r="CO725">
            <v>3215.4850000000001</v>
          </cell>
          <cell r="CP725">
            <v>3219.0928705440897</v>
          </cell>
        </row>
        <row r="728">
          <cell r="A728" t="str">
            <v>Bancolombia ConsolidadoRAMiles MM Col$Margen Neto de Intereses</v>
          </cell>
          <cell r="C728" t="str">
            <v>Bancolombia Consolidado</v>
          </cell>
          <cell r="D728" t="str">
            <v>R</v>
          </cell>
          <cell r="E728" t="str">
            <v>A</v>
          </cell>
          <cell r="F728" t="str">
            <v>Miles MM Col$</v>
          </cell>
          <cell r="H728" t="str">
            <v>Margen Neto de Intereses</v>
          </cell>
          <cell r="K728">
            <v>6.4176369033114786E-2</v>
          </cell>
          <cell r="L728">
            <v>0.06</v>
          </cell>
          <cell r="M728">
            <v>6.4571225188439815E-2</v>
          </cell>
          <cell r="N728">
            <v>6.0293236380873486E-2</v>
          </cell>
          <cell r="O728">
            <v>6.4675388537477341E-2</v>
          </cell>
          <cell r="P728">
            <v>6.0573486483278351E-2</v>
          </cell>
          <cell r="Q728">
            <v>6.4557962606354685E-2</v>
          </cell>
          <cell r="R728">
            <v>6.1070782289954592E-2</v>
          </cell>
          <cell r="S728">
            <v>6.533615949557553E-2</v>
          </cell>
          <cell r="T728">
            <v>6.1471278182603381E-2</v>
          </cell>
          <cell r="U728">
            <v>6.5174848089965917E-2</v>
          </cell>
          <cell r="V728">
            <v>6.1542613339233727E-2</v>
          </cell>
          <cell r="W728">
            <v>6.4571129612125536E-2</v>
          </cell>
          <cell r="X728">
            <v>6.0999999999999999E-2</v>
          </cell>
          <cell r="Y728">
            <v>6.2888613546677463E-2</v>
          </cell>
          <cell r="Z728">
            <v>6.180319854531352E-2</v>
          </cell>
          <cell r="AA728">
            <v>6.3954910120773978E-2</v>
          </cell>
          <cell r="AB728">
            <v>6.13E-2</v>
          </cell>
          <cell r="AC728">
            <v>6.4405608854047447E-2</v>
          </cell>
          <cell r="AD728">
            <v>6.0800970663021148E-2</v>
          </cell>
          <cell r="AE728">
            <v>6.3624979409653656E-2</v>
          </cell>
          <cell r="AF728">
            <v>5.9046630290152058E-2</v>
          </cell>
          <cell r="AG728">
            <v>6.0999999999999999E-2</v>
          </cell>
          <cell r="AH728">
            <v>6.6000000000000003E-2</v>
          </cell>
          <cell r="AI728">
            <v>6.509558523486518E-2</v>
          </cell>
          <cell r="AJ728">
            <v>6.6119474260914232E-2</v>
          </cell>
          <cell r="AK728">
            <v>6.5974700332235542E-2</v>
          </cell>
          <cell r="AL728">
            <v>6.7000000000000004E-2</v>
          </cell>
          <cell r="AM728">
            <v>6.6340884154834773E-2</v>
          </cell>
          <cell r="AN728">
            <v>6.5940249341962659E-2</v>
          </cell>
          <cell r="AO728">
            <v>6.5751771858342703E-2</v>
          </cell>
          <cell r="AP728">
            <v>6.617522834572509E-2</v>
          </cell>
          <cell r="AQ728">
            <v>6.5598211872622131E-2</v>
          </cell>
          <cell r="AR728">
            <v>6.2153301674907083E-2</v>
          </cell>
          <cell r="AS728">
            <v>5.8983410553627109E-2</v>
          </cell>
          <cell r="AU728">
            <v>7.3726426935145514E-2</v>
          </cell>
          <cell r="AV728">
            <v>7.3312876927234788E-2</v>
          </cell>
          <cell r="AW728">
            <v>6.6119474260914232E-2</v>
          </cell>
          <cell r="AX728">
            <v>7.1144426327089297E-2</v>
          </cell>
          <cell r="AY728">
            <v>6.3E-2</v>
          </cell>
          <cell r="AZ728">
            <v>7.0829179428765196E-2</v>
          </cell>
          <cell r="BB728">
            <v>7.1127006016210415E-2</v>
          </cell>
          <cell r="BC728">
            <v>7.1930190477632799E-2</v>
          </cell>
          <cell r="BD728">
            <v>7.3240508631085083E-2</v>
          </cell>
          <cell r="BE728">
            <v>7.4591929749858954E-2</v>
          </cell>
          <cell r="BG728">
            <v>7.4378317146264861E-2</v>
          </cell>
          <cell r="BH728">
            <v>7.136396594932852E-2</v>
          </cell>
          <cell r="BI728">
            <v>7.1594471641054397E-2</v>
          </cell>
          <cell r="BK728">
            <v>7.7915359008338833E-2</v>
          </cell>
          <cell r="BL728">
            <v>7.7292421301453293E-2</v>
          </cell>
          <cell r="BM728">
            <v>7.7137508899005627E-2</v>
          </cell>
          <cell r="BN728">
            <v>7.8772681644189893E-2</v>
          </cell>
          <cell r="BO728">
            <v>7.9462693943650992E-2</v>
          </cell>
          <cell r="BP728">
            <v>7.8557346301319039E-2</v>
          </cell>
          <cell r="BQ728">
            <v>7.6999999999999999E-2</v>
          </cell>
          <cell r="BR728">
            <v>7.3652826642376781E-2</v>
          </cell>
          <cell r="BS728">
            <v>7.6410990855514671E-2</v>
          </cell>
          <cell r="BT728">
            <v>7.57326398520793E-2</v>
          </cell>
          <cell r="BU728">
            <v>7.3233247899170614E-2</v>
          </cell>
          <cell r="BV728">
            <v>6.8000000000000005E-2</v>
          </cell>
          <cell r="BW728">
            <v>6.6094516574253415E-2</v>
          </cell>
          <cell r="BX728">
            <v>6.5763710057596597E-2</v>
          </cell>
          <cell r="BY728">
            <v>6.5706149638862218E-2</v>
          </cell>
          <cell r="BZ728">
            <v>7.147932120907638E-2</v>
          </cell>
          <cell r="CA728">
            <v>7.1635644395578416E-2</v>
          </cell>
          <cell r="CB728">
            <v>7.1889850980816211E-2</v>
          </cell>
          <cell r="CC728">
            <v>6.8308182114792088E-2</v>
          </cell>
          <cell r="CD728">
            <v>6.7710028760255642E-2</v>
          </cell>
          <cell r="CE728">
            <v>6.7268460001758026E-2</v>
          </cell>
          <cell r="CF728">
            <v>6.3502946110025327E-2</v>
          </cell>
          <cell r="CG728">
            <v>6.3989784310202011E-2</v>
          </cell>
          <cell r="CH728">
            <v>6.4627515278797551E-2</v>
          </cell>
          <cell r="CI728">
            <v>5.6605019749016126E-2</v>
          </cell>
          <cell r="CJ728">
            <v>5.5763359992587067E-2</v>
          </cell>
          <cell r="CK728">
            <v>5.4320516354712058E-2</v>
          </cell>
          <cell r="CL728">
            <v>5.6505884131794332E-2</v>
          </cell>
          <cell r="CO728">
            <v>4.6899999999999997E-2</v>
          </cell>
          <cell r="CP728">
            <v>5.3999999999999999E-2</v>
          </cell>
        </row>
        <row r="729">
          <cell r="A729" t="str">
            <v>Bancolombia ConsolidadoRAMiles MM Col$Rentabilidad del Activo</v>
          </cell>
          <cell r="C729" t="str">
            <v>Bancolombia Consolidado</v>
          </cell>
          <cell r="D729" t="str">
            <v>R</v>
          </cell>
          <cell r="E729" t="str">
            <v>A</v>
          </cell>
          <cell r="F729" t="str">
            <v>Miles MM Col$</v>
          </cell>
          <cell r="H729" t="str">
            <v>Rentabilidad del Activo</v>
          </cell>
          <cell r="K729">
            <v>1.9198186502252808E-2</v>
          </cell>
          <cell r="L729">
            <v>2.1999999999999999E-2</v>
          </cell>
          <cell r="M729">
            <v>1.8669368659892351E-2</v>
          </cell>
          <cell r="N729">
            <v>2.2010124868813125E-2</v>
          </cell>
          <cell r="O729">
            <v>1.8805278726228693E-2</v>
          </cell>
          <cell r="P729">
            <v>2.0726609360007434E-2</v>
          </cell>
          <cell r="Q729">
            <v>1.9003261033669575E-2</v>
          </cell>
          <cell r="R729">
            <v>2.11240371728602E-2</v>
          </cell>
          <cell r="S729">
            <v>1.8423743634263422E-2</v>
          </cell>
          <cell r="T729">
            <v>2.1179335394503323E-2</v>
          </cell>
          <cell r="U729">
            <v>1.8534485401068317E-2</v>
          </cell>
          <cell r="V729">
            <v>2.09150830454637E-2</v>
          </cell>
          <cell r="W729">
            <v>1.8822184109154459E-2</v>
          </cell>
          <cell r="X729">
            <v>2.1000000000000001E-2</v>
          </cell>
          <cell r="Y729">
            <v>1.9092293636208419E-2</v>
          </cell>
          <cell r="Z729">
            <v>2.0826304789973528E-2</v>
          </cell>
          <cell r="AA729">
            <v>1.9706358484892217E-2</v>
          </cell>
          <cell r="AB729">
            <v>2.01E-2</v>
          </cell>
          <cell r="AC729">
            <v>2.1196121805393642E-2</v>
          </cell>
          <cell r="AD729">
            <v>2.0117303453041319E-2</v>
          </cell>
          <cell r="AE729">
            <v>2.002298066938411E-2</v>
          </cell>
          <cell r="AF729">
            <v>1.7851516742088062E-2</v>
          </cell>
          <cell r="AG729">
            <v>0.02</v>
          </cell>
          <cell r="AH729">
            <v>2.3E-2</v>
          </cell>
          <cell r="AI729">
            <v>2.1075904046552338E-2</v>
          </cell>
          <cell r="AJ729">
            <v>2.1532001962623965E-2</v>
          </cell>
          <cell r="AK729">
            <v>2.1545190326641407E-2</v>
          </cell>
          <cell r="AL729">
            <v>2.1999999999999999E-2</v>
          </cell>
          <cell r="AM729">
            <v>2.1024499278285806E-2</v>
          </cell>
          <cell r="AN729">
            <v>2.0510432867168214E-2</v>
          </cell>
          <cell r="AO729">
            <v>2.0956231375739029E-2</v>
          </cell>
          <cell r="AP729">
            <v>2.0888627028839042E-2</v>
          </cell>
          <cell r="AQ729">
            <v>2.2223371858290403E-2</v>
          </cell>
          <cell r="AR729">
            <v>1.9222712564250254E-2</v>
          </cell>
          <cell r="AS729">
            <v>1.5151343873124837E-2</v>
          </cell>
          <cell r="AU729">
            <v>2.0067993491466752E-2</v>
          </cell>
          <cell r="AV729">
            <v>1.9889180793587685E-2</v>
          </cell>
          <cell r="AW729">
            <v>2.1532001962623965E-2</v>
          </cell>
          <cell r="AX729">
            <v>1.9101609738169874E-2</v>
          </cell>
          <cell r="AY729">
            <v>1.8721344103057719E-2</v>
          </cell>
          <cell r="AZ729">
            <v>1.7621302175286697E-2</v>
          </cell>
          <cell r="BB729">
            <v>1.7739200336211389E-2</v>
          </cell>
          <cell r="BC729">
            <v>1.7687136404048533E-2</v>
          </cell>
          <cell r="BD729">
            <v>1.7513984668952466E-2</v>
          </cell>
          <cell r="BE729">
            <v>1.7148159633779445E-2</v>
          </cell>
          <cell r="BG729">
            <v>1.9464015125813836E-2</v>
          </cell>
          <cell r="BH729">
            <v>1.8822690041849395E-2</v>
          </cell>
          <cell r="BI729">
            <v>1.8113882562370887E-2</v>
          </cell>
          <cell r="BK729">
            <v>2.3409927781771846E-2</v>
          </cell>
          <cell r="BL729">
            <v>2.4573053852865304E-2</v>
          </cell>
          <cell r="BM729">
            <v>2.5066025348942794E-2</v>
          </cell>
          <cell r="BN729">
            <v>2.4867971751555275E-2</v>
          </cell>
          <cell r="BO729">
            <v>2.5143673047728046E-2</v>
          </cell>
          <cell r="BP729">
            <v>2.4291990091720974E-2</v>
          </cell>
          <cell r="BQ729">
            <v>2.4040511612733715E-2</v>
          </cell>
          <cell r="BR729">
            <v>2.2720939805340064E-2</v>
          </cell>
          <cell r="BS729">
            <v>2.2421440474821131E-2</v>
          </cell>
          <cell r="BT729">
            <v>1.9540424791882074E-2</v>
          </cell>
          <cell r="BU729">
            <v>1.8085414515775999E-2</v>
          </cell>
          <cell r="BV729">
            <v>1.7999999999999999E-2</v>
          </cell>
          <cell r="BW729">
            <v>2.0788441943344279E-2</v>
          </cell>
          <cell r="BX729">
            <v>2.0741522467146521E-2</v>
          </cell>
          <cell r="BY729">
            <v>2.0553275766954923E-2</v>
          </cell>
          <cell r="BZ729">
            <v>2.2004449892266586E-2</v>
          </cell>
          <cell r="CA729">
            <v>2.2971937031810725E-2</v>
          </cell>
          <cell r="CB729">
            <v>2.0715331659738014E-2</v>
          </cell>
          <cell r="CC729">
            <v>2.0133312973708205E-2</v>
          </cell>
          <cell r="CD729">
            <v>2.1028543273902762E-2</v>
          </cell>
          <cell r="CE729">
            <v>2.0110415175036658E-2</v>
          </cell>
          <cell r="CF729">
            <v>1.854717228190186E-2</v>
          </cell>
          <cell r="CG729">
            <v>1.8691477064100959E-2</v>
          </cell>
          <cell r="CH729">
            <v>1.8885342298659184E-2</v>
          </cell>
          <cell r="CI729">
            <v>1.9322104909513898E-2</v>
          </cell>
          <cell r="CJ729">
            <v>1.8680134991929023E-2</v>
          </cell>
          <cell r="CK729">
            <v>1.7719636263363349E-2</v>
          </cell>
          <cell r="CL729">
            <v>1.9305757964820792E-2</v>
          </cell>
          <cell r="CO729">
            <v>1.8700000000000001E-2</v>
          </cell>
          <cell r="CP729">
            <v>2.1000000000000001E-2</v>
          </cell>
        </row>
        <row r="730">
          <cell r="A730" t="str">
            <v>Bancolombia ConsolidadoRAMiles MM Col$Rentabilidad del Patrimonio</v>
          </cell>
          <cell r="C730" t="str">
            <v>Bancolombia Consolidado</v>
          </cell>
          <cell r="D730" t="str">
            <v>R</v>
          </cell>
          <cell r="E730" t="str">
            <v>A</v>
          </cell>
          <cell r="F730" t="str">
            <v>Miles MM Col$</v>
          </cell>
          <cell r="H730" t="str">
            <v>Rentabilidad del Patrimonio</v>
          </cell>
          <cell r="K730">
            <v>0.1597414386649216</v>
          </cell>
          <cell r="L730">
            <v>0.20200000000000001</v>
          </cell>
          <cell r="M730">
            <v>0.15514435796597192</v>
          </cell>
          <cell r="N730">
            <v>0.202057682437745</v>
          </cell>
          <cell r="O730">
            <v>0.15630473933645073</v>
          </cell>
          <cell r="P730">
            <v>0.18918271049235855</v>
          </cell>
          <cell r="Q730">
            <v>0.15791780444720008</v>
          </cell>
          <cell r="R730">
            <v>0.19203484400075696</v>
          </cell>
          <cell r="S730">
            <v>0.15298817892904595</v>
          </cell>
          <cell r="T730">
            <v>0.19146228557070749</v>
          </cell>
          <cell r="U730">
            <v>0.15432158528119438</v>
          </cell>
          <cell r="V730">
            <v>0.18859324607671124</v>
          </cell>
          <cell r="W730">
            <v>0.15732103023641963</v>
          </cell>
          <cell r="X730">
            <v>0.185</v>
          </cell>
          <cell r="Y730">
            <v>0.16032264564303364</v>
          </cell>
          <cell r="Z730">
            <v>0.18570225998988768</v>
          </cell>
          <cell r="AA730">
            <v>0.16688324678548327</v>
          </cell>
          <cell r="AB730">
            <v>0.17749999999999999</v>
          </cell>
          <cell r="AC730">
            <v>0.18135304059868843</v>
          </cell>
          <cell r="AD730">
            <v>0.17581588072395138</v>
          </cell>
          <cell r="AE730">
            <v>0.17479355039456976</v>
          </cell>
          <cell r="AF730">
            <v>0.15323042314469482</v>
          </cell>
          <cell r="AG730">
            <v>0.16900000000000001</v>
          </cell>
          <cell r="AH730">
            <v>0.19700000000000001</v>
          </cell>
          <cell r="AI730">
            <v>0.18345640229489693</v>
          </cell>
          <cell r="AJ730">
            <v>0.1877456063052218</v>
          </cell>
          <cell r="AK730">
            <v>0.18869125721817864</v>
          </cell>
          <cell r="AL730">
            <v>0.189</v>
          </cell>
          <cell r="AM730">
            <v>0.18485402131408149</v>
          </cell>
          <cell r="AN730">
            <v>0.18030991932949611</v>
          </cell>
          <cell r="AO730">
            <v>0.18420299594584091</v>
          </cell>
          <cell r="AP730">
            <v>0.18338869167812985</v>
          </cell>
          <cell r="AQ730">
            <v>0.19439066737791419</v>
          </cell>
          <cell r="AR730">
            <v>0.16699502257257681</v>
          </cell>
          <cell r="AS730">
            <v>0.13245217098320186</v>
          </cell>
          <cell r="AU730">
            <v>0.19588362205481361</v>
          </cell>
          <cell r="AV730">
            <v>0.19590454227529072</v>
          </cell>
          <cell r="AW730">
            <v>0.1877456063052218</v>
          </cell>
          <cell r="AX730">
            <v>0.18979578769262614</v>
          </cell>
          <cell r="AY730">
            <v>0.18823355166800954</v>
          </cell>
          <cell r="AZ730">
            <v>0.17912573184481645</v>
          </cell>
          <cell r="BB730">
            <v>0.18191917238225849</v>
          </cell>
          <cell r="BC730">
            <v>0.18217649091472257</v>
          </cell>
          <cell r="BD730">
            <v>0.18073780657389904</v>
          </cell>
          <cell r="BE730">
            <v>0.1769893778259447</v>
          </cell>
          <cell r="BG730">
            <v>0.1995166227932357</v>
          </cell>
          <cell r="BH730">
            <v>0.19031065218422716</v>
          </cell>
          <cell r="BI730">
            <v>0.18332380400770462</v>
          </cell>
          <cell r="BK730">
            <v>0.23642335556260025</v>
          </cell>
          <cell r="BL730">
            <v>0.24816728786473419</v>
          </cell>
          <cell r="BM730">
            <v>0.25274702501875823</v>
          </cell>
          <cell r="BN730">
            <v>0.25097064991393409</v>
          </cell>
          <cell r="BO730">
            <v>0.25388525633802889</v>
          </cell>
          <cell r="BP730">
            <v>0.24617155986296946</v>
          </cell>
          <cell r="BQ730">
            <v>0.24433080322045117</v>
          </cell>
          <cell r="BR730">
            <v>0.23045034764711678</v>
          </cell>
          <cell r="BS730">
            <v>0.22621352269822778</v>
          </cell>
          <cell r="BT730">
            <v>0.19670362751489789</v>
          </cell>
          <cell r="BU730">
            <v>0.17952630235366124</v>
          </cell>
          <cell r="BV730">
            <v>0.17799999999999999</v>
          </cell>
          <cell r="BW730">
            <v>0.20814734356258238</v>
          </cell>
          <cell r="BX730">
            <v>0.20848804069260157</v>
          </cell>
          <cell r="BY730">
            <v>0.20635914156249791</v>
          </cell>
          <cell r="BZ730">
            <v>0.24225272626893685</v>
          </cell>
          <cell r="CA730">
            <v>0.25827220712109694</v>
          </cell>
          <cell r="CB730">
            <v>0.24149624246160384</v>
          </cell>
          <cell r="CC730">
            <v>0.25535139306546556</v>
          </cell>
          <cell r="CD730">
            <v>0.25807880563261687</v>
          </cell>
          <cell r="CE730">
            <v>0.22033877972046451</v>
          </cell>
          <cell r="CF730">
            <v>0.19823347984301334</v>
          </cell>
          <cell r="CG730">
            <v>0.19646450512400218</v>
          </cell>
          <cell r="CH730">
            <v>0.19386945783454357</v>
          </cell>
          <cell r="CI730">
            <v>0.19615313581946808</v>
          </cell>
          <cell r="CJ730">
            <v>0.19083997019725832</v>
          </cell>
          <cell r="CK730">
            <v>0.18102740056562316</v>
          </cell>
          <cell r="CL730">
            <v>0.18553701813173659</v>
          </cell>
          <cell r="CO730">
            <v>0.1741</v>
          </cell>
          <cell r="CP730">
            <v>0.19700000000000001</v>
          </cell>
        </row>
        <row r="731">
          <cell r="A731" t="str">
            <v>Bancolombia ConsolidadoRAMiles MM Col$Margen de Intereses de Cartera</v>
          </cell>
          <cell r="C731" t="str">
            <v>Bancolombia Consolidado</v>
          </cell>
          <cell r="D731" t="str">
            <v>R</v>
          </cell>
          <cell r="E731" t="str">
            <v>A</v>
          </cell>
          <cell r="F731" t="str">
            <v>Miles MM Col$</v>
          </cell>
          <cell r="H731" t="str">
            <v>Margen de Intereses de Cartera</v>
          </cell>
          <cell r="BK731">
            <v>8.7462666005852008E-2</v>
          </cell>
          <cell r="BL731">
            <v>8.6821195035795828E-2</v>
          </cell>
          <cell r="BM731">
            <v>8.7150786264084679E-2</v>
          </cell>
          <cell r="BN731">
            <v>8.7479612613780344E-2</v>
          </cell>
          <cell r="BO731">
            <v>8.7665939473442006E-2</v>
          </cell>
          <cell r="BP731">
            <v>8.7132483717291376E-2</v>
          </cell>
          <cell r="BQ731">
            <v>8.2672837770607813E-2</v>
          </cell>
          <cell r="BR731">
            <v>8.2436213573827161E-2</v>
          </cell>
          <cell r="BV731">
            <v>8.6353193202984818E-2</v>
          </cell>
          <cell r="BW731">
            <v>7.3759098694991379E-2</v>
          </cell>
          <cell r="BX731">
            <v>7.3584941440844653E-2</v>
          </cell>
          <cell r="BY731">
            <v>7.2345987312542992E-2</v>
          </cell>
          <cell r="BZ731">
            <v>7.2227259151748671E-2</v>
          </cell>
          <cell r="CA731">
            <v>7.2656005609834734E-2</v>
          </cell>
          <cell r="CB731">
            <v>7.3156439070308082E-2</v>
          </cell>
          <cell r="CC731">
            <v>7.2655469350870666E-2</v>
          </cell>
          <cell r="CD731">
            <v>7.6816625676980277E-2</v>
          </cell>
          <cell r="CE731">
            <v>7.6816625676980277E-2</v>
          </cell>
          <cell r="CF731">
            <v>7.5784167563642146E-2</v>
          </cell>
          <cell r="CG731">
            <v>7.5317654753845484E-2</v>
          </cell>
          <cell r="CH731">
            <v>7.6836343462458323E-2</v>
          </cell>
          <cell r="CI731">
            <v>7.8042645135949287E-2</v>
          </cell>
          <cell r="CJ731">
            <v>7.8322570328201613E-2</v>
          </cell>
          <cell r="CK731">
            <v>7.8322570328201613E-2</v>
          </cell>
          <cell r="CL731">
            <v>7.8322570328201613E-2</v>
          </cell>
        </row>
        <row r="732">
          <cell r="A732" t="str">
            <v>Bancolombia ConsolidadoRAMiles MM Col$Margen de Intereses de Inversiones</v>
          </cell>
          <cell r="C732" t="str">
            <v>Bancolombia Consolidado</v>
          </cell>
          <cell r="D732" t="str">
            <v>R</v>
          </cell>
          <cell r="E732" t="str">
            <v>A</v>
          </cell>
          <cell r="F732" t="str">
            <v>Miles MM Col$</v>
          </cell>
          <cell r="H732" t="str">
            <v>Margen de Intereses de Inversiones</v>
          </cell>
          <cell r="BK732">
            <v>3.3335504781536386E-2</v>
          </cell>
          <cell r="BL732">
            <v>2.2871712212621839E-2</v>
          </cell>
          <cell r="BM732">
            <v>9.2653158798769036E-3</v>
          </cell>
          <cell r="BN732">
            <v>1.1758132180693846E-2</v>
          </cell>
          <cell r="BO732">
            <v>1.7402399730534923E-2</v>
          </cell>
          <cell r="BP732">
            <v>8.6145491985526734E-3</v>
          </cell>
          <cell r="BQ732">
            <v>1.0180329248113976E-2</v>
          </cell>
          <cell r="BR732">
            <v>1.432592662099702E-2</v>
          </cell>
          <cell r="BV732">
            <v>-4.7432782700299353E-2</v>
          </cell>
          <cell r="BW732">
            <v>2.786369336507119E-2</v>
          </cell>
          <cell r="BX732">
            <v>2.9078240366396356E-2</v>
          </cell>
          <cell r="BY732">
            <v>2.9053876908485529E-2</v>
          </cell>
          <cell r="BZ732">
            <v>2.7911889811071337E-2</v>
          </cell>
          <cell r="CA732">
            <v>2.7062890763875809E-2</v>
          </cell>
          <cell r="CB732">
            <v>2.6309264394096678E-2</v>
          </cell>
          <cell r="CC732">
            <v>3.168015492559656E-2</v>
          </cell>
          <cell r="CD732">
            <v>2.3930029917908512E-2</v>
          </cell>
          <cell r="CE732">
            <v>2.3930029917908512E-2</v>
          </cell>
          <cell r="CF732">
            <v>1.6416342037409666E-2</v>
          </cell>
          <cell r="CG732">
            <v>5.5660565499158696E-3</v>
          </cell>
          <cell r="CH732">
            <v>1.2869833469738558E-2</v>
          </cell>
          <cell r="CI732">
            <v>-2.9991239814960921E-3</v>
          </cell>
          <cell r="CJ732">
            <v>-1.4716873230689754E-2</v>
          </cell>
          <cell r="CK732">
            <v>-1.4716873230689754E-2</v>
          </cell>
          <cell r="CL732">
            <v>-1.4716873230689754E-2</v>
          </cell>
        </row>
        <row r="733">
          <cell r="A733" t="str">
            <v>Bancolombia ConsolidadoRAMiles MM Col$Egresos Oper./ Ingresos Oper. Netos</v>
          </cell>
          <cell r="C733" t="str">
            <v>Bancolombia Consolidado</v>
          </cell>
          <cell r="D733" t="str">
            <v>R</v>
          </cell>
          <cell r="E733" t="str">
            <v>A</v>
          </cell>
          <cell r="F733" t="str">
            <v>Miles MM Col$</v>
          </cell>
          <cell r="H733" t="str">
            <v>Egresos Oper./ Ingresos Oper. Netos</v>
          </cell>
          <cell r="K733">
            <v>0.54174302227256033</v>
          </cell>
          <cell r="L733">
            <v>0.55500000000000005</v>
          </cell>
          <cell r="M733">
            <v>0.54416247886040836</v>
          </cell>
          <cell r="N733">
            <v>0.55741303082051652</v>
          </cell>
          <cell r="O733">
            <v>0.54543626438748327</v>
          </cell>
          <cell r="P733">
            <v>0.57939987846002872</v>
          </cell>
          <cell r="Q733">
            <v>0.54493368155612765</v>
          </cell>
          <cell r="R733">
            <v>0.58565897127462163</v>
          </cell>
          <cell r="S733">
            <v>0.55009618841264496</v>
          </cell>
          <cell r="T733">
            <v>0.58960535327692232</v>
          </cell>
          <cell r="U733">
            <v>0.54926219498901552</v>
          </cell>
          <cell r="V733">
            <v>0.58673760437199896</v>
          </cell>
          <cell r="W733">
            <v>0.54692028799806813</v>
          </cell>
          <cell r="X733">
            <v>0.59699999999999998</v>
          </cell>
          <cell r="Y733">
            <v>0.55375936179912333</v>
          </cell>
          <cell r="Z733">
            <v>0.5962094026850705</v>
          </cell>
          <cell r="AA733">
            <v>0.54638937145715782</v>
          </cell>
          <cell r="AB733">
            <v>0.60660000000000003</v>
          </cell>
          <cell r="AC733">
            <v>0.53764854895193848</v>
          </cell>
          <cell r="AD733">
            <v>0.59420736844072519</v>
          </cell>
          <cell r="AE733">
            <v>0.55443198299800656</v>
          </cell>
          <cell r="AF733">
            <v>0.61324542446891672</v>
          </cell>
          <cell r="AG733">
            <v>0.61</v>
          </cell>
          <cell r="AH733">
            <v>0.55400000000000005</v>
          </cell>
          <cell r="AI733">
            <v>0.54564330040866815</v>
          </cell>
          <cell r="AJ733">
            <v>0.559443626083862</v>
          </cell>
          <cell r="AK733">
            <v>0.54329834291370471</v>
          </cell>
          <cell r="AL733">
            <v>0.55600000000000005</v>
          </cell>
          <cell r="AM733">
            <v>0.55885141960050033</v>
          </cell>
          <cell r="AN733">
            <v>0.55000000000000004</v>
          </cell>
          <cell r="AO733">
            <v>0.55400000000000005</v>
          </cell>
          <cell r="AP733">
            <v>0.55379999999999996</v>
          </cell>
          <cell r="AQ733">
            <v>0.55000000000000004</v>
          </cell>
          <cell r="AR733">
            <v>0.56417759878658535</v>
          </cell>
          <cell r="AS733">
            <v>0.57964913530452788</v>
          </cell>
          <cell r="AU733">
            <v>0.51062406087432355</v>
          </cell>
          <cell r="AV733">
            <v>0.5076093117955055</v>
          </cell>
          <cell r="AW733">
            <v>0.559443626083862</v>
          </cell>
          <cell r="AX733">
            <v>0.51968135884443289</v>
          </cell>
          <cell r="AY733">
            <v>0.51986859415242714</v>
          </cell>
          <cell r="AZ733">
            <v>0.51661736905076172</v>
          </cell>
          <cell r="BB733">
            <v>0.51510945835949384</v>
          </cell>
          <cell r="BC733">
            <v>0.5146477366353791</v>
          </cell>
          <cell r="BD733">
            <v>0.51301991018281767</v>
          </cell>
          <cell r="BE733">
            <v>0.50872985581522945</v>
          </cell>
          <cell r="BG733">
            <v>0.50799554641732925</v>
          </cell>
          <cell r="BH733">
            <v>0.52748697047757154</v>
          </cell>
          <cell r="BI733">
            <v>0.51061907132949658</v>
          </cell>
          <cell r="BK733">
            <v>0.48857167393631923</v>
          </cell>
          <cell r="BL733">
            <v>0.47378742020275549</v>
          </cell>
          <cell r="BM733">
            <v>0.48103754499219376</v>
          </cell>
          <cell r="BN733">
            <v>0.48095134154452923</v>
          </cell>
          <cell r="BO733">
            <v>0.47571762468052725</v>
          </cell>
          <cell r="BP733">
            <v>0.47513848970659528</v>
          </cell>
          <cell r="BQ733">
            <v>0.48</v>
          </cell>
          <cell r="BR733">
            <v>0.4806005363142809</v>
          </cell>
          <cell r="BS733">
            <v>0.48675374231514984</v>
          </cell>
          <cell r="BT733">
            <v>0.48622211185882491</v>
          </cell>
          <cell r="BU733">
            <v>0.51808588771308783</v>
          </cell>
          <cell r="BV733">
            <v>0.54100000000000004</v>
          </cell>
          <cell r="BW733">
            <v>0.53082768917018786</v>
          </cell>
          <cell r="BX733">
            <v>0.53707954273135317</v>
          </cell>
          <cell r="BY733">
            <v>0.54146548791167315</v>
          </cell>
          <cell r="BZ733">
            <v>0.55182088894315195</v>
          </cell>
          <cell r="CA733">
            <v>0.55797754238018749</v>
          </cell>
          <cell r="CB733">
            <v>0.56588047157889176</v>
          </cell>
          <cell r="CC733">
            <v>0.57256188684371956</v>
          </cell>
          <cell r="CD733">
            <v>0.57817953074027129</v>
          </cell>
          <cell r="CE733">
            <v>0.57256295340267171</v>
          </cell>
          <cell r="CF733">
            <v>0.57735661451876596</v>
          </cell>
          <cell r="CG733">
            <v>0.57735569453850133</v>
          </cell>
          <cell r="CH733">
            <v>0.58356838233634944</v>
          </cell>
          <cell r="CI733">
            <v>0.21268548387096775</v>
          </cell>
          <cell r="CJ733">
            <v>0.67392872934387094</v>
          </cell>
          <cell r="CK733">
            <v>0.61748773484695429</v>
          </cell>
          <cell r="CL733">
            <v>0.63505133386939561</v>
          </cell>
          <cell r="CP733">
            <v>0.65200000000000002</v>
          </cell>
        </row>
        <row r="734">
          <cell r="A734" t="str">
            <v>Bancolombia ConsolidadoRAMiles MM Col$Egresos Oper. sin Innova / Ingresos Oper. Netos</v>
          </cell>
          <cell r="C734" t="str">
            <v>Bancolombia Consolidado</v>
          </cell>
          <cell r="D734" t="str">
            <v>R</v>
          </cell>
          <cell r="E734" t="str">
            <v>A</v>
          </cell>
          <cell r="F734" t="str">
            <v>Miles MM Col$</v>
          </cell>
          <cell r="H734" t="str">
            <v>Egresos Oper. sin Innova / Ingresos Oper. Netos</v>
          </cell>
          <cell r="AJ734">
            <v>0.54266194117693556</v>
          </cell>
          <cell r="AK734">
            <v>0.5435841100219061</v>
          </cell>
          <cell r="AV734">
            <v>0.49927514830246317</v>
          </cell>
          <cell r="AW734">
            <v>0.54266194117693556</v>
          </cell>
          <cell r="AX734">
            <v>0.51090000313016237</v>
          </cell>
          <cell r="AY734">
            <v>0.51099271290253323</v>
          </cell>
        </row>
        <row r="735">
          <cell r="A735" t="str">
            <v>Bancolombia ConsolidadoRAMiles MM Col$C. Vencida/ C. Bruta</v>
          </cell>
          <cell r="C735" t="str">
            <v>Bancolombia Consolidado</v>
          </cell>
          <cell r="D735" t="str">
            <v>R</v>
          </cell>
          <cell r="E735" t="str">
            <v>A</v>
          </cell>
          <cell r="F735" t="str">
            <v>Miles MM Col$</v>
          </cell>
          <cell r="H735" t="str">
            <v>C. Vencida/ C. Bruta</v>
          </cell>
          <cell r="K735">
            <v>2.6185653413920779E-2</v>
          </cell>
          <cell r="L735">
            <v>2.1999999999999999E-2</v>
          </cell>
          <cell r="M735">
            <v>2.8082218436096474E-2</v>
          </cell>
          <cell r="N735">
            <v>2.5065707000134402E-2</v>
          </cell>
          <cell r="O735">
            <v>2.8434075379886056E-2</v>
          </cell>
          <cell r="P735">
            <v>2.6179244670283604E-2</v>
          </cell>
          <cell r="Q735">
            <v>2.9277946273293429E-2</v>
          </cell>
          <cell r="R735">
            <v>2.5076850937218738E-2</v>
          </cell>
          <cell r="S735">
            <v>2.9449468551691244E-2</v>
          </cell>
          <cell r="T735">
            <v>2.5422375441281651E-2</v>
          </cell>
          <cell r="U735">
            <v>2.9944778249822179E-2</v>
          </cell>
          <cell r="V735">
            <v>2.6195389007789744E-2</v>
          </cell>
          <cell r="W735">
            <v>2.985341904441953E-2</v>
          </cell>
          <cell r="X735">
            <v>2.5999999999999999E-2</v>
          </cell>
          <cell r="Y735">
            <v>2.8467156065036851E-2</v>
          </cell>
          <cell r="Z735">
            <v>2.546330325432386E-2</v>
          </cell>
          <cell r="AA735">
            <v>2.7990882295861618E-2</v>
          </cell>
          <cell r="AB735">
            <v>2.9600000000000001E-2</v>
          </cell>
          <cell r="AC735">
            <v>2.7005967198267294E-2</v>
          </cell>
          <cell r="AD735">
            <v>2.8769116508703705E-2</v>
          </cell>
          <cell r="AE735">
            <v>2.5604141918357214E-2</v>
          </cell>
          <cell r="AF735">
            <v>2.8216454217741653E-2</v>
          </cell>
          <cell r="AG735">
            <v>2.9000000000000001E-2</v>
          </cell>
          <cell r="AH735">
            <v>2.9000000000000001E-2</v>
          </cell>
          <cell r="AI735">
            <v>3.1182876768298826E-2</v>
          </cell>
          <cell r="AJ735">
            <v>3.4381090603848218E-2</v>
          </cell>
          <cell r="AK735">
            <v>3.351516876471896E-2</v>
          </cell>
          <cell r="AL735">
            <v>3.5999999999999997E-2</v>
          </cell>
          <cell r="AM735">
            <v>3.8148373417557821E-2</v>
          </cell>
          <cell r="AN735">
            <v>3.6148466368653112E-2</v>
          </cell>
          <cell r="AO735">
            <v>4.0265560769897499E-2</v>
          </cell>
          <cell r="AP735">
            <v>4.248550831145223E-2</v>
          </cell>
          <cell r="AQ735">
            <v>4.2332269081565357E-2</v>
          </cell>
          <cell r="AR735">
            <v>4.161159201936282E-2</v>
          </cell>
          <cell r="AS735">
            <v>4.1872123403529429E-2</v>
          </cell>
          <cell r="AU735">
            <v>3.8705644880959192E-2</v>
          </cell>
          <cell r="AV735">
            <v>4.3066161915282314E-2</v>
          </cell>
          <cell r="AW735">
            <v>3.4381090603848218E-2</v>
          </cell>
          <cell r="AX735">
            <v>4.019068910692275E-2</v>
          </cell>
          <cell r="AY735">
            <v>4.1349264683225681E-2</v>
          </cell>
          <cell r="AZ735">
            <v>4.2101231086746502E-2</v>
          </cell>
          <cell r="BB735">
            <v>3.9119199263311956E-2</v>
          </cell>
          <cell r="BC735">
            <v>3.8849340314996664E-2</v>
          </cell>
          <cell r="BD735">
            <v>4.0586404291027417E-2</v>
          </cell>
          <cell r="BE735">
            <v>4.0791538365919255E-2</v>
          </cell>
          <cell r="BG735">
            <v>3.9916460089446798E-2</v>
          </cell>
          <cell r="BH735">
            <v>3.8837170745564177E-2</v>
          </cell>
          <cell r="BI735">
            <v>3.8424441678048746E-2</v>
          </cell>
          <cell r="BK735">
            <v>3.6377954437093268E-2</v>
          </cell>
          <cell r="BL735">
            <v>3.644736088672304E-2</v>
          </cell>
          <cell r="BM735">
            <v>3.7095746895098959E-2</v>
          </cell>
          <cell r="BN735">
            <v>3.5380731768294545E-2</v>
          </cell>
          <cell r="BO735">
            <v>3.7089493699844434E-2</v>
          </cell>
          <cell r="BP735">
            <v>3.5097797541889249E-2</v>
          </cell>
          <cell r="BQ735">
            <v>3.4985222116544222E-2</v>
          </cell>
          <cell r="BR735">
            <v>3.8647975866317089E-2</v>
          </cell>
          <cell r="BS735">
            <v>3.4999113883665361E-2</v>
          </cell>
          <cell r="BT735">
            <v>3.3961723458173637E-2</v>
          </cell>
          <cell r="BU735">
            <v>3.1771695371219252E-2</v>
          </cell>
          <cell r="BV735">
            <v>3.2000000000000001E-2</v>
          </cell>
          <cell r="BW735">
            <v>2.9306522782334556E-2</v>
          </cell>
          <cell r="BX735">
            <v>3.0444083584566378E-2</v>
          </cell>
          <cell r="BY735">
            <v>2.9830870218254507E-2</v>
          </cell>
          <cell r="BZ735">
            <v>2.7672539567462382E-2</v>
          </cell>
          <cell r="CA735">
            <v>2.8313922386035664E-2</v>
          </cell>
          <cell r="CB735">
            <v>2.9265352185660006E-2</v>
          </cell>
          <cell r="CC735">
            <v>2.7121476806887489E-2</v>
          </cell>
          <cell r="CD735">
            <v>2.9322239060272346E-2</v>
          </cell>
          <cell r="CE735">
            <v>2.2330184668905878E-2</v>
          </cell>
          <cell r="CF735">
            <v>2.8431932414925996E-2</v>
          </cell>
          <cell r="CG735">
            <v>2.0359453075709223E-2</v>
          </cell>
          <cell r="CH735">
            <v>2.163616387029009E-2</v>
          </cell>
          <cell r="CI735">
            <v>1.8847844137831582E-2</v>
          </cell>
          <cell r="CJ735">
            <v>2.0614102779863551E-2</v>
          </cell>
          <cell r="CK735">
            <v>2.0036314094372308E-2</v>
          </cell>
          <cell r="CL735">
            <v>2.4251891442745834E-2</v>
          </cell>
          <cell r="CP735">
            <v>2.8000000000000001E-2</v>
          </cell>
        </row>
        <row r="736">
          <cell r="A736" t="str">
            <v>Bancolombia ConsolidadoRAMiles MM Col$Provisión de Cartera/Cartera Vda.</v>
          </cell>
          <cell r="C736" t="str">
            <v>Bancolombia Consolidado</v>
          </cell>
          <cell r="D736" t="str">
            <v>R</v>
          </cell>
          <cell r="E736" t="str">
            <v>A</v>
          </cell>
          <cell r="F736" t="str">
            <v>Miles MM Col$</v>
          </cell>
          <cell r="H736" t="str">
            <v>Provisión de Cartera/Cartera Vda.</v>
          </cell>
          <cell r="K736">
            <v>1.7731437943889747</v>
          </cell>
          <cell r="L736">
            <v>2.0979999999999999</v>
          </cell>
          <cell r="M736">
            <v>1.6911522281471596</v>
          </cell>
          <cell r="N736">
            <v>1.851372455644098</v>
          </cell>
          <cell r="O736">
            <v>1.6982440508975098</v>
          </cell>
          <cell r="P736">
            <v>1.7570587355353726</v>
          </cell>
          <cell r="Q736">
            <v>1.6611286932747267</v>
          </cell>
          <cell r="R736">
            <v>1.843649145396635</v>
          </cell>
          <cell r="S736">
            <v>1.6578590264576223</v>
          </cell>
          <cell r="T736">
            <v>1.8654336122931141</v>
          </cell>
          <cell r="U736">
            <v>1.633385717632635</v>
          </cell>
          <cell r="V736">
            <v>1.8126308356883931</v>
          </cell>
          <cell r="W736">
            <v>1.6341869725215163</v>
          </cell>
          <cell r="X736">
            <v>1.867</v>
          </cell>
          <cell r="Y736">
            <v>1.6834984954282732</v>
          </cell>
          <cell r="Z736">
            <v>1.8874466693069372</v>
          </cell>
          <cell r="AA736">
            <v>1.6889866868488419</v>
          </cell>
          <cell r="AB736">
            <v>1.6956709664222482</v>
          </cell>
          <cell r="AC736">
            <v>1.7547825360317322</v>
          </cell>
          <cell r="AD736">
            <v>1.7484319727136888</v>
          </cell>
          <cell r="AE736">
            <v>1.8609356291366224</v>
          </cell>
          <cell r="AF736">
            <v>1.7957368216859007</v>
          </cell>
          <cell r="AG736">
            <v>1.782</v>
          </cell>
          <cell r="AH736">
            <v>1.798</v>
          </cell>
          <cell r="AI736">
            <v>1.6784183662000594</v>
          </cell>
          <cell r="AJ736">
            <v>1.5571312167854436</v>
          </cell>
          <cell r="AK736">
            <v>1.6283957650286465</v>
          </cell>
          <cell r="AL736">
            <v>1.577</v>
          </cell>
          <cell r="AM736">
            <v>1.4777168648979693</v>
          </cell>
          <cell r="AN736">
            <v>1.5438872009771794</v>
          </cell>
          <cell r="AO736">
            <v>1.404318903575855</v>
          </cell>
          <cell r="AP736">
            <v>1.3471974956935111</v>
          </cell>
          <cell r="AQ736">
            <v>1.3810082239844008</v>
          </cell>
          <cell r="AR736">
            <v>1.3806231313406654</v>
          </cell>
          <cell r="AS736">
            <v>1.3880930327243448</v>
          </cell>
          <cell r="AU736">
            <v>1.4943303339550351</v>
          </cell>
          <cell r="AV736">
            <v>1.3179190536934609</v>
          </cell>
          <cell r="AW736">
            <v>1.5571312167854436</v>
          </cell>
          <cell r="AX736">
            <v>1.3632445630538039</v>
          </cell>
          <cell r="AY736">
            <v>1.3201102851873978</v>
          </cell>
          <cell r="AZ736">
            <v>1.3063772176989017</v>
          </cell>
          <cell r="BB736">
            <v>1.3449654017593562</v>
          </cell>
          <cell r="BC736">
            <v>1.3412217054671212</v>
          </cell>
          <cell r="BD736">
            <v>1.2816816145764516</v>
          </cell>
          <cell r="BE736">
            <v>1.2905276358897897</v>
          </cell>
          <cell r="BG736">
            <v>1.2847195052606248</v>
          </cell>
          <cell r="BH736">
            <v>1.25500501964309</v>
          </cell>
          <cell r="BI736">
            <v>1.2508020595516554</v>
          </cell>
          <cell r="BK736">
            <v>1.3142567895568289</v>
          </cell>
          <cell r="BL736">
            <v>1.2159761477535558</v>
          </cell>
          <cell r="BM736">
            <v>1.1458578007880624</v>
          </cell>
          <cell r="BN736">
            <v>1.2126434377468633</v>
          </cell>
          <cell r="BO736">
            <v>1.2012975733419569</v>
          </cell>
          <cell r="BP736">
            <v>1.2346735213977762</v>
          </cell>
          <cell r="BQ736">
            <v>1.1749131500436907</v>
          </cell>
          <cell r="BR736">
            <v>1.0763034875170008</v>
          </cell>
          <cell r="BS736">
            <v>1.1474846082061911</v>
          </cell>
          <cell r="BT736">
            <v>1.1283066333415834</v>
          </cell>
          <cell r="BU736">
            <v>1.2237842386279651</v>
          </cell>
          <cell r="BV736">
            <v>1.2310000000000001</v>
          </cell>
          <cell r="BW736">
            <v>1.3187689933257625</v>
          </cell>
          <cell r="BX736">
            <v>1.202269210979972</v>
          </cell>
          <cell r="BY736">
            <v>1.2195068817245258</v>
          </cell>
          <cell r="BZ736">
            <v>1.2811736772503788</v>
          </cell>
          <cell r="CA736">
            <v>1.2570424979474399</v>
          </cell>
          <cell r="CB736">
            <v>1.2182423648802312</v>
          </cell>
          <cell r="CC736">
            <v>1.2761665354986038</v>
          </cell>
          <cell r="CD736">
            <v>1.1379972241999721</v>
          </cell>
          <cell r="CE736">
            <v>1.4951270318492105</v>
          </cell>
          <cell r="CF736">
            <v>1.1931357225559194</v>
          </cell>
          <cell r="CG736">
            <v>1.6442664540851555</v>
          </cell>
          <cell r="CH736">
            <v>1.5472412723716664</v>
          </cell>
          <cell r="CI736">
            <v>1.7515585336663841</v>
          </cell>
          <cell r="CJ736">
            <v>1.6233563494285046</v>
          </cell>
          <cell r="CK736">
            <v>1.670168389079562</v>
          </cell>
          <cell r="CL736">
            <v>1.4254301939015761</v>
          </cell>
          <cell r="CP736">
            <v>1.3140000000000001</v>
          </cell>
        </row>
        <row r="737">
          <cell r="A737" t="str">
            <v>Bancolombia ConsolidadoRAMiles MM Col$Egresos Oper./ Activos Totales</v>
          </cell>
          <cell r="C737" t="str">
            <v>Bancolombia Consolidado</v>
          </cell>
          <cell r="D737" t="str">
            <v>R</v>
          </cell>
          <cell r="E737" t="str">
            <v>A</v>
          </cell>
          <cell r="F737" t="str">
            <v>Miles MM Col$</v>
          </cell>
          <cell r="H737" t="str">
            <v>Egresos Oper./ Activos Totales</v>
          </cell>
          <cell r="K737">
            <v>4.4903589449982517E-2</v>
          </cell>
          <cell r="L737">
            <v>4.5999999999999999E-2</v>
          </cell>
          <cell r="M737">
            <v>4.5250702420729344E-2</v>
          </cell>
          <cell r="N737">
            <v>4.5853645698841691E-2</v>
          </cell>
          <cell r="O737">
            <v>4.5434387525981036E-2</v>
          </cell>
          <cell r="P737">
            <v>4.6547784839383009E-2</v>
          </cell>
          <cell r="Q737">
            <v>4.5592910672438189E-2</v>
          </cell>
          <cell r="R737">
            <v>4.7322184845211196E-2</v>
          </cell>
          <cell r="S737">
            <v>4.5784662971688518E-2</v>
          </cell>
          <cell r="U737">
            <v>4.5684462469575679E-2</v>
          </cell>
          <cell r="V737">
            <v>4.7691118179168324E-2</v>
          </cell>
          <cell r="W737">
            <v>4.5381412396194046E-2</v>
          </cell>
          <cell r="X737">
            <v>4.9000000000000002E-2</v>
          </cell>
          <cell r="Y737">
            <v>4.5023332744152177E-2</v>
          </cell>
          <cell r="Z737">
            <v>4.9296440741678188E-2</v>
          </cell>
          <cell r="AA737">
            <v>4.4900847406364963E-2</v>
          </cell>
          <cell r="AB737">
            <v>4.9155215197144497E-2</v>
          </cell>
          <cell r="AC737">
            <v>4.4705810324656883E-2</v>
          </cell>
          <cell r="AD737">
            <v>4.7672453185878191E-2</v>
          </cell>
          <cell r="AE737">
            <v>4.45251278454704E-2</v>
          </cell>
          <cell r="AF737">
            <v>4.7367527532364499E-2</v>
          </cell>
          <cell r="AG737">
            <v>4.9000000000000002E-2</v>
          </cell>
          <cell r="AH737">
            <v>4.8000000000000001E-2</v>
          </cell>
          <cell r="AI737">
            <v>4.7238732020970162E-2</v>
          </cell>
          <cell r="AJ737">
            <v>4.8865531800508066E-2</v>
          </cell>
          <cell r="AK737">
            <v>4.7406594895050405E-2</v>
          </cell>
          <cell r="AR737">
            <v>4.6800171191525242E-2</v>
          </cell>
          <cell r="AS737">
            <v>4.4999999999999998E-2</v>
          </cell>
          <cell r="AV737">
            <v>4.6069637895028222E-2</v>
          </cell>
          <cell r="AW737">
            <v>4.8865531800508066E-2</v>
          </cell>
          <cell r="AX737">
            <v>4.6083269096068954E-2</v>
          </cell>
          <cell r="BZ737">
            <v>4.7597105455661065E-2</v>
          </cell>
          <cell r="CA737">
            <v>4.8064066576923872E-2</v>
          </cell>
          <cell r="CB737">
            <v>4.8941823094971144E-2</v>
          </cell>
          <cell r="CC737">
            <v>4.9700000000000001E-2</v>
          </cell>
          <cell r="CD737">
            <v>4.99E-2</v>
          </cell>
          <cell r="CP737">
            <v>5.2600000000000001E-2</v>
          </cell>
        </row>
        <row r="738">
          <cell r="A738" t="str">
            <v>Bancolombia ConsolidadoRAMiles MM Col$Egresos Oper./ Activos Gener intereses</v>
          </cell>
          <cell r="C738" t="str">
            <v>Bancolombia Consolidado</v>
          </cell>
          <cell r="D738" t="str">
            <v>R</v>
          </cell>
          <cell r="E738" t="str">
            <v>A</v>
          </cell>
          <cell r="F738" t="str">
            <v>Miles MM Col$</v>
          </cell>
          <cell r="H738" t="str">
            <v>Egresos Oper./ Activos Gener intereses</v>
          </cell>
          <cell r="K738">
            <v>5.1484082477157037E-2</v>
          </cell>
          <cell r="L738">
            <v>5.2999999999999999E-2</v>
          </cell>
          <cell r="M738">
            <v>5.1897402405190918E-2</v>
          </cell>
          <cell r="N738">
            <v>5.279107276932167E-2</v>
          </cell>
          <cell r="O738">
            <v>5.2141018100016132E-2</v>
          </cell>
          <cell r="P738">
            <v>5.3545413097034991E-2</v>
          </cell>
          <cell r="Q738">
            <v>5.2374523871460965E-2</v>
          </cell>
          <cell r="R738">
            <v>5.4452120919870173E-2</v>
          </cell>
          <cell r="S738">
            <v>5.2631734135993674E-2</v>
          </cell>
          <cell r="U738">
            <v>5.2568081690430542E-2</v>
          </cell>
          <cell r="V738">
            <v>5.4903104001309669E-2</v>
          </cell>
          <cell r="W738">
            <v>5.2186989970036242E-2</v>
          </cell>
          <cell r="X738">
            <v>5.6000000000000001E-2</v>
          </cell>
          <cell r="Y738">
            <v>5.1774135746489411E-2</v>
          </cell>
          <cell r="Z738">
            <v>5.6697852017510368E-2</v>
          </cell>
          <cell r="AA738">
            <v>5.162388677394561E-2</v>
          </cell>
          <cell r="AB738">
            <v>5.6564616807897726E-2</v>
          </cell>
          <cell r="AC738">
            <v>5.1338653533448055E-2</v>
          </cell>
          <cell r="AD738">
            <v>5.4762056836456907E-2</v>
          </cell>
          <cell r="AE738">
            <v>5.0974396599233689E-2</v>
          </cell>
          <cell r="AF738">
            <v>5.461011738912748E-2</v>
          </cell>
          <cell r="AG738">
            <v>5.7000000000000002E-2</v>
          </cell>
          <cell r="AH738">
            <v>5.6000000000000001E-2</v>
          </cell>
          <cell r="AI738">
            <v>5.4871242817317006E-2</v>
          </cell>
          <cell r="AJ738">
            <v>5.6831215710895194E-2</v>
          </cell>
          <cell r="AK738">
            <v>5.5154318159962606E-2</v>
          </cell>
          <cell r="AR738">
            <v>5.5153447048213983E-2</v>
          </cell>
          <cell r="AS738">
            <v>5.1999999999999998E-2</v>
          </cell>
          <cell r="AV738">
            <v>5.3481585612716931E-2</v>
          </cell>
          <cell r="AW738">
            <v>5.6831215710895194E-2</v>
          </cell>
          <cell r="AX738">
            <v>5.348688106284135E-2</v>
          </cell>
          <cell r="BZ738">
            <v>5.5031398266826813E-2</v>
          </cell>
          <cell r="CA738">
            <v>5.5688890708675907E-2</v>
          </cell>
          <cell r="CB738">
            <v>5.6791213493096411E-2</v>
          </cell>
          <cell r="CC738">
            <v>5.8031200868442809E-2</v>
          </cell>
          <cell r="CD738">
            <v>5.7599999999999998E-2</v>
          </cell>
          <cell r="CP738">
            <v>0.06</v>
          </cell>
        </row>
        <row r="739">
          <cell r="A739" t="str">
            <v>Bancolombia ConsolidadoRAMiles MM Col$Comentario</v>
          </cell>
          <cell r="C739" t="str">
            <v>Bancolombia Consolidado</v>
          </cell>
          <cell r="D739" t="str">
            <v>R</v>
          </cell>
          <cell r="E739" t="str">
            <v>A</v>
          </cell>
          <cell r="F739" t="str">
            <v>Miles MM Col$</v>
          </cell>
          <cell r="H739" t="str">
            <v>Comentario</v>
          </cell>
        </row>
        <row r="740">
          <cell r="A740" t="str">
            <v>Bancolombia ConsolidadoRAMiles MM Col$Indice de solvencia</v>
          </cell>
          <cell r="C740" t="str">
            <v>Bancolombia Consolidado</v>
          </cell>
          <cell r="D740" t="str">
            <v>R</v>
          </cell>
          <cell r="E740" t="str">
            <v>A</v>
          </cell>
          <cell r="F740" t="str">
            <v>Miles MM Col$</v>
          </cell>
          <cell r="H740" t="str">
            <v>Indice de solvencia</v>
          </cell>
          <cell r="K740">
            <v>0.15765100717465588</v>
          </cell>
          <cell r="L740">
            <v>0.1246</v>
          </cell>
          <cell r="M740">
            <v>0.16270000000000001</v>
          </cell>
          <cell r="N740">
            <v>0.12477526487770418</v>
          </cell>
          <cell r="O740">
            <v>0.16270000000000001</v>
          </cell>
          <cell r="P740">
            <v>0.12809999999999999</v>
          </cell>
          <cell r="Q740">
            <v>0.16200000000000001</v>
          </cell>
          <cell r="R740">
            <v>0.12970000000000001</v>
          </cell>
          <cell r="S740">
            <v>0.14367904639475795</v>
          </cell>
          <cell r="T740">
            <v>0.1341897</v>
          </cell>
          <cell r="U740">
            <v>0.14797373134348366</v>
          </cell>
          <cell r="V740">
            <v>0.1375749</v>
          </cell>
          <cell r="W740">
            <v>0.14899999999999999</v>
          </cell>
          <cell r="X740">
            <v>0.13692260000000001</v>
          </cell>
          <cell r="Y740">
            <v>0.15113652416651741</v>
          </cell>
          <cell r="Z740">
            <v>0.140375</v>
          </cell>
          <cell r="AA740">
            <v>0.15193333806979176</v>
          </cell>
          <cell r="AB740">
            <v>0.13977978753092299</v>
          </cell>
          <cell r="AC740">
            <v>0.15516353825766827</v>
          </cell>
          <cell r="AD740">
            <v>0.1421</v>
          </cell>
          <cell r="AE740">
            <v>0.16270000000000001</v>
          </cell>
          <cell r="AF740">
            <v>0.15110000000000001</v>
          </cell>
          <cell r="AG740">
            <v>0.15670000000000001</v>
          </cell>
          <cell r="AH740">
            <v>0.14680000000000001</v>
          </cell>
          <cell r="AI740">
            <v>0.14974019999999999</v>
          </cell>
          <cell r="AJ740">
            <v>0.1545204</v>
          </cell>
          <cell r="AK740">
            <v>0.1517</v>
          </cell>
          <cell r="AL740">
            <v>0.15290000000000001</v>
          </cell>
          <cell r="AN740">
            <v>0.13370000000000001</v>
          </cell>
          <cell r="AO740">
            <v>0.13700000000000001</v>
          </cell>
          <cell r="AP740">
            <v>0.1356</v>
          </cell>
          <cell r="AQ740">
            <v>0.13619999999999999</v>
          </cell>
          <cell r="AR740">
            <v>0.14510000000000001</v>
          </cell>
          <cell r="AS740">
            <v>0.1467</v>
          </cell>
          <cell r="AV740">
            <v>0.15167079999999999</v>
          </cell>
          <cell r="AW740">
            <v>0.1545204</v>
          </cell>
          <cell r="AX740">
            <v>0.13669999999999999</v>
          </cell>
          <cell r="AY740">
            <v>0.13800000000000001</v>
          </cell>
        </row>
        <row r="741">
          <cell r="H741" t="str">
            <v>INDICADORES</v>
          </cell>
        </row>
        <row r="742">
          <cell r="A742" t="str">
            <v>BancolombiaValor Intrínseco</v>
          </cell>
          <cell r="C742" t="str">
            <v>Bancolombia</v>
          </cell>
          <cell r="H742" t="str">
            <v>Valor Intrínseco</v>
          </cell>
          <cell r="L742">
            <v>11162.2</v>
          </cell>
          <cell r="M742">
            <v>13192.144934801303</v>
          </cell>
          <cell r="N742">
            <v>10882.848302608969</v>
          </cell>
          <cell r="P742">
            <v>10815.1</v>
          </cell>
          <cell r="R742">
            <v>10514.805827762824</v>
          </cell>
          <cell r="T742">
            <v>10470.465272882846</v>
          </cell>
          <cell r="U742">
            <v>12751.118371026945</v>
          </cell>
          <cell r="V742">
            <v>10330.15531020816</v>
          </cell>
          <cell r="W742">
            <v>12635.257917001985</v>
          </cell>
          <cell r="X742">
            <v>10030.617497916277</v>
          </cell>
          <cell r="Y742">
            <v>12593.750039650706</v>
          </cell>
          <cell r="Z742">
            <v>9882.3583528704858</v>
          </cell>
          <cell r="AA742">
            <v>12568.185518113747</v>
          </cell>
          <cell r="AB742">
            <v>10095</v>
          </cell>
          <cell r="AC742">
            <v>12426.47003209081</v>
          </cell>
          <cell r="AD742" t="e">
            <v>#REF!</v>
          </cell>
          <cell r="AE742">
            <v>12674.135345831464</v>
          </cell>
          <cell r="AF742">
            <v>10214.020976708056</v>
          </cell>
          <cell r="AG742">
            <v>10037.574200791896</v>
          </cell>
          <cell r="AH742">
            <v>9922.2227344751209</v>
          </cell>
          <cell r="AI742">
            <v>9796.2395882529945</v>
          </cell>
          <cell r="AJ742">
            <v>9572.1238169977023</v>
          </cell>
          <cell r="AK742">
            <v>9323.1247140510113</v>
          </cell>
          <cell r="AL742">
            <v>9201.2696744859222</v>
          </cell>
          <cell r="AM742">
            <v>8958.8912347623354</v>
          </cell>
          <cell r="AN742">
            <v>8861.7165020508201</v>
          </cell>
          <cell r="AO742">
            <v>8771.0235541609254</v>
          </cell>
          <cell r="AP742">
            <v>8617.3167542674837</v>
          </cell>
          <cell r="AQ742">
            <v>8557.8112288332541</v>
          </cell>
          <cell r="AR742">
            <v>9108.6681327801725</v>
          </cell>
          <cell r="AS742">
            <v>8896.2072461922089</v>
          </cell>
          <cell r="AU742">
            <v>8845.865046153338</v>
          </cell>
          <cell r="AV742">
            <v>8384.0563921334015</v>
          </cell>
          <cell r="AW742">
            <v>9572.1238169977023</v>
          </cell>
          <cell r="AX742">
            <v>8297.298006483752</v>
          </cell>
          <cell r="AY742">
            <v>8112.160528691792</v>
          </cell>
          <cell r="AZ742">
            <v>7989.0404281797655</v>
          </cell>
          <cell r="BB742">
            <v>8861.7165020507928</v>
          </cell>
          <cell r="BC742">
            <v>7675.9321607696011</v>
          </cell>
          <cell r="BD742">
            <v>7535.5271053953848</v>
          </cell>
          <cell r="BE742">
            <v>7461.4132505718244</v>
          </cell>
          <cell r="BG742">
            <v>9108.6681327801598</v>
          </cell>
          <cell r="BH742">
            <v>9108.6681327801743</v>
          </cell>
          <cell r="BI742">
            <v>7668.6878404743638</v>
          </cell>
          <cell r="BK742">
            <v>7491.6807335949752</v>
          </cell>
          <cell r="BL742">
            <v>7330.767118623884</v>
          </cell>
          <cell r="BM742">
            <v>7156.72</v>
          </cell>
          <cell r="BN742">
            <v>6946.54</v>
          </cell>
          <cell r="BO742">
            <v>6737.21</v>
          </cell>
          <cell r="BP742">
            <v>6545.99</v>
          </cell>
          <cell r="BQ742">
            <v>6423.52</v>
          </cell>
          <cell r="BR742">
            <v>6256</v>
          </cell>
          <cell r="BS742">
            <v>6152.77</v>
          </cell>
          <cell r="BT742">
            <v>5987.94</v>
          </cell>
          <cell r="BU742">
            <v>6490.7147350249943</v>
          </cell>
          <cell r="BV742">
            <v>6468.72</v>
          </cell>
          <cell r="BW742">
            <v>6430.8508535818873</v>
          </cell>
          <cell r="BX742">
            <v>6229.6060237390084</v>
          </cell>
          <cell r="BY742">
            <v>6095.82</v>
          </cell>
          <cell r="BZ742">
            <v>5986.4</v>
          </cell>
          <cell r="CA742">
            <v>5900.3638833697096</v>
          </cell>
          <cell r="CB742">
            <v>5700.2967577444024</v>
          </cell>
          <cell r="CC742">
            <v>4819.59</v>
          </cell>
          <cell r="CD742">
            <v>4674.8900000000003</v>
          </cell>
          <cell r="CE742">
            <v>4666.7559415441037</v>
          </cell>
          <cell r="CI742">
            <v>4640.2</v>
          </cell>
        </row>
        <row r="743">
          <cell r="A743" t="str">
            <v>BancolombiaDividendo Anual</v>
          </cell>
          <cell r="C743" t="str">
            <v>Bancolombia</v>
          </cell>
          <cell r="H743" t="str">
            <v>Dividendo Anual</v>
          </cell>
          <cell r="K743">
            <v>708</v>
          </cell>
          <cell r="L743">
            <v>668.64</v>
          </cell>
          <cell r="M743">
            <v>708</v>
          </cell>
          <cell r="N743">
            <v>668.64</v>
          </cell>
          <cell r="O743">
            <v>708</v>
          </cell>
          <cell r="P743">
            <v>668.64</v>
          </cell>
          <cell r="Q743">
            <v>708</v>
          </cell>
          <cell r="R743">
            <v>668.64</v>
          </cell>
          <cell r="T743">
            <v>668.64</v>
          </cell>
          <cell r="U743">
            <v>708</v>
          </cell>
          <cell r="V743">
            <v>668.64</v>
          </cell>
          <cell r="W743">
            <v>708</v>
          </cell>
          <cell r="X743">
            <v>668.64</v>
          </cell>
          <cell r="Y743">
            <v>708</v>
          </cell>
          <cell r="Z743">
            <v>668.64</v>
          </cell>
          <cell r="AA743">
            <v>708</v>
          </cell>
          <cell r="AB743">
            <v>668.64</v>
          </cell>
          <cell r="AC743">
            <v>708</v>
          </cell>
          <cell r="AD743">
            <v>636.79999999999995</v>
          </cell>
          <cell r="AE743">
            <v>669</v>
          </cell>
          <cell r="AF743">
            <v>636.79999999999995</v>
          </cell>
          <cell r="AG743">
            <v>636.79999999999995</v>
          </cell>
          <cell r="AH743">
            <v>636.79999999999995</v>
          </cell>
          <cell r="AI743">
            <v>636.79999999999995</v>
          </cell>
          <cell r="AJ743">
            <v>636.79999999999995</v>
          </cell>
          <cell r="AK743">
            <v>636.79999999999995</v>
          </cell>
          <cell r="AL743">
            <v>636.79999999999995</v>
          </cell>
          <cell r="AM743">
            <v>636.79999999999995</v>
          </cell>
          <cell r="AN743">
            <v>636.79999999999995</v>
          </cell>
          <cell r="AO743">
            <v>636.79999999999995</v>
          </cell>
          <cell r="AP743">
            <v>636.79999999999995</v>
          </cell>
          <cell r="AQ743">
            <v>636.79999999999995</v>
          </cell>
          <cell r="AR743">
            <v>568</v>
          </cell>
          <cell r="AS743">
            <v>624</v>
          </cell>
          <cell r="AU743">
            <v>624</v>
          </cell>
          <cell r="AV743">
            <v>624</v>
          </cell>
          <cell r="AW743">
            <v>636.79999999999995</v>
          </cell>
          <cell r="AX743">
            <v>624</v>
          </cell>
          <cell r="AY743">
            <v>624</v>
          </cell>
          <cell r="AZ743">
            <v>624</v>
          </cell>
          <cell r="BB743">
            <v>624</v>
          </cell>
          <cell r="BC743">
            <v>624</v>
          </cell>
          <cell r="BD743">
            <v>624</v>
          </cell>
          <cell r="BE743">
            <v>624</v>
          </cell>
          <cell r="BG743">
            <v>624</v>
          </cell>
          <cell r="BH743">
            <v>568</v>
          </cell>
          <cell r="BI743">
            <v>568</v>
          </cell>
          <cell r="BK743">
            <v>568</v>
          </cell>
          <cell r="BL743">
            <v>568</v>
          </cell>
          <cell r="BM743">
            <v>568</v>
          </cell>
          <cell r="BN743">
            <v>568</v>
          </cell>
          <cell r="BO743">
            <v>568</v>
          </cell>
          <cell r="BP743">
            <v>568</v>
          </cell>
          <cell r="BQ743">
            <v>568</v>
          </cell>
          <cell r="BR743">
            <v>568</v>
          </cell>
          <cell r="BS743">
            <v>568</v>
          </cell>
          <cell r="BT743">
            <v>568</v>
          </cell>
          <cell r="BU743">
            <v>532</v>
          </cell>
          <cell r="BV743">
            <v>532</v>
          </cell>
          <cell r="BW743">
            <v>532</v>
          </cell>
          <cell r="BX743">
            <v>532</v>
          </cell>
          <cell r="BY743">
            <v>532</v>
          </cell>
          <cell r="BZ743">
            <v>532</v>
          </cell>
          <cell r="CA743">
            <v>532</v>
          </cell>
          <cell r="CB743">
            <v>532</v>
          </cell>
          <cell r="CC743">
            <v>532</v>
          </cell>
          <cell r="CD743">
            <v>532</v>
          </cell>
          <cell r="CE743">
            <v>532</v>
          </cell>
          <cell r="CI743">
            <v>508</v>
          </cell>
        </row>
        <row r="744">
          <cell r="A744" t="str">
            <v>BancolombiaCapitalización Bursatil ($MM)</v>
          </cell>
          <cell r="C744" t="str">
            <v>Bancolombia</v>
          </cell>
          <cell r="H744" t="str">
            <v>Capitalización Bursatil ($MM)</v>
          </cell>
          <cell r="K744">
            <v>25493227.965119999</v>
          </cell>
          <cell r="L744">
            <v>22198127.765099999</v>
          </cell>
          <cell r="M744">
            <v>23947924.407680001</v>
          </cell>
          <cell r="N744">
            <v>21855274.250399999</v>
          </cell>
          <cell r="P744">
            <v>22958232.0546</v>
          </cell>
          <cell r="Q744">
            <v>22577184.62816</v>
          </cell>
          <cell r="R744">
            <v>21906132.798300002</v>
          </cell>
          <cell r="T744">
            <v>22800666.653999999</v>
          </cell>
          <cell r="U744">
            <v>23385301.102880001</v>
          </cell>
          <cell r="V744">
            <v>22858107.983759999</v>
          </cell>
          <cell r="W744">
            <v>23262832</v>
          </cell>
          <cell r="X744">
            <v>23087985.213300001</v>
          </cell>
          <cell r="Y744">
            <v>23272331.1248</v>
          </cell>
          <cell r="Z744">
            <v>23170513.51602</v>
          </cell>
          <cell r="AA744">
            <v>23046322.8057</v>
          </cell>
          <cell r="AB744">
            <v>22783979.30886</v>
          </cell>
          <cell r="AC744">
            <v>22276999.993799999</v>
          </cell>
          <cell r="AD744">
            <v>22976736.245700002</v>
          </cell>
          <cell r="AE744">
            <v>22147246.835099999</v>
          </cell>
          <cell r="AF744">
            <v>21248170.864500001</v>
          </cell>
          <cell r="AG744">
            <v>21364959.89838</v>
          </cell>
          <cell r="AH744">
            <v>23363270.452860001</v>
          </cell>
          <cell r="AI744">
            <v>22649639.271060001</v>
          </cell>
          <cell r="AJ744">
            <v>23937111.058979999</v>
          </cell>
          <cell r="AK744">
            <v>23263168.764120001</v>
          </cell>
          <cell r="AL744">
            <v>22606978.912079997</v>
          </cell>
          <cell r="AM744">
            <v>20908973.42382</v>
          </cell>
          <cell r="AN744">
            <v>18818893.66212</v>
          </cell>
          <cell r="AO744">
            <v>18513934.570500001</v>
          </cell>
          <cell r="AP744">
            <v>18130215.16068</v>
          </cell>
          <cell r="AQ744">
            <v>17552785.626839999</v>
          </cell>
          <cell r="AR744">
            <v>17546292.373380002</v>
          </cell>
          <cell r="AS744">
            <v>17367385.60224</v>
          </cell>
          <cell r="AU744">
            <v>18208067.0559</v>
          </cell>
          <cell r="AV744">
            <v>16989251.0229</v>
          </cell>
          <cell r="AW744">
            <v>23937111.058979999</v>
          </cell>
          <cell r="AX744">
            <v>15418251.042300001</v>
          </cell>
          <cell r="AY744">
            <v>16127295.345000001</v>
          </cell>
          <cell r="AZ744">
            <v>14331958.20114</v>
          </cell>
          <cell r="BB744">
            <v>12920362.849199999</v>
          </cell>
          <cell r="BC744">
            <v>12931487.745960001</v>
          </cell>
          <cell r="BD744">
            <v>12211318.546499999</v>
          </cell>
          <cell r="BE744">
            <v>10535562.851</v>
          </cell>
          <cell r="BG744">
            <v>9604996.1831400003</v>
          </cell>
          <cell r="BH744">
            <v>8971919.7833999991</v>
          </cell>
          <cell r="BI744">
            <v>10181494.911900001</v>
          </cell>
          <cell r="BK744">
            <v>10304754.81714</v>
          </cell>
          <cell r="BL744">
            <v>9313954.4035199992</v>
          </cell>
          <cell r="BM744">
            <v>9460394.9073600005</v>
          </cell>
          <cell r="BN744">
            <v>12416175.949379999</v>
          </cell>
          <cell r="BO744">
            <v>12233568.340019999</v>
          </cell>
          <cell r="BP744">
            <v>11798900.8539</v>
          </cell>
          <cell r="BQ744">
            <v>11364210.985680001</v>
          </cell>
          <cell r="BR744">
            <v>12925016.874600001</v>
          </cell>
          <cell r="BS744">
            <v>13054837.1796</v>
          </cell>
          <cell r="BT744">
            <v>11973198.363840001</v>
          </cell>
          <cell r="BU744">
            <v>11501410.58502</v>
          </cell>
          <cell r="BV744">
            <v>11915712.269880001</v>
          </cell>
          <cell r="BW744">
            <v>13458900.008579999</v>
          </cell>
          <cell r="BX744">
            <v>14373732.519239999</v>
          </cell>
          <cell r="BY744">
            <v>12863996.50368</v>
          </cell>
          <cell r="BZ744">
            <v>12205333.7928</v>
          </cell>
          <cell r="CA744">
            <v>12453424.575999999</v>
          </cell>
          <cell r="CB744">
            <v>12514126.629280001</v>
          </cell>
          <cell r="CC744">
            <v>11246328.717940001</v>
          </cell>
          <cell r="CD744">
            <v>9827088.6262400001</v>
          </cell>
          <cell r="CE744">
            <v>10878097.90312</v>
          </cell>
          <cell r="CI744">
            <v>12736882.315300001</v>
          </cell>
        </row>
        <row r="745">
          <cell r="A745" t="str">
            <v>BancolombiaMarket Cap.(MM USD)</v>
          </cell>
          <cell r="C745" t="str">
            <v>Bancolombia</v>
          </cell>
          <cell r="H745" t="str">
            <v>Market Cap.(MM USD)</v>
          </cell>
          <cell r="K745">
            <v>14222.204390541599</v>
          </cell>
          <cell r="L745">
            <v>11481.683580000001</v>
          </cell>
          <cell r="M745">
            <v>13150.875716114866</v>
          </cell>
          <cell r="N745">
            <v>11386.0845352464</v>
          </cell>
          <cell r="P745">
            <v>12045.54751511</v>
          </cell>
          <cell r="Q745">
            <v>12523.772319322399</v>
          </cell>
          <cell r="R745">
            <v>11948.888781698201</v>
          </cell>
          <cell r="T745">
            <v>12769.476609019001</v>
          </cell>
          <cell r="U745">
            <v>13109.6729905222</v>
          </cell>
          <cell r="V745">
            <v>12975.810350199999</v>
          </cell>
          <cell r="W745">
            <v>12975.36</v>
          </cell>
          <cell r="X745">
            <v>12947.7970822387</v>
          </cell>
          <cell r="Y745">
            <v>12977.545607964399</v>
          </cell>
          <cell r="Z745">
            <v>12868.870553906499</v>
          </cell>
          <cell r="AA745">
            <v>12989.33960549</v>
          </cell>
          <cell r="AB745">
            <v>12588.988442510001</v>
          </cell>
          <cell r="AC745">
            <v>12612.0145453234</v>
          </cell>
          <cell r="AD745">
            <v>12209.88153194</v>
          </cell>
          <cell r="AE745">
            <v>12421.5270198464</v>
          </cell>
          <cell r="AF745">
            <v>11287.9799076772</v>
          </cell>
          <cell r="AG745">
            <v>11443.00019886</v>
          </cell>
          <cell r="AH745">
            <v>12153.612944070001</v>
          </cell>
          <cell r="AI745">
            <v>12157.651160422</v>
          </cell>
          <cell r="AJ745">
            <v>13219.466761330001</v>
          </cell>
          <cell r="AK745">
            <v>12882.6698331222</v>
          </cell>
          <cell r="AL745">
            <v>6069.9458100000002</v>
          </cell>
          <cell r="AM745">
            <v>11178.984046532099</v>
          </cell>
          <cell r="AN745">
            <v>9766.6827873700004</v>
          </cell>
          <cell r="AO745">
            <v>9333.5338766207806</v>
          </cell>
          <cell r="AP745">
            <v>9357.7767263448004</v>
          </cell>
          <cell r="AQ745">
            <v>9194.7929693000005</v>
          </cell>
          <cell r="AR745">
            <v>8990.1672179441703</v>
          </cell>
          <cell r="AS745">
            <v>8756.2524758704494</v>
          </cell>
          <cell r="AU745">
            <v>9022.7718253762596</v>
          </cell>
          <cell r="AV745">
            <v>8593.9747239167209</v>
          </cell>
          <cell r="AW745">
            <v>13219.466761330001</v>
          </cell>
          <cell r="AX745">
            <v>8108.8926194005398</v>
          </cell>
          <cell r="AY745">
            <v>8153.1983263171096</v>
          </cell>
          <cell r="AZ745">
            <v>6024.4174752247</v>
          </cell>
          <cell r="BB745">
            <v>6304.9544626575098</v>
          </cell>
          <cell r="BC745">
            <v>6188.91277315147</v>
          </cell>
          <cell r="BD745">
            <v>5482.5220113806799</v>
          </cell>
          <cell r="BE745">
            <v>4436.7593850000003</v>
          </cell>
          <cell r="BG745">
            <v>3889.2374016550398</v>
          </cell>
          <cell r="BH745">
            <v>3571.1346699999999</v>
          </cell>
          <cell r="BI745">
            <v>4518.0684359941497</v>
          </cell>
          <cell r="BK745">
            <v>4576.8188197018198</v>
          </cell>
          <cell r="BL745">
            <v>3991.1354150000002</v>
          </cell>
          <cell r="BM745">
            <v>4133.2379032199997</v>
          </cell>
          <cell r="BN745">
            <v>6009.2217929999997</v>
          </cell>
          <cell r="BO745">
            <v>6621.7688031565303</v>
          </cell>
          <cell r="BP745">
            <v>6624.7061610000001</v>
          </cell>
          <cell r="BQ745">
            <v>6560.2382040000002</v>
          </cell>
          <cell r="BR745">
            <v>7281.0592049999996</v>
          </cell>
          <cell r="BS745">
            <v>7274.33385361</v>
          </cell>
          <cell r="BT745">
            <v>6494.8426149999996</v>
          </cell>
          <cell r="BU745">
            <v>6036.5538079999997</v>
          </cell>
          <cell r="BV745">
            <v>6008.3739610000002</v>
          </cell>
          <cell r="BW745">
            <v>6.9898571671835859</v>
          </cell>
          <cell r="BX745">
            <v>7.4649738986648257</v>
          </cell>
          <cell r="BY745">
            <v>6.6808950287579343</v>
          </cell>
          <cell r="BZ745">
            <v>6.3388196535440509</v>
          </cell>
          <cell r="CA745">
            <v>6.4676651860881087</v>
          </cell>
          <cell r="CB745">
            <v>6.4991906957442831</v>
          </cell>
          <cell r="CC745">
            <v>5.8407619748628621</v>
          </cell>
          <cell r="CD745">
            <v>5.1036820113740635</v>
          </cell>
          <cell r="CE745">
            <v>5.6495219182084098</v>
          </cell>
          <cell r="CI745">
            <v>6.6148784880204117</v>
          </cell>
        </row>
        <row r="746">
          <cell r="A746" t="str">
            <v>BancolombiaAcciones en Circulación</v>
          </cell>
          <cell r="C746" t="str">
            <v>Bancolombia</v>
          </cell>
          <cell r="H746" t="str">
            <v>Acciones en Circulación</v>
          </cell>
          <cell r="K746">
            <v>851827000</v>
          </cell>
          <cell r="L746">
            <v>787827003</v>
          </cell>
          <cell r="M746">
            <v>851827000</v>
          </cell>
          <cell r="N746">
            <v>787827003</v>
          </cell>
          <cell r="P746">
            <v>787827003</v>
          </cell>
          <cell r="Q746">
            <v>851827000</v>
          </cell>
          <cell r="R746">
            <v>787827003</v>
          </cell>
          <cell r="T746">
            <v>787827003</v>
          </cell>
          <cell r="U746">
            <v>851827000</v>
          </cell>
          <cell r="V746">
            <v>787827003</v>
          </cell>
          <cell r="W746">
            <v>851827000</v>
          </cell>
          <cell r="X746">
            <v>787827003</v>
          </cell>
          <cell r="Y746">
            <v>851827000</v>
          </cell>
          <cell r="Z746">
            <v>787827003</v>
          </cell>
          <cell r="AA746">
            <v>851827000</v>
          </cell>
          <cell r="AB746">
            <v>787827003</v>
          </cell>
          <cell r="AC746">
            <v>851827000</v>
          </cell>
          <cell r="AD746">
            <v>787827003</v>
          </cell>
          <cell r="AE746">
            <v>851827000</v>
          </cell>
          <cell r="AF746">
            <v>787827003</v>
          </cell>
          <cell r="AG746">
            <v>787827003</v>
          </cell>
          <cell r="AH746">
            <v>787827003</v>
          </cell>
          <cell r="AI746">
            <v>787827003</v>
          </cell>
          <cell r="AJ746">
            <v>787827003</v>
          </cell>
          <cell r="AK746">
            <v>787827003</v>
          </cell>
          <cell r="AL746">
            <v>787827003</v>
          </cell>
          <cell r="AM746">
            <v>787827003</v>
          </cell>
          <cell r="AN746">
            <v>787827003</v>
          </cell>
          <cell r="AO746">
            <v>787827003</v>
          </cell>
          <cell r="AP746">
            <v>787827003</v>
          </cell>
          <cell r="AQ746">
            <v>787827003</v>
          </cell>
          <cell r="AR746">
            <v>787827003</v>
          </cell>
          <cell r="AS746">
            <v>787827003</v>
          </cell>
          <cell r="AU746">
            <v>787827003</v>
          </cell>
          <cell r="AV746">
            <v>787827003</v>
          </cell>
          <cell r="AW746">
            <v>787827003</v>
          </cell>
          <cell r="AX746">
            <v>787827003</v>
          </cell>
          <cell r="AY746">
            <v>787827003</v>
          </cell>
          <cell r="AZ746">
            <v>787827003</v>
          </cell>
          <cell r="BB746">
            <v>787827003</v>
          </cell>
          <cell r="BC746">
            <v>787827003</v>
          </cell>
          <cell r="BD746">
            <v>787827003</v>
          </cell>
          <cell r="BE746">
            <v>787827003</v>
          </cell>
          <cell r="BG746">
            <v>787827003</v>
          </cell>
          <cell r="BH746">
            <v>787827003</v>
          </cell>
          <cell r="BI746">
            <v>787827003</v>
          </cell>
          <cell r="BK746">
            <v>787827003</v>
          </cell>
          <cell r="BL746">
            <v>787827003</v>
          </cell>
          <cell r="BM746">
            <v>787827003</v>
          </cell>
          <cell r="BN746">
            <v>787827003</v>
          </cell>
          <cell r="BO746">
            <v>787827003</v>
          </cell>
          <cell r="BP746">
            <v>787827003</v>
          </cell>
          <cell r="BQ746">
            <v>787827003</v>
          </cell>
          <cell r="BR746">
            <v>787827003</v>
          </cell>
          <cell r="BS746">
            <v>787827003</v>
          </cell>
          <cell r="BT746">
            <v>787827003</v>
          </cell>
          <cell r="BU746">
            <v>787827003</v>
          </cell>
          <cell r="BV746">
            <v>787827003</v>
          </cell>
          <cell r="BW746">
            <v>787827003</v>
          </cell>
          <cell r="BX746">
            <v>787827003</v>
          </cell>
          <cell r="BY746">
            <v>787827003</v>
          </cell>
          <cell r="BZ746">
            <v>787827003</v>
          </cell>
          <cell r="CA746">
            <v>787827003</v>
          </cell>
          <cell r="CB746">
            <v>787827003</v>
          </cell>
          <cell r="CC746">
            <v>730749332</v>
          </cell>
          <cell r="CD746">
            <v>727827005</v>
          </cell>
          <cell r="CE746">
            <v>727827005</v>
          </cell>
          <cell r="CI746">
            <v>727827005</v>
          </cell>
        </row>
        <row r="747">
          <cell r="A747" t="str">
            <v>BancolombiaNúmero de Accionistas</v>
          </cell>
          <cell r="C747" t="str">
            <v>Bancolombia</v>
          </cell>
          <cell r="H747" t="str">
            <v>Número de Accionistas</v>
          </cell>
          <cell r="I747">
            <v>15673</v>
          </cell>
          <cell r="K747">
            <v>16624</v>
          </cell>
          <cell r="L747">
            <v>15751</v>
          </cell>
          <cell r="M747">
            <v>17377</v>
          </cell>
          <cell r="O747">
            <v>17965</v>
          </cell>
          <cell r="P747">
            <v>16073</v>
          </cell>
          <cell r="Q747">
            <v>19201</v>
          </cell>
          <cell r="R747">
            <v>16737</v>
          </cell>
          <cell r="T747">
            <v>16897</v>
          </cell>
          <cell r="U747">
            <v>18299</v>
          </cell>
          <cell r="V747">
            <v>16815</v>
          </cell>
          <cell r="W747">
            <v>18060</v>
          </cell>
          <cell r="X747">
            <v>16873</v>
          </cell>
          <cell r="Y747">
            <v>17842</v>
          </cell>
          <cell r="Z747">
            <v>16846</v>
          </cell>
          <cell r="AA747">
            <v>17470</v>
          </cell>
          <cell r="AB747">
            <v>17349</v>
          </cell>
          <cell r="AC747">
            <v>18284</v>
          </cell>
          <cell r="AD747">
            <v>17619</v>
          </cell>
          <cell r="AE747">
            <v>18871</v>
          </cell>
          <cell r="AF747">
            <v>18346</v>
          </cell>
          <cell r="AG747">
            <v>16966</v>
          </cell>
          <cell r="AH747">
            <v>14837</v>
          </cell>
          <cell r="AI747">
            <v>14590</v>
          </cell>
          <cell r="AJ747">
            <v>14472</v>
          </cell>
          <cell r="AK747">
            <v>14532</v>
          </cell>
          <cell r="AL747">
            <v>14447</v>
          </cell>
          <cell r="AM747">
            <v>15044</v>
          </cell>
          <cell r="AN747">
            <v>15269</v>
          </cell>
          <cell r="AO747">
            <v>15592</v>
          </cell>
          <cell r="AP747">
            <v>15799</v>
          </cell>
          <cell r="AQ747">
            <v>15828</v>
          </cell>
          <cell r="AR747">
            <v>15551</v>
          </cell>
          <cell r="AS747">
            <v>15422</v>
          </cell>
          <cell r="AU747">
            <v>15494</v>
          </cell>
          <cell r="AV747">
            <v>15022</v>
          </cell>
          <cell r="AW747">
            <v>14472</v>
          </cell>
          <cell r="AX747">
            <v>15405</v>
          </cell>
          <cell r="AY747">
            <v>15490</v>
          </cell>
          <cell r="AZ747">
            <v>16062</v>
          </cell>
          <cell r="BB747">
            <v>16812</v>
          </cell>
          <cell r="BC747">
            <v>16501</v>
          </cell>
          <cell r="BD747">
            <v>16739</v>
          </cell>
          <cell r="BE747">
            <v>17282</v>
          </cell>
          <cell r="BG747">
            <v>17726</v>
          </cell>
          <cell r="BH747">
            <v>18073</v>
          </cell>
          <cell r="BI747">
            <v>17347</v>
          </cell>
          <cell r="BK747">
            <v>17302</v>
          </cell>
          <cell r="BL747">
            <v>17560</v>
          </cell>
          <cell r="BM747">
            <v>17272</v>
          </cell>
          <cell r="BN747">
            <v>16188</v>
          </cell>
          <cell r="BO747">
            <v>16558</v>
          </cell>
          <cell r="BP747">
            <v>16786</v>
          </cell>
          <cell r="BQ747">
            <v>17582</v>
          </cell>
          <cell r="BR747">
            <v>16543</v>
          </cell>
          <cell r="BS747">
            <v>16729</v>
          </cell>
          <cell r="BT747">
            <v>17176</v>
          </cell>
          <cell r="BU747">
            <v>17304</v>
          </cell>
          <cell r="BV747">
            <v>17359</v>
          </cell>
          <cell r="BW747">
            <v>18107</v>
          </cell>
          <cell r="BX747">
            <v>17136</v>
          </cell>
          <cell r="BY747">
            <v>17668</v>
          </cell>
          <cell r="BZ747">
            <v>18325</v>
          </cell>
          <cell r="CA747">
            <v>18523</v>
          </cell>
          <cell r="CB747">
            <v>19202</v>
          </cell>
          <cell r="CC747">
            <v>19590</v>
          </cell>
          <cell r="CD747">
            <v>19898</v>
          </cell>
          <cell r="CE747" t="str">
            <v xml:space="preserve"> </v>
          </cell>
          <cell r="CI747">
            <v>19803</v>
          </cell>
        </row>
        <row r="748">
          <cell r="H748" t="str">
            <v>ACCIONISTAS</v>
          </cell>
        </row>
        <row r="749">
          <cell r="A749" t="str">
            <v>BancolombiaGrupo de Inversiones Suramericana y Filiales</v>
          </cell>
          <cell r="C749" t="str">
            <v>Bancolombia</v>
          </cell>
          <cell r="H749" t="str">
            <v>Grupo de Inversiones Suramericana y Filiales</v>
          </cell>
          <cell r="L749">
            <v>0.28999999999999998</v>
          </cell>
          <cell r="R749">
            <v>0.2908209011972645</v>
          </cell>
          <cell r="W749">
            <v>0.26700000000000002</v>
          </cell>
          <cell r="X749">
            <v>0.28999999999999998</v>
          </cell>
          <cell r="AC749">
            <v>0.26745355101446655</v>
          </cell>
          <cell r="AD749">
            <v>0.29099999999999998</v>
          </cell>
          <cell r="AH749">
            <v>0.28999999999999998</v>
          </cell>
          <cell r="AK749">
            <v>0.29010000000000002</v>
          </cell>
          <cell r="AN749">
            <v>0.28999999999999998</v>
          </cell>
          <cell r="AQ749">
            <v>0.29149999999999998</v>
          </cell>
          <cell r="AU749">
            <v>0.29149999999999998</v>
          </cell>
          <cell r="AY749">
            <v>0.29199999999999998</v>
          </cell>
          <cell r="BC749">
            <v>0.29299999999999998</v>
          </cell>
          <cell r="BG749">
            <v>0.29426811357975247</v>
          </cell>
          <cell r="BK749">
            <v>0.29377740051898171</v>
          </cell>
          <cell r="BN749">
            <v>0.29426811357975247</v>
          </cell>
          <cell r="BQ749">
            <v>0.29399999999999998</v>
          </cell>
          <cell r="BT749">
            <v>0.29399999999999998</v>
          </cell>
          <cell r="BW749">
            <v>0.29399999999999998</v>
          </cell>
        </row>
        <row r="750">
          <cell r="A750" t="str">
            <v>BancolombiaInversiones Argos y Filiales</v>
          </cell>
          <cell r="C750" t="str">
            <v>Bancolombia</v>
          </cell>
          <cell r="H750" t="str">
            <v>Inversiones Argos y Filiales</v>
          </cell>
          <cell r="L750">
            <v>5.3999999999999999E-2</v>
          </cell>
          <cell r="R750">
            <v>5.6069832376639164E-2</v>
          </cell>
          <cell r="W750">
            <v>3.9E-2</v>
          </cell>
          <cell r="X750">
            <v>5.6000000000000001E-2</v>
          </cell>
          <cell r="AC750">
            <v>4.287478912971765E-2</v>
          </cell>
          <cell r="AD750">
            <v>6.2E-2</v>
          </cell>
          <cell r="AH750">
            <v>6.2E-2</v>
          </cell>
          <cell r="AK750">
            <v>6.1699999999999998E-2</v>
          </cell>
          <cell r="AN750">
            <v>7.6999999999999999E-2</v>
          </cell>
          <cell r="AQ750">
            <v>7.9000000000000001E-2</v>
          </cell>
          <cell r="AU750">
            <v>7.9200000000000007E-2</v>
          </cell>
          <cell r="AY750">
            <v>7.9000000000000001E-2</v>
          </cell>
          <cell r="BC750">
            <v>7.9000000000000001E-2</v>
          </cell>
          <cell r="BG750">
            <v>7.9000000000000001E-2</v>
          </cell>
          <cell r="BK750">
            <v>7.9187760463193979E-2</v>
          </cell>
          <cell r="BN750">
            <v>9.1880902437155992E-2</v>
          </cell>
          <cell r="BQ750">
            <v>9.1999999999999998E-2</v>
          </cell>
          <cell r="BT750">
            <v>9.1999999999999998E-2</v>
          </cell>
          <cell r="BW750">
            <v>9.1899999999999996E-2</v>
          </cell>
        </row>
        <row r="751">
          <cell r="A751" t="str">
            <v>BancolombiaADRs</v>
          </cell>
          <cell r="C751" t="str">
            <v>Bancolombia</v>
          </cell>
          <cell r="H751" t="str">
            <v>ADRs</v>
          </cell>
          <cell r="L751">
            <v>0.2</v>
          </cell>
          <cell r="R751">
            <v>0.19523186488188957</v>
          </cell>
          <cell r="W751">
            <v>0.223</v>
          </cell>
          <cell r="X751">
            <v>0.19600000000000001</v>
          </cell>
          <cell r="AC751">
            <v>0.22786045992907011</v>
          </cell>
          <cell r="AD751">
            <v>0.19600000000000001</v>
          </cell>
          <cell r="AH751">
            <v>0.21199999999999999</v>
          </cell>
          <cell r="AK751">
            <v>0.2137</v>
          </cell>
          <cell r="AN751">
            <v>0.20300000000000001</v>
          </cell>
          <cell r="AQ751">
            <v>0.2</v>
          </cell>
          <cell r="AU751">
            <v>0.2107</v>
          </cell>
          <cell r="AY751">
            <v>0.20699999999999999</v>
          </cell>
          <cell r="BC751">
            <v>0.219</v>
          </cell>
          <cell r="BG751">
            <v>0.22600000000000001</v>
          </cell>
          <cell r="BK751">
            <v>0.25700000000000001</v>
          </cell>
          <cell r="BN751">
            <v>0.28189069320336563</v>
          </cell>
          <cell r="BQ751">
            <v>0.28000000000000003</v>
          </cell>
          <cell r="BT751">
            <v>0.28899999999999998</v>
          </cell>
          <cell r="BW751">
            <v>0.28199999999999997</v>
          </cell>
        </row>
        <row r="752">
          <cell r="A752" t="str">
            <v>BancolombiaFondos de Pensiones</v>
          </cell>
          <cell r="C752" t="str">
            <v>Bancolombia</v>
          </cell>
          <cell r="H752" t="str">
            <v>Fondos de Pensiones</v>
          </cell>
          <cell r="L752">
            <v>0.19600000000000001</v>
          </cell>
          <cell r="R752">
            <v>0.19320000000000001</v>
          </cell>
          <cell r="W752">
            <v>0.20399999999999999</v>
          </cell>
          <cell r="X752">
            <v>0.19700000000000001</v>
          </cell>
          <cell r="AC752">
            <v>0.19987643030803204</v>
          </cell>
          <cell r="AD752">
            <v>0.217</v>
          </cell>
          <cell r="AH752">
            <v>0.193</v>
          </cell>
          <cell r="AK752">
            <v>0.19789999999999999</v>
          </cell>
          <cell r="AN752">
            <v>0.19800000000000001</v>
          </cell>
          <cell r="AQ752">
            <v>0.19900000000000001</v>
          </cell>
          <cell r="AU752">
            <v>0.191</v>
          </cell>
          <cell r="AY752">
            <v>0.184</v>
          </cell>
          <cell r="BC752">
            <v>0.17</v>
          </cell>
          <cell r="BG752">
            <v>0.157</v>
          </cell>
          <cell r="BK752">
            <v>0.14099999999999999</v>
          </cell>
          <cell r="BN752">
            <v>0.1332317724580456</v>
          </cell>
          <cell r="BQ752">
            <v>0.13100000000000001</v>
          </cell>
          <cell r="BT752">
            <v>0.123</v>
          </cell>
          <cell r="BW752">
            <v>0.12379999999999999</v>
          </cell>
        </row>
        <row r="753">
          <cell r="A753" t="str">
            <v>BancolombiaInversionista Internacionales</v>
          </cell>
          <cell r="C753" t="str">
            <v>Bancolombia</v>
          </cell>
          <cell r="H753" t="str">
            <v>Inversionista Internacionales</v>
          </cell>
          <cell r="L753">
            <v>0.121</v>
          </cell>
          <cell r="R753">
            <v>0.1163</v>
          </cell>
          <cell r="W753">
            <v>0.121</v>
          </cell>
          <cell r="X753">
            <v>0.105</v>
          </cell>
          <cell r="AC753">
            <v>0.11714532293529085</v>
          </cell>
          <cell r="AD753">
            <v>0.1</v>
          </cell>
          <cell r="AH753">
            <v>9.6000000000000002E-2</v>
          </cell>
          <cell r="AK753">
            <v>8.9599999999999999E-2</v>
          </cell>
          <cell r="AN753">
            <v>8.6999999999999994E-2</v>
          </cell>
          <cell r="AQ753">
            <v>8.5000000000000006E-2</v>
          </cell>
          <cell r="AU753">
            <v>8.5000000000000006E-2</v>
          </cell>
          <cell r="AY753">
            <v>8.5999999999999993E-2</v>
          </cell>
          <cell r="BC753">
            <v>8.5999999999999993E-2</v>
          </cell>
          <cell r="BG753">
            <v>8.4000000000000005E-2</v>
          </cell>
          <cell r="BK753">
            <v>8.4000000000000005E-2</v>
          </cell>
          <cell r="BN753">
            <v>7.809193739961208E-2</v>
          </cell>
          <cell r="BQ753">
            <v>7.4999999999999997E-2</v>
          </cell>
          <cell r="BT753">
            <v>7.2999999999999995E-2</v>
          </cell>
          <cell r="BW753">
            <v>7.3200000000000001E-2</v>
          </cell>
        </row>
        <row r="754">
          <cell r="A754" t="str">
            <v>BancolombiaAccionistas Locales</v>
          </cell>
          <cell r="C754" t="str">
            <v>Bancolombia</v>
          </cell>
          <cell r="H754" t="str">
            <v>Accionistas Locales</v>
          </cell>
          <cell r="L754">
            <v>0.13900000000000001</v>
          </cell>
          <cell r="R754">
            <v>0.14837740154420676</v>
          </cell>
          <cell r="W754">
            <v>0.14599999999999999</v>
          </cell>
          <cell r="X754">
            <v>0.156</v>
          </cell>
          <cell r="AC754">
            <v>0.14478944668342275</v>
          </cell>
          <cell r="AD754">
            <v>0.13400000000000001</v>
          </cell>
          <cell r="AH754">
            <v>0.14699999999999999</v>
          </cell>
          <cell r="AK754">
            <v>0.14700000000000002</v>
          </cell>
          <cell r="AN754">
            <v>0.14499999999999999</v>
          </cell>
          <cell r="AQ754">
            <v>0.14549999999999996</v>
          </cell>
          <cell r="AU754">
            <v>0.1426</v>
          </cell>
          <cell r="AY754">
            <v>0.152</v>
          </cell>
          <cell r="BC754">
            <v>0.153</v>
          </cell>
          <cell r="BG754">
            <v>0.16</v>
          </cell>
          <cell r="BK754">
            <v>0.14499999999999999</v>
          </cell>
          <cell r="BN754">
            <v>0.12063656695961207</v>
          </cell>
          <cell r="BQ754">
            <v>0.128</v>
          </cell>
          <cell r="BT754">
            <v>0.129</v>
          </cell>
          <cell r="BW754">
            <v>0.1346</v>
          </cell>
        </row>
        <row r="755">
          <cell r="A755" t="str">
            <v>BancolombiaTOTAL</v>
          </cell>
          <cell r="C755" t="str">
            <v>Bancolombia</v>
          </cell>
          <cell r="H755" t="str">
            <v>TOTAL</v>
          </cell>
          <cell r="L755">
            <v>1</v>
          </cell>
          <cell r="R755">
            <v>1</v>
          </cell>
          <cell r="W755">
            <v>1</v>
          </cell>
          <cell r="X755">
            <v>1</v>
          </cell>
          <cell r="AC755">
            <v>1</v>
          </cell>
          <cell r="AD755">
            <v>0.99999999999999989</v>
          </cell>
          <cell r="AH755">
            <v>0.99999999999999989</v>
          </cell>
          <cell r="AK755">
            <v>1</v>
          </cell>
          <cell r="AN755">
            <v>1</v>
          </cell>
          <cell r="AQ755">
            <v>1</v>
          </cell>
          <cell r="AU755">
            <v>1</v>
          </cell>
          <cell r="AY755">
            <v>1</v>
          </cell>
          <cell r="BC755">
            <v>1</v>
          </cell>
          <cell r="BG755">
            <v>1.0002681135797524</v>
          </cell>
          <cell r="BK755">
            <v>0.99996516098217569</v>
          </cell>
          <cell r="BN755">
            <v>0.99999998603754392</v>
          </cell>
          <cell r="BQ755">
            <v>1</v>
          </cell>
          <cell r="BT755">
            <v>1</v>
          </cell>
          <cell r="BW755">
            <v>0.99950000000000006</v>
          </cell>
        </row>
        <row r="756">
          <cell r="H756" t="str">
            <v>ORDINARIAS</v>
          </cell>
        </row>
        <row r="757">
          <cell r="H757" t="str">
            <v>Grupo de Inversiones Suramericana y Filiales</v>
          </cell>
          <cell r="W757">
            <v>0.44700000000000001</v>
          </cell>
          <cell r="AC757">
            <v>0.44687484309538794</v>
          </cell>
        </row>
        <row r="758">
          <cell r="H758" t="str">
            <v>Inversiones Argos y Filiales</v>
          </cell>
          <cell r="W758">
            <v>6.5000000000000002E-2</v>
          </cell>
          <cell r="AC758">
            <v>7.1653079345270321E-2</v>
          </cell>
        </row>
        <row r="759">
          <cell r="H759" t="str">
            <v>ADRs</v>
          </cell>
          <cell r="W759">
            <v>0</v>
          </cell>
        </row>
        <row r="760">
          <cell r="H760" t="str">
            <v>Fondos de Pensiones</v>
          </cell>
          <cell r="W760">
            <v>0.183</v>
          </cell>
          <cell r="AC760">
            <v>0.17916583618561294</v>
          </cell>
        </row>
        <row r="761">
          <cell r="H761" t="str">
            <v>Inversionista Internacionales</v>
          </cell>
          <cell r="W761">
            <v>0.14499999999999999</v>
          </cell>
          <cell r="AC761">
            <v>0.14356017053203507</v>
          </cell>
        </row>
        <row r="762">
          <cell r="H762" t="str">
            <v>Accionistas Locales</v>
          </cell>
          <cell r="W762">
            <v>0.16</v>
          </cell>
          <cell r="AC762">
            <v>0.15874607084169368</v>
          </cell>
        </row>
        <row r="763">
          <cell r="A763" t="str">
            <v>BancolombiaPREFTOTAL</v>
          </cell>
          <cell r="C763" t="str">
            <v>BancolombiaPREF</v>
          </cell>
          <cell r="H763" t="str">
            <v>TOTAL</v>
          </cell>
          <cell r="L763">
            <v>1</v>
          </cell>
          <cell r="R763">
            <v>1</v>
          </cell>
          <cell r="W763">
            <v>1</v>
          </cell>
          <cell r="X763">
            <v>1</v>
          </cell>
          <cell r="AC763">
            <v>1</v>
          </cell>
          <cell r="AH763">
            <v>0.99999999999999989</v>
          </cell>
          <cell r="AK763">
            <v>1</v>
          </cell>
          <cell r="AN763">
            <v>1</v>
          </cell>
          <cell r="AQ763">
            <v>1</v>
          </cell>
          <cell r="AU763">
            <v>1</v>
          </cell>
          <cell r="AY763">
            <v>1</v>
          </cell>
          <cell r="BC763">
            <v>1</v>
          </cell>
          <cell r="BG763">
            <v>1.0002681135797524</v>
          </cell>
          <cell r="BK763">
            <v>0.99996516098217569</v>
          </cell>
          <cell r="BN763">
            <v>0.99999998603754392</v>
          </cell>
          <cell r="BQ763">
            <v>1</v>
          </cell>
          <cell r="BT763">
            <v>1</v>
          </cell>
          <cell r="BW763">
            <v>0.99950000000000006</v>
          </cell>
        </row>
        <row r="764">
          <cell r="H764" t="str">
            <v>PREFERENCIAL</v>
          </cell>
        </row>
        <row r="765">
          <cell r="H765" t="str">
            <v>Grupo de Inversiones Suramericana y Filiales</v>
          </cell>
          <cell r="W765">
            <v>0</v>
          </cell>
          <cell r="AC765">
            <v>1.4614651850231294E-4</v>
          </cell>
        </row>
        <row r="766">
          <cell r="H766" t="str">
            <v>Inversiones Argos y Filiales</v>
          </cell>
          <cell r="W766">
            <v>0</v>
          </cell>
        </row>
        <row r="767">
          <cell r="H767" t="str">
            <v>ADRs</v>
          </cell>
          <cell r="W767">
            <v>0.55400000000000005</v>
          </cell>
          <cell r="AC767">
            <v>0.56733403870268473</v>
          </cell>
        </row>
        <row r="768">
          <cell r="H768" t="str">
            <v>Fondos de Pensiones</v>
          </cell>
          <cell r="W768">
            <v>0.23599999999999999</v>
          </cell>
          <cell r="AC768">
            <v>0.23073171563245359</v>
          </cell>
        </row>
        <row r="769">
          <cell r="H769" t="str">
            <v>Inversionista Internacionales</v>
          </cell>
          <cell r="W769">
            <v>8.5000000000000006E-2</v>
          </cell>
          <cell r="AC769">
            <v>7.7791663905471778E-2</v>
          </cell>
        </row>
        <row r="770">
          <cell r="H770" t="str">
            <v>Accionistas Locales</v>
          </cell>
          <cell r="W770">
            <v>0.125</v>
          </cell>
          <cell r="AC770">
            <v>0.12399643524088766</v>
          </cell>
        </row>
        <row r="771">
          <cell r="A771" t="str">
            <v>BancolombiaORDTOTAL</v>
          </cell>
          <cell r="C771" t="str">
            <v>BancolombiaORD</v>
          </cell>
          <cell r="H771" t="str">
            <v>TOTAL</v>
          </cell>
          <cell r="L771">
            <v>0</v>
          </cell>
          <cell r="R771">
            <v>0</v>
          </cell>
          <cell r="W771">
            <v>1</v>
          </cell>
          <cell r="X771">
            <v>0</v>
          </cell>
          <cell r="AC771">
            <v>1</v>
          </cell>
          <cell r="AD771">
            <v>0</v>
          </cell>
          <cell r="AH771">
            <v>0</v>
          </cell>
          <cell r="AK771">
            <v>0</v>
          </cell>
          <cell r="AN771">
            <v>0</v>
          </cell>
          <cell r="AQ771">
            <v>0</v>
          </cell>
          <cell r="AU771">
            <v>0</v>
          </cell>
          <cell r="AY771">
            <v>0</v>
          </cell>
          <cell r="BC771">
            <v>0</v>
          </cell>
          <cell r="BG771">
            <v>0</v>
          </cell>
          <cell r="BK771">
            <v>0</v>
          </cell>
          <cell r="BN771">
            <v>0</v>
          </cell>
          <cell r="BQ771">
            <v>0</v>
          </cell>
          <cell r="BT771">
            <v>0</v>
          </cell>
          <cell r="BW771">
            <v>0</v>
          </cell>
        </row>
        <row r="772">
          <cell r="H772" t="str">
            <v>PARTICIPACION DE MERCADO, ind</v>
          </cell>
        </row>
        <row r="773">
          <cell r="H773" t="str">
            <v>Cartera neta</v>
          </cell>
          <cell r="V773">
            <v>0.21</v>
          </cell>
          <cell r="Z773">
            <v>0.21199999999999999</v>
          </cell>
          <cell r="AB773">
            <v>0.214</v>
          </cell>
          <cell r="AD773">
            <v>0.214</v>
          </cell>
          <cell r="AJ773">
            <v>0.21</v>
          </cell>
          <cell r="AK773">
            <v>0.20899999999999999</v>
          </cell>
          <cell r="AN773">
            <v>0.21</v>
          </cell>
          <cell r="AP773">
            <v>0.21099999999999999</v>
          </cell>
          <cell r="AQ773">
            <v>0.20699999999999999</v>
          </cell>
          <cell r="AU773">
            <v>0.20200000000000001</v>
          </cell>
          <cell r="AW773">
            <v>0.21</v>
          </cell>
        </row>
        <row r="774">
          <cell r="H774" t="str">
            <v>Cuentas corriente</v>
          </cell>
          <cell r="V774">
            <v>0.23599999999999999</v>
          </cell>
          <cell r="Z774">
            <v>0.22700000000000001</v>
          </cell>
          <cell r="AB774">
            <v>0.22900000000000001</v>
          </cell>
          <cell r="AD774">
            <v>0.22900000000000001</v>
          </cell>
          <cell r="AJ774">
            <v>0.22500000000000001</v>
          </cell>
          <cell r="AK774">
            <v>0.221</v>
          </cell>
          <cell r="AN774">
            <v>0.21199999999999999</v>
          </cell>
          <cell r="AP774">
            <v>0.21099999999999999</v>
          </cell>
          <cell r="AQ774">
            <v>0.21199999999999999</v>
          </cell>
          <cell r="AU774">
            <v>0.22</v>
          </cell>
          <cell r="AW774">
            <v>0.22500000000000001</v>
          </cell>
        </row>
        <row r="775">
          <cell r="H775" t="str">
            <v>Cuentas de ahorro</v>
          </cell>
          <cell r="V775">
            <v>0.21299999999999999</v>
          </cell>
          <cell r="Z775">
            <v>0.215</v>
          </cell>
          <cell r="AB775">
            <v>0.19800000000000001</v>
          </cell>
          <cell r="AD775">
            <v>0.20100000000000001</v>
          </cell>
          <cell r="AJ775">
            <v>0.20899999999999999</v>
          </cell>
          <cell r="AK775">
            <v>0.20799999999999999</v>
          </cell>
          <cell r="AN775">
            <v>0.19900000000000001</v>
          </cell>
          <cell r="AP775">
            <v>0.19500000000000001</v>
          </cell>
          <cell r="AQ775">
            <v>0.19700000000000001</v>
          </cell>
          <cell r="AU775">
            <v>0.19700000000000001</v>
          </cell>
          <cell r="AW775">
            <v>0.20899999999999999</v>
          </cell>
        </row>
        <row r="776">
          <cell r="H776" t="str">
            <v>CDTs</v>
          </cell>
          <cell r="V776">
            <v>0.13800000000000001</v>
          </cell>
          <cell r="Z776">
            <v>0.14299999999999999</v>
          </cell>
          <cell r="AB776">
            <v>0.14000000000000001</v>
          </cell>
          <cell r="AD776">
            <v>0.13400000000000001</v>
          </cell>
          <cell r="AJ776">
            <v>0.154</v>
          </cell>
          <cell r="AK776">
            <v>0.161</v>
          </cell>
          <cell r="AN776">
            <v>0.16400000000000001</v>
          </cell>
          <cell r="AP776">
            <v>0.156</v>
          </cell>
          <cell r="AQ776">
            <v>0.157</v>
          </cell>
          <cell r="AU776">
            <v>0.157</v>
          </cell>
          <cell r="AW776">
            <v>0.154</v>
          </cell>
        </row>
        <row r="777">
          <cell r="H777" t="str">
            <v>Depósitos totales</v>
          </cell>
          <cell r="V777">
            <v>0.19600000000000001</v>
          </cell>
          <cell r="Z777">
            <v>0.19800000000000001</v>
          </cell>
          <cell r="AB777">
            <v>0.188</v>
          </cell>
          <cell r="AD777">
            <v>0.188</v>
          </cell>
          <cell r="AJ777">
            <v>0.19500000000000001</v>
          </cell>
          <cell r="AK777">
            <v>0.19600000000000001</v>
          </cell>
          <cell r="AN777">
            <v>0.191</v>
          </cell>
          <cell r="AP777">
            <v>0.186</v>
          </cell>
          <cell r="AQ777">
            <v>0.188</v>
          </cell>
          <cell r="AU777">
            <v>0.189</v>
          </cell>
          <cell r="AW777">
            <v>0.19500000000000001</v>
          </cell>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cha"/>
      <sheetName val="Resumen"/>
      <sheetName val="GrupoSuraBAL"/>
      <sheetName val="GrupoSuraPYG"/>
      <sheetName val="Graf"/>
      <sheetName val="GrafDeuda"/>
      <sheetName val="Deuda"/>
      <sheetName val="Accionistas"/>
      <sheetName val="CAGR 5"/>
      <sheetName val="Suramericana"/>
      <sheetName val="Graficas Sura"/>
      <sheetName val="Pxn&amp;Sin Sura"/>
      <sheetName val="Tortas Sura"/>
      <sheetName val="Bancolombia"/>
      <sheetName val="Proteccion"/>
      <sheetName val="EO"/>
      <sheetName val="Nutresa"/>
      <sheetName val="Argos"/>
      <sheetName val="Anual Part"/>
      <sheetName val="Anual Div"/>
      <sheetName val="Trim"/>
      <sheetName val="TrimIng"/>
      <sheetName val="ReunionTrim"/>
      <sheetName val="Hoja1"/>
      <sheetName val="GNutresa"/>
    </sheetNames>
    <sheetDataSet>
      <sheetData sheetId="0">
        <row r="4">
          <cell r="C4">
            <v>41274</v>
          </cell>
          <cell r="D4">
            <v>1768.22998046875</v>
          </cell>
        </row>
        <row r="13">
          <cell r="C13">
            <v>40908</v>
          </cell>
        </row>
        <row r="14">
          <cell r="C14">
            <v>40543</v>
          </cell>
        </row>
        <row r="15">
          <cell r="C15">
            <v>40178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7:Q55"/>
  <sheetViews>
    <sheetView showGridLines="0" topLeftCell="A11" zoomScale="70" zoomScaleNormal="70" workbookViewId="0">
      <selection activeCell="K34" sqref="K34"/>
    </sheetView>
  </sheetViews>
  <sheetFormatPr baseColWidth="10" defaultRowHeight="14.25"/>
  <cols>
    <col min="1" max="1" width="8.7109375" style="8" customWidth="1"/>
    <col min="2" max="2" width="48.140625" style="8" customWidth="1"/>
    <col min="3" max="3" width="3" style="73" customWidth="1"/>
    <col min="4" max="4" width="15.7109375" style="8" bestFit="1" customWidth="1"/>
    <col min="5" max="5" width="14.42578125" style="8" bestFit="1" customWidth="1"/>
    <col min="6" max="6" width="15.28515625" style="8" customWidth="1"/>
    <col min="7" max="7" width="2.42578125" style="8" customWidth="1"/>
    <col min="8" max="9" width="11.85546875" style="8" customWidth="1"/>
    <col min="10" max="10" width="7.5703125" style="8" bestFit="1" customWidth="1"/>
    <col min="11" max="16384" width="11.42578125" style="8"/>
  </cols>
  <sheetData>
    <row r="7" spans="2:17" s="2" customFormat="1" ht="18">
      <c r="B7" s="1" t="s">
        <v>0</v>
      </c>
      <c r="C7" s="1"/>
      <c r="D7" s="1"/>
      <c r="E7" s="1"/>
      <c r="F7" s="1"/>
      <c r="G7" s="1"/>
      <c r="H7" s="1"/>
      <c r="I7" s="1"/>
    </row>
    <row r="8" spans="2:17" s="2" customFormat="1" ht="18">
      <c r="B8" s="3" t="s">
        <v>1</v>
      </c>
      <c r="C8" s="3"/>
      <c r="D8" s="3"/>
      <c r="E8" s="3"/>
      <c r="F8" s="3"/>
      <c r="G8" s="3"/>
      <c r="H8" s="3"/>
      <c r="I8" s="3"/>
    </row>
    <row r="9" spans="2:17" s="2" customFormat="1">
      <c r="B9" s="4"/>
      <c r="C9" s="4"/>
      <c r="D9" s="4"/>
      <c r="E9" s="4"/>
      <c r="F9" s="4"/>
      <c r="G9" s="4"/>
      <c r="H9" s="4"/>
      <c r="I9" s="4"/>
    </row>
    <row r="10" spans="2:17" ht="4.5" customHeight="1">
      <c r="B10" s="5"/>
      <c r="C10" s="6"/>
      <c r="D10" s="5"/>
      <c r="E10" s="5"/>
      <c r="F10" s="5"/>
      <c r="G10" s="7"/>
      <c r="H10" s="5"/>
      <c r="I10" s="5"/>
      <c r="J10" s="5"/>
    </row>
    <row r="11" spans="2:17" ht="18">
      <c r="B11" s="9"/>
      <c r="C11" s="10"/>
      <c r="D11" s="11" t="s">
        <v>2</v>
      </c>
      <c r="E11" s="11"/>
      <c r="F11" s="11"/>
      <c r="G11" s="9"/>
      <c r="H11" s="11" t="s">
        <v>3</v>
      </c>
      <c r="I11" s="11"/>
    </row>
    <row r="12" spans="2:17" s="17" customFormat="1" ht="33" customHeight="1">
      <c r="B12" s="12"/>
      <c r="C12" s="13"/>
      <c r="D12" s="12">
        <v>41274</v>
      </c>
      <c r="E12" s="12">
        <v>40908</v>
      </c>
      <c r="F12" s="12">
        <v>41182</v>
      </c>
      <c r="G12" s="14"/>
      <c r="H12" s="15" t="str">
        <f>+TEXT(D12,"MMM")&amp;" "&amp;TEXT(D12,"aa")&amp; " / " &amp;TEXT(E12,"MMM")&amp;" "&amp;TEXT(E12,"aa")</f>
        <v>dic 12 / dic 11</v>
      </c>
      <c r="I12" s="15" t="str">
        <f>+TEXT(D12,"MMM")&amp;" "&amp;TEXT(D12,"aa")&amp; " / " &amp;TEXT(F12,"MMM")&amp;" "&amp;TEXT(F12,"aa")</f>
        <v>dic 12 / sep 12</v>
      </c>
      <c r="J12" s="16"/>
    </row>
    <row r="13" spans="2:17" ht="17.25" customHeight="1">
      <c r="B13" s="18" t="s">
        <v>4</v>
      </c>
      <c r="C13" s="19"/>
      <c r="D13" s="18"/>
      <c r="E13" s="18"/>
      <c r="F13" s="18"/>
      <c r="G13" s="18"/>
      <c r="H13" s="20"/>
      <c r="I13" s="20"/>
      <c r="J13" s="20"/>
    </row>
    <row r="14" spans="2:17" ht="15">
      <c r="B14" s="21" t="s">
        <v>5</v>
      </c>
      <c r="C14" s="22"/>
      <c r="D14" s="23"/>
      <c r="E14" s="23"/>
      <c r="F14" s="23"/>
      <c r="G14" s="24"/>
      <c r="H14" s="20"/>
      <c r="I14" s="20"/>
      <c r="J14" s="20"/>
    </row>
    <row r="15" spans="2:17" ht="4.5" customHeight="1">
      <c r="B15" s="25"/>
      <c r="C15" s="26"/>
      <c r="D15" s="27"/>
      <c r="E15" s="27"/>
      <c r="F15" s="27"/>
      <c r="G15" s="28"/>
      <c r="H15" s="20"/>
      <c r="I15" s="20"/>
      <c r="J15" s="20"/>
    </row>
    <row r="16" spans="2:17" s="2" customFormat="1">
      <c r="B16" s="29" t="s">
        <v>6</v>
      </c>
      <c r="C16" s="30" t="s">
        <v>7</v>
      </c>
      <c r="D16" s="31">
        <v>517.98099999999999</v>
      </c>
      <c r="E16" s="31">
        <v>272426.04399999999</v>
      </c>
      <c r="F16" s="31">
        <v>4914.2</v>
      </c>
      <c r="G16" s="32"/>
      <c r="H16" s="33">
        <v>-0.99809863626694961</v>
      </c>
      <c r="I16" s="33">
        <v>-0.8945950510764723</v>
      </c>
      <c r="J16" s="34"/>
      <c r="L16" s="35"/>
      <c r="M16" s="35"/>
      <c r="N16" s="35"/>
      <c r="O16" s="35"/>
      <c r="P16" s="35"/>
      <c r="Q16" s="35"/>
    </row>
    <row r="17" spans="1:17" s="2" customFormat="1">
      <c r="B17" s="29" t="s">
        <v>8</v>
      </c>
      <c r="C17" s="36"/>
      <c r="D17" s="31">
        <v>88033.065000000002</v>
      </c>
      <c r="E17" s="31">
        <v>20606</v>
      </c>
      <c r="F17" s="31">
        <v>437.1</v>
      </c>
      <c r="G17" s="37"/>
      <c r="H17" s="33">
        <v>3.2722054256041933</v>
      </c>
      <c r="I17" s="33">
        <v>200.40257378174331</v>
      </c>
      <c r="J17" s="34"/>
      <c r="L17" s="35"/>
      <c r="M17" s="35"/>
      <c r="N17" s="35"/>
      <c r="O17" s="35"/>
      <c r="P17" s="35"/>
      <c r="Q17" s="35"/>
    </row>
    <row r="18" spans="1:17" s="2" customFormat="1" ht="15">
      <c r="A18" s="38"/>
      <c r="B18" s="29" t="s">
        <v>9</v>
      </c>
      <c r="C18" s="36"/>
      <c r="D18" s="31">
        <v>113504.83500000001</v>
      </c>
      <c r="E18" s="31">
        <v>912711.27099999995</v>
      </c>
      <c r="F18" s="31">
        <v>331134.8</v>
      </c>
      <c r="G18" s="37"/>
      <c r="H18" s="33">
        <v>-0.87563993279535168</v>
      </c>
      <c r="I18" s="39">
        <v>-0.65722468613990426</v>
      </c>
      <c r="J18" s="34"/>
      <c r="L18" s="35"/>
      <c r="M18" s="35"/>
      <c r="N18" s="35"/>
      <c r="O18" s="35"/>
      <c r="P18" s="35"/>
      <c r="Q18" s="35"/>
    </row>
    <row r="19" spans="1:17" s="2" customFormat="1">
      <c r="B19" s="29" t="s">
        <v>10</v>
      </c>
      <c r="C19" s="36"/>
      <c r="D19" s="31">
        <v>0</v>
      </c>
      <c r="E19" s="31">
        <v>65317.207000000002</v>
      </c>
      <c r="F19" s="31">
        <v>2157.1</v>
      </c>
      <c r="G19" s="37"/>
      <c r="H19" s="33">
        <v>-1</v>
      </c>
      <c r="I19" s="33">
        <v>-1</v>
      </c>
      <c r="J19" s="34"/>
      <c r="L19" s="35"/>
      <c r="M19" s="35"/>
      <c r="N19" s="35"/>
      <c r="O19" s="35"/>
      <c r="P19" s="35"/>
      <c r="Q19" s="35"/>
    </row>
    <row r="20" spans="1:17" ht="15">
      <c r="B20" s="40" t="s">
        <v>11</v>
      </c>
      <c r="C20" s="41"/>
      <c r="D20" s="42">
        <f>SUM(D16:D19)</f>
        <v>202055.88099999999</v>
      </c>
      <c r="E20" s="42">
        <f>SUM(E16:E19)</f>
        <v>1271060.5219999999</v>
      </c>
      <c r="F20" s="42">
        <f>SUM(F16:F19)</f>
        <v>338643.19999999995</v>
      </c>
      <c r="G20" s="43"/>
      <c r="H20" s="44">
        <v>-0.84103362703605389</v>
      </c>
      <c r="I20" s="44">
        <v>-0.40333696055317214</v>
      </c>
      <c r="J20" s="45"/>
      <c r="L20" s="35"/>
      <c r="M20" s="35"/>
      <c r="N20" s="35"/>
      <c r="O20" s="35"/>
      <c r="P20" s="35"/>
      <c r="Q20" s="35"/>
    </row>
    <row r="21" spans="1:17" ht="4.5" customHeight="1">
      <c r="B21" s="46"/>
      <c r="C21" s="47"/>
      <c r="D21" s="20"/>
      <c r="E21" s="20"/>
      <c r="F21" s="20"/>
      <c r="G21" s="27"/>
      <c r="H21" s="48" t="s">
        <v>12</v>
      </c>
      <c r="I21" s="48" t="s">
        <v>12</v>
      </c>
      <c r="J21" s="20"/>
      <c r="L21" s="35"/>
      <c r="M21" s="35"/>
      <c r="N21" s="35"/>
      <c r="O21" s="35"/>
      <c r="P21" s="35"/>
      <c r="Q21" s="35"/>
    </row>
    <row r="22" spans="1:17" s="2" customFormat="1">
      <c r="B22" s="29" t="s">
        <v>13</v>
      </c>
      <c r="C22" s="36"/>
      <c r="D22" s="31">
        <v>9102545.8690000009</v>
      </c>
      <c r="E22" s="31">
        <v>9714525</v>
      </c>
      <c r="F22" s="31">
        <v>9062633.5999999996</v>
      </c>
      <c r="G22" s="37"/>
      <c r="H22" s="33">
        <v>-6.2996299973493208E-2</v>
      </c>
      <c r="I22" s="33">
        <v>4.404047516607168E-3</v>
      </c>
      <c r="J22" s="34"/>
      <c r="L22" s="35"/>
      <c r="M22" s="35"/>
      <c r="N22" s="35"/>
      <c r="O22" s="35"/>
      <c r="P22" s="35"/>
      <c r="Q22" s="35"/>
    </row>
    <row r="23" spans="1:17" s="2" customFormat="1">
      <c r="B23" s="29" t="s">
        <v>14</v>
      </c>
      <c r="C23" s="36"/>
      <c r="D23" s="31">
        <v>622.22699999999998</v>
      </c>
      <c r="E23" s="31">
        <v>480.16199999999998</v>
      </c>
      <c r="F23" s="31">
        <v>470.7</v>
      </c>
      <c r="G23" s="37"/>
      <c r="H23" s="33">
        <v>0.29586889424819129</v>
      </c>
      <c r="I23" s="33">
        <v>0.32191841937539833</v>
      </c>
      <c r="J23" s="34"/>
      <c r="L23" s="35"/>
      <c r="M23" s="35"/>
      <c r="N23" s="35"/>
      <c r="O23" s="35"/>
      <c r="P23" s="35"/>
      <c r="Q23" s="35"/>
    </row>
    <row r="24" spans="1:17" s="2" customFormat="1">
      <c r="B24" s="29" t="s">
        <v>15</v>
      </c>
      <c r="C24" s="36"/>
      <c r="D24" s="31">
        <v>2064.556</v>
      </c>
      <c r="E24" s="31">
        <v>2185</v>
      </c>
      <c r="F24" s="31">
        <v>0</v>
      </c>
      <c r="G24" s="37"/>
      <c r="H24" s="33">
        <v>-5.5123112128146468E-2</v>
      </c>
      <c r="I24" s="33" t="s">
        <v>12</v>
      </c>
      <c r="J24" s="34"/>
      <c r="L24" s="35"/>
      <c r="M24" s="35"/>
      <c r="N24" s="35"/>
      <c r="O24" s="35"/>
      <c r="P24" s="35"/>
      <c r="Q24" s="35"/>
    </row>
    <row r="25" spans="1:17" s="2" customFormat="1">
      <c r="B25" s="29" t="s">
        <v>16</v>
      </c>
      <c r="C25" s="36"/>
      <c r="D25" s="31">
        <v>82.286000000000001</v>
      </c>
      <c r="E25" s="31">
        <v>82.286000000000001</v>
      </c>
      <c r="F25" s="31">
        <v>82</v>
      </c>
      <c r="G25" s="37"/>
      <c r="H25" s="33">
        <v>0</v>
      </c>
      <c r="I25" s="33">
        <v>3.4878048780488946E-3</v>
      </c>
      <c r="J25" s="34"/>
      <c r="L25" s="35"/>
      <c r="M25" s="35"/>
      <c r="N25" s="35"/>
      <c r="O25" s="35"/>
      <c r="P25" s="35"/>
      <c r="Q25" s="35"/>
    </row>
    <row r="26" spans="1:17" s="2" customFormat="1">
      <c r="B26" s="29" t="s">
        <v>17</v>
      </c>
      <c r="C26" s="36"/>
      <c r="D26" s="31">
        <v>12372807.056</v>
      </c>
      <c r="E26" s="31">
        <v>10602066.339</v>
      </c>
      <c r="F26" s="31">
        <v>10683173.699999999</v>
      </c>
      <c r="G26" s="37"/>
      <c r="H26" s="33">
        <v>0.16701845285444783</v>
      </c>
      <c r="I26" s="33">
        <v>0.1581583716082422</v>
      </c>
      <c r="J26" s="34"/>
      <c r="L26" s="35"/>
      <c r="M26" s="35"/>
      <c r="N26" s="35"/>
      <c r="O26" s="35"/>
      <c r="P26" s="35"/>
      <c r="Q26" s="35"/>
    </row>
    <row r="27" spans="1:17" ht="15">
      <c r="B27" s="40" t="s">
        <v>18</v>
      </c>
      <c r="C27" s="41"/>
      <c r="D27" s="42">
        <f>SUM(D22:D26)</f>
        <v>21478121.994000003</v>
      </c>
      <c r="E27" s="42">
        <f>SUM(E22:E26)</f>
        <v>20319338.787</v>
      </c>
      <c r="F27" s="42">
        <f>SUM(F22:F26)</f>
        <v>19746360</v>
      </c>
      <c r="G27" s="43"/>
      <c r="H27" s="44">
        <v>5.7028588338778663E-2</v>
      </c>
      <c r="I27" s="44">
        <v>8.7700315096048254E-2</v>
      </c>
      <c r="J27" s="45"/>
      <c r="L27" s="35"/>
      <c r="M27" s="35"/>
      <c r="N27" s="35"/>
      <c r="O27" s="35"/>
      <c r="P27" s="35"/>
      <c r="Q27" s="35"/>
    </row>
    <row r="28" spans="1:17" customFormat="1" ht="4.5" customHeight="1">
      <c r="H28" t="s">
        <v>12</v>
      </c>
      <c r="I28" t="s">
        <v>12</v>
      </c>
      <c r="L28" s="35"/>
      <c r="M28" s="35"/>
      <c r="N28" s="35"/>
      <c r="O28" s="35"/>
      <c r="P28" s="35"/>
      <c r="Q28" s="35"/>
    </row>
    <row r="29" spans="1:17" ht="15">
      <c r="B29" s="49" t="s">
        <v>19</v>
      </c>
      <c r="C29" s="50" t="s">
        <v>7</v>
      </c>
      <c r="D29" s="51">
        <f>+D20+D27</f>
        <v>21680177.875000004</v>
      </c>
      <c r="E29" s="51">
        <f>+E20+E27</f>
        <v>21590399.309</v>
      </c>
      <c r="F29" s="51">
        <f>+F20+F27</f>
        <v>20085003.199999999</v>
      </c>
      <c r="G29" s="52"/>
      <c r="H29" s="53">
        <v>4.1582633426597848E-3</v>
      </c>
      <c r="I29" s="53">
        <v>7.9421181023262344E-2</v>
      </c>
      <c r="J29" s="20"/>
      <c r="L29" s="35"/>
      <c r="M29" s="35"/>
      <c r="N29" s="35"/>
      <c r="O29" s="35"/>
      <c r="P29" s="35"/>
      <c r="Q29" s="35"/>
    </row>
    <row r="30" spans="1:17" ht="4.5" customHeight="1">
      <c r="B30" s="20"/>
      <c r="C30" s="54"/>
      <c r="D30" s="20"/>
      <c r="E30" s="20"/>
      <c r="F30" s="20"/>
      <c r="G30" s="27"/>
      <c r="H30" s="55" t="s">
        <v>12</v>
      </c>
      <c r="I30" s="55" t="s">
        <v>12</v>
      </c>
      <c r="J30" s="20"/>
      <c r="L30" s="35"/>
      <c r="M30" s="35"/>
      <c r="N30" s="35"/>
      <c r="O30" s="35"/>
      <c r="P30" s="35"/>
      <c r="Q30" s="35"/>
    </row>
    <row r="31" spans="1:17" ht="15">
      <c r="B31" s="18" t="s">
        <v>20</v>
      </c>
      <c r="C31" s="19"/>
      <c r="D31" s="18"/>
      <c r="E31" s="18"/>
      <c r="F31" s="18"/>
      <c r="G31" s="18"/>
      <c r="H31" s="55" t="s">
        <v>12</v>
      </c>
      <c r="I31" s="55" t="s">
        <v>12</v>
      </c>
      <c r="J31" s="20"/>
      <c r="L31" s="35"/>
      <c r="M31" s="35"/>
      <c r="N31" s="35"/>
      <c r="O31" s="35"/>
      <c r="P31" s="35"/>
      <c r="Q31" s="35"/>
    </row>
    <row r="32" spans="1:17" ht="5.25" customHeight="1">
      <c r="B32" s="21"/>
      <c r="C32" s="22"/>
      <c r="D32" s="45"/>
      <c r="E32" s="45"/>
      <c r="F32" s="45"/>
      <c r="G32" s="43"/>
      <c r="H32" s="55" t="s">
        <v>12</v>
      </c>
      <c r="I32" s="55" t="s">
        <v>12</v>
      </c>
      <c r="J32" s="20"/>
      <c r="L32" s="35"/>
      <c r="M32" s="35"/>
      <c r="N32" s="35"/>
      <c r="O32" s="35"/>
      <c r="P32" s="35"/>
      <c r="Q32" s="35"/>
    </row>
    <row r="33" spans="2:17" s="2" customFormat="1">
      <c r="B33" s="29" t="s">
        <v>21</v>
      </c>
      <c r="C33" s="36"/>
      <c r="D33" s="31">
        <v>450626.11200000002</v>
      </c>
      <c r="E33" s="31">
        <v>631978</v>
      </c>
      <c r="F33" s="31">
        <v>464516.2</v>
      </c>
      <c r="G33" s="37"/>
      <c r="H33" s="33">
        <v>-0.28695917895876122</v>
      </c>
      <c r="I33" s="33">
        <v>-2.9902268209375693E-2</v>
      </c>
      <c r="J33" s="34"/>
      <c r="L33" s="35"/>
      <c r="M33" s="35"/>
      <c r="N33" s="35"/>
      <c r="O33" s="35"/>
      <c r="P33" s="35"/>
      <c r="Q33" s="35"/>
    </row>
    <row r="34" spans="2:17" s="2" customFormat="1">
      <c r="B34" s="29" t="s">
        <v>22</v>
      </c>
      <c r="C34" s="36"/>
      <c r="D34" s="31">
        <v>21243.267</v>
      </c>
      <c r="E34" s="31">
        <v>1730357</v>
      </c>
      <c r="F34" s="31">
        <v>19827.8</v>
      </c>
      <c r="G34" s="37"/>
      <c r="H34" s="33">
        <v>-0.9877231883362797</v>
      </c>
      <c r="I34" s="33">
        <v>7.1388000685905784E-2</v>
      </c>
      <c r="J34" s="34"/>
      <c r="L34" s="35"/>
      <c r="M34" s="35"/>
      <c r="N34" s="35"/>
      <c r="O34" s="35"/>
      <c r="P34" s="35"/>
      <c r="Q34" s="35"/>
    </row>
    <row r="35" spans="2:17" s="2" customFormat="1">
      <c r="B35" s="29" t="s">
        <v>23</v>
      </c>
      <c r="C35" s="36"/>
      <c r="D35" s="31">
        <v>101057.023</v>
      </c>
      <c r="E35" s="31">
        <v>80586.281000000003</v>
      </c>
      <c r="F35" s="31">
        <v>166879.4</v>
      </c>
      <c r="G35" s="37"/>
      <c r="H35" s="33">
        <v>0.2540226667117198</v>
      </c>
      <c r="I35" s="33">
        <v>-0.39443081051346063</v>
      </c>
      <c r="J35" s="34"/>
      <c r="L35" s="35"/>
      <c r="M35" s="35"/>
      <c r="N35" s="35"/>
      <c r="O35" s="35"/>
      <c r="P35" s="35"/>
      <c r="Q35" s="35"/>
    </row>
    <row r="36" spans="2:17" s="2" customFormat="1">
      <c r="B36" s="29" t="s">
        <v>24</v>
      </c>
      <c r="C36" s="36"/>
      <c r="D36" s="31">
        <v>4300.3389999999999</v>
      </c>
      <c r="E36" s="31">
        <v>6451</v>
      </c>
      <c r="F36" s="31">
        <v>4300.3</v>
      </c>
      <c r="G36" s="37"/>
      <c r="H36" s="33">
        <v>-0.33338412649201676</v>
      </c>
      <c r="I36" s="33">
        <v>9.0691347114368881E-6</v>
      </c>
      <c r="J36" s="34"/>
      <c r="L36" s="35"/>
      <c r="M36" s="35"/>
      <c r="N36" s="35"/>
      <c r="O36" s="35"/>
      <c r="P36" s="35"/>
      <c r="Q36" s="35"/>
    </row>
    <row r="37" spans="2:17" s="2" customFormat="1">
      <c r="B37" s="29" t="s">
        <v>25</v>
      </c>
      <c r="C37" s="36"/>
      <c r="D37" s="31">
        <v>390.572</v>
      </c>
      <c r="E37" s="31">
        <v>366.24799999999999</v>
      </c>
      <c r="F37" s="31">
        <v>395.6</v>
      </c>
      <c r="G37" s="37"/>
      <c r="H37" s="33">
        <v>6.6414014547519828E-2</v>
      </c>
      <c r="I37" s="33">
        <v>-1.2709807886754354E-2</v>
      </c>
      <c r="J37" s="34"/>
      <c r="L37" s="35"/>
      <c r="M37" s="35"/>
      <c r="N37" s="35"/>
      <c r="O37" s="35"/>
      <c r="P37" s="35"/>
      <c r="Q37" s="35"/>
    </row>
    <row r="38" spans="2:17" s="2" customFormat="1">
      <c r="B38" s="29" t="s">
        <v>26</v>
      </c>
      <c r="C38" s="36"/>
      <c r="D38" s="31">
        <v>26906.425999999999</v>
      </c>
      <c r="E38" s="31">
        <v>9473.7790000000005</v>
      </c>
      <c r="F38" s="31">
        <v>93955.5</v>
      </c>
      <c r="G38" s="37"/>
      <c r="H38" s="33">
        <v>1.8400943277228654</v>
      </c>
      <c r="I38" s="33">
        <v>-0.71362585479296048</v>
      </c>
      <c r="J38" s="34"/>
      <c r="L38" s="35"/>
      <c r="M38" s="35"/>
      <c r="N38" s="35"/>
      <c r="O38" s="35"/>
      <c r="P38" s="35"/>
      <c r="Q38" s="35"/>
    </row>
    <row r="39" spans="2:17" s="2" customFormat="1">
      <c r="B39" s="29" t="s">
        <v>27</v>
      </c>
      <c r="C39" s="36"/>
      <c r="D39" s="31">
        <v>33794.203999999998</v>
      </c>
      <c r="E39" s="31">
        <v>16719</v>
      </c>
      <c r="F39" s="31">
        <v>26284</v>
      </c>
      <c r="G39" s="37"/>
      <c r="H39" s="33">
        <v>1.0213053412285422</v>
      </c>
      <c r="I39" s="33">
        <v>0.28573291736417583</v>
      </c>
      <c r="J39" s="34"/>
      <c r="L39" s="35"/>
      <c r="M39" s="35"/>
      <c r="N39" s="35"/>
      <c r="O39" s="35"/>
      <c r="P39" s="35"/>
      <c r="Q39" s="35"/>
    </row>
    <row r="40" spans="2:17" ht="15">
      <c r="B40" s="40" t="s">
        <v>28</v>
      </c>
      <c r="C40" s="41" t="s">
        <v>7</v>
      </c>
      <c r="D40" s="42">
        <f>+SUM(D33:D39)</f>
        <v>638317.94300000009</v>
      </c>
      <c r="E40" s="42">
        <f>+SUM(E33:E39)</f>
        <v>2475931.3080000002</v>
      </c>
      <c r="F40" s="42">
        <f>+SUM(F33:F39)</f>
        <v>776158.8</v>
      </c>
      <c r="G40" s="43"/>
      <c r="H40" s="44">
        <f t="shared" ref="H40:H52" si="0">IF(AND(D40*E40&gt;=0,ABS(E40)&gt;0),IF(ABS(D40/E40-1)&lt;1000,D40/E40-1,""),IF(AND(D40=0,E40=0),IF(AND(ISBLANK(D40),ISBLANK(E40)),"",0),""))</f>
        <v>-0.74219077042342563</v>
      </c>
      <c r="I40" s="44">
        <f t="shared" ref="I40:I52" si="1">IF(AND(D40*F40&gt;=0,ABS(F40)&gt;0),IF(ABS(D40/F40-1)&lt;1000,D40/F40-1,""),IF(AND(D40=0,F40=0),IF(AND(ISBLANK(D40),ISBLANK(F40)),"",0),""))</f>
        <v>-0.17759362774731147</v>
      </c>
      <c r="J40" s="45"/>
      <c r="L40" s="35"/>
      <c r="M40" s="35"/>
      <c r="N40" s="35"/>
      <c r="O40" s="35"/>
      <c r="P40" s="35"/>
      <c r="Q40" s="35"/>
    </row>
    <row r="41" spans="2:17" ht="3" customHeight="1">
      <c r="B41" s="56"/>
      <c r="C41" s="57"/>
      <c r="D41" s="58"/>
      <c r="E41" s="58"/>
      <c r="F41" s="58"/>
      <c r="G41" s="43"/>
      <c r="H41" s="59" t="str">
        <f t="shared" si="0"/>
        <v/>
      </c>
      <c r="I41" s="59" t="str">
        <f t="shared" si="1"/>
        <v/>
      </c>
      <c r="J41" s="20"/>
      <c r="L41" s="35"/>
      <c r="M41" s="35"/>
      <c r="N41" s="35"/>
      <c r="O41" s="35"/>
      <c r="P41" s="35"/>
      <c r="Q41" s="35"/>
    </row>
    <row r="42" spans="2:17" s="2" customFormat="1">
      <c r="B42" s="29" t="s">
        <v>29</v>
      </c>
      <c r="C42" s="36"/>
      <c r="D42" s="31">
        <v>250000</v>
      </c>
      <c r="E42" s="31">
        <v>250000</v>
      </c>
      <c r="F42" s="31">
        <v>250000</v>
      </c>
      <c r="G42" s="37"/>
      <c r="H42" s="33">
        <f t="shared" si="0"/>
        <v>0</v>
      </c>
      <c r="I42" s="33">
        <f t="shared" si="1"/>
        <v>0</v>
      </c>
      <c r="J42" s="34"/>
      <c r="L42" s="35"/>
      <c r="M42" s="35"/>
      <c r="N42" s="35"/>
      <c r="O42" s="35"/>
      <c r="P42" s="35"/>
      <c r="Q42" s="35"/>
    </row>
    <row r="43" spans="2:17" ht="3" customHeight="1">
      <c r="B43" s="56"/>
      <c r="C43" s="57"/>
      <c r="D43" s="58"/>
      <c r="E43" s="58"/>
      <c r="F43" s="58"/>
      <c r="G43" s="43"/>
      <c r="H43" s="59" t="str">
        <f t="shared" si="0"/>
        <v/>
      </c>
      <c r="I43" s="59" t="str">
        <f t="shared" si="1"/>
        <v/>
      </c>
      <c r="J43" s="20"/>
      <c r="L43" s="35"/>
      <c r="M43" s="35"/>
      <c r="N43" s="35"/>
      <c r="O43" s="35"/>
      <c r="P43" s="35"/>
      <c r="Q43" s="35"/>
    </row>
    <row r="44" spans="2:17" ht="15">
      <c r="B44" s="40" t="s">
        <v>30</v>
      </c>
      <c r="C44" s="41" t="s">
        <v>7</v>
      </c>
      <c r="D44" s="42">
        <f>+SUM(D42:D42)</f>
        <v>250000</v>
      </c>
      <c r="E44" s="42">
        <f>+SUM(E42:E42)</f>
        <v>250000</v>
      </c>
      <c r="F44" s="42">
        <f>+SUM(F42:F42)</f>
        <v>250000</v>
      </c>
      <c r="G44" s="43"/>
      <c r="H44" s="44">
        <f t="shared" si="0"/>
        <v>0</v>
      </c>
      <c r="I44" s="44">
        <f t="shared" si="1"/>
        <v>0</v>
      </c>
      <c r="J44" s="45"/>
      <c r="L44" s="35"/>
      <c r="M44" s="35"/>
      <c r="N44" s="35"/>
      <c r="O44" s="35"/>
      <c r="P44" s="35"/>
      <c r="Q44" s="35"/>
    </row>
    <row r="45" spans="2:17" ht="3" customHeight="1">
      <c r="B45" s="56"/>
      <c r="C45" s="57"/>
      <c r="D45" s="58"/>
      <c r="E45" s="58"/>
      <c r="F45" s="58"/>
      <c r="G45" s="43"/>
      <c r="H45" s="59" t="str">
        <f t="shared" si="0"/>
        <v/>
      </c>
      <c r="I45" s="59" t="str">
        <f t="shared" si="1"/>
        <v/>
      </c>
      <c r="J45" s="20"/>
      <c r="L45" s="35"/>
      <c r="M45" s="35"/>
      <c r="N45" s="35"/>
      <c r="O45" s="35"/>
      <c r="P45" s="35"/>
      <c r="Q45" s="35"/>
    </row>
    <row r="46" spans="2:17" ht="15">
      <c r="B46" s="49" t="s">
        <v>31</v>
      </c>
      <c r="C46" s="50" t="s">
        <v>7</v>
      </c>
      <c r="D46" s="51">
        <f>+D40+D44</f>
        <v>888317.94300000009</v>
      </c>
      <c r="E46" s="51">
        <f>+E40+E44</f>
        <v>2725931.3080000002</v>
      </c>
      <c r="F46" s="51">
        <f>+F40+F44</f>
        <v>1026158.8</v>
      </c>
      <c r="G46" s="52"/>
      <c r="H46" s="53">
        <f t="shared" si="0"/>
        <v>-0.67412313714839955</v>
      </c>
      <c r="I46" s="53">
        <f t="shared" si="1"/>
        <v>-0.13432702326384571</v>
      </c>
      <c r="J46" s="20"/>
      <c r="L46" s="35"/>
      <c r="M46" s="35"/>
      <c r="N46" s="35"/>
      <c r="O46" s="35"/>
      <c r="P46" s="35"/>
      <c r="Q46" s="35"/>
    </row>
    <row r="47" spans="2:17" ht="4.5" customHeight="1">
      <c r="B47" s="60"/>
      <c r="C47" s="61"/>
      <c r="D47" s="58"/>
      <c r="E47" s="58"/>
      <c r="F47" s="58"/>
      <c r="G47" s="43"/>
      <c r="H47" s="62" t="str">
        <f t="shared" si="0"/>
        <v/>
      </c>
      <c r="I47" s="62" t="str">
        <f t="shared" si="1"/>
        <v/>
      </c>
      <c r="J47" s="20"/>
      <c r="L47" s="35"/>
      <c r="M47" s="35"/>
      <c r="N47" s="35"/>
      <c r="O47" s="35"/>
      <c r="P47" s="35"/>
      <c r="Q47" s="35"/>
    </row>
    <row r="48" spans="2:17" ht="15">
      <c r="B48" s="49" t="s">
        <v>32</v>
      </c>
      <c r="C48" s="50" t="s">
        <v>7</v>
      </c>
      <c r="D48" s="51">
        <v>20791859.932</v>
      </c>
      <c r="E48" s="51">
        <v>18864466.978999998</v>
      </c>
      <c r="F48" s="51">
        <v>19058844.600000001</v>
      </c>
      <c r="G48" s="43"/>
      <c r="H48" s="53">
        <f t="shared" si="0"/>
        <v>0.10217054927369973</v>
      </c>
      <c r="I48" s="53">
        <f t="shared" si="1"/>
        <v>9.0929716274616101E-2</v>
      </c>
      <c r="J48" s="20"/>
      <c r="L48" s="35"/>
      <c r="M48" s="35"/>
      <c r="N48" s="35"/>
      <c r="O48" s="35"/>
      <c r="P48" s="35"/>
      <c r="Q48" s="35"/>
    </row>
    <row r="49" spans="2:17" ht="3" customHeight="1">
      <c r="B49" s="56"/>
      <c r="C49" s="57"/>
      <c r="D49" s="58"/>
      <c r="E49" s="58"/>
      <c r="F49" s="58"/>
      <c r="G49" s="43"/>
      <c r="H49" s="59" t="str">
        <f t="shared" si="0"/>
        <v/>
      </c>
      <c r="I49" s="59" t="str">
        <f t="shared" si="1"/>
        <v/>
      </c>
      <c r="J49" s="20"/>
      <c r="L49" s="35"/>
      <c r="M49" s="35"/>
      <c r="N49" s="35"/>
      <c r="O49" s="35"/>
      <c r="P49" s="35"/>
      <c r="Q49" s="35"/>
    </row>
    <row r="50" spans="2:17" ht="15">
      <c r="B50" s="56" t="s">
        <v>33</v>
      </c>
      <c r="C50" s="57"/>
      <c r="D50" s="58">
        <v>21680177.875</v>
      </c>
      <c r="E50" s="58">
        <v>21590397.618000001</v>
      </c>
      <c r="F50" s="58">
        <v>20085003.400000002</v>
      </c>
      <c r="G50" s="63"/>
      <c r="H50" s="62">
        <f t="shared" si="0"/>
        <v>4.1583419901980445E-3</v>
      </c>
      <c r="I50" s="62">
        <f t="shared" si="1"/>
        <v>7.9421170274733388E-2</v>
      </c>
      <c r="J50" s="20"/>
      <c r="L50" s="35"/>
      <c r="M50" s="35"/>
      <c r="N50" s="35"/>
      <c r="O50" s="35"/>
      <c r="P50" s="35"/>
      <c r="Q50" s="35"/>
    </row>
    <row r="51" spans="2:17" ht="3" customHeight="1">
      <c r="B51" s="56"/>
      <c r="C51" s="57"/>
      <c r="D51" s="58"/>
      <c r="E51" s="58"/>
      <c r="F51" s="58"/>
      <c r="G51" s="63"/>
      <c r="H51" s="59" t="str">
        <f t="shared" si="0"/>
        <v/>
      </c>
      <c r="I51" s="59" t="str">
        <f t="shared" si="1"/>
        <v/>
      </c>
      <c r="J51" s="20"/>
      <c r="L51" s="35"/>
      <c r="M51" s="35"/>
      <c r="N51" s="35"/>
      <c r="O51" s="35"/>
      <c r="P51" s="35"/>
      <c r="Q51" s="35"/>
    </row>
    <row r="52" spans="2:17" ht="15">
      <c r="B52" s="64" t="s">
        <v>34</v>
      </c>
      <c r="C52" s="65"/>
      <c r="D52" s="66">
        <v>36136.363677048765</v>
      </c>
      <c r="E52" s="66">
        <v>32786.544511377986</v>
      </c>
      <c r="F52" s="66">
        <v>33124.373819484856</v>
      </c>
      <c r="G52" s="43"/>
      <c r="H52" s="44">
        <f t="shared" si="0"/>
        <v>0.10217054635044831</v>
      </c>
      <c r="I52" s="44">
        <f t="shared" si="1"/>
        <v>9.0929714595605615E-2</v>
      </c>
      <c r="J52" s="20"/>
      <c r="L52" s="35"/>
      <c r="M52" s="35"/>
      <c r="N52" s="35"/>
      <c r="O52" s="35"/>
      <c r="P52" s="35"/>
      <c r="Q52" s="35"/>
    </row>
    <row r="53" spans="2:17" ht="6" customHeight="1">
      <c r="C53" s="54"/>
      <c r="D53" s="20"/>
      <c r="E53" s="20"/>
      <c r="F53" s="20"/>
      <c r="G53" s="67"/>
      <c r="H53" s="20"/>
      <c r="I53" s="20"/>
      <c r="J53" s="20"/>
    </row>
    <row r="54" spans="2:17" s="2" customFormat="1" ht="12.75" customHeight="1">
      <c r="B54" s="68" t="s">
        <v>35</v>
      </c>
      <c r="C54" s="69"/>
      <c r="D54" s="70"/>
      <c r="E54" s="70"/>
      <c r="F54" s="70"/>
      <c r="G54" s="70"/>
      <c r="H54" s="70"/>
      <c r="I54" s="70"/>
      <c r="J54" s="70"/>
    </row>
    <row r="55" spans="2:17" s="2" customFormat="1" ht="12.75" customHeight="1">
      <c r="C55" s="71"/>
      <c r="D55" s="72"/>
      <c r="E55" s="72"/>
      <c r="F55" s="72"/>
      <c r="G55" s="72"/>
      <c r="H55" s="72"/>
      <c r="I55" s="72"/>
      <c r="J55" s="72"/>
    </row>
  </sheetData>
  <pageMargins left="1.33" right="0.27559055118110237" top="0.51" bottom="0.3" header="0" footer="0"/>
  <pageSetup paperSize="9" scale="8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8:Q56"/>
  <sheetViews>
    <sheetView showGridLines="0" zoomScale="70" zoomScaleNormal="70" workbookViewId="0">
      <selection activeCell="A4" sqref="A4:J56"/>
    </sheetView>
  </sheetViews>
  <sheetFormatPr baseColWidth="10" defaultRowHeight="14.25"/>
  <cols>
    <col min="1" max="1" width="5.28515625" style="8" customWidth="1"/>
    <col min="2" max="2" width="61.42578125" style="8" customWidth="1"/>
    <col min="3" max="3" width="2" style="8" bestFit="1" customWidth="1"/>
    <col min="4" max="5" width="14.42578125" style="8" customWidth="1"/>
    <col min="6" max="6" width="14.42578125" style="8" bestFit="1" customWidth="1"/>
    <col min="7" max="7" width="1.5703125" style="8" customWidth="1"/>
    <col min="8" max="8" width="11.85546875" style="8" customWidth="1"/>
    <col min="9" max="9" width="10.7109375" style="8" customWidth="1"/>
    <col min="10" max="16384" width="11.42578125" style="8"/>
  </cols>
  <sheetData>
    <row r="8" spans="1:10" s="2" customFormat="1" ht="18">
      <c r="B8" s="1" t="s">
        <v>0</v>
      </c>
      <c r="C8" s="1"/>
      <c r="D8" s="1"/>
      <c r="E8" s="1"/>
      <c r="F8" s="1"/>
      <c r="G8" s="1"/>
      <c r="H8" s="1"/>
      <c r="I8" s="1"/>
    </row>
    <row r="9" spans="1:10" s="2" customFormat="1" ht="18">
      <c r="B9" s="3" t="s">
        <v>1</v>
      </c>
      <c r="C9" s="3"/>
      <c r="D9" s="3"/>
      <c r="E9" s="3"/>
      <c r="F9" s="3"/>
      <c r="G9" s="3"/>
      <c r="H9" s="3"/>
      <c r="I9" s="3"/>
    </row>
    <row r="10" spans="1:10" s="2" customFormat="1">
      <c r="B10" s="137"/>
      <c r="C10" s="137"/>
      <c r="D10" s="137"/>
      <c r="E10" s="137"/>
      <c r="F10" s="137"/>
      <c r="G10" s="137"/>
      <c r="H10" s="137"/>
      <c r="I10" s="137"/>
    </row>
    <row r="11" spans="1:10" ht="4.5" customHeight="1">
      <c r="B11" s="5"/>
      <c r="C11" s="5"/>
      <c r="D11" s="5"/>
      <c r="E11" s="5"/>
      <c r="F11" s="5"/>
      <c r="G11" s="74"/>
      <c r="H11" s="5"/>
      <c r="I11" s="5"/>
    </row>
    <row r="12" spans="1:10" ht="18">
      <c r="B12" s="9"/>
      <c r="C12" s="9"/>
      <c r="D12" s="138" t="s">
        <v>2</v>
      </c>
      <c r="E12" s="138"/>
      <c r="F12" s="138"/>
      <c r="G12" s="9"/>
      <c r="H12" s="138" t="s">
        <v>3</v>
      </c>
      <c r="I12" s="138"/>
    </row>
    <row r="13" spans="1:10" s="17" customFormat="1" ht="33" customHeight="1">
      <c r="A13" s="16"/>
      <c r="B13" s="12"/>
      <c r="C13" s="12"/>
      <c r="D13" s="12">
        <v>41274</v>
      </c>
      <c r="E13" s="12">
        <v>40908</v>
      </c>
      <c r="F13" s="12">
        <v>41182</v>
      </c>
      <c r="G13" s="14"/>
      <c r="H13" s="15" t="s">
        <v>36</v>
      </c>
      <c r="I13" s="15" t="s">
        <v>37</v>
      </c>
      <c r="J13" s="16"/>
    </row>
    <row r="14" spans="1:10" ht="17.25" customHeight="1">
      <c r="A14" s="20"/>
      <c r="B14" s="18" t="s">
        <v>4</v>
      </c>
      <c r="C14" s="18"/>
      <c r="D14" s="18"/>
      <c r="E14" s="18"/>
      <c r="F14" s="18"/>
      <c r="G14" s="18"/>
      <c r="H14" s="20"/>
      <c r="I14" s="20"/>
      <c r="J14" s="20"/>
    </row>
    <row r="15" spans="1:10" ht="15">
      <c r="A15" s="20"/>
      <c r="B15" s="21" t="s">
        <v>5</v>
      </c>
      <c r="C15" s="21"/>
      <c r="D15" s="23"/>
      <c r="E15" s="23"/>
      <c r="F15" s="23"/>
      <c r="G15" s="24"/>
      <c r="H15" s="20"/>
      <c r="I15" s="20"/>
      <c r="J15" s="20"/>
    </row>
    <row r="16" spans="1:10" ht="4.5" customHeight="1">
      <c r="A16" s="20"/>
      <c r="B16" s="25"/>
      <c r="C16" s="25"/>
      <c r="D16" s="27"/>
      <c r="E16" s="27"/>
      <c r="F16" s="27"/>
      <c r="G16" s="28"/>
      <c r="H16" s="20"/>
      <c r="I16" s="20"/>
      <c r="J16" s="20"/>
    </row>
    <row r="17" spans="1:17" s="2" customFormat="1">
      <c r="A17" s="34"/>
      <c r="B17" s="29" t="s">
        <v>6</v>
      </c>
      <c r="C17" s="30" t="s">
        <v>7</v>
      </c>
      <c r="D17" s="31">
        <v>292.93757357438619</v>
      </c>
      <c r="E17" s="31">
        <v>154067.08799710602</v>
      </c>
      <c r="F17" s="31">
        <v>2779.1633748327617</v>
      </c>
      <c r="G17" s="32"/>
      <c r="H17" s="33">
        <v>-0.99809863626694961</v>
      </c>
      <c r="I17" s="33">
        <v>-0.8945950510764723</v>
      </c>
      <c r="J17" s="34"/>
      <c r="L17" s="35"/>
      <c r="M17" s="35"/>
      <c r="N17" s="35"/>
      <c r="O17" s="35"/>
      <c r="P17" s="35"/>
      <c r="Q17" s="35"/>
    </row>
    <row r="18" spans="1:17" s="2" customFormat="1">
      <c r="A18" s="34"/>
      <c r="B18" s="29" t="s">
        <v>8</v>
      </c>
      <c r="C18" s="36"/>
      <c r="D18" s="31">
        <v>49785.981446068923</v>
      </c>
      <c r="E18" s="31">
        <v>11653.461499695555</v>
      </c>
      <c r="F18" s="31">
        <v>247.19635162170857</v>
      </c>
      <c r="G18" s="37"/>
      <c r="H18" s="33">
        <v>3.2722054256041924</v>
      </c>
      <c r="I18" s="33">
        <v>200.40257378174331</v>
      </c>
      <c r="J18" s="34"/>
      <c r="L18" s="35"/>
      <c r="M18" s="35"/>
      <c r="N18" s="35"/>
      <c r="O18" s="35"/>
      <c r="P18" s="35"/>
      <c r="Q18" s="35"/>
    </row>
    <row r="19" spans="1:17" s="2" customFormat="1">
      <c r="A19" s="34"/>
      <c r="B19" s="29" t="s">
        <v>9</v>
      </c>
      <c r="C19" s="36"/>
      <c r="D19" s="31">
        <v>64191.217349402919</v>
      </c>
      <c r="E19" s="31">
        <v>516172.26326976094</v>
      </c>
      <c r="F19" s="31">
        <v>187269.07905509984</v>
      </c>
      <c r="G19" s="37"/>
      <c r="H19" s="39">
        <v>-0.87563993279535168</v>
      </c>
      <c r="I19" s="33">
        <v>-0.65722468613990426</v>
      </c>
      <c r="J19" s="34"/>
      <c r="L19" s="35"/>
      <c r="M19" s="35"/>
      <c r="N19" s="35"/>
      <c r="O19" s="35"/>
      <c r="P19" s="35"/>
      <c r="Q19" s="35"/>
    </row>
    <row r="20" spans="1:17" s="2" customFormat="1">
      <c r="A20" s="34"/>
      <c r="B20" s="29" t="s">
        <v>10</v>
      </c>
      <c r="C20" s="36"/>
      <c r="D20" s="31">
        <v>0</v>
      </c>
      <c r="E20" s="31">
        <v>36939.316560329273</v>
      </c>
      <c r="F20" s="31">
        <v>1219.9204989320235</v>
      </c>
      <c r="G20" s="37"/>
      <c r="H20" s="33">
        <v>-1</v>
      </c>
      <c r="I20" s="33">
        <v>-1</v>
      </c>
      <c r="J20" s="34"/>
      <c r="L20" s="35"/>
      <c r="M20" s="35"/>
      <c r="N20" s="35"/>
      <c r="O20" s="35"/>
      <c r="P20" s="35"/>
      <c r="Q20" s="35"/>
    </row>
    <row r="21" spans="1:17" ht="15">
      <c r="A21" s="20"/>
      <c r="B21" s="40" t="s">
        <v>11</v>
      </c>
      <c r="C21" s="41"/>
      <c r="D21" s="42">
        <v>114270.13636904622</v>
      </c>
      <c r="E21" s="42">
        <v>718832.12932689185</v>
      </c>
      <c r="F21" s="42">
        <v>191515.3592804863</v>
      </c>
      <c r="G21" s="43"/>
      <c r="H21" s="44">
        <v>-0.84103362703605389</v>
      </c>
      <c r="I21" s="44">
        <v>-0.40333696055317214</v>
      </c>
      <c r="J21" s="20"/>
      <c r="L21" s="35"/>
      <c r="M21" s="35"/>
      <c r="N21" s="35"/>
      <c r="O21" s="35"/>
      <c r="P21" s="35"/>
      <c r="Q21" s="35"/>
    </row>
    <row r="22" spans="1:17" ht="4.5" customHeight="1">
      <c r="A22" s="20"/>
      <c r="B22" s="46"/>
      <c r="C22" s="47"/>
      <c r="D22" s="20"/>
      <c r="E22" s="20"/>
      <c r="F22" s="75"/>
      <c r="G22" s="27"/>
      <c r="H22" s="48" t="s">
        <v>12</v>
      </c>
      <c r="I22" s="48" t="s">
        <v>12</v>
      </c>
      <c r="J22" s="20"/>
      <c r="L22" s="35"/>
      <c r="M22" s="35"/>
      <c r="N22" s="35"/>
      <c r="O22" s="35"/>
      <c r="P22" s="35"/>
      <c r="Q22" s="35"/>
    </row>
    <row r="23" spans="1:17" s="2" customFormat="1">
      <c r="A23" s="34"/>
      <c r="B23" s="29" t="s">
        <v>13</v>
      </c>
      <c r="C23" s="36"/>
      <c r="D23" s="31">
        <v>5147829.1678930568</v>
      </c>
      <c r="E23" s="31">
        <v>5493926.190203337</v>
      </c>
      <c r="F23" s="31">
        <v>5125257.2912475644</v>
      </c>
      <c r="G23" s="37"/>
      <c r="H23" s="33">
        <v>-6.2996299973493208E-2</v>
      </c>
      <c r="I23" s="33">
        <v>4.40404751660739E-3</v>
      </c>
      <c r="J23" s="34"/>
      <c r="L23" s="35"/>
      <c r="M23" s="35"/>
      <c r="N23" s="35"/>
      <c r="O23" s="35"/>
      <c r="P23" s="35"/>
      <c r="Q23" s="35"/>
    </row>
    <row r="24" spans="1:17" s="2" customFormat="1">
      <c r="A24" s="34"/>
      <c r="B24" s="29" t="s">
        <v>14</v>
      </c>
      <c r="C24" s="36"/>
      <c r="D24" s="31">
        <v>351.89257442352061</v>
      </c>
      <c r="E24" s="31">
        <v>271.54951861675318</v>
      </c>
      <c r="F24" s="31">
        <v>266.1984047319566</v>
      </c>
      <c r="G24" s="37"/>
      <c r="H24" s="33">
        <v>0.29586889424819152</v>
      </c>
      <c r="I24" s="33">
        <v>0.32191841937539833</v>
      </c>
      <c r="J24" s="34"/>
      <c r="L24" s="35"/>
      <c r="M24" s="35"/>
      <c r="N24" s="35"/>
      <c r="O24" s="35"/>
      <c r="P24" s="35"/>
      <c r="Q24" s="35"/>
    </row>
    <row r="25" spans="1:17" s="2" customFormat="1">
      <c r="A25" s="34"/>
      <c r="B25" s="29" t="s">
        <v>15</v>
      </c>
      <c r="C25" s="36"/>
      <c r="D25" s="31">
        <v>1167.5834155083692</v>
      </c>
      <c r="E25" s="31">
        <v>1235.6989894610688</v>
      </c>
      <c r="F25" s="31">
        <v>0</v>
      </c>
      <c r="G25" s="37"/>
      <c r="H25" s="33">
        <v>-5.5123112128146357E-2</v>
      </c>
      <c r="I25" s="33" t="s">
        <v>12</v>
      </c>
      <c r="J25" s="34"/>
      <c r="L25" s="35"/>
      <c r="M25" s="35"/>
      <c r="N25" s="35"/>
      <c r="O25" s="35"/>
      <c r="P25" s="35"/>
      <c r="Q25" s="35"/>
    </row>
    <row r="26" spans="1:17" s="2" customFormat="1">
      <c r="A26" s="34"/>
      <c r="B26" s="29" t="s">
        <v>16</v>
      </c>
      <c r="C26" s="36"/>
      <c r="D26" s="31">
        <v>46.535801852079416</v>
      </c>
      <c r="E26" s="31">
        <v>46.535801852079416</v>
      </c>
      <c r="F26" s="31">
        <v>46.37405818572433</v>
      </c>
      <c r="G26" s="37"/>
      <c r="H26" s="33">
        <v>0</v>
      </c>
      <c r="I26" s="33">
        <v>3.4878048780486726E-3</v>
      </c>
      <c r="J26" s="34"/>
      <c r="L26" s="35"/>
      <c r="M26" s="35"/>
      <c r="N26" s="35"/>
      <c r="O26" s="35"/>
      <c r="P26" s="35"/>
      <c r="Q26" s="35"/>
    </row>
    <row r="27" spans="1:17" s="2" customFormat="1">
      <c r="A27" s="34"/>
      <c r="B27" s="29" t="s">
        <v>17</v>
      </c>
      <c r="C27" s="36"/>
      <c r="D27" s="31">
        <v>6997283.8333620057</v>
      </c>
      <c r="E27" s="31">
        <v>5995863.9182157954</v>
      </c>
      <c r="F27" s="31">
        <v>6041733.1557560945</v>
      </c>
      <c r="G27" s="37"/>
      <c r="H27" s="33">
        <v>0.16701845285444783</v>
      </c>
      <c r="I27" s="33">
        <v>0.15815837160824242</v>
      </c>
      <c r="J27" s="34"/>
      <c r="L27" s="35"/>
      <c r="M27" s="35"/>
      <c r="N27" s="35"/>
      <c r="O27" s="35"/>
      <c r="P27" s="35"/>
      <c r="Q27" s="35"/>
    </row>
    <row r="28" spans="1:17" ht="15">
      <c r="A28" s="20"/>
      <c r="B28" s="40" t="s">
        <v>18</v>
      </c>
      <c r="C28" s="41"/>
      <c r="D28" s="42">
        <v>12146679.013046848</v>
      </c>
      <c r="E28" s="42">
        <v>11491343.892729063</v>
      </c>
      <c r="F28" s="42">
        <v>11167303.019466577</v>
      </c>
      <c r="G28" s="43"/>
      <c r="H28" s="44">
        <v>5.7028588338778663E-2</v>
      </c>
      <c r="I28" s="44">
        <v>8.7700315096048254E-2</v>
      </c>
      <c r="J28" s="20"/>
      <c r="L28" s="35"/>
      <c r="M28" s="35"/>
      <c r="N28" s="35"/>
      <c r="O28" s="35"/>
      <c r="P28" s="35"/>
      <c r="Q28" s="35"/>
    </row>
    <row r="29" spans="1:17" customFormat="1" ht="4.5" customHeight="1">
      <c r="H29" t="s">
        <v>12</v>
      </c>
      <c r="I29" t="s">
        <v>12</v>
      </c>
      <c r="L29" s="35"/>
      <c r="M29" s="35"/>
      <c r="N29" s="35"/>
      <c r="O29" s="35"/>
      <c r="P29" s="35"/>
      <c r="Q29" s="35"/>
    </row>
    <row r="30" spans="1:17" ht="15">
      <c r="A30" s="20"/>
      <c r="B30" s="49" t="s">
        <v>19</v>
      </c>
      <c r="C30" s="50" t="s">
        <v>7</v>
      </c>
      <c r="D30" s="51">
        <v>12260949.149415893</v>
      </c>
      <c r="E30" s="51">
        <v>12210176.022055956</v>
      </c>
      <c r="F30" s="51">
        <v>11358818.378747065</v>
      </c>
      <c r="G30" s="52"/>
      <c r="H30" s="53">
        <v>4.1582633426597848E-3</v>
      </c>
      <c r="I30" s="53">
        <v>7.9421181023262344E-2</v>
      </c>
      <c r="J30" s="20"/>
      <c r="L30" s="35"/>
      <c r="M30" s="35"/>
      <c r="N30" s="35"/>
      <c r="O30" s="35"/>
      <c r="P30" s="35"/>
      <c r="Q30" s="35"/>
    </row>
    <row r="31" spans="1:17" ht="4.5" customHeight="1">
      <c r="A31" s="20"/>
      <c r="B31" s="20"/>
      <c r="C31" s="54"/>
      <c r="D31" s="20"/>
      <c r="E31" s="67"/>
      <c r="F31" s="67"/>
      <c r="G31" s="27"/>
      <c r="H31" s="55" t="s">
        <v>12</v>
      </c>
      <c r="I31" s="55" t="s">
        <v>12</v>
      </c>
      <c r="J31" s="20"/>
      <c r="L31" s="35"/>
      <c r="M31" s="35"/>
      <c r="N31" s="35"/>
      <c r="O31" s="35"/>
      <c r="P31" s="35"/>
      <c r="Q31" s="35"/>
    </row>
    <row r="32" spans="1:17" ht="15">
      <c r="A32" s="20"/>
      <c r="B32" s="18" t="s">
        <v>20</v>
      </c>
      <c r="C32" s="19"/>
      <c r="D32" s="18"/>
      <c r="E32" s="18"/>
      <c r="F32" s="18"/>
      <c r="G32" s="18"/>
      <c r="H32" s="55" t="s">
        <v>12</v>
      </c>
      <c r="I32" s="55" t="s">
        <v>12</v>
      </c>
      <c r="J32" s="20"/>
      <c r="L32" s="35"/>
      <c r="M32" s="35"/>
      <c r="N32" s="35"/>
      <c r="O32" s="35"/>
      <c r="P32" s="35"/>
      <c r="Q32" s="35"/>
    </row>
    <row r="33" spans="1:17" ht="5.25" customHeight="1">
      <c r="A33" s="20"/>
      <c r="B33" s="21"/>
      <c r="C33" s="22"/>
      <c r="D33" s="45"/>
      <c r="E33" s="58"/>
      <c r="F33" s="58"/>
      <c r="G33" s="43"/>
      <c r="H33" s="55" t="s">
        <v>12</v>
      </c>
      <c r="I33" s="55" t="s">
        <v>12</v>
      </c>
      <c r="J33" s="20"/>
      <c r="L33" s="35"/>
      <c r="M33" s="35"/>
      <c r="N33" s="35"/>
      <c r="O33" s="35"/>
      <c r="P33" s="35"/>
      <c r="Q33" s="35"/>
    </row>
    <row r="34" spans="1:17" s="2" customFormat="1">
      <c r="A34" s="34"/>
      <c r="B34" s="29" t="s">
        <v>21</v>
      </c>
      <c r="C34" s="36"/>
      <c r="D34" s="31">
        <v>254845.87241335036</v>
      </c>
      <c r="E34" s="31">
        <v>357407.12858655717</v>
      </c>
      <c r="F34" s="31">
        <v>262701.23520745803</v>
      </c>
      <c r="G34" s="37"/>
      <c r="H34" s="33">
        <v>-0.28695917895876111</v>
      </c>
      <c r="I34" s="33">
        <v>-2.9902268209375582E-2</v>
      </c>
      <c r="J34" s="34"/>
      <c r="L34" s="35"/>
      <c r="M34" s="35"/>
      <c r="N34" s="35"/>
      <c r="O34" s="35"/>
      <c r="P34" s="35"/>
      <c r="Q34" s="35"/>
    </row>
    <row r="35" spans="1:17" s="2" customFormat="1">
      <c r="A35" s="34"/>
      <c r="B35" s="29" t="s">
        <v>22</v>
      </c>
      <c r="C35" s="36"/>
      <c r="D35" s="31">
        <v>12013.85975503509</v>
      </c>
      <c r="E35" s="31">
        <v>978581.41707408999</v>
      </c>
      <c r="F35" s="31">
        <v>11213.36037676713</v>
      </c>
      <c r="G35" s="37"/>
      <c r="H35" s="33">
        <v>-0.9877231883362797</v>
      </c>
      <c r="I35" s="33">
        <v>7.1388000685905784E-2</v>
      </c>
      <c r="J35" s="34"/>
      <c r="L35" s="35"/>
      <c r="M35" s="35"/>
      <c r="N35" s="35"/>
      <c r="O35" s="35"/>
      <c r="P35" s="35"/>
      <c r="Q35" s="35"/>
    </row>
    <row r="36" spans="1:17" s="2" customFormat="1">
      <c r="A36" s="34"/>
      <c r="B36" s="29" t="s">
        <v>23</v>
      </c>
      <c r="C36" s="36"/>
      <c r="D36" s="31">
        <v>57151.515422903431</v>
      </c>
      <c r="E36" s="31">
        <v>45574.547366647937</v>
      </c>
      <c r="F36" s="31">
        <v>94376.524458521511</v>
      </c>
      <c r="G36" s="37"/>
      <c r="H36" s="33">
        <v>0.2540226667117198</v>
      </c>
      <c r="I36" s="33">
        <v>-0.39443081051346063</v>
      </c>
      <c r="J36" s="34"/>
      <c r="L36" s="35"/>
      <c r="M36" s="35"/>
      <c r="N36" s="35"/>
      <c r="O36" s="35"/>
      <c r="P36" s="35"/>
      <c r="Q36" s="35"/>
    </row>
    <row r="37" spans="1:17" s="2" customFormat="1">
      <c r="A37" s="34"/>
      <c r="B37" s="29" t="s">
        <v>24</v>
      </c>
      <c r="C37" s="36"/>
      <c r="D37" s="31">
        <v>2432.0020854187751</v>
      </c>
      <c r="E37" s="31">
        <v>3648.2810897086297</v>
      </c>
      <c r="F37" s="31">
        <v>2431.9800294642723</v>
      </c>
      <c r="G37" s="37"/>
      <c r="H37" s="33">
        <v>-0.33338412649201676</v>
      </c>
      <c r="I37" s="33"/>
      <c r="J37" s="34"/>
      <c r="L37" s="35"/>
      <c r="M37" s="35"/>
      <c r="N37" s="35"/>
      <c r="O37" s="35"/>
      <c r="P37" s="35"/>
      <c r="Q37" s="35"/>
    </row>
    <row r="38" spans="1:17" s="2" customFormat="1">
      <c r="A38" s="34"/>
      <c r="B38" s="29" t="s">
        <v>25</v>
      </c>
      <c r="C38" s="36"/>
      <c r="D38" s="31">
        <v>220.88303236237465</v>
      </c>
      <c r="E38" s="31">
        <v>207.12690320006297</v>
      </c>
      <c r="F38" s="31">
        <v>223.7265538813725</v>
      </c>
      <c r="G38" s="37"/>
      <c r="H38" s="33">
        <v>6.6414014547519606E-2</v>
      </c>
      <c r="I38" s="33">
        <v>-1.2709807886754354E-2</v>
      </c>
      <c r="J38" s="34"/>
      <c r="L38" s="35"/>
      <c r="M38" s="35"/>
      <c r="N38" s="35"/>
      <c r="O38" s="35"/>
      <c r="P38" s="35"/>
      <c r="Q38" s="35"/>
    </row>
    <row r="39" spans="1:17" s="2" customFormat="1">
      <c r="A39" s="34"/>
      <c r="B39" s="29" t="s">
        <v>26</v>
      </c>
      <c r="C39" s="36"/>
      <c r="D39" s="31">
        <v>15216.587376754704</v>
      </c>
      <c r="E39" s="31">
        <v>5357.7753485938201</v>
      </c>
      <c r="F39" s="31">
        <v>53135.339315473437</v>
      </c>
      <c r="G39" s="37"/>
      <c r="H39" s="33">
        <v>1.840094327722865</v>
      </c>
      <c r="I39" s="33">
        <v>-0.71362585479296059</v>
      </c>
      <c r="J39" s="34"/>
      <c r="L39" s="35"/>
      <c r="M39" s="35"/>
      <c r="N39" s="35"/>
      <c r="O39" s="35"/>
      <c r="P39" s="35"/>
      <c r="Q39" s="35"/>
    </row>
    <row r="40" spans="1:17" s="2" customFormat="1">
      <c r="A40" s="34"/>
      <c r="B40" s="29" t="s">
        <v>27</v>
      </c>
      <c r="C40" s="36"/>
      <c r="D40" s="31">
        <v>19111.882715076066</v>
      </c>
      <c r="E40" s="31">
        <v>9455.2180342332322</v>
      </c>
      <c r="F40" s="31">
        <v>14864.58226040949</v>
      </c>
      <c r="G40" s="37"/>
      <c r="H40" s="33">
        <v>1.0213053412285418</v>
      </c>
      <c r="I40" s="33">
        <v>0.28573291736417561</v>
      </c>
      <c r="J40" s="34"/>
      <c r="L40" s="35"/>
      <c r="M40" s="35"/>
      <c r="N40" s="35"/>
      <c r="O40" s="35"/>
      <c r="P40" s="35"/>
      <c r="Q40" s="35"/>
    </row>
    <row r="41" spans="1:17" ht="15">
      <c r="A41" s="20"/>
      <c r="B41" s="40" t="s">
        <v>28</v>
      </c>
      <c r="C41" s="41" t="s">
        <v>7</v>
      </c>
      <c r="D41" s="42">
        <v>360992.60280090082</v>
      </c>
      <c r="E41" s="42">
        <v>1400231.4944030312</v>
      </c>
      <c r="F41" s="42">
        <v>438946.74820197525</v>
      </c>
      <c r="G41" s="43"/>
      <c r="H41" s="44">
        <v>-0.74219077042342563</v>
      </c>
      <c r="I41" s="44">
        <v>-0.17759362774731147</v>
      </c>
      <c r="J41" s="20"/>
      <c r="L41" s="35"/>
      <c r="M41" s="35"/>
      <c r="N41" s="35"/>
      <c r="O41" s="35"/>
      <c r="P41" s="35"/>
      <c r="Q41" s="35"/>
    </row>
    <row r="42" spans="1:17" ht="3" customHeight="1">
      <c r="A42" s="20"/>
      <c r="B42" s="56"/>
      <c r="C42" s="57"/>
      <c r="D42" s="58"/>
      <c r="E42" s="58"/>
      <c r="F42" s="45"/>
      <c r="G42" s="43"/>
      <c r="H42" s="59" t="s">
        <v>12</v>
      </c>
      <c r="I42" s="59" t="s">
        <v>12</v>
      </c>
      <c r="J42" s="20"/>
      <c r="L42" s="35"/>
      <c r="M42" s="35"/>
      <c r="N42" s="35"/>
      <c r="O42" s="35"/>
      <c r="P42" s="35"/>
      <c r="Q42" s="35"/>
    </row>
    <row r="43" spans="1:17" s="2" customFormat="1">
      <c r="A43" s="34"/>
      <c r="B43" s="29" t="s">
        <v>29</v>
      </c>
      <c r="C43" s="36"/>
      <c r="D43" s="31">
        <v>141384.3237369644</v>
      </c>
      <c r="E43" s="31">
        <v>141384.3237369644</v>
      </c>
      <c r="F43" s="31">
        <v>141384.3237369644</v>
      </c>
      <c r="G43" s="37"/>
      <c r="H43" s="33">
        <v>0</v>
      </c>
      <c r="I43" s="33">
        <v>0</v>
      </c>
      <c r="J43" s="34"/>
      <c r="L43" s="35"/>
      <c r="M43" s="35"/>
      <c r="N43" s="35"/>
      <c r="O43" s="35"/>
      <c r="P43" s="35"/>
      <c r="Q43" s="35"/>
    </row>
    <row r="44" spans="1:17" ht="3" customHeight="1">
      <c r="A44" s="20"/>
      <c r="B44" s="56"/>
      <c r="C44" s="57"/>
      <c r="D44" s="58"/>
      <c r="E44" s="58"/>
      <c r="F44" s="45"/>
      <c r="G44" s="43"/>
      <c r="H44" s="59" t="s">
        <v>12</v>
      </c>
      <c r="I44" s="59" t="s">
        <v>12</v>
      </c>
      <c r="J44" s="20"/>
      <c r="L44" s="35"/>
      <c r="M44" s="35"/>
      <c r="N44" s="35"/>
      <c r="O44" s="35"/>
      <c r="P44" s="35"/>
      <c r="Q44" s="35"/>
    </row>
    <row r="45" spans="1:17" ht="15">
      <c r="A45" s="20"/>
      <c r="B45" s="40" t="s">
        <v>30</v>
      </c>
      <c r="C45" s="41" t="s">
        <v>7</v>
      </c>
      <c r="D45" s="42">
        <v>141384.3237369644</v>
      </c>
      <c r="E45" s="42">
        <v>141384.3237369644</v>
      </c>
      <c r="F45" s="42">
        <v>141384.3237369644</v>
      </c>
      <c r="G45" s="43"/>
      <c r="H45" s="44">
        <v>0</v>
      </c>
      <c r="I45" s="44">
        <v>0</v>
      </c>
      <c r="J45" s="20"/>
      <c r="L45" s="35"/>
      <c r="M45" s="35"/>
      <c r="N45" s="35"/>
      <c r="O45" s="35"/>
      <c r="P45" s="35"/>
      <c r="Q45" s="35"/>
    </row>
    <row r="46" spans="1:17" ht="3" customHeight="1">
      <c r="A46" s="20"/>
      <c r="B46" s="56"/>
      <c r="C46" s="57"/>
      <c r="D46" s="58"/>
      <c r="E46" s="58"/>
      <c r="F46" s="45"/>
      <c r="G46" s="43"/>
      <c r="H46" s="59" t="s">
        <v>12</v>
      </c>
      <c r="I46" s="59" t="s">
        <v>12</v>
      </c>
      <c r="J46" s="20"/>
      <c r="L46" s="35"/>
      <c r="M46" s="35"/>
      <c r="N46" s="35"/>
      <c r="O46" s="35"/>
      <c r="P46" s="35"/>
      <c r="Q46" s="35"/>
    </row>
    <row r="47" spans="1:17" ht="15">
      <c r="A47" s="20"/>
      <c r="B47" s="49" t="s">
        <v>31</v>
      </c>
      <c r="C47" s="50" t="s">
        <v>7</v>
      </c>
      <c r="D47" s="51">
        <v>502376.92653786525</v>
      </c>
      <c r="E47" s="51">
        <v>1541615.8181399954</v>
      </c>
      <c r="F47" s="51">
        <v>580331.07193893963</v>
      </c>
      <c r="G47" s="52"/>
      <c r="H47" s="53">
        <v>-0.67412313714839944</v>
      </c>
      <c r="I47" s="53">
        <v>-0.1343270232638456</v>
      </c>
      <c r="J47" s="20"/>
      <c r="L47" s="35"/>
      <c r="M47" s="35"/>
      <c r="N47" s="35"/>
      <c r="O47" s="35"/>
      <c r="P47" s="35"/>
      <c r="Q47" s="35"/>
    </row>
    <row r="48" spans="1:17" ht="4.5" customHeight="1">
      <c r="A48" s="20"/>
      <c r="B48" s="60"/>
      <c r="C48" s="61"/>
      <c r="D48" s="58"/>
      <c r="E48" s="58"/>
      <c r="F48" s="58"/>
      <c r="G48" s="43"/>
      <c r="H48" s="62" t="s">
        <v>12</v>
      </c>
      <c r="I48" s="62" t="s">
        <v>12</v>
      </c>
      <c r="J48" s="20"/>
      <c r="L48" s="35"/>
      <c r="M48" s="35"/>
      <c r="N48" s="35"/>
      <c r="O48" s="35"/>
      <c r="P48" s="35"/>
      <c r="Q48" s="35"/>
    </row>
    <row r="49" spans="1:17" ht="15">
      <c r="A49" s="20"/>
      <c r="B49" s="49" t="s">
        <v>32</v>
      </c>
      <c r="C49" s="50" t="s">
        <v>7</v>
      </c>
      <c r="D49" s="51">
        <v>11758572.222878028</v>
      </c>
      <c r="E49" s="51">
        <v>10668559.625936843</v>
      </c>
      <c r="F49" s="51">
        <v>10778487.419915583</v>
      </c>
      <c r="G49" s="43"/>
      <c r="H49" s="53">
        <v>0.10217054927369973</v>
      </c>
      <c r="I49" s="53">
        <v>9.0929716274616323E-2</v>
      </c>
      <c r="J49" s="20"/>
      <c r="L49" s="35"/>
      <c r="M49" s="35"/>
      <c r="N49" s="35"/>
      <c r="O49" s="35"/>
      <c r="P49" s="35"/>
      <c r="Q49" s="35"/>
    </row>
    <row r="50" spans="1:17" ht="3" customHeight="1">
      <c r="A50" s="20"/>
      <c r="B50" s="56"/>
      <c r="C50" s="56"/>
      <c r="D50" s="58"/>
      <c r="E50" s="58"/>
      <c r="F50" s="76"/>
      <c r="G50" s="43"/>
      <c r="H50" s="59" t="s">
        <v>12</v>
      </c>
      <c r="I50" s="59" t="s">
        <v>12</v>
      </c>
      <c r="J50" s="20"/>
      <c r="L50" s="35"/>
      <c r="M50" s="35"/>
      <c r="N50" s="35"/>
      <c r="O50" s="35"/>
      <c r="P50" s="35"/>
      <c r="Q50" s="35"/>
    </row>
    <row r="51" spans="1:17" ht="15">
      <c r="A51" s="20"/>
      <c r="B51" s="56" t="s">
        <v>33</v>
      </c>
      <c r="C51" s="56" t="s">
        <v>7</v>
      </c>
      <c r="D51" s="58">
        <v>12260949.149415892</v>
      </c>
      <c r="E51" s="58">
        <v>12210175.065732388</v>
      </c>
      <c r="F51" s="58">
        <v>11358818.491854524</v>
      </c>
      <c r="G51" s="63"/>
      <c r="H51" s="62">
        <v>4.1583419901980445E-3</v>
      </c>
      <c r="I51" s="62">
        <v>7.9421170274733388E-2</v>
      </c>
      <c r="J51" s="20"/>
      <c r="L51" s="35"/>
      <c r="M51" s="35"/>
      <c r="N51" s="35"/>
      <c r="O51" s="35"/>
      <c r="P51" s="35"/>
      <c r="Q51" s="35"/>
    </row>
    <row r="52" spans="1:17" ht="3" customHeight="1">
      <c r="A52" s="20"/>
      <c r="B52" s="56"/>
      <c r="C52" s="56"/>
      <c r="D52" s="58"/>
      <c r="E52" s="58"/>
      <c r="F52" s="58"/>
      <c r="G52" s="63"/>
      <c r="H52" s="59" t="s">
        <v>12</v>
      </c>
      <c r="I52" s="59" t="s">
        <v>12</v>
      </c>
      <c r="J52" s="20"/>
      <c r="L52" s="35"/>
      <c r="M52" s="35"/>
      <c r="N52" s="35"/>
      <c r="O52" s="35"/>
      <c r="P52" s="35"/>
      <c r="Q52" s="35"/>
    </row>
    <row r="53" spans="1:17" ht="15">
      <c r="A53" s="20"/>
      <c r="B53" s="64" t="s">
        <v>38</v>
      </c>
      <c r="C53" s="40"/>
      <c r="D53" s="77">
        <v>20.436461363170178</v>
      </c>
      <c r="E53" s="77">
        <v>18.542013693652233</v>
      </c>
      <c r="F53" s="77">
        <v>18.7330687667131</v>
      </c>
      <c r="G53" s="43">
        <v>0</v>
      </c>
      <c r="H53" s="44">
        <v>0.10217054635044831</v>
      </c>
      <c r="I53" s="44">
        <v>9.0929714595605837E-2</v>
      </c>
      <c r="J53" s="20"/>
      <c r="L53" s="35"/>
      <c r="M53" s="35"/>
      <c r="N53" s="35"/>
      <c r="O53" s="35"/>
      <c r="P53" s="35"/>
      <c r="Q53" s="35"/>
    </row>
    <row r="54" spans="1:17" ht="6" customHeight="1">
      <c r="A54" s="20"/>
      <c r="B54" s="20"/>
      <c r="C54" s="20"/>
      <c r="D54" s="20"/>
      <c r="E54" s="20"/>
      <c r="F54" s="20"/>
      <c r="G54" s="67"/>
      <c r="H54" s="20"/>
      <c r="I54" s="20"/>
      <c r="J54" s="20"/>
      <c r="L54" s="35"/>
      <c r="M54" s="35"/>
      <c r="N54" s="35"/>
      <c r="O54" s="35"/>
      <c r="P54" s="35"/>
      <c r="Q54" s="35"/>
    </row>
    <row r="55" spans="1:17" s="2" customFormat="1" ht="12.75" customHeight="1">
      <c r="A55" s="70"/>
      <c r="B55" s="78" t="s">
        <v>39</v>
      </c>
      <c r="C55" s="70"/>
      <c r="D55" s="70"/>
      <c r="E55" s="70"/>
      <c r="F55" s="70"/>
      <c r="G55" s="70"/>
      <c r="H55" s="70"/>
      <c r="I55" s="70"/>
      <c r="J55" s="70"/>
    </row>
    <row r="56" spans="1:17" s="2" customFormat="1" ht="12.75" customHeight="1">
      <c r="A56" s="72"/>
      <c r="B56" s="79" t="s">
        <v>40</v>
      </c>
      <c r="C56" s="72"/>
      <c r="D56" s="72"/>
      <c r="E56" s="72"/>
      <c r="F56" s="72"/>
      <c r="G56" s="72"/>
      <c r="H56" s="72"/>
      <c r="I56" s="72"/>
      <c r="J56" s="72"/>
    </row>
  </sheetData>
  <mergeCells count="3">
    <mergeCell ref="B10:I10"/>
    <mergeCell ref="D12:F12"/>
    <mergeCell ref="H12:I12"/>
  </mergeCells>
  <pageMargins left="1.33" right="0.27559055118110237" top="0.51" bottom="0.3" header="0" footer="0"/>
  <pageSetup paperSize="9" scale="7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U47"/>
  <sheetViews>
    <sheetView showGridLines="0" tabSelected="1" topLeftCell="A10" zoomScale="85" zoomScaleNormal="85" workbookViewId="0">
      <selection activeCell="B10" sqref="B10"/>
    </sheetView>
  </sheetViews>
  <sheetFormatPr baseColWidth="10" defaultRowHeight="12.75"/>
  <cols>
    <col min="1" max="1" width="5.140625" customWidth="1"/>
    <col min="2" max="2" width="41" style="81" customWidth="1"/>
    <col min="3" max="4" width="11.85546875" style="81" customWidth="1"/>
    <col min="5" max="5" width="10.140625" style="81" customWidth="1"/>
    <col min="6" max="6" width="10.28515625" style="81" customWidth="1"/>
    <col min="7" max="7" width="10.140625" style="81" customWidth="1"/>
    <col min="8" max="8" width="1.28515625" style="81" customWidth="1"/>
    <col min="9" max="10" width="9.7109375" style="81" customWidth="1"/>
    <col min="11" max="11" width="10.42578125" style="81" customWidth="1"/>
    <col min="12" max="12" width="2.140625" style="81" customWidth="1"/>
    <col min="13" max="16384" width="11.42578125" style="81"/>
  </cols>
  <sheetData>
    <row r="2" spans="1:11" ht="25.5">
      <c r="B2" s="80"/>
    </row>
    <row r="10" spans="1:11" s="83" customFormat="1" ht="25.5" customHeight="1">
      <c r="A10"/>
      <c r="B10" s="1" t="s">
        <v>0</v>
      </c>
      <c r="C10" s="82"/>
      <c r="D10" s="82"/>
      <c r="E10" s="82"/>
      <c r="F10" s="82"/>
      <c r="G10" s="82"/>
      <c r="H10" s="82"/>
      <c r="I10" s="82"/>
      <c r="J10" s="82"/>
      <c r="K10" s="82"/>
    </row>
    <row r="11" spans="1:11" s="83" customFormat="1" ht="15">
      <c r="A11"/>
      <c r="B11" s="84" t="s">
        <v>41</v>
      </c>
      <c r="C11" s="84"/>
      <c r="D11" s="84"/>
      <c r="E11" s="84"/>
      <c r="F11" s="84"/>
      <c r="G11" s="84"/>
      <c r="H11" s="84"/>
      <c r="I11" s="84"/>
      <c r="J11" s="84"/>
      <c r="K11" s="84"/>
    </row>
    <row r="12" spans="1:11" s="86" customFormat="1" ht="21.75" customHeight="1">
      <c r="A12"/>
      <c r="B12" s="85"/>
      <c r="C12" s="85"/>
      <c r="D12" s="85"/>
      <c r="E12" s="85"/>
      <c r="F12" s="85"/>
      <c r="G12" s="85"/>
      <c r="H12" s="85"/>
      <c r="I12" s="85"/>
      <c r="J12" s="85"/>
      <c r="K12" s="85"/>
    </row>
    <row r="13" spans="1:11" s="86" customFormat="1">
      <c r="A13"/>
      <c r="B13" s="87"/>
      <c r="C13" s="87"/>
      <c r="D13" s="87"/>
      <c r="E13" s="87"/>
      <c r="F13" s="87"/>
      <c r="G13" s="87"/>
      <c r="H13" s="87"/>
      <c r="I13" s="87"/>
      <c r="J13" s="87"/>
    </row>
    <row r="14" spans="1:11" ht="15">
      <c r="B14" s="88"/>
      <c r="C14" s="89" t="s">
        <v>2</v>
      </c>
      <c r="D14" s="89"/>
      <c r="E14" s="89"/>
      <c r="F14" s="89"/>
      <c r="G14" s="89"/>
      <c r="H14" s="43"/>
      <c r="I14" s="89" t="s">
        <v>42</v>
      </c>
      <c r="J14" s="89"/>
      <c r="K14" s="89"/>
    </row>
    <row r="15" spans="1:11" s="94" customFormat="1" ht="42.75" customHeight="1">
      <c r="A15" s="90"/>
      <c r="B15" s="91"/>
      <c r="C15" s="91" t="s">
        <v>43</v>
      </c>
      <c r="D15" s="91" t="s">
        <v>44</v>
      </c>
      <c r="E15" s="92" t="s">
        <v>45</v>
      </c>
      <c r="F15" s="91" t="s">
        <v>46</v>
      </c>
      <c r="G15" s="92" t="s">
        <v>47</v>
      </c>
      <c r="H15" s="93"/>
      <c r="I15" s="91" t="s">
        <v>43</v>
      </c>
      <c r="J15" s="91" t="s">
        <v>44</v>
      </c>
      <c r="K15" s="91" t="s">
        <v>48</v>
      </c>
    </row>
    <row r="16" spans="1:11" s="95" customFormat="1" ht="14.25">
      <c r="A16"/>
      <c r="B16" s="95" t="s">
        <v>49</v>
      </c>
      <c r="C16" s="96"/>
      <c r="D16" s="96"/>
      <c r="E16" s="96"/>
      <c r="F16" s="96"/>
      <c r="G16" s="96"/>
      <c r="H16" s="96"/>
      <c r="I16" s="96"/>
      <c r="J16" s="96"/>
    </row>
    <row r="17" spans="1:21" s="86" customFormat="1">
      <c r="A17"/>
      <c r="B17" s="97" t="s">
        <v>50</v>
      </c>
      <c r="C17" s="98">
        <v>66993.673999999999</v>
      </c>
      <c r="D17" s="98">
        <v>67914.899999999994</v>
      </c>
      <c r="E17" s="99">
        <v>-1.356441664494823E-2</v>
      </c>
      <c r="F17" s="98">
        <v>54765.700000000012</v>
      </c>
      <c r="G17" s="99">
        <v>0.22327796412718159</v>
      </c>
      <c r="H17" s="98"/>
      <c r="I17" s="98">
        <v>265720.674</v>
      </c>
      <c r="J17" s="98">
        <v>264681.12</v>
      </c>
      <c r="K17" s="99">
        <v>3.9275714112136928E-3</v>
      </c>
      <c r="M17" s="136"/>
      <c r="N17" s="136"/>
      <c r="O17" s="136"/>
      <c r="P17" s="136"/>
      <c r="Q17" s="136"/>
      <c r="R17" s="136"/>
      <c r="S17" s="136"/>
      <c r="T17" s="136"/>
      <c r="U17" s="136"/>
    </row>
    <row r="18" spans="1:21" s="86" customFormat="1">
      <c r="A18"/>
      <c r="B18" s="97" t="s">
        <v>51</v>
      </c>
      <c r="C18" s="98">
        <v>72.14200000000028</v>
      </c>
      <c r="D18" s="98">
        <v>5277.2000000000007</v>
      </c>
      <c r="E18" s="99">
        <v>-0.98632949291290828</v>
      </c>
      <c r="F18" s="98">
        <v>206.40000000000009</v>
      </c>
      <c r="G18" s="99">
        <v>-0.65047480620154918</v>
      </c>
      <c r="H18" s="98"/>
      <c r="I18" s="98">
        <v>2869.2420000000002</v>
      </c>
      <c r="J18" s="98">
        <v>14290.224</v>
      </c>
      <c r="K18" s="99">
        <v>-0.79921644335316233</v>
      </c>
      <c r="M18" s="136"/>
      <c r="N18" s="136"/>
      <c r="O18" s="136"/>
      <c r="P18" s="136"/>
      <c r="Q18" s="136"/>
      <c r="R18" s="136"/>
      <c r="S18" s="136"/>
      <c r="T18" s="136"/>
      <c r="U18" s="136"/>
    </row>
    <row r="19" spans="1:21" s="86" customFormat="1">
      <c r="A19"/>
      <c r="B19" s="97" t="s">
        <v>52</v>
      </c>
      <c r="C19" s="98">
        <v>39732.545999999973</v>
      </c>
      <c r="D19" s="98">
        <v>55065</v>
      </c>
      <c r="E19" s="99">
        <v>-0.27844282211931404</v>
      </c>
      <c r="F19" s="98">
        <v>132120.30000000002</v>
      </c>
      <c r="G19" s="99">
        <v>-0.69926993807915994</v>
      </c>
      <c r="H19" s="98"/>
      <c r="I19" s="98">
        <v>323097.446</v>
      </c>
      <c r="J19" s="98">
        <v>134775.88</v>
      </c>
      <c r="K19" s="99">
        <v>1.3972942784717857</v>
      </c>
      <c r="M19" s="136"/>
      <c r="N19" s="136"/>
      <c r="O19" s="136"/>
      <c r="P19" s="136"/>
      <c r="Q19" s="136"/>
      <c r="R19" s="136"/>
      <c r="S19" s="136"/>
      <c r="T19" s="136"/>
      <c r="U19" s="136"/>
    </row>
    <row r="20" spans="1:21" s="86" customFormat="1">
      <c r="A20"/>
      <c r="B20" s="97" t="s">
        <v>53</v>
      </c>
      <c r="C20" s="98">
        <v>11141.599000000002</v>
      </c>
      <c r="D20" s="98">
        <v>38849.1</v>
      </c>
      <c r="E20" s="99">
        <v>-0.71320831113204675</v>
      </c>
      <c r="F20" s="98">
        <v>0</v>
      </c>
      <c r="G20" s="99" t="s">
        <v>12</v>
      </c>
      <c r="H20" s="98"/>
      <c r="I20" s="98">
        <v>74559.899000000005</v>
      </c>
      <c r="J20" s="98">
        <v>47810.061000000002</v>
      </c>
      <c r="K20" s="99">
        <v>0.55950227714622658</v>
      </c>
      <c r="M20" s="136"/>
      <c r="N20" s="136"/>
      <c r="O20" s="136"/>
      <c r="P20" s="136"/>
      <c r="Q20" s="136"/>
      <c r="R20" s="136"/>
      <c r="S20" s="136"/>
      <c r="T20" s="136"/>
      <c r="U20" s="136"/>
    </row>
    <row r="21" spans="1:21" s="86" customFormat="1">
      <c r="A21"/>
      <c r="B21" s="97" t="s">
        <v>54</v>
      </c>
      <c r="C21" s="98">
        <v>450.44200000000001</v>
      </c>
      <c r="D21" s="98">
        <v>-667.8</v>
      </c>
      <c r="E21" s="99" t="s">
        <v>12</v>
      </c>
      <c r="F21" s="98">
        <v>4.8000000000000007</v>
      </c>
      <c r="G21" s="99">
        <v>92.842083333333321</v>
      </c>
      <c r="H21" s="98"/>
      <c r="I21" s="98">
        <v>463.94200000000001</v>
      </c>
      <c r="J21" s="98">
        <v>-2485.2910000000002</v>
      </c>
      <c r="K21" s="99" t="s">
        <v>12</v>
      </c>
      <c r="M21" s="136"/>
      <c r="N21" s="136"/>
      <c r="O21" s="136"/>
      <c r="P21" s="136"/>
      <c r="Q21" s="136"/>
      <c r="R21" s="136"/>
      <c r="S21" s="136"/>
      <c r="T21" s="136"/>
      <c r="U21" s="136"/>
    </row>
    <row r="22" spans="1:21" s="86" customFormat="1">
      <c r="A22"/>
      <c r="B22" s="97" t="s">
        <v>55</v>
      </c>
      <c r="C22" s="98">
        <v>1641.0809999999999</v>
      </c>
      <c r="D22" s="98">
        <v>0</v>
      </c>
      <c r="E22" s="99" t="s">
        <v>12</v>
      </c>
      <c r="F22" s="98">
        <v>0</v>
      </c>
      <c r="G22" s="99" t="s">
        <v>12</v>
      </c>
      <c r="H22" s="98"/>
      <c r="I22" s="98">
        <v>1641.0809999999999</v>
      </c>
      <c r="J22" s="98">
        <v>2857</v>
      </c>
      <c r="K22" s="99">
        <v>-0.42559292964648232</v>
      </c>
      <c r="M22" s="136"/>
      <c r="N22" s="136"/>
      <c r="O22" s="136"/>
      <c r="P22" s="136"/>
      <c r="Q22" s="136"/>
      <c r="R22" s="136"/>
      <c r="S22" s="136"/>
      <c r="T22" s="136"/>
      <c r="U22" s="136"/>
    </row>
    <row r="23" spans="1:21" s="86" customFormat="1">
      <c r="A23"/>
      <c r="B23" s="97" t="s">
        <v>56</v>
      </c>
      <c r="C23" s="98">
        <v>3.8000000000010914E-2</v>
      </c>
      <c r="D23" s="98">
        <v>-9.6999999999998181</v>
      </c>
      <c r="E23" s="99">
        <v>-1.0039175257731972</v>
      </c>
      <c r="F23" s="98">
        <v>11.799999999999955</v>
      </c>
      <c r="G23" s="99" t="s">
        <v>12</v>
      </c>
      <c r="H23" s="98"/>
      <c r="I23" s="98">
        <v>526.43799999999999</v>
      </c>
      <c r="J23" s="98"/>
      <c r="K23" s="99"/>
      <c r="M23" s="136"/>
      <c r="N23" s="136"/>
      <c r="O23" s="136"/>
      <c r="P23" s="136"/>
      <c r="Q23" s="136"/>
      <c r="R23" s="136"/>
      <c r="S23" s="136"/>
      <c r="T23" s="136"/>
      <c r="U23" s="136"/>
    </row>
    <row r="24" spans="1:21" s="103" customFormat="1">
      <c r="A24"/>
      <c r="B24" s="100"/>
      <c r="C24" s="100">
        <v>120031.52199999998</v>
      </c>
      <c r="D24" s="100">
        <v>166428.69999999998</v>
      </c>
      <c r="E24" s="101">
        <v>-0.2787811116712442</v>
      </c>
      <c r="F24" s="100">
        <v>187109</v>
      </c>
      <c r="G24" s="101">
        <v>-0.35849412909053024</v>
      </c>
      <c r="H24" s="102"/>
      <c r="I24" s="100">
        <v>668878.72199999995</v>
      </c>
      <c r="J24" s="100">
        <v>461928.99399999995</v>
      </c>
      <c r="K24" s="101">
        <v>0.44801199034499239</v>
      </c>
      <c r="M24" s="136"/>
      <c r="N24" s="136"/>
      <c r="O24" s="136"/>
      <c r="P24" s="136"/>
      <c r="Q24" s="136"/>
      <c r="R24" s="136"/>
      <c r="S24" s="136"/>
      <c r="T24" s="136"/>
      <c r="U24" s="136"/>
    </row>
    <row r="25" spans="1:21" s="95" customFormat="1" ht="14.25">
      <c r="A25"/>
      <c r="B25" s="95" t="s">
        <v>57</v>
      </c>
      <c r="C25" s="104"/>
      <c r="D25" s="104"/>
      <c r="E25" s="105" t="s">
        <v>12</v>
      </c>
      <c r="F25" s="104"/>
      <c r="G25" s="105"/>
      <c r="H25" s="104"/>
      <c r="I25" s="104"/>
      <c r="J25" s="104"/>
      <c r="K25" s="105"/>
      <c r="M25" s="136"/>
      <c r="N25" s="136"/>
      <c r="O25" s="136"/>
      <c r="P25" s="136"/>
      <c r="Q25" s="136"/>
      <c r="R25" s="136"/>
      <c r="S25" s="136"/>
      <c r="T25" s="136"/>
      <c r="U25" s="136"/>
    </row>
    <row r="26" spans="1:21" s="95" customFormat="1">
      <c r="A26"/>
      <c r="B26" s="97" t="s">
        <v>72</v>
      </c>
      <c r="C26" s="98">
        <v>0</v>
      </c>
      <c r="D26" s="98">
        <v>17.599999999999994</v>
      </c>
      <c r="E26" s="99">
        <v>-1</v>
      </c>
      <c r="F26" s="98">
        <v>0</v>
      </c>
      <c r="G26" s="98">
        <v>0</v>
      </c>
      <c r="H26" s="98"/>
      <c r="I26" s="98">
        <v>0</v>
      </c>
      <c r="J26" s="98">
        <v>106</v>
      </c>
      <c r="K26" s="99">
        <v>-1</v>
      </c>
      <c r="M26" s="136"/>
      <c r="N26" s="136"/>
      <c r="O26" s="136"/>
      <c r="P26" s="136"/>
      <c r="Q26" s="136"/>
      <c r="R26" s="136"/>
      <c r="S26" s="136"/>
      <c r="T26" s="136"/>
      <c r="U26" s="136"/>
    </row>
    <row r="27" spans="1:21" s="86" customFormat="1">
      <c r="A27"/>
      <c r="B27" s="97" t="s">
        <v>58</v>
      </c>
      <c r="C27" s="98">
        <v>2118.9839999999995</v>
      </c>
      <c r="D27" s="98">
        <v>1814.6000000000004</v>
      </c>
      <c r="E27" s="99">
        <v>0.1677416510525731</v>
      </c>
      <c r="F27" s="98">
        <v>2561.0999999999995</v>
      </c>
      <c r="G27" s="99">
        <v>-0.17262738666979038</v>
      </c>
      <c r="H27" s="98"/>
      <c r="I27" s="98">
        <v>8993.6839999999993</v>
      </c>
      <c r="J27" s="98">
        <v>6971</v>
      </c>
      <c r="K27" s="99">
        <v>0.29015693587720537</v>
      </c>
      <c r="M27" s="136"/>
      <c r="N27" s="136"/>
      <c r="O27" s="136"/>
      <c r="P27" s="136"/>
      <c r="Q27" s="136"/>
      <c r="R27" s="136"/>
      <c r="S27" s="136"/>
      <c r="T27" s="136"/>
      <c r="U27" s="136"/>
    </row>
    <row r="28" spans="1:21" s="86" customFormat="1">
      <c r="A28"/>
      <c r="B28" s="97" t="s">
        <v>59</v>
      </c>
      <c r="C28" s="98">
        <v>2824.9569999999985</v>
      </c>
      <c r="D28" s="98">
        <v>6003.9</v>
      </c>
      <c r="E28" s="99">
        <v>-0.52947967154682818</v>
      </c>
      <c r="F28" s="98">
        <v>8289.7000000000007</v>
      </c>
      <c r="G28" s="99">
        <v>-0.65922084031991535</v>
      </c>
      <c r="H28" s="98"/>
      <c r="I28" s="98">
        <v>24231.357</v>
      </c>
      <c r="J28" s="98">
        <v>10148</v>
      </c>
      <c r="K28" s="99">
        <v>1.3877963145447381</v>
      </c>
      <c r="M28" s="136"/>
      <c r="N28" s="136"/>
      <c r="O28" s="136"/>
      <c r="P28" s="136"/>
      <c r="Q28" s="136"/>
      <c r="R28" s="136"/>
      <c r="S28" s="136"/>
      <c r="T28" s="136"/>
      <c r="U28" s="136"/>
    </row>
    <row r="29" spans="1:21" s="86" customFormat="1">
      <c r="A29"/>
      <c r="B29" s="97" t="s">
        <v>60</v>
      </c>
      <c r="C29" s="98">
        <v>2038.7549999999901</v>
      </c>
      <c r="D29" s="98">
        <v>13836</v>
      </c>
      <c r="E29" s="99">
        <v>-0.85264852558543003</v>
      </c>
      <c r="F29" s="98">
        <v>2919.2000000000116</v>
      </c>
      <c r="G29" s="99">
        <v>-0.30160489175117089</v>
      </c>
      <c r="H29" s="98"/>
      <c r="I29" s="98">
        <v>89605.554999999993</v>
      </c>
      <c r="J29" s="98">
        <v>27513</v>
      </c>
      <c r="K29" s="99">
        <v>2.2568442190964269</v>
      </c>
      <c r="M29" s="136"/>
      <c r="N29" s="136"/>
      <c r="O29" s="136"/>
      <c r="P29" s="136"/>
      <c r="Q29" s="136"/>
      <c r="R29" s="136"/>
      <c r="S29" s="136"/>
      <c r="T29" s="136"/>
      <c r="U29" s="136"/>
    </row>
    <row r="30" spans="1:21" s="86" customFormat="1">
      <c r="A30"/>
      <c r="B30" s="97" t="s">
        <v>61</v>
      </c>
      <c r="C30" s="98">
        <v>36.086000000000013</v>
      </c>
      <c r="D30" s="98">
        <v>31.799999999999997</v>
      </c>
      <c r="E30" s="99">
        <v>0.13477987421383708</v>
      </c>
      <c r="F30" s="98">
        <v>32.4</v>
      </c>
      <c r="G30" s="99">
        <v>0.11376543209876577</v>
      </c>
      <c r="H30" s="98"/>
      <c r="I30" s="98">
        <v>131.08600000000001</v>
      </c>
      <c r="J30" s="98">
        <v>130</v>
      </c>
      <c r="K30" s="99">
        <v>8.3538461538461561E-3</v>
      </c>
      <c r="M30" s="136"/>
      <c r="N30" s="136"/>
      <c r="O30" s="136"/>
      <c r="P30" s="136"/>
      <c r="Q30" s="136"/>
      <c r="R30" s="136"/>
      <c r="S30" s="136"/>
      <c r="T30" s="136"/>
      <c r="U30" s="136"/>
    </row>
    <row r="31" spans="1:21" s="103" customFormat="1">
      <c r="A31"/>
      <c r="B31" s="100"/>
      <c r="C31" s="100">
        <v>7018.7819999999883</v>
      </c>
      <c r="D31" s="100">
        <v>21703.899999999998</v>
      </c>
      <c r="E31" s="101">
        <v>-0.67661194531858382</v>
      </c>
      <c r="F31" s="100">
        <v>13802.400000000011</v>
      </c>
      <c r="G31" s="101">
        <v>-0.49148104677447524</v>
      </c>
      <c r="H31" s="102"/>
      <c r="I31" s="100">
        <v>122961.68199999999</v>
      </c>
      <c r="J31" s="100">
        <v>44868</v>
      </c>
      <c r="K31" s="101">
        <v>1.7405206828920385</v>
      </c>
      <c r="M31" s="136"/>
      <c r="N31" s="136"/>
      <c r="O31" s="136"/>
      <c r="P31" s="136"/>
      <c r="Q31" s="136"/>
      <c r="R31" s="136"/>
      <c r="S31" s="136"/>
      <c r="T31" s="136"/>
      <c r="U31" s="136"/>
    </row>
    <row r="32" spans="1:21" ht="5.25" customHeight="1">
      <c r="B32" s="106"/>
      <c r="C32" s="107"/>
      <c r="D32" s="107"/>
      <c r="E32" s="108" t="s">
        <v>12</v>
      </c>
      <c r="F32" s="107"/>
      <c r="G32" s="108"/>
      <c r="H32" s="107"/>
      <c r="I32" s="107"/>
      <c r="J32" s="107"/>
      <c r="K32" s="108"/>
      <c r="M32" s="136"/>
      <c r="N32" s="136"/>
      <c r="O32" s="136"/>
      <c r="P32" s="136"/>
      <c r="Q32" s="136"/>
      <c r="R32" s="136"/>
      <c r="S32" s="136"/>
      <c r="T32" s="136"/>
      <c r="U32" s="136"/>
    </row>
    <row r="33" spans="1:21" s="112" customFormat="1">
      <c r="A33"/>
      <c r="B33" s="109" t="s">
        <v>62</v>
      </c>
      <c r="C33" s="109">
        <v>113012.73999999999</v>
      </c>
      <c r="D33" s="109">
        <v>144724.79999999999</v>
      </c>
      <c r="E33" s="110">
        <v>-0.21911973621659864</v>
      </c>
      <c r="F33" s="109">
        <v>173306.59999999998</v>
      </c>
      <c r="G33" s="110">
        <v>-0.34790284963180862</v>
      </c>
      <c r="H33" s="111"/>
      <c r="I33" s="109">
        <v>545917.03999999992</v>
      </c>
      <c r="J33" s="109">
        <v>417060.99399999995</v>
      </c>
      <c r="K33" s="110">
        <v>0.3089621131052116</v>
      </c>
      <c r="M33" s="136"/>
      <c r="N33" s="136"/>
      <c r="O33" s="136"/>
      <c r="P33" s="136"/>
      <c r="Q33" s="136"/>
      <c r="R33" s="136"/>
      <c r="S33" s="136"/>
      <c r="T33" s="136"/>
      <c r="U33" s="136"/>
    </row>
    <row r="34" spans="1:21" s="86" customFormat="1" ht="15">
      <c r="A34"/>
      <c r="B34" s="86" t="s">
        <v>63</v>
      </c>
      <c r="C34" s="113"/>
      <c r="D34" s="113"/>
      <c r="E34" s="114" t="s">
        <v>12</v>
      </c>
      <c r="F34" s="113"/>
      <c r="G34" s="114"/>
      <c r="H34" s="113"/>
      <c r="I34" s="113"/>
      <c r="J34" s="113"/>
      <c r="K34" s="114"/>
      <c r="M34" s="136"/>
      <c r="N34" s="136"/>
      <c r="O34" s="136"/>
      <c r="P34" s="136"/>
      <c r="Q34" s="136"/>
      <c r="R34" s="136"/>
      <c r="S34" s="136"/>
      <c r="T34" s="136"/>
      <c r="U34" s="136"/>
    </row>
    <row r="35" spans="1:21" s="86" customFormat="1">
      <c r="A35"/>
      <c r="B35" s="97" t="s">
        <v>64</v>
      </c>
      <c r="C35" s="98">
        <v>3444.7579999999998</v>
      </c>
      <c r="D35" s="98">
        <v>-5201.5999999999985</v>
      </c>
      <c r="E35" s="99" t="s">
        <v>12</v>
      </c>
      <c r="F35" s="98">
        <v>2514.7999999999884</v>
      </c>
      <c r="G35" s="99">
        <v>0.36979401940512791</v>
      </c>
      <c r="H35" s="98"/>
      <c r="I35" s="98">
        <v>-119005.842</v>
      </c>
      <c r="J35" s="98">
        <v>-22425</v>
      </c>
      <c r="K35" s="99">
        <v>4.3068379933110368</v>
      </c>
      <c r="M35" s="136"/>
      <c r="N35" s="136"/>
      <c r="O35" s="136"/>
      <c r="P35" s="136"/>
      <c r="Q35" s="136"/>
      <c r="R35" s="136"/>
      <c r="S35" s="136"/>
      <c r="T35" s="136"/>
      <c r="U35" s="136"/>
    </row>
    <row r="36" spans="1:21" s="86" customFormat="1">
      <c r="A36"/>
      <c r="B36" s="97" t="s">
        <v>65</v>
      </c>
      <c r="C36" s="98">
        <v>13211.637000000002</v>
      </c>
      <c r="D36" s="98">
        <v>57564</v>
      </c>
      <c r="E36" s="99">
        <v>-0.7704878569939545</v>
      </c>
      <c r="F36" s="98">
        <v>29320.6</v>
      </c>
      <c r="G36" s="99">
        <v>-0.54940768606372303</v>
      </c>
      <c r="H36" s="98"/>
      <c r="I36" s="98">
        <v>88558.137000000002</v>
      </c>
      <c r="J36" s="98">
        <v>80451.171999999991</v>
      </c>
      <c r="K36" s="99">
        <v>0.10076876195165951</v>
      </c>
      <c r="M36" s="136"/>
      <c r="N36" s="136"/>
      <c r="O36" s="136"/>
      <c r="P36" s="136"/>
      <c r="Q36" s="136"/>
      <c r="R36" s="136"/>
      <c r="S36" s="136"/>
      <c r="T36" s="136"/>
      <c r="U36" s="136"/>
    </row>
    <row r="37" spans="1:21" s="86" customFormat="1">
      <c r="A37"/>
      <c r="B37" s="97" t="s">
        <v>66</v>
      </c>
      <c r="C37" s="98">
        <v>142.06799999999998</v>
      </c>
      <c r="D37" s="98">
        <v>0</v>
      </c>
      <c r="E37" s="99" t="s">
        <v>12</v>
      </c>
      <c r="F37" s="98">
        <v>95.800000000000182</v>
      </c>
      <c r="G37" s="99">
        <v>0.48296450939456914</v>
      </c>
      <c r="H37" s="98"/>
      <c r="I37" s="98">
        <v>1731.4680000000001</v>
      </c>
      <c r="J37" s="98">
        <v>714</v>
      </c>
      <c r="K37" s="99">
        <v>1.4250252100840339</v>
      </c>
      <c r="M37" s="136"/>
      <c r="N37" s="136"/>
      <c r="O37" s="136"/>
      <c r="P37" s="136"/>
      <c r="Q37" s="136"/>
      <c r="R37" s="136"/>
      <c r="S37" s="136"/>
      <c r="T37" s="136"/>
      <c r="U37" s="136"/>
    </row>
    <row r="38" spans="1:21" s="86" customFormat="1">
      <c r="A38"/>
      <c r="B38" s="97" t="s">
        <v>67</v>
      </c>
      <c r="C38" s="98">
        <v>-2.5999999999839929E-2</v>
      </c>
      <c r="D38" s="98">
        <v>2978.5</v>
      </c>
      <c r="E38" s="99" t="s">
        <v>12</v>
      </c>
      <c r="F38" s="98">
        <v>5503.8000000000011</v>
      </c>
      <c r="G38" s="99" t="s">
        <v>12</v>
      </c>
      <c r="H38" s="98"/>
      <c r="I38" s="98">
        <v>10524.674000000001</v>
      </c>
      <c r="J38" s="98">
        <v>13349</v>
      </c>
      <c r="K38" s="99">
        <v>-0.21157584837815557</v>
      </c>
      <c r="M38" s="136"/>
      <c r="N38" s="136"/>
      <c r="O38" s="136"/>
      <c r="P38" s="136"/>
      <c r="Q38" s="136"/>
      <c r="R38" s="136"/>
      <c r="S38" s="136"/>
      <c r="T38" s="136"/>
      <c r="U38" s="136"/>
    </row>
    <row r="39" spans="1:21" s="86" customFormat="1">
      <c r="A39"/>
      <c r="B39" s="97" t="s">
        <v>68</v>
      </c>
      <c r="C39" s="98">
        <v>1747.4679999999989</v>
      </c>
      <c r="D39" s="98">
        <v>134</v>
      </c>
      <c r="E39" s="99">
        <v>12.040805970149245</v>
      </c>
      <c r="F39" s="98">
        <v>-26.699999999998909</v>
      </c>
      <c r="G39" s="99" t="s">
        <v>12</v>
      </c>
      <c r="H39" s="98"/>
      <c r="I39" s="98">
        <v>-8597.8320000000003</v>
      </c>
      <c r="J39" s="98">
        <v>-397</v>
      </c>
      <c r="K39" s="99">
        <v>20.657007556675065</v>
      </c>
      <c r="M39" s="136"/>
      <c r="N39" s="136"/>
      <c r="O39" s="136"/>
      <c r="P39" s="136"/>
      <c r="Q39" s="136"/>
      <c r="R39" s="136"/>
      <c r="S39" s="136"/>
      <c r="T39" s="136"/>
      <c r="U39" s="136"/>
    </row>
    <row r="40" spans="1:21" s="103" customFormat="1">
      <c r="A40"/>
      <c r="B40" s="100"/>
      <c r="C40" s="100">
        <v>18545.905000000006</v>
      </c>
      <c r="D40" s="100">
        <v>55474.9</v>
      </c>
      <c r="E40" s="101">
        <v>-0.66568835635575718</v>
      </c>
      <c r="F40" s="100">
        <v>37408.299999999988</v>
      </c>
      <c r="G40" s="101">
        <v>-0.50423021094249099</v>
      </c>
      <c r="H40" s="102"/>
      <c r="I40" s="100">
        <v>-26789.395000000011</v>
      </c>
      <c r="J40" s="100">
        <v>71692.171999999991</v>
      </c>
      <c r="K40" s="101" t="s">
        <v>12</v>
      </c>
      <c r="M40" s="136"/>
      <c r="N40" s="136"/>
      <c r="O40" s="136"/>
      <c r="P40" s="136"/>
      <c r="Q40" s="136"/>
      <c r="R40" s="136"/>
      <c r="S40" s="136"/>
      <c r="T40" s="136"/>
      <c r="U40" s="136"/>
    </row>
    <row r="41" spans="1:21" s="117" customFormat="1" ht="14.25">
      <c r="A41"/>
      <c r="B41" s="95" t="s">
        <v>69</v>
      </c>
      <c r="C41" s="115">
        <v>94466.834999999992</v>
      </c>
      <c r="D41" s="115">
        <v>89249.9</v>
      </c>
      <c r="E41" s="116">
        <v>5.8453118714978824E-2</v>
      </c>
      <c r="F41" s="115">
        <v>135898.29999999999</v>
      </c>
      <c r="G41" s="99">
        <v>-0.30487110581957244</v>
      </c>
      <c r="H41" s="115"/>
      <c r="I41" s="115">
        <v>572706.43500000006</v>
      </c>
      <c r="J41" s="115">
        <v>345368.82199999993</v>
      </c>
      <c r="K41" s="116">
        <v>0.65824590559016993</v>
      </c>
      <c r="M41" s="136"/>
      <c r="N41" s="136"/>
      <c r="O41" s="136"/>
      <c r="P41" s="136"/>
      <c r="Q41" s="136"/>
      <c r="R41" s="136"/>
      <c r="S41" s="136"/>
      <c r="T41" s="136"/>
      <c r="U41" s="136"/>
    </row>
    <row r="42" spans="1:21" s="118" customFormat="1" ht="4.5" customHeight="1">
      <c r="A42"/>
      <c r="C42" s="119"/>
      <c r="D42" s="119"/>
      <c r="E42" s="120" t="s">
        <v>12</v>
      </c>
      <c r="F42" s="119"/>
      <c r="G42" s="99"/>
      <c r="H42" s="119"/>
      <c r="I42" s="119"/>
      <c r="J42" s="119"/>
      <c r="K42" s="120"/>
      <c r="M42" s="136"/>
      <c r="N42" s="136"/>
      <c r="O42" s="136"/>
      <c r="P42" s="136"/>
      <c r="Q42" s="136"/>
      <c r="R42" s="136"/>
      <c r="S42" s="136"/>
      <c r="T42" s="136"/>
      <c r="U42" s="136"/>
    </row>
    <row r="43" spans="1:21" s="86" customFormat="1">
      <c r="A43"/>
      <c r="B43" s="86" t="s">
        <v>70</v>
      </c>
      <c r="C43" s="98">
        <v>-7521.9310000000005</v>
      </c>
      <c r="D43" s="98">
        <v>-3694.3999999999996</v>
      </c>
      <c r="E43" s="99">
        <v>1.036035892161109</v>
      </c>
      <c r="F43" s="98">
        <v>-6528.7999999999993</v>
      </c>
      <c r="G43" s="99">
        <v>0.1521153963975006</v>
      </c>
      <c r="H43" s="98"/>
      <c r="I43" s="98">
        <v>-26606.931</v>
      </c>
      <c r="J43" s="98">
        <v>-12634</v>
      </c>
      <c r="K43" s="99">
        <v>1.1059783916416022</v>
      </c>
      <c r="M43" s="136"/>
      <c r="N43" s="136"/>
      <c r="O43" s="136"/>
      <c r="P43" s="136"/>
      <c r="Q43" s="136"/>
      <c r="R43" s="136"/>
      <c r="S43" s="136"/>
      <c r="T43" s="136"/>
      <c r="U43" s="136"/>
    </row>
    <row r="44" spans="1:21" s="112" customFormat="1" ht="13.5" thickBot="1">
      <c r="A44"/>
      <c r="B44" s="121" t="s">
        <v>71</v>
      </c>
      <c r="C44" s="121">
        <v>86944.903999999995</v>
      </c>
      <c r="D44" s="121">
        <v>85555.5</v>
      </c>
      <c r="E44" s="122">
        <v>1.6239797558309954E-2</v>
      </c>
      <c r="F44" s="121">
        <v>129369.49999999999</v>
      </c>
      <c r="G44" s="122">
        <v>-0.32793352374400453</v>
      </c>
      <c r="H44" s="123"/>
      <c r="I44" s="121">
        <v>546099.50400000007</v>
      </c>
      <c r="J44" s="121">
        <v>332734.82199999993</v>
      </c>
      <c r="K44" s="122">
        <v>0.64124542396106698</v>
      </c>
      <c r="M44" s="136"/>
      <c r="N44" s="136"/>
      <c r="O44" s="136"/>
      <c r="P44" s="136"/>
      <c r="Q44" s="136"/>
      <c r="R44" s="136"/>
      <c r="S44" s="136"/>
      <c r="T44" s="136"/>
      <c r="U44" s="136"/>
    </row>
    <row r="45" spans="1:21" ht="6" customHeight="1" thickTop="1">
      <c r="C45" s="107"/>
      <c r="D45" s="107"/>
      <c r="E45" s="107"/>
      <c r="F45" s="107"/>
      <c r="G45" s="107"/>
      <c r="H45" s="107"/>
      <c r="I45" s="107"/>
      <c r="J45" s="107"/>
      <c r="M45" s="98"/>
      <c r="N45" s="98"/>
      <c r="O45" s="98"/>
      <c r="P45" s="98"/>
      <c r="Q45" s="98"/>
      <c r="R45" s="98"/>
    </row>
    <row r="46" spans="1:21" s="86" customFormat="1" ht="12.75" customHeight="1">
      <c r="A46"/>
      <c r="B46" s="124" t="s">
        <v>35</v>
      </c>
      <c r="C46" s="125"/>
      <c r="D46" s="125"/>
      <c r="E46" s="125"/>
      <c r="F46" s="125"/>
      <c r="G46" s="125"/>
      <c r="H46" s="125"/>
      <c r="I46" s="125"/>
      <c r="J46" s="125"/>
      <c r="K46" s="125"/>
      <c r="M46" s="98"/>
      <c r="N46" s="98"/>
      <c r="O46" s="98"/>
      <c r="P46" s="98"/>
      <c r="Q46" s="98"/>
      <c r="R46" s="98"/>
    </row>
    <row r="47" spans="1:21" ht="12.75" customHeight="1">
      <c r="C47" s="126"/>
      <c r="D47" s="126"/>
      <c r="E47" s="126"/>
      <c r="F47" s="126"/>
      <c r="G47" s="126"/>
      <c r="H47" s="126"/>
      <c r="I47" s="126"/>
      <c r="M47" s="98"/>
      <c r="N47" s="98"/>
      <c r="O47" s="98"/>
      <c r="P47" s="98"/>
      <c r="Q47" s="98"/>
      <c r="R47" s="98"/>
    </row>
  </sheetData>
  <pageMargins left="1.57" right="7.874015748031496E-2" top="0.43" bottom="0.31"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T50"/>
  <sheetViews>
    <sheetView showGridLines="0" topLeftCell="A8" zoomScale="85" zoomScaleNormal="85" workbookViewId="0">
      <selection activeCell="B8" sqref="B8"/>
    </sheetView>
  </sheetViews>
  <sheetFormatPr baseColWidth="10" defaultRowHeight="12.75"/>
  <cols>
    <col min="1" max="1" width="2.28515625" style="81" customWidth="1"/>
    <col min="2" max="2" width="42" style="81" customWidth="1"/>
    <col min="3" max="3" width="11" style="81" bestFit="1" customWidth="1"/>
    <col min="4" max="4" width="11.5703125" style="81" bestFit="1" customWidth="1"/>
    <col min="5" max="5" width="10.28515625" style="81" bestFit="1" customWidth="1"/>
    <col min="6" max="6" width="8.5703125" style="81" customWidth="1"/>
    <col min="7" max="7" width="9.5703125" style="81" customWidth="1"/>
    <col min="8" max="8" width="1.28515625" style="81" customWidth="1"/>
    <col min="9" max="9" width="11" style="81" bestFit="1" customWidth="1"/>
    <col min="10" max="10" width="11.42578125" style="81" bestFit="1" customWidth="1"/>
    <col min="11" max="11" width="10.28515625" style="81" bestFit="1" customWidth="1"/>
    <col min="12" max="16384" width="11.42578125" style="81"/>
  </cols>
  <sheetData>
    <row r="2" spans="1:11" ht="25.5">
      <c r="B2" s="80"/>
    </row>
    <row r="10" spans="1:11" s="83" customFormat="1" ht="25.5" customHeight="1">
      <c r="B10" s="1" t="s">
        <v>0</v>
      </c>
      <c r="C10" s="82"/>
      <c r="D10" s="82"/>
      <c r="E10" s="82"/>
      <c r="F10" s="82"/>
      <c r="G10" s="82"/>
      <c r="H10" s="82"/>
      <c r="I10" s="82"/>
      <c r="J10" s="82"/>
      <c r="K10" s="82"/>
    </row>
    <row r="11" spans="1:11" s="83" customFormat="1" ht="15">
      <c r="B11" s="84" t="s">
        <v>41</v>
      </c>
      <c r="C11" s="84"/>
      <c r="D11" s="84"/>
      <c r="E11" s="84"/>
      <c r="F11" s="84"/>
      <c r="G11" s="84"/>
      <c r="H11" s="84"/>
      <c r="I11" s="84"/>
      <c r="J11" s="84"/>
      <c r="K11" s="84"/>
    </row>
    <row r="12" spans="1:11" s="86" customFormat="1" ht="21.75" customHeight="1">
      <c r="B12" s="85"/>
      <c r="C12" s="85"/>
      <c r="D12" s="85"/>
      <c r="E12" s="85"/>
      <c r="F12" s="85"/>
      <c r="G12" s="85"/>
      <c r="H12" s="85"/>
      <c r="I12" s="85"/>
      <c r="J12" s="85"/>
      <c r="K12" s="85"/>
    </row>
    <row r="13" spans="1:11" s="86" customFormat="1">
      <c r="B13" s="87"/>
      <c r="C13" s="87"/>
      <c r="D13" s="87"/>
      <c r="E13" s="87"/>
      <c r="F13" s="87"/>
      <c r="G13" s="87"/>
      <c r="H13" s="87"/>
      <c r="I13" s="87"/>
      <c r="J13" s="87"/>
    </row>
    <row r="14" spans="1:11" ht="15">
      <c r="B14" s="88"/>
      <c r="C14" s="89" t="s">
        <v>2</v>
      </c>
      <c r="D14" s="89"/>
      <c r="E14" s="89"/>
      <c r="F14" s="89"/>
      <c r="G14" s="89"/>
      <c r="H14" s="43"/>
      <c r="I14" s="89" t="s">
        <v>42</v>
      </c>
      <c r="J14" s="89"/>
      <c r="K14" s="89"/>
    </row>
    <row r="15" spans="1:11" s="94" customFormat="1" ht="42.75" customHeight="1">
      <c r="A15" s="127"/>
      <c r="B15" s="91"/>
      <c r="C15" s="91" t="s">
        <v>43</v>
      </c>
      <c r="D15" s="91" t="s">
        <v>44</v>
      </c>
      <c r="E15" s="128" t="s">
        <v>45</v>
      </c>
      <c r="F15" s="91" t="s">
        <v>46</v>
      </c>
      <c r="G15" s="128" t="s">
        <v>47</v>
      </c>
      <c r="H15" s="93"/>
      <c r="I15" s="91" t="s">
        <v>43</v>
      </c>
      <c r="J15" s="91" t="s">
        <v>44</v>
      </c>
      <c r="K15" s="91" t="s">
        <v>48</v>
      </c>
    </row>
    <row r="16" spans="1:11" s="95" customFormat="1" ht="14.25">
      <c r="B16" s="95" t="s">
        <v>49</v>
      </c>
      <c r="C16" s="96"/>
      <c r="D16" s="96"/>
      <c r="E16" s="96"/>
      <c r="F16" s="129"/>
      <c r="G16" s="96"/>
      <c r="H16" s="96"/>
      <c r="I16" s="96"/>
      <c r="J16" s="96"/>
    </row>
    <row r="17" spans="2:20" s="86" customFormat="1">
      <c r="B17" s="97" t="s">
        <v>50</v>
      </c>
      <c r="C17" s="98">
        <v>37887.420754087419</v>
      </c>
      <c r="D17" s="98">
        <v>38408.408408408402</v>
      </c>
      <c r="E17" s="99">
        <v>-1.356441664494823E-2</v>
      </c>
      <c r="F17" s="98">
        <v>30972.04549181951</v>
      </c>
      <c r="G17" s="99">
        <v>0.22327796412718159</v>
      </c>
      <c r="H17" s="98"/>
      <c r="I17" s="98">
        <v>150274.94952579698</v>
      </c>
      <c r="J17" s="98">
        <v>149687.04297517857</v>
      </c>
      <c r="K17" s="99">
        <v>3.9275714112136928E-3</v>
      </c>
      <c r="M17" s="98"/>
      <c r="N17" s="98"/>
      <c r="O17" s="98"/>
      <c r="P17" s="98"/>
      <c r="Q17" s="98"/>
      <c r="R17" s="98"/>
      <c r="S17" s="98"/>
      <c r="T17" s="98"/>
    </row>
    <row r="18" spans="2:20" s="86" customFormat="1">
      <c r="B18" s="97" t="s">
        <v>51</v>
      </c>
      <c r="C18" s="98">
        <v>40.798991081477119</v>
      </c>
      <c r="D18" s="98">
        <v>2984.4533799336064</v>
      </c>
      <c r="E18" s="99">
        <v>-0.98632949291290828</v>
      </c>
      <c r="F18" s="98">
        <v>116.7268963879134</v>
      </c>
      <c r="G18" s="99">
        <v>-0.65047480620154918</v>
      </c>
      <c r="H18" s="98"/>
      <c r="I18" s="98">
        <v>1622.6633413074092</v>
      </c>
      <c r="J18" s="98">
        <v>8081.6545358918238</v>
      </c>
      <c r="K18" s="99">
        <v>-0.79921644335316233</v>
      </c>
      <c r="M18" s="98"/>
      <c r="N18" s="98"/>
      <c r="O18" s="98"/>
      <c r="P18" s="98"/>
      <c r="Q18" s="98"/>
      <c r="R18" s="98"/>
      <c r="S18" s="98"/>
      <c r="T18" s="98"/>
    </row>
    <row r="19" spans="2:20" s="86" customFormat="1">
      <c r="B19" s="97" t="s">
        <v>52</v>
      </c>
      <c r="C19" s="98">
        <v>22470.236338032933</v>
      </c>
      <c r="D19" s="98">
        <v>31141.310802327753</v>
      </c>
      <c r="E19" s="99">
        <v>-0.27844282211931404</v>
      </c>
      <c r="F19" s="98">
        <v>74718.95624437998</v>
      </c>
      <c r="G19" s="99">
        <v>-0.69926993807915994</v>
      </c>
      <c r="H19" s="98"/>
      <c r="I19" s="98">
        <v>182723.65359709991</v>
      </c>
      <c r="J19" s="98">
        <v>76220.785757508915</v>
      </c>
      <c r="K19" s="99">
        <v>1.3972942784717857</v>
      </c>
      <c r="M19" s="98"/>
      <c r="N19" s="98"/>
      <c r="O19" s="98"/>
      <c r="P19" s="98"/>
      <c r="Q19" s="98"/>
      <c r="R19" s="98"/>
      <c r="S19" s="98"/>
      <c r="T19" s="98"/>
    </row>
    <row r="20" spans="2:20" s="86" customFormat="1">
      <c r="B20" s="97" t="s">
        <v>53</v>
      </c>
      <c r="C20" s="98">
        <v>6300.9896902552273</v>
      </c>
      <c r="D20" s="98">
        <v>21970.614682479089</v>
      </c>
      <c r="E20" s="99">
        <v>-0.71320831113204686</v>
      </c>
      <c r="F20" s="98">
        <v>0</v>
      </c>
      <c r="G20" s="99" t="s">
        <v>12</v>
      </c>
      <c r="H20" s="98"/>
      <c r="I20" s="98">
        <v>42166.403126290134</v>
      </c>
      <c r="J20" s="98">
        <v>27038.372270575659</v>
      </c>
      <c r="K20" s="99">
        <v>0.55950227714622658</v>
      </c>
      <c r="M20" s="98"/>
      <c r="N20" s="98"/>
      <c r="O20" s="98"/>
      <c r="P20" s="98"/>
      <c r="Q20" s="98"/>
      <c r="R20" s="98"/>
      <c r="S20" s="98"/>
      <c r="T20" s="98"/>
    </row>
    <row r="21" spans="2:20" s="86" customFormat="1">
      <c r="B21" s="97" t="s">
        <v>54</v>
      </c>
      <c r="C21" s="98">
        <v>254.74174739711464</v>
      </c>
      <c r="D21" s="98">
        <v>-377.6658013946149</v>
      </c>
      <c r="E21" s="99" t="s">
        <v>12</v>
      </c>
      <c r="F21" s="98">
        <v>2.714578985765427</v>
      </c>
      <c r="G21" s="99">
        <v>92.842083333333321</v>
      </c>
      <c r="H21" s="98"/>
      <c r="I21" s="98">
        <v>262.3765007945799</v>
      </c>
      <c r="J21" s="98">
        <v>-1405.5247337733215</v>
      </c>
      <c r="K21" s="99" t="s">
        <v>12</v>
      </c>
      <c r="M21" s="98"/>
      <c r="N21" s="98"/>
      <c r="O21" s="98"/>
      <c r="P21" s="98"/>
      <c r="Q21" s="98"/>
      <c r="R21" s="98"/>
      <c r="S21" s="98"/>
      <c r="T21" s="98"/>
    </row>
    <row r="22" spans="2:20" s="86" customFormat="1">
      <c r="B22" s="97" t="s">
        <v>55</v>
      </c>
      <c r="C22" s="98">
        <v>928.09249927893984</v>
      </c>
      <c r="D22" s="98">
        <v>0</v>
      </c>
      <c r="E22" s="99" t="s">
        <v>12</v>
      </c>
      <c r="F22" s="98">
        <v>0</v>
      </c>
      <c r="G22" s="99" t="s">
        <v>12</v>
      </c>
      <c r="H22" s="98"/>
      <c r="I22" s="98">
        <v>928.09249927893984</v>
      </c>
      <c r="J22" s="98">
        <v>1615.7400338191298</v>
      </c>
      <c r="K22" s="99" t="s">
        <v>12</v>
      </c>
      <c r="M22" s="98"/>
      <c r="N22" s="98"/>
      <c r="O22" s="98"/>
      <c r="P22" s="98"/>
      <c r="Q22" s="98"/>
      <c r="R22" s="98"/>
      <c r="S22" s="98"/>
      <c r="T22" s="98"/>
    </row>
    <row r="23" spans="2:20" s="86" customFormat="1">
      <c r="B23" s="97" t="s">
        <v>56</v>
      </c>
      <c r="C23" s="98">
        <v>2.1490416970649132E-2</v>
      </c>
      <c r="D23" s="98">
        <v>-5.4857117004008629</v>
      </c>
      <c r="E23" s="99">
        <v>-1.0039175257731972</v>
      </c>
      <c r="F23" s="98">
        <v>6.6733400066733148</v>
      </c>
      <c r="G23" s="99" t="s">
        <v>12</v>
      </c>
      <c r="H23" s="98"/>
      <c r="I23" s="98">
        <v>297.72031918924574</v>
      </c>
      <c r="J23" s="98">
        <v>0</v>
      </c>
      <c r="K23" s="99"/>
      <c r="M23" s="98"/>
      <c r="N23" s="98"/>
      <c r="O23" s="98"/>
      <c r="P23" s="98"/>
      <c r="Q23" s="98"/>
      <c r="R23" s="98"/>
      <c r="S23" s="98"/>
      <c r="T23" s="98"/>
    </row>
    <row r="24" spans="2:20" s="103" customFormat="1">
      <c r="B24" s="100"/>
      <c r="C24" s="100">
        <v>67882.301510550096</v>
      </c>
      <c r="D24" s="100">
        <v>94121.635760053832</v>
      </c>
      <c r="E24" s="101">
        <v>-0.2787811116712442</v>
      </c>
      <c r="F24" s="100">
        <v>105817.11655157983</v>
      </c>
      <c r="G24" s="101">
        <v>-0.35849412909053013</v>
      </c>
      <c r="H24" s="102"/>
      <c r="I24" s="100">
        <v>378275.85890975717</v>
      </c>
      <c r="J24" s="100">
        <v>261238.07083920075</v>
      </c>
      <c r="K24" s="101">
        <v>0.44801199034499217</v>
      </c>
      <c r="M24" s="98"/>
      <c r="N24" s="98"/>
      <c r="O24" s="98"/>
      <c r="P24" s="98"/>
      <c r="Q24" s="98"/>
      <c r="R24" s="98"/>
      <c r="S24" s="98"/>
      <c r="T24" s="98"/>
    </row>
    <row r="25" spans="2:20" s="95" customFormat="1" ht="14.25">
      <c r="B25" s="95" t="s">
        <v>57</v>
      </c>
      <c r="C25" s="130"/>
      <c r="D25" s="130"/>
      <c r="E25" s="105"/>
      <c r="F25" s="130"/>
      <c r="G25" s="105"/>
      <c r="H25" s="104"/>
      <c r="I25" s="130"/>
      <c r="J25" s="130"/>
      <c r="K25" s="105"/>
      <c r="M25" s="98"/>
      <c r="N25" s="98"/>
      <c r="O25" s="98"/>
      <c r="P25" s="98"/>
      <c r="Q25" s="98"/>
      <c r="R25" s="98"/>
      <c r="S25" s="98"/>
      <c r="T25" s="98"/>
    </row>
    <row r="26" spans="2:20" s="95" customFormat="1">
      <c r="B26" s="97" t="s">
        <v>72</v>
      </c>
      <c r="C26" s="98">
        <v>0</v>
      </c>
      <c r="D26" s="98">
        <v>9.9534562811398946</v>
      </c>
      <c r="E26" s="99">
        <v>-1</v>
      </c>
      <c r="F26" s="98">
        <v>0</v>
      </c>
      <c r="G26" s="99">
        <v>0</v>
      </c>
      <c r="H26" s="98"/>
      <c r="I26" s="98">
        <v>0</v>
      </c>
      <c r="J26" s="98">
        <v>59.946952602319833</v>
      </c>
      <c r="K26" s="99">
        <v>-1</v>
      </c>
      <c r="M26" s="98"/>
      <c r="N26" s="98"/>
      <c r="O26" s="98"/>
      <c r="P26" s="98"/>
      <c r="Q26" s="98"/>
      <c r="R26" s="98"/>
      <c r="S26" s="98"/>
      <c r="T26" s="98"/>
    </row>
    <row r="27" spans="2:20" s="86" customFormat="1">
      <c r="B27" s="97" t="s">
        <v>58</v>
      </c>
      <c r="C27" s="98">
        <v>1198.3644661610761</v>
      </c>
      <c r="D27" s="98">
        <v>1026.2239640770715</v>
      </c>
      <c r="E27" s="99">
        <v>0.16774165105257288</v>
      </c>
      <c r="F27" s="98">
        <v>1448.3975500924651</v>
      </c>
      <c r="G27" s="99">
        <v>-0.17262738666979038</v>
      </c>
      <c r="H27" s="98"/>
      <c r="I27" s="98">
        <v>5086.2636647947384</v>
      </c>
      <c r="J27" s="98">
        <v>3942.3604395355806</v>
      </c>
      <c r="K27" s="99">
        <v>0.29015693587720515</v>
      </c>
      <c r="M27" s="98"/>
      <c r="N27" s="98"/>
      <c r="O27" s="98"/>
      <c r="P27" s="98"/>
      <c r="Q27" s="98"/>
      <c r="R27" s="98"/>
      <c r="S27" s="98"/>
      <c r="T27" s="98"/>
    </row>
    <row r="28" spans="2:20" s="86" customFormat="1">
      <c r="B28" s="97" t="s">
        <v>59</v>
      </c>
      <c r="C28" s="98">
        <v>1597.6185224772787</v>
      </c>
      <c r="D28" s="98">
        <v>3395.4293276327176</v>
      </c>
      <c r="E28" s="99">
        <v>-0.52947967154682818</v>
      </c>
      <c r="F28" s="98">
        <v>4688.134462145762</v>
      </c>
      <c r="G28" s="99">
        <v>-0.65922084031991535</v>
      </c>
      <c r="H28" s="98"/>
      <c r="I28" s="98">
        <v>13703.735939329161</v>
      </c>
      <c r="J28" s="98">
        <v>5739.0724057390726</v>
      </c>
      <c r="K28" s="99">
        <v>1.3877963145447381</v>
      </c>
      <c r="M28" s="98"/>
      <c r="N28" s="98"/>
      <c r="O28" s="98"/>
      <c r="P28" s="98"/>
      <c r="Q28" s="98"/>
      <c r="R28" s="98"/>
      <c r="S28" s="98"/>
      <c r="T28" s="98"/>
    </row>
    <row r="29" spans="2:20" s="86" customFormat="1">
      <c r="B29" s="97" t="s">
        <v>60</v>
      </c>
      <c r="C29" s="98">
        <v>1152.9919750258678</v>
      </c>
      <c r="D29" s="98">
        <v>7824.7739264688416</v>
      </c>
      <c r="E29" s="99">
        <v>-0.85264852558543003</v>
      </c>
      <c r="F29" s="98">
        <v>1650.9164531763467</v>
      </c>
      <c r="G29" s="99">
        <v>-0.30160489175117089</v>
      </c>
      <c r="H29" s="98"/>
      <c r="I29" s="98">
        <v>50675.282627260021</v>
      </c>
      <c r="J29" s="98">
        <v>15559.627424034205</v>
      </c>
      <c r="K29" s="99">
        <v>2.2568442190964273</v>
      </c>
      <c r="M29" s="98"/>
      <c r="N29" s="98"/>
      <c r="O29" s="98"/>
      <c r="P29" s="98"/>
      <c r="Q29" s="98"/>
      <c r="R29" s="98"/>
      <c r="S29" s="98"/>
      <c r="T29" s="98"/>
    </row>
    <row r="30" spans="2:20" s="86" customFormat="1">
      <c r="B30" s="97" t="s">
        <v>61</v>
      </c>
      <c r="C30" s="98">
        <v>20.407978600069001</v>
      </c>
      <c r="D30" s="98">
        <v>17.984085780695949</v>
      </c>
      <c r="E30" s="99">
        <v>0.13477987421383686</v>
      </c>
      <c r="F30" s="98">
        <v>18.323408153916628</v>
      </c>
      <c r="G30" s="99">
        <v>0.11376543209876577</v>
      </c>
      <c r="H30" s="98"/>
      <c r="I30" s="98">
        <v>74.134021026676407</v>
      </c>
      <c r="J30" s="98">
        <v>73.519847531146965</v>
      </c>
      <c r="K30" s="99">
        <v>8.3538461538461561E-3</v>
      </c>
      <c r="M30" s="98"/>
      <c r="N30" s="98"/>
      <c r="O30" s="98"/>
      <c r="P30" s="98"/>
      <c r="Q30" s="98"/>
      <c r="R30" s="98"/>
      <c r="S30" s="98"/>
      <c r="T30" s="98"/>
    </row>
    <row r="31" spans="2:20" s="103" customFormat="1">
      <c r="B31" s="100"/>
      <c r="C31" s="100">
        <v>3969.3829422642916</v>
      </c>
      <c r="D31" s="100">
        <v>12274.364760240465</v>
      </c>
      <c r="E31" s="101">
        <v>-0.67661194531858382</v>
      </c>
      <c r="F31" s="100">
        <v>7805.7718735684894</v>
      </c>
      <c r="G31" s="101">
        <v>-0.49148104677447524</v>
      </c>
      <c r="H31" s="102"/>
      <c r="I31" s="100">
        <v>69539.416252410592</v>
      </c>
      <c r="J31" s="100">
        <v>25374.527069442323</v>
      </c>
      <c r="K31" s="101">
        <v>1.7405206828920385</v>
      </c>
      <c r="M31" s="98"/>
      <c r="N31" s="98"/>
      <c r="O31" s="98"/>
      <c r="P31" s="98"/>
      <c r="Q31" s="98"/>
      <c r="R31" s="98"/>
      <c r="S31" s="98"/>
      <c r="T31" s="98"/>
    </row>
    <row r="32" spans="2:20" ht="5.25" customHeight="1">
      <c r="B32" s="106"/>
      <c r="C32" s="131">
        <v>0</v>
      </c>
      <c r="D32" s="131">
        <v>0</v>
      </c>
      <c r="E32" s="108" t="s">
        <v>12</v>
      </c>
      <c r="F32" s="131">
        <v>0</v>
      </c>
      <c r="G32" s="108"/>
      <c r="H32" s="107"/>
      <c r="I32" s="131">
        <v>0</v>
      </c>
      <c r="J32" s="131">
        <v>0</v>
      </c>
      <c r="K32" s="108"/>
      <c r="M32" s="98"/>
      <c r="N32" s="98"/>
      <c r="O32" s="98"/>
      <c r="P32" s="98"/>
      <c r="Q32" s="98"/>
      <c r="R32" s="98"/>
      <c r="S32" s="98"/>
      <c r="T32" s="98"/>
    </row>
    <row r="33" spans="2:20" s="112" customFormat="1">
      <c r="B33" s="109" t="s">
        <v>62</v>
      </c>
      <c r="C33" s="109">
        <v>63912.918568285793</v>
      </c>
      <c r="D33" s="109">
        <v>81847.270999813365</v>
      </c>
      <c r="E33" s="110">
        <v>-0.21911973621659864</v>
      </c>
      <c r="F33" s="109">
        <v>98011.34467801133</v>
      </c>
      <c r="G33" s="110">
        <v>-0.34790284963180851</v>
      </c>
      <c r="H33" s="111"/>
      <c r="I33" s="109">
        <v>308736.44265734655</v>
      </c>
      <c r="J33" s="109">
        <v>235863.54376975843</v>
      </c>
      <c r="K33" s="110">
        <v>0.3089621131052116</v>
      </c>
      <c r="M33" s="98"/>
      <c r="N33" s="98"/>
      <c r="O33" s="98"/>
      <c r="P33" s="98"/>
      <c r="Q33" s="98"/>
      <c r="R33" s="98"/>
      <c r="S33" s="98"/>
      <c r="T33" s="98"/>
    </row>
    <row r="34" spans="2:20" s="86" customFormat="1" ht="15">
      <c r="B34" s="86" t="s">
        <v>63</v>
      </c>
      <c r="C34" s="132"/>
      <c r="D34" s="132"/>
      <c r="E34" s="114" t="s">
        <v>12</v>
      </c>
      <c r="F34" s="132"/>
      <c r="G34" s="114"/>
      <c r="H34" s="113"/>
      <c r="I34" s="132"/>
      <c r="J34" s="132"/>
      <c r="K34" s="114"/>
      <c r="M34" s="98"/>
      <c r="N34" s="98"/>
      <c r="O34" s="98"/>
      <c r="P34" s="98"/>
      <c r="Q34" s="98"/>
      <c r="R34" s="98"/>
      <c r="S34" s="98"/>
      <c r="T34" s="98"/>
    </row>
    <row r="35" spans="2:20" s="86" customFormat="1">
      <c r="B35" s="97" t="s">
        <v>64</v>
      </c>
      <c r="C35" s="98">
        <v>1948.1390995515289</v>
      </c>
      <c r="D35" s="98">
        <v>-2941.6987609077996</v>
      </c>
      <c r="E35" s="99" t="s">
        <v>12</v>
      </c>
      <c r="F35" s="98">
        <v>1422.2131736255965</v>
      </c>
      <c r="G35" s="99">
        <v>0.36979401940512857</v>
      </c>
      <c r="H35" s="98"/>
      <c r="I35" s="98">
        <v>-67302.241224275116</v>
      </c>
      <c r="J35" s="98">
        <v>-12682.173699122852</v>
      </c>
      <c r="K35" s="99">
        <v>4.3068379933110377</v>
      </c>
      <c r="M35" s="98"/>
      <c r="N35" s="98"/>
      <c r="O35" s="98"/>
      <c r="P35" s="98"/>
      <c r="Q35" s="98"/>
      <c r="R35" s="98"/>
      <c r="S35" s="98"/>
      <c r="T35" s="98"/>
    </row>
    <row r="36" spans="2:20" s="86" customFormat="1">
      <c r="B36" s="97" t="s">
        <v>65</v>
      </c>
      <c r="C36" s="98">
        <v>7471.6733682835384</v>
      </c>
      <c r="D36" s="98">
        <v>32554.588486791879</v>
      </c>
      <c r="E36" s="99">
        <v>-0.7704878569939545</v>
      </c>
      <c r="F36" s="98">
        <v>16581.892627090365</v>
      </c>
      <c r="G36" s="99">
        <v>-0.54940768606372292</v>
      </c>
      <c r="H36" s="98"/>
      <c r="I36" s="98">
        <v>50082.928691403271</v>
      </c>
      <c r="J36" s="98">
        <v>45498.137685708301</v>
      </c>
      <c r="K36" s="99">
        <v>0.10076876195165951</v>
      </c>
      <c r="M36" s="98"/>
      <c r="N36" s="98"/>
      <c r="O36" s="98"/>
      <c r="P36" s="98"/>
      <c r="Q36" s="98"/>
      <c r="R36" s="98"/>
      <c r="S36" s="98"/>
      <c r="T36" s="98"/>
    </row>
    <row r="37" spans="2:20" s="86" customFormat="1">
      <c r="B37" s="97" t="s">
        <v>66</v>
      </c>
      <c r="C37" s="98">
        <v>80.344751531192188</v>
      </c>
      <c r="D37" s="98">
        <v>0</v>
      </c>
      <c r="E37" s="99" t="s">
        <v>12</v>
      </c>
      <c r="F37" s="98">
        <v>54.178472257568401</v>
      </c>
      <c r="G37" s="99">
        <v>0.48296450939456936</v>
      </c>
      <c r="H37" s="98"/>
      <c r="I37" s="98">
        <v>979.20971819276906</v>
      </c>
      <c r="J37" s="98">
        <v>403.79362413260719</v>
      </c>
      <c r="K37" s="99">
        <v>1.4250252100840339</v>
      </c>
      <c r="M37" s="98"/>
      <c r="N37" s="98"/>
      <c r="O37" s="98"/>
      <c r="P37" s="98"/>
      <c r="Q37" s="98"/>
      <c r="R37" s="98"/>
      <c r="S37" s="98"/>
      <c r="T37" s="98"/>
    </row>
    <row r="38" spans="2:20" s="86" customFormat="1">
      <c r="B38" s="97" t="s">
        <v>67</v>
      </c>
      <c r="C38" s="98">
        <v>-1.4703969506138866E-2</v>
      </c>
      <c r="D38" s="98">
        <v>1684.4528143963171</v>
      </c>
      <c r="E38" s="99" t="s">
        <v>12</v>
      </c>
      <c r="F38" s="98">
        <v>3112.6041295532823</v>
      </c>
      <c r="G38" s="99" t="s">
        <v>12</v>
      </c>
      <c r="H38" s="98"/>
      <c r="I38" s="98">
        <v>5952.0955984232824</v>
      </c>
      <c r="J38" s="98">
        <v>7549.3572668713914</v>
      </c>
      <c r="K38" s="99">
        <v>-0.21157584837815557</v>
      </c>
      <c r="M38" s="98"/>
      <c r="N38" s="98"/>
      <c r="O38" s="98"/>
      <c r="P38" s="98"/>
      <c r="Q38" s="98"/>
      <c r="R38" s="98"/>
      <c r="S38" s="98"/>
      <c r="T38" s="98"/>
    </row>
    <row r="39" spans="2:20" s="86" customFormat="1">
      <c r="B39" s="97" t="s">
        <v>68</v>
      </c>
      <c r="C39" s="98">
        <v>988.25831481198657</v>
      </c>
      <c r="D39" s="98">
        <v>75.781996685951498</v>
      </c>
      <c r="E39" s="99">
        <v>12.040805970149243</v>
      </c>
      <c r="F39" s="98">
        <v>-15.099845608319567</v>
      </c>
      <c r="G39" s="99" t="s">
        <v>12</v>
      </c>
      <c r="H39" s="98"/>
      <c r="I39" s="98">
        <v>-4862.3945979878181</v>
      </c>
      <c r="J39" s="98">
        <v>-224.51830361434881</v>
      </c>
      <c r="K39" s="99">
        <v>20.657007556675069</v>
      </c>
      <c r="M39" s="98"/>
      <c r="N39" s="98"/>
      <c r="O39" s="98"/>
      <c r="P39" s="98"/>
      <c r="Q39" s="98"/>
      <c r="R39" s="98"/>
      <c r="S39" s="98"/>
      <c r="T39" s="98"/>
    </row>
    <row r="40" spans="2:20" s="103" customFormat="1">
      <c r="B40" s="100"/>
      <c r="C40" s="100">
        <v>10488.400830208742</v>
      </c>
      <c r="D40" s="100">
        <v>31373.124536966345</v>
      </c>
      <c r="E40" s="101">
        <v>-0.66568835635575729</v>
      </c>
      <c r="F40" s="100">
        <v>21155.788556918495</v>
      </c>
      <c r="G40" s="101">
        <v>-0.5042302109424911</v>
      </c>
      <c r="H40" s="102"/>
      <c r="I40" s="100">
        <v>-15150.401814243627</v>
      </c>
      <c r="J40" s="100">
        <v>40544.596573975097</v>
      </c>
      <c r="K40" s="101" t="s">
        <v>12</v>
      </c>
      <c r="M40" s="98"/>
      <c r="N40" s="98"/>
      <c r="O40" s="98"/>
      <c r="P40" s="98"/>
      <c r="Q40" s="98"/>
      <c r="R40" s="98"/>
      <c r="S40" s="98"/>
      <c r="T40" s="98"/>
    </row>
    <row r="41" spans="2:20" s="117" customFormat="1" ht="14.25">
      <c r="B41" s="95" t="s">
        <v>69</v>
      </c>
      <c r="C41" s="115">
        <v>53424.517738077055</v>
      </c>
      <c r="D41" s="115">
        <v>50474.146462847028</v>
      </c>
      <c r="E41" s="116">
        <v>5.8453118714979047E-2</v>
      </c>
      <c r="F41" s="115">
        <v>76855.556121092828</v>
      </c>
      <c r="G41" s="99">
        <v>-0.30487110581957233</v>
      </c>
      <c r="H41" s="115"/>
      <c r="I41" s="115">
        <v>323886.8444715903</v>
      </c>
      <c r="J41" s="115">
        <v>195318.94719578332</v>
      </c>
      <c r="K41" s="116">
        <v>0.65824590559016971</v>
      </c>
      <c r="M41" s="98"/>
      <c r="N41" s="98"/>
      <c r="O41" s="98"/>
      <c r="P41" s="98"/>
      <c r="Q41" s="98"/>
      <c r="R41" s="98"/>
      <c r="S41" s="98"/>
      <c r="T41" s="98"/>
    </row>
    <row r="42" spans="2:20" s="118" customFormat="1" ht="4.5" customHeight="1">
      <c r="C42" s="133">
        <v>0</v>
      </c>
      <c r="D42" s="133">
        <v>0</v>
      </c>
      <c r="E42" s="120" t="s">
        <v>12</v>
      </c>
      <c r="F42" s="133">
        <v>0</v>
      </c>
      <c r="G42" s="99"/>
      <c r="H42" s="119"/>
      <c r="I42" s="133">
        <v>0</v>
      </c>
      <c r="J42" s="133">
        <v>0</v>
      </c>
      <c r="K42" s="120"/>
      <c r="M42" s="98"/>
      <c r="N42" s="98"/>
      <c r="O42" s="98"/>
      <c r="P42" s="98"/>
      <c r="Q42" s="98"/>
      <c r="R42" s="98"/>
      <c r="S42" s="98"/>
      <c r="T42" s="98"/>
    </row>
    <row r="43" spans="2:20" s="86" customFormat="1">
      <c r="B43" s="86" t="s">
        <v>70</v>
      </c>
      <c r="C43" s="98">
        <v>-4253.932463536984</v>
      </c>
      <c r="D43" s="98">
        <v>-2089.3209593774563</v>
      </c>
      <c r="E43" s="99">
        <v>1.036035892161109</v>
      </c>
      <c r="F43" s="98">
        <v>-3692.2798504719403</v>
      </c>
      <c r="G43" s="99">
        <v>0.1521153963975006</v>
      </c>
      <c r="H43" s="98"/>
      <c r="I43" s="98">
        <v>-15047.21161839806</v>
      </c>
      <c r="J43" s="98">
        <v>-7144.9981054500822</v>
      </c>
      <c r="K43" s="99">
        <v>1.1059783916416022</v>
      </c>
      <c r="M43" s="98"/>
      <c r="N43" s="98"/>
      <c r="O43" s="98"/>
      <c r="P43" s="98"/>
      <c r="Q43" s="98"/>
      <c r="R43" s="98"/>
      <c r="S43" s="98"/>
      <c r="T43" s="98"/>
    </row>
    <row r="44" spans="2:20" s="112" customFormat="1" ht="13.5" thickBot="1">
      <c r="B44" s="121" t="s">
        <v>71</v>
      </c>
      <c r="C44" s="121">
        <v>49170.58527454007</v>
      </c>
      <c r="D44" s="121">
        <v>48384.825503469569</v>
      </c>
      <c r="E44" s="122">
        <v>1.6239797558310176E-2</v>
      </c>
      <c r="F44" s="121">
        <v>73163.276270620903</v>
      </c>
      <c r="G44" s="122">
        <v>-0.32793352374400453</v>
      </c>
      <c r="H44" s="134"/>
      <c r="I44" s="121">
        <v>308839.63285319222</v>
      </c>
      <c r="J44" s="121">
        <v>188173.94909033322</v>
      </c>
      <c r="K44" s="122">
        <v>0.64124542396106698</v>
      </c>
      <c r="M44" s="98"/>
      <c r="N44" s="98"/>
      <c r="O44" s="98"/>
      <c r="P44" s="98"/>
      <c r="Q44" s="98"/>
      <c r="R44" s="98"/>
      <c r="S44" s="98"/>
      <c r="T44" s="98"/>
    </row>
    <row r="45" spans="2:20" ht="6" customHeight="1" thickTop="1">
      <c r="C45" s="107"/>
      <c r="D45" s="107"/>
      <c r="E45" s="107"/>
      <c r="F45" s="107"/>
      <c r="G45" s="107"/>
      <c r="H45" s="107"/>
      <c r="I45" s="131"/>
      <c r="J45" s="131"/>
      <c r="M45" s="98"/>
      <c r="N45" s="98"/>
      <c r="O45" s="98"/>
      <c r="P45" s="98"/>
      <c r="Q45" s="98"/>
      <c r="R45" s="98"/>
      <c r="S45" s="98"/>
      <c r="T45" s="98"/>
    </row>
    <row r="46" spans="2:20" s="86" customFormat="1" ht="12.75" customHeight="1">
      <c r="B46" s="78" t="s">
        <v>39</v>
      </c>
      <c r="C46" s="125"/>
      <c r="D46" s="125"/>
      <c r="E46" s="125"/>
      <c r="F46" s="125"/>
      <c r="G46" s="125"/>
      <c r="H46" s="125"/>
      <c r="I46" s="125"/>
      <c r="J46" s="125"/>
      <c r="K46" s="125"/>
      <c r="M46" s="98"/>
      <c r="N46" s="98"/>
      <c r="O46" s="98"/>
      <c r="P46" s="98"/>
      <c r="Q46" s="98"/>
      <c r="R46" s="98"/>
      <c r="S46" s="98"/>
      <c r="T46" s="98"/>
    </row>
    <row r="47" spans="2:20" ht="12.75" customHeight="1">
      <c r="B47" s="79" t="s">
        <v>40</v>
      </c>
      <c r="C47" s="135"/>
      <c r="D47" s="135"/>
      <c r="E47" s="135"/>
      <c r="F47" s="135"/>
      <c r="G47" s="135"/>
      <c r="H47" s="135"/>
      <c r="I47" s="135"/>
      <c r="J47" s="135"/>
      <c r="K47" s="135"/>
      <c r="M47" s="98"/>
      <c r="N47" s="98"/>
      <c r="O47" s="98"/>
      <c r="P47" s="98"/>
      <c r="Q47" s="98"/>
      <c r="R47" s="98"/>
      <c r="S47" s="98"/>
      <c r="T47" s="98"/>
    </row>
    <row r="48" spans="2:20">
      <c r="M48" s="98"/>
      <c r="N48" s="98"/>
      <c r="O48" s="98"/>
      <c r="P48" s="98"/>
      <c r="Q48" s="98"/>
      <c r="R48" s="98"/>
      <c r="S48" s="98"/>
      <c r="T48" s="98"/>
    </row>
    <row r="49" spans="13:20">
      <c r="M49" s="98"/>
      <c r="N49" s="98"/>
      <c r="O49" s="98"/>
      <c r="P49" s="98"/>
      <c r="Q49" s="98"/>
      <c r="R49" s="98"/>
      <c r="S49" s="98"/>
      <c r="T49" s="98"/>
    </row>
    <row r="50" spans="13:20">
      <c r="M50" s="98"/>
      <c r="N50" s="98"/>
      <c r="O50" s="98"/>
      <c r="P50" s="98"/>
      <c r="Q50" s="98"/>
      <c r="R50" s="98"/>
      <c r="S50" s="98"/>
      <c r="T50" s="98"/>
    </row>
  </sheetData>
  <dataConsolidate/>
  <pageMargins left="1.57" right="7.874015748031496E-2" top="0.43" bottom="0.31" header="0.31496062992125984" footer="0.31496062992125984"/>
  <pageSetup paperSize="9" scale="85" orientation="landscape"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A53724345A8448AD69F639FE0E85B2" ma:contentTypeVersion="9" ma:contentTypeDescription="Crear nuevo documento." ma:contentTypeScope="" ma:versionID="3a08897fc5b30f86fbfe4128ea967c6c">
  <xsd:schema xmlns:xsd="http://www.w3.org/2001/XMLSchema" xmlns:xs="http://www.w3.org/2001/XMLSchema" xmlns:p="http://schemas.microsoft.com/office/2006/metadata/properties" xmlns:ns2="d0c5cdf3-27b1-4f86-966a-9da166cd3a08" targetNamespace="http://schemas.microsoft.com/office/2006/metadata/properties" ma:root="true" ma:fieldsID="210042c1cd827a9a5eb77d7632214d1e" ns2:_="">
    <xsd:import namespace="d0c5cdf3-27b1-4f86-966a-9da166cd3a08"/>
    <xsd:element name="properties">
      <xsd:complexType>
        <xsd:sequence>
          <xsd:element name="documentManagement">
            <xsd:complexType>
              <xsd:all>
                <xsd:element ref="ns2:TipoArchivo" minOccurs="0"/>
                <xsd:element ref="ns2:Ano" minOccurs="0"/>
                <xsd:element ref="ns2:Categoria" minOccurs="0"/>
                <xsd:element ref="ns2:Fecha" minOccurs="0"/>
                <xsd:element ref="ns2: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c5cdf3-27b1-4f86-966a-9da166cd3a08" elementFormDefault="qualified">
    <xsd:import namespace="http://schemas.microsoft.com/office/2006/documentManagement/types"/>
    <xsd:import namespace="http://schemas.microsoft.com/office/infopath/2007/PartnerControls"/>
    <xsd:element name="TipoArchivo" ma:index="8" nillable="true" ma:displayName="TipoArchivo" ma:default="Audio" ma:format="Dropdown" ma:internalName="TipoArchivo">
      <xsd:simpleType>
        <xsd:restriction base="dms:Choice">
          <xsd:enumeration value="Audio"/>
          <xsd:enumeration value="Pdf"/>
          <xsd:enumeration value="Excel"/>
          <xsd:enumeration value="Word"/>
          <xsd:enumeration value="PowerPoint"/>
        </xsd:restriction>
      </xsd:simpleType>
    </xsd:element>
    <xsd:element name="Ano" ma:index="9" nillable="true" ma:displayName="Ano" ma:list="{5f1d7595-0f4a-4e13-b240-6d49ef963ae9}" ma:internalName="Ano" ma:showField="Title">
      <xsd:simpleType>
        <xsd:restriction base="dms:Lookup"/>
      </xsd:simpleType>
    </xsd:element>
    <xsd:element name="Categoria" ma:index="10" nillable="true" ma:displayName="Categoria" ma:default="Estados Financieros" ma:format="Dropdown" ma:internalName="Categoria">
      <xsd:simpleType>
        <xsd:restriction base="dms:Choice">
          <xsd:enumeration value="Estados Financieros"/>
          <xsd:enumeration value="Boletín Trimestral"/>
          <xsd:enumeration value="Informe Completo"/>
          <xsd:enumeration value="Presentación Resultados"/>
        </xsd:restriction>
      </xsd:simpleType>
    </xsd:element>
    <xsd:element name="Fecha" ma:index="11" nillable="true" ma:displayName="Fecha" ma:format="DateOnly" ma:internalName="Fecha">
      <xsd:simpleType>
        <xsd:restriction base="dms:DateTime"/>
      </xsd:simpleType>
    </xsd:element>
    <xsd:element name="Periodo" ma:index="12" nillable="true" ma:displayName="Periodo" ma:list="{9bbe4993-664f-4976-976d-3ef874e0b6f9}" ma:internalName="Periodo"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eriodo xmlns="d0c5cdf3-27b1-4f86-966a-9da166cd3a08">5</Periodo>
    <Fecha xmlns="d0c5cdf3-27b1-4f86-966a-9da166cd3a08">2016-03-08T05:00:00+00:00</Fecha>
    <Categoria xmlns="d0c5cdf3-27b1-4f86-966a-9da166cd3a08">Estados Financieros</Categoria>
    <Ano xmlns="d0c5cdf3-27b1-4f86-966a-9da166cd3a08">5</Ano>
    <TipoArchivo xmlns="d0c5cdf3-27b1-4f86-966a-9da166cd3a08">Excel</TipoArchivo>
  </documentManagement>
</p:properties>
</file>

<file path=customXml/itemProps1.xml><?xml version="1.0" encoding="utf-8"?>
<ds:datastoreItem xmlns:ds="http://schemas.openxmlformats.org/officeDocument/2006/customXml" ds:itemID="{C959905B-6F00-43C1-8218-D8AD13909E92}"/>
</file>

<file path=customXml/itemProps2.xml><?xml version="1.0" encoding="utf-8"?>
<ds:datastoreItem xmlns:ds="http://schemas.openxmlformats.org/officeDocument/2006/customXml" ds:itemID="{EA54E5DE-4D5A-4916-AE69-D48F473E7103}"/>
</file>

<file path=customXml/itemProps3.xml><?xml version="1.0" encoding="utf-8"?>
<ds:datastoreItem xmlns:ds="http://schemas.openxmlformats.org/officeDocument/2006/customXml" ds:itemID="{141BB336-EF2B-45CE-BC32-DBA4DFCACC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Balance</vt:lpstr>
      <vt:lpstr>Balance USD</vt:lpstr>
      <vt:lpstr>PYG</vt:lpstr>
      <vt:lpstr>PYG USD</vt:lpstr>
    </vt:vector>
  </TitlesOfParts>
  <Company>SURAMERICANA DE SEGUROS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Estados Financieros - cuarto trimestre 2012</dc:title>
  <dc:creator>Daniel Mesa Gomez</dc:creator>
  <cp:lastModifiedBy>Daniel Mesa Gomez</cp:lastModifiedBy>
  <cp:lastPrinted>2013-02-22T14:54:53Z</cp:lastPrinted>
  <dcterms:created xsi:type="dcterms:W3CDTF">2013-02-22T14:49:58Z</dcterms:created>
  <dcterms:modified xsi:type="dcterms:W3CDTF">2013-02-23T16:12:50Z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0x01010073A53724345A8448AD69F639FE0E85B2</vt:lpwstr>
  </property>
  <property fmtid="{D5CDD505-2E9C-101B-9397-08002B2CF9AE}" pid="5" name="Descripción del archivo">
    <vt:lpwstr>Estados Financieros a Diciembre de 2012 en Excel</vt:lpwstr>
  </property>
  <property fmtid="{D5CDD505-2E9C-101B-9397-08002B2CF9AE}" pid="6" name="Categoría">
    <vt:lpwstr>Información trimestral</vt:lpwstr>
  </property>
  <property fmtid="{D5CDD505-2E9C-101B-9397-08002B2CF9AE}" pid="7" name="Lo nuevo">
    <vt:lpwstr>false</vt:lpwstr>
  </property>
</Properties>
</file>